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45" yWindow="65476" windowWidth="27345" windowHeight="14235" activeTab="0"/>
  </bookViews>
  <sheets>
    <sheet name="Figure 1" sheetId="10" r:id="rId1"/>
    <sheet name="Table 1" sheetId="1" r:id="rId2"/>
    <sheet name="Figure 2" sheetId="5" r:id="rId3"/>
    <sheet name="Map 1" sheetId="14" r:id="rId4"/>
    <sheet name="Table 2" sheetId="6" r:id="rId5"/>
    <sheet name="Table 3" sheetId="9" r:id="rId6"/>
    <sheet name="Figure 3" sheetId="7" r:id="rId7"/>
  </sheets>
  <definedNames>
    <definedName name="_xlnm.Print_Area" localSheetId="4">'Table 2'!$C$10:$K$23</definedName>
    <definedName name="_xlnm.Print_Area" localSheetId="5">'Table 3'!$C$10:$E$30</definedName>
  </definedNames>
  <calcPr calcId="145621"/>
</workbook>
</file>

<file path=xl/sharedStrings.xml><?xml version="1.0" encoding="utf-8"?>
<sst xmlns="http://schemas.openxmlformats.org/spreadsheetml/2006/main" count="175" uniqueCount="135">
  <si>
    <t>Outward FDI flows</t>
  </si>
  <si>
    <t>Inward FDI flows</t>
  </si>
  <si>
    <t xml:space="preserve">   Switzerland</t>
  </si>
  <si>
    <t xml:space="preserve">   Turkey</t>
  </si>
  <si>
    <t xml:space="preserve">   Ukraine</t>
  </si>
  <si>
    <t xml:space="preserve">   Egypt</t>
  </si>
  <si>
    <t xml:space="preserve">   South Africa</t>
  </si>
  <si>
    <t xml:space="preserve">   Canada</t>
  </si>
  <si>
    <t xml:space="preserve">   United States</t>
  </si>
  <si>
    <t xml:space="preserve">   Mexico</t>
  </si>
  <si>
    <t xml:space="preserve">   Argentina</t>
  </si>
  <si>
    <t xml:space="preserve">   Brazil</t>
  </si>
  <si>
    <t xml:space="preserve">   Hong Kong</t>
  </si>
  <si>
    <t xml:space="preserve">   Japan</t>
  </si>
  <si>
    <t xml:space="preserve">   India</t>
  </si>
  <si>
    <t xml:space="preserve">   Singapore</t>
  </si>
  <si>
    <t xml:space="preserve">   Australia</t>
  </si>
  <si>
    <t xml:space="preserve">   Russia</t>
  </si>
  <si>
    <t>Canada</t>
  </si>
  <si>
    <t>Russia</t>
  </si>
  <si>
    <t>Hong Kong</t>
  </si>
  <si>
    <t>Brazil</t>
  </si>
  <si>
    <t>Germany</t>
  </si>
  <si>
    <t>France</t>
  </si>
  <si>
    <t>Luxembourg</t>
  </si>
  <si>
    <t>United Kingdom</t>
  </si>
  <si>
    <t>Switzerland</t>
  </si>
  <si>
    <t>Singapore</t>
  </si>
  <si>
    <t>Australia</t>
  </si>
  <si>
    <t>Outward</t>
  </si>
  <si>
    <t>Inward</t>
  </si>
  <si>
    <t>Total</t>
  </si>
  <si>
    <t>Agriculture, hunting and fishing</t>
  </si>
  <si>
    <t>Mining and quarrying</t>
  </si>
  <si>
    <t>Manufacturing</t>
  </si>
  <si>
    <t>Construction</t>
  </si>
  <si>
    <t>Services</t>
  </si>
  <si>
    <t xml:space="preserve">   Arabian Gulf countries</t>
  </si>
  <si>
    <t>United States</t>
  </si>
  <si>
    <t>Rate of return on outward FDI stocks</t>
  </si>
  <si>
    <t>Rate of return on inward FDI stocks</t>
  </si>
  <si>
    <t>Offshore financial centres</t>
  </si>
  <si>
    <t>Income from extra-EU FDI</t>
  </si>
  <si>
    <t>Income paid to extra-EU</t>
  </si>
  <si>
    <t>Textiles and wood activities</t>
  </si>
  <si>
    <t>Vehicles and other transport equipment</t>
  </si>
  <si>
    <t>Foreign direct investment</t>
  </si>
  <si>
    <t xml:space="preserve">   China (excl. Hong Kong)</t>
  </si>
  <si>
    <t>Northern Africa</t>
  </si>
  <si>
    <t>Central and South Africa</t>
  </si>
  <si>
    <t>Near and Middle East</t>
  </si>
  <si>
    <t>Asian countries</t>
  </si>
  <si>
    <t>North America</t>
  </si>
  <si>
    <t>Central America</t>
  </si>
  <si>
    <t>South America</t>
  </si>
  <si>
    <t>(%)</t>
  </si>
  <si>
    <t>Outflows to extra-EU</t>
  </si>
  <si>
    <t>Inflows from extra-EU</t>
  </si>
  <si>
    <t>Economy and finance</t>
  </si>
  <si>
    <t>STOP</t>
  </si>
  <si>
    <t>START</t>
  </si>
  <si>
    <t>Bookmark:</t>
  </si>
  <si>
    <t>Transportation and storage</t>
  </si>
  <si>
    <t>Electricity, gas, steam and air conditioning</t>
  </si>
  <si>
    <t>Water supply; sewerage, waste management</t>
  </si>
  <si>
    <t>Food products, beverages and tobacco products</t>
  </si>
  <si>
    <t>Petroleum, chemical, pharmaceutical products</t>
  </si>
  <si>
    <t>Metal and machinery products</t>
  </si>
  <si>
    <t>Trade; repairs of motor vehicles and motorcycles</t>
  </si>
  <si>
    <t>Information and communication</t>
  </si>
  <si>
    <t>Financial and insurance activities</t>
  </si>
  <si>
    <t>Real estate activities</t>
  </si>
  <si>
    <t>Professional, scientific and technical activities</t>
  </si>
  <si>
    <r>
      <t>Africa, o</t>
    </r>
    <r>
      <rPr>
        <b/>
        <i/>
        <sz val="9"/>
        <rFont val="Arial"/>
        <family val="2"/>
      </rPr>
      <t>f which</t>
    </r>
  </si>
  <si>
    <r>
      <t xml:space="preserve">North America, </t>
    </r>
    <r>
      <rPr>
        <b/>
        <i/>
        <sz val="9"/>
        <rFont val="Arial"/>
        <family val="2"/>
      </rPr>
      <t>of which</t>
    </r>
  </si>
  <si>
    <r>
      <t xml:space="preserve">Central America, </t>
    </r>
    <r>
      <rPr>
        <b/>
        <i/>
        <sz val="9"/>
        <rFont val="Arial"/>
        <family val="2"/>
      </rPr>
      <t>of which</t>
    </r>
  </si>
  <si>
    <r>
      <t>South America, o</t>
    </r>
    <r>
      <rPr>
        <b/>
        <i/>
        <sz val="9"/>
        <rFont val="Arial"/>
        <family val="2"/>
      </rPr>
      <t>f which</t>
    </r>
  </si>
  <si>
    <r>
      <t>Asia, o</t>
    </r>
    <r>
      <rPr>
        <b/>
        <i/>
        <sz val="9"/>
        <rFont val="Arial"/>
        <family val="2"/>
      </rPr>
      <t>f which</t>
    </r>
  </si>
  <si>
    <r>
      <t xml:space="preserve">Oceania and southern polar regions,
</t>
    </r>
    <r>
      <rPr>
        <b/>
        <i/>
        <sz val="9"/>
        <rFont val="Arial"/>
        <family val="2"/>
      </rPr>
      <t>of which</t>
    </r>
  </si>
  <si>
    <t xml:space="preserve">   Norway</t>
  </si>
  <si>
    <t xml:space="preserve">   South Korea</t>
  </si>
  <si>
    <t>Netherlands</t>
  </si>
  <si>
    <t>Oceania and Southern Polar regions</t>
  </si>
  <si>
    <t>China</t>
  </si>
  <si>
    <t>Other, including activities not allocated</t>
  </si>
  <si>
    <t>Accommodation and food service activities</t>
  </si>
  <si>
    <r>
      <t xml:space="preserve">Europe (non-EU, including EFTA),
</t>
    </r>
    <r>
      <rPr>
        <b/>
        <i/>
        <sz val="9"/>
        <rFont val="Arial"/>
        <family val="2"/>
      </rPr>
      <t>of which</t>
    </r>
  </si>
  <si>
    <t>Other services (NACE Rev. 2 Sections N to U)</t>
  </si>
  <si>
    <t>(billion EUR)</t>
  </si>
  <si>
    <t>(billion EUR, average per annum)</t>
  </si>
  <si>
    <t>Table 3: Extra EU-28 FDI stocks by economic activity, EU-28, end 2013</t>
  </si>
  <si>
    <r>
      <t>Source:</t>
    </r>
    <r>
      <rPr>
        <sz val="9"/>
        <rFont val="Arial"/>
        <family val="2"/>
      </rPr>
      <t xml:space="preserve"> Eurostat (online data code: bop_fdi6_pos)</t>
    </r>
  </si>
  <si>
    <t>Table 2: Top 10 countries as extra EU-28 partners for FDI positions, EU-28, end 2012–14</t>
  </si>
  <si>
    <t>Extra EU-28</t>
  </si>
  <si>
    <t>Value (billion EUR)</t>
  </si>
  <si>
    <t>Share (%)</t>
  </si>
  <si>
    <t>Mexico</t>
  </si>
  <si>
    <t>Other Europe (non-EU-28)</t>
  </si>
  <si>
    <t>(% of extra EU-28 outward flows)</t>
  </si>
  <si>
    <t>Spain</t>
  </si>
  <si>
    <r>
      <t>Source:</t>
    </r>
    <r>
      <rPr>
        <sz val="9"/>
        <rFont val="Arial"/>
        <family val="2"/>
      </rPr>
      <t xml:space="preserve"> Eurostat (online data codes: bop_fdi_main and bop_fdi6_flow)</t>
    </r>
  </si>
  <si>
    <t>Figure 1: FDI flows and stocks, EU-28, 2009–14</t>
  </si>
  <si>
    <t>Extra-EU outward stocks</t>
  </si>
  <si>
    <t>Extra-EU inward stocks</t>
  </si>
  <si>
    <r>
      <t>Source:</t>
    </r>
    <r>
      <rPr>
        <sz val="9"/>
        <rFont val="Arial"/>
        <family val="2"/>
      </rPr>
      <t xml:space="preserve"> Eurostat (online data codes: bop_fdi_main, bop_fdi6_flow and bop_fdi6_pos)</t>
    </r>
  </si>
  <si>
    <t>http://appsso.eurostat.ec.europa.eu/nui/show.do?query=BOOKMARK_DS-212342_QID_-5D6C4500_UID_-3F171EB0&amp;layout=TIME,C,X,0;INDIC_BP,L,Y,0;POST,L,Y,1;PARTNER,L,Z,0;GEO,L,Z,1;INDICATORS,C,Z,2;&amp;zSelection=DS-212342GEO,EU28;DS-212342PARTNER,EXT_EU28;DS-212342INDICATORS,OBS_FLAG;&amp;rankName1=PARTNER_1_2_-1_2&amp;rankName2=GEO_1_2_-1_2&amp;rankName3=INDICATORS_1_2_-1_2&amp;rankName4=TIME_1_0_0_0&amp;rankName5=INDIC-BP_1_0_0_1&amp;rankName6=POST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</si>
  <si>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-1DDF9AE1_UID_-3F171EB0&amp;layout=TIME,C,X,0;FDI_ITEM,L,Y,0;STK_FLOW,L,Y,1;CURRENCY,L,Z,0;NACE_R2,L,Z,1;GEO,L,Z,2;ENTITY,L,Z,3;PARTNER,L,Z,4;INDICATORS,C,Z,5;&amp;zSelection=DS-461812PARTNER,EXT_EU28;DS-461812GEO,EU28;DS-461812INDICATORS,OBS_FLAG;DS-461812NACE_R2,FDI;DS-461812ENTITY,TOTAL;DS-461812CURRENCY,MIO_EUR;&amp;rankName1=PARTNER_1_2_-1_2&amp;rankName2=CURRENCY_1_2_-1_2&amp;rankName3=INDICATORS_1_2_-1_2&amp;rankName4=NACE-R2_1_2_-1_2&amp;rankName5=ENTITY_1_2_-1_2&amp;rankName6=GEO_1_2_0_1&amp;rankName7=TIME_1_0_0_0&amp;rankName8=FDI-ITEM_1_2_0_1&amp;rankName9=STK-FLOW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</si>
  <si>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-461808_QID_1E83FF1E_UID_-3F171EB0&amp;layout=TIME,C,X,0;STK_FLOW,L,Y,0;FDI_ITEM,L,Y,1;CURRENCY,L,Z,0;NACE_R2,L,Z,1;ENTITY,L,Z,2;PARTNER,L,Z,3;GEO,L,Z,4;INDICATORS,C,Z,5;&amp;zSelection=DS-461808INDICATORS,OBS_FLAG;DS-461808ENTITY,TOTAL;DS-461808PARTNER,EXT_EU28;DS-461808CURRENCY,MIO_EUR;DS-461808GEO,EU28;DS-461808NACE_R2,FDI;&amp;rankName1=PARTNER_1_2_-1_2&amp;rankName2=CURRENCY_1_2_-1_2&amp;rankName3=INDICATORS_1_2_-1_2&amp;rankName4=NACE-R2_1_2_-1_2&amp;rankName5=ENTITY_1_2_-1_2&amp;rankName6=GEO_1_2_1_1&amp;rankName7=TIME_1_0_0_0&amp;rankName8=STK-FLOW_1_2_0_1&amp;rankName9=FDI-ITEM_1_2_1_1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</si>
  <si>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-212342_QID_BDAEA52_UID_-3F171EB0&amp;layout=POST,L,X,0;TIME,C,X,1;PARTNER,L,Y,0;INDIC_BP,L,Z,0;GEO,L,Z,1;INDICATORS,C,Z,2;&amp;zSelection=DS-212342GEO,EU28;DS-212342INDIC_BP,FLOWS;DS-212342INDICATORS,OBS_FLAG;&amp;rankName1=GEO_1_2_-1_2&amp;rankName2=INDICATORS_1_2_-1_2&amp;rankName3=INDIC-BP_1_2_-1_2&amp;rankName4=POST_1_2_0_0&amp;rankName5=TIME_1_0_1_0&amp;rankName6=PARTNER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</si>
  <si>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-11B5F076_UID_-3F171EB0&amp;layout=STK_FLOW,L,X,0;FDI_ITEM,L,X,1;TIME,C,Y,0;PARTNER,L,Y,1;CURRENCY,L,Z,0;NACE_R2,L,Z,1;GEO,L,Z,2;ENTITY,L,Z,3;INDICATORS,C,Z,4;&amp;zSelection=DS-461812GEO,EU28;DS-461812INDICATORS,OBS_FLAG;DS-461812NACE_R2,FDI;DS-461812ENTITY,TOTAL;DS-461812CURRENCY,MIO_EUR;&amp;rankName1=GEO_1_2_-1_2&amp;rankName2=CURRENCY_1_2_-1_2&amp;rankName3=INDICATORS_1_2_-1_2&amp;rankName4=NACE-R2_1_2_-1_2&amp;rankName5=ENTITY_1_2_-1_2&amp;rankName6=STK-FLOW_1_0_0_0&amp;rankName7=FDI-ITEM_1_0_1_0&amp;rankName8=TIME_1_0_0_1&amp;rankName9=PARTNER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</si>
  <si>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bop_fdi6_flow)</t>
    </r>
  </si>
  <si>
    <t>http://appsso.eurostat.ec.europa.eu/nui/show.do?query=BOOKMARK_DS-461812_QID_557EBE3A_UID_-3F171EB0&amp;layout=TIME,C,X,0;GEO,L,Y,0;CURRENCY,L,Z,0;NACE_R2,L,Z,1;STK_FLOW,L,Z,2;ENTITY,L,Z,3;PARTNER,L,Z,4;FDI_ITEM,L,Z,5;INDICATORS,C,Z,6;&amp;zSelection=DS-461812NACE_R2,FDI;DS-461812ENTITY,TOTAL;DS-461812STK_FLOW,NO;DS-461812CURRENCY,MIO_EUR;DS-461812PARTNER,EXT_EU28;DS-461812INDICATORS,OBS_FLAG;DS-461812FDI_ITEM,DO__D__F;&amp;rankName1=CURRENCY_1_2_-1_2&amp;rankName2=INDICATORS_1_2_-1_2&amp;rankName3=NACE-R2_1_2_-1_2&amp;rankName4=ENTITY_1_2_-1_2&amp;rankName5=STK-FLOW_1_0_0_1&amp;rankName6=PARTNER_1_2_1_1&amp;rankName7=FDI-ITEM_1_0_1_0&amp;rankName8=TIME_1_0_0_0&amp;rankName9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</si>
  <si>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-461808_QID_A2C00B8_UID_-3F171EB0&amp;layout=TIME,C,X,0;PARTNER,L,Y,0;STK_FLOW,L,Y,1;CURRENCY,L,Z,0;NACE_R2,L,Z,1;ENTITY,L,Z,2;GEO,L,Z,3;FDI_ITEM,L,Z,4;INDICATORS,C,Z,5;&amp;zSelection=DS-461808INDICATORS,OBS_FLAG;DS-461808ENTITY,TOTAL;DS-461808NACE_R2,FDI;DS-461808GEO,EU28;DS-461808CURRENCY,MIO_EUR;DS-461808FDI_ITEM,DO__D__F;&amp;rankName1=PARTNER_1_2_0_1&amp;rankName2=STK-FLOW_1_2_1_1&amp;rankName3=TIME_1_0_0_0&amp;rankName4=GEO_1_2_-1_2&amp;rankName5=CURRENCY_1_2_-1_2&amp;rankName6=INDICATORS_1_2_-1_2&amp;rankName7=FDI-ITEM_1_2_-1_2&amp;rankName8=NACE-R2_1_2_-1_2&amp;rankName9=ENTITY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</si>
  <si>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-212342_QID_40D27F37_UID_-3F171EB0&amp;layout=POST,L,X,0;TIME,C,X,1;PARTNER,L,Y,0;INDIC_BP,L,Z,0;GEO,L,Z,1;INDICATORS,C,Z,2;&amp;zSelection=DS-212342GEO,EU27;DS-212342INDIC_BP,STOCKS;DS-212342INDICATORS,OBS_FLAG;&amp;rankName1=GEO_1_2_-1_2&amp;rankName2=INDICATORS_1_2_-1_2&amp;rankName3=INDIC-BP_1_2_-1_2&amp;rankName4=POST_1_2_0_0&amp;rankName5=TIME_1_0_1_0&amp;rankName6=PARTNER_1_2_0_1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</si>
  <si>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bop_fdi_main and bop_fdi6_pos)</t>
    </r>
  </si>
  <si>
    <t>http://appsso.eurostat.ec.europa.eu/nui/show.do?query=BOOKMARK_DS-461808_QID_-7B5E470C_UID_-3F171EB0&amp;layout=FDI_ITEM,L,X,0;TIME,C,X,1;PARTNER,L,Y,0;STK_FLOW,L,Y,1;CURRENCY,L,Z,0;NACE_R2,L,Z,1;ENTITY,L,Z,2;GEO,L,Z,3;INDICATORS,C,Z,4;&amp;zSelection=DS-461808INDICATORS,OBS_FLAG;DS-461808ENTITY,TOTAL;DS-461808NACE_R2,FDI;DS-461808GEO,EU28;DS-461808CURRENCY,MIO_EUR;&amp;rankName1=PARTNER_1_2_0_1&amp;rankName2=STK-FLOW_1_2_1_1&amp;rankName3=TIME_1_0_1_0&amp;rankName4=GEO_1_2_-1_2&amp;rankName5=CURRENCY_1_2_-1_2&amp;rankName6=INDICATORS_1_2_-1_2&amp;rankName7=FDI-ITEM_1_2_0_0&amp;rankName8=NACE-R2_1_2_-1_2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</si>
  <si>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-461808_QID_4288496A_UID_-3F171EB0&amp;layout=FDI_ITEM,L,X,0;TIME,C,X,1;PARTNER,L,Y,0;STK_FLOW,L,Y,1;CURRENCY,L,Z,0;NACE_R2,L,Z,1;ENTITY,L,Z,2;GEO,L,Z,3;INDICATORS,C,Z,4;&amp;zSelection=DS-461808INDICATORS,OBS_FLAG;DS-461808ENTITY,TOTAL;DS-461808CURRENCY,MIO_EUR;DS-461808GEO,EU28;DS-461808NACE_R2,FDI;&amp;rankName1=PARTNER_1_2_0_1&amp;rankName2=STK-FLOW_1_2_1_1&amp;rankName3=TIME_1_0_1_0&amp;rankName4=GEO_1_2_-1_2&amp;rankName5=CURRENCY_1_2_-1_2&amp;rankName6=INDICATORS_1_2_-1_2&amp;rankName7=FDI-ITEM_1_2_0_0&amp;rankName8=NACE-R2_1_2_-1_2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</si>
  <si>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-212342_QID_-36907FB3_UID_-3F171EB0&amp;layout=TIME,C,X,0;POST,L,Y,0;INDIC_BP,L,Y,1;GEO,L,Z,0;PARTNER,L,Z,1;INDICATORS,C,Z,2;&amp;zSelection=DS-212342GEO,EU27;DS-212342PARTNER,EXT_EU27;DS-212342INDICATORS,OBS_FLAG;&amp;rankName1=PARTNER_1_2_-1_2&amp;rankName2=GEO_1_2_-1_2&amp;rankName3=INDICATORS_1_2_-1_2&amp;rankName4=TIME_1_0_0_0&amp;rankName5=POST_1_0_0_1&amp;rankName6=INDIC-BP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</si>
  <si>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-461810_QID_57B949DE_UID_-3F171EB0&amp;layout=TIME,C,X,0;STK_FLOW,L,Y,0;FDI_ITEM,L,Y,1;CURRENCY,L,Z,0;NACE_R2,L,Z,1;ENTITY,L,Z,2;GEO,L,Z,3;PARTNER,L,Z,4;INDICATORS,C,Z,5;&amp;zSelection=DS-461810ENTITY,TOTAL;DS-461810PARTNER,EXT_EU28;DS-461810GEO,EU28;DS-461810INDICATORS,OBS_FLAG;DS-461810CURRENCY,MIO_EUR;DS-461810NACE_R2,FDI;&amp;rankName1=PARTNER_1_2_-1_2&amp;rankName2=CURRENCY_1_2_-1_2&amp;rankName3=INDICATORS_1_2_-1_2&amp;rankName4=NACE-R2_1_2_-1_2&amp;rankName5=ENTITY_1_2_-1_2&amp;rankName6=GEO_1_2_0_1&amp;rankName7=TIME_1_0_0_0&amp;rankName8=STK-FLOW_1_2_0_1&amp;rankName9=FDI-ITEM_1_2_1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</si>
  <si>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bop_fdi_main, bop_fdi6_inc and bop_fdi6_pos)</t>
    </r>
  </si>
  <si>
    <t>2013 (¹)</t>
  </si>
  <si>
    <t>2014 (¹)</t>
  </si>
  <si>
    <t>(¹) Based on international standards BPM6 and BD4.</t>
  </si>
  <si>
    <t>Table 1: Foreign direct investment, EU-28, 2011–14 (¹)</t>
  </si>
  <si>
    <t>(¹) 2013–14: based on international standards BPM6 and BD4. The sum of data by continent does not always equal the extra-EU total because of non-allocated flows.</t>
  </si>
  <si>
    <t>Map 1: Outward stocks of FDI, EU-28, end 2014 (¹)</t>
  </si>
  <si>
    <t>Figure 3: FDI income and rates of return, EU-28, 2010–14 (¹)</t>
  </si>
  <si>
    <t>(¹) Rate of return: income in year t / stocks at the end of year t-1.</t>
  </si>
  <si>
    <t>2013 (²)</t>
  </si>
  <si>
    <t>2014 (²)</t>
  </si>
  <si>
    <t>(²) Based on international standards BPM6 and BD4.</t>
  </si>
  <si>
    <t>EU-28</t>
  </si>
  <si>
    <t>Figure 2: FDI outward flows, 2013–14 average</t>
  </si>
  <si>
    <t>(¹) The sum of the value of outward stocks by continent does not equal the the extra-EU total because of non-allocated flows.</t>
  </si>
  <si>
    <t>Other Member
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</si>
</sst>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0.0"/>
    <numFmt numFmtId="168" formatCode="0.0%"/>
    <numFmt numFmtId="169" formatCode="#0.0"/>
    <numFmt numFmtId="170" formatCode="#0"/>
    <numFmt numFmtId="171" formatCode="0.000"/>
    <numFmt numFmtId="172" formatCode="#,##0.0_i"/>
    <numFmt numFmtId="173" formatCode="#,##0.000000000000"/>
    <numFmt numFmtId="174" formatCode="#,##0.0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Calibri Light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43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b/>
      <sz val="9"/>
      <color indexed="63"/>
      <name val="Arial"/>
      <family val="2"/>
    </font>
    <font>
      <b/>
      <sz val="9"/>
      <color indexed="45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63"/>
      <name val="Arial"/>
      <family val="2"/>
    </font>
    <font>
      <b/>
      <sz val="11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Alignment="0" applyProtection="0"/>
  </cellStyleXfs>
  <cellXfs count="1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right" vertical="center" indent="1"/>
    </xf>
    <xf numFmtId="0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7" fontId="5" fillId="3" borderId="6" xfId="0" applyNumberFormat="1" applyFont="1" applyFill="1" applyBorder="1" applyAlignment="1">
      <alignment horizontal="left" vertical="center"/>
    </xf>
    <xf numFmtId="167" fontId="5" fillId="3" borderId="2" xfId="0" applyNumberFormat="1" applyFont="1" applyFill="1" applyBorder="1" applyAlignment="1">
      <alignment horizontal="left" vertical="center" wrapText="1"/>
    </xf>
    <xf numFmtId="167" fontId="5" fillId="0" borderId="7" xfId="0" applyNumberFormat="1" applyFont="1" applyFill="1" applyBorder="1" applyAlignment="1">
      <alignment horizontal="left" vertical="center"/>
    </xf>
    <xf numFmtId="167" fontId="5" fillId="0" borderId="8" xfId="0" applyNumberFormat="1" applyFont="1" applyFill="1" applyBorder="1" applyAlignment="1">
      <alignment horizontal="left" vertical="center"/>
    </xf>
    <xf numFmtId="167" fontId="5" fillId="0" borderId="9" xfId="0" applyNumberFormat="1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left" vertical="center"/>
    </xf>
    <xf numFmtId="167" fontId="5" fillId="3" borderId="10" xfId="0" applyNumberFormat="1" applyFont="1" applyFill="1" applyBorder="1" applyAlignment="1">
      <alignment horizontal="left" vertical="center"/>
    </xf>
    <xf numFmtId="167" fontId="5" fillId="3" borderId="11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7" fontId="5" fillId="3" borderId="10" xfId="0" applyNumberFormat="1" applyFont="1" applyFill="1" applyBorder="1" applyAlignment="1">
      <alignment horizontal="left" vertical="center" wrapText="1"/>
    </xf>
    <xf numFmtId="167" fontId="11" fillId="3" borderId="3" xfId="0" applyNumberFormat="1" applyFont="1" applyFill="1" applyBorder="1" applyAlignment="1">
      <alignment horizontal="left" vertical="center"/>
    </xf>
    <xf numFmtId="167" fontId="5" fillId="0" borderId="15" xfId="0" applyNumberFormat="1" applyFont="1" applyFill="1" applyBorder="1" applyAlignment="1">
      <alignment horizontal="left" vertical="center"/>
    </xf>
    <xf numFmtId="172" fontId="0" fillId="3" borderId="3" xfId="18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horizontal="right" vertical="center"/>
    </xf>
    <xf numFmtId="172" fontId="0" fillId="0" borderId="8" xfId="18" applyNumberFormat="1" applyFont="1" applyFill="1" applyBorder="1" applyAlignment="1">
      <alignment horizontal="right" vertical="center"/>
    </xf>
    <xf numFmtId="172" fontId="0" fillId="3" borderId="16" xfId="18" applyNumberFormat="1" applyFont="1" applyFill="1" applyBorder="1" applyAlignment="1">
      <alignment horizontal="right" vertical="center"/>
    </xf>
    <xf numFmtId="172" fontId="0" fillId="3" borderId="10" xfId="18" applyNumberFormat="1" applyFont="1" applyFill="1" applyBorder="1" applyAlignment="1">
      <alignment horizontal="right" vertical="center"/>
    </xf>
    <xf numFmtId="172" fontId="0" fillId="0" borderId="17" xfId="18" applyNumberFormat="1" applyFont="1" applyFill="1" applyBorder="1" applyAlignment="1">
      <alignment horizontal="right" vertical="center"/>
    </xf>
    <xf numFmtId="172" fontId="0" fillId="0" borderId="12" xfId="18" applyNumberFormat="1" applyFont="1" applyFill="1" applyBorder="1" applyAlignment="1">
      <alignment horizontal="right" vertical="center"/>
    </xf>
    <xf numFmtId="172" fontId="0" fillId="0" borderId="18" xfId="18" applyNumberFormat="1" applyFont="1" applyFill="1" applyBorder="1" applyAlignment="1">
      <alignment horizontal="right" vertical="center"/>
    </xf>
    <xf numFmtId="172" fontId="0" fillId="3" borderId="19" xfId="18" applyNumberFormat="1" applyFont="1" applyFill="1" applyBorder="1" applyAlignment="1">
      <alignment horizontal="right" vertical="center"/>
    </xf>
    <xf numFmtId="172" fontId="0" fillId="3" borderId="4" xfId="18" applyNumberFormat="1" applyFont="1" applyFill="1" applyBorder="1" applyAlignment="1">
      <alignment horizontal="right" vertical="center"/>
    </xf>
    <xf numFmtId="172" fontId="0" fillId="3" borderId="20" xfId="18" applyNumberFormat="1" applyFont="1" applyFill="1" applyBorder="1" applyAlignment="1">
      <alignment horizontal="right" vertical="center"/>
    </xf>
    <xf numFmtId="172" fontId="0" fillId="3" borderId="2" xfId="18" applyNumberFormat="1" applyFont="1" applyFill="1" applyBorder="1" applyAlignment="1">
      <alignment horizontal="right" vertical="center"/>
    </xf>
    <xf numFmtId="172" fontId="0" fillId="0" borderId="21" xfId="18" applyNumberFormat="1" applyFont="1" applyFill="1" applyBorder="1" applyAlignment="1">
      <alignment horizontal="right" vertical="center"/>
    </xf>
    <xf numFmtId="172" fontId="0" fillId="0" borderId="7" xfId="18" applyNumberFormat="1" applyFont="1" applyFill="1" applyBorder="1" applyAlignment="1">
      <alignment horizontal="right" vertical="center"/>
    </xf>
    <xf numFmtId="172" fontId="0" fillId="0" borderId="14" xfId="18" applyNumberFormat="1" applyFont="1" applyFill="1" applyBorder="1" applyAlignment="1">
      <alignment horizontal="right" vertical="center"/>
    </xf>
    <xf numFmtId="172" fontId="0" fillId="0" borderId="9" xfId="18" applyNumberFormat="1" applyFont="1" applyFill="1" applyBorder="1" applyAlignment="1">
      <alignment horizontal="right" vertical="center"/>
    </xf>
    <xf numFmtId="172" fontId="0" fillId="3" borderId="22" xfId="18" applyNumberFormat="1" applyFont="1" applyFill="1" applyBorder="1" applyAlignment="1">
      <alignment horizontal="right" vertical="center"/>
    </xf>
    <xf numFmtId="172" fontId="0" fillId="3" borderId="0" xfId="18" applyNumberFormat="1" applyFont="1" applyFill="1" applyBorder="1" applyAlignment="1">
      <alignment horizontal="right" vertical="center"/>
    </xf>
    <xf numFmtId="172" fontId="0" fillId="0" borderId="22" xfId="18" applyNumberFormat="1" applyFont="1" applyFill="1" applyBorder="1" applyAlignment="1">
      <alignment horizontal="right" vertical="center"/>
    </xf>
    <xf numFmtId="172" fontId="0" fillId="3" borderId="23" xfId="18" applyNumberFormat="1" applyFont="1" applyFill="1" applyBorder="1" applyAlignment="1">
      <alignment horizontal="right" vertical="center"/>
    </xf>
    <xf numFmtId="172" fontId="0" fillId="3" borderId="11" xfId="18" applyNumberFormat="1" applyFont="1" applyFill="1" applyBorder="1" applyAlignment="1">
      <alignment horizontal="right" vertical="center"/>
    </xf>
    <xf numFmtId="172" fontId="0" fillId="0" borderId="24" xfId="18" applyNumberFormat="1" applyFont="1" applyFill="1" applyBorder="1" applyAlignment="1">
      <alignment horizontal="right" vertical="center"/>
    </xf>
    <xf numFmtId="172" fontId="0" fillId="0" borderId="15" xfId="1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4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Alignment="1">
      <alignment vertical="center"/>
    </xf>
    <xf numFmtId="172" fontId="0" fillId="0" borderId="17" xfId="18" applyNumberFormat="1" applyFont="1" applyFill="1" applyBorder="1" applyAlignment="1">
      <alignment horizontal="right" vertical="center"/>
    </xf>
    <xf numFmtId="172" fontId="0" fillId="0" borderId="12" xfId="18" applyNumberFormat="1" applyFont="1" applyFill="1" applyBorder="1" applyAlignment="1">
      <alignment horizontal="right" vertical="center"/>
    </xf>
    <xf numFmtId="172" fontId="0" fillId="0" borderId="18" xfId="18" applyNumberFormat="1" applyFont="1" applyFill="1" applyBorder="1" applyAlignment="1">
      <alignment horizontal="right" vertical="center"/>
    </xf>
    <xf numFmtId="172" fontId="0" fillId="0" borderId="8" xfId="18" applyNumberFormat="1" applyFont="1" applyFill="1" applyBorder="1" applyAlignment="1">
      <alignment horizontal="right" vertical="center"/>
    </xf>
    <xf numFmtId="172" fontId="0" fillId="3" borderId="16" xfId="18" applyNumberFormat="1" applyFont="1" applyFill="1" applyBorder="1" applyAlignment="1">
      <alignment horizontal="right" vertical="center"/>
    </xf>
    <xf numFmtId="172" fontId="0" fillId="3" borderId="10" xfId="18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horizontal="right" vertical="center"/>
    </xf>
    <xf numFmtId="172" fontId="0" fillId="0" borderId="25" xfId="18" applyNumberFormat="1" applyFont="1" applyFill="1" applyBorder="1" applyAlignment="1">
      <alignment horizontal="right" vertical="center"/>
    </xf>
    <xf numFmtId="172" fontId="0" fillId="0" borderId="13" xfId="18" applyNumberFormat="1" applyFont="1" applyFill="1" applyBorder="1" applyAlignment="1">
      <alignment horizontal="right" vertical="center"/>
    </xf>
    <xf numFmtId="173" fontId="0" fillId="0" borderId="0" xfId="0" applyNumberFormat="1" applyFont="1" applyFill="1" applyAlignment="1">
      <alignment vertical="center"/>
    </xf>
    <xf numFmtId="172" fontId="0" fillId="3" borderId="3" xfId="18" applyNumberFormat="1" applyFont="1" applyFill="1" applyBorder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2" xfId="18" applyNumberFormat="1" applyFont="1" applyFill="1" applyBorder="1" applyAlignment="1">
      <alignment horizontal="right" vertical="center"/>
    </xf>
    <xf numFmtId="172" fontId="0" fillId="0" borderId="5" xfId="18" applyNumberFormat="1" applyFont="1" applyFill="1" applyBorder="1" applyAlignment="1">
      <alignment horizontal="right" vertical="center"/>
    </xf>
    <xf numFmtId="172" fontId="0" fillId="0" borderId="4" xfId="18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0" fontId="5" fillId="4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4" borderId="27" xfId="0" applyFont="1" applyFill="1" applyBorder="1" applyAlignment="1">
      <alignment horizontal="center"/>
    </xf>
    <xf numFmtId="0" fontId="5" fillId="4" borderId="28" xfId="0" applyNumberFormat="1" applyFont="1" applyFill="1" applyBorder="1" applyAlignment="1">
      <alignment horizontal="center" vertical="center" wrapText="1"/>
    </xf>
    <xf numFmtId="0" fontId="5" fillId="4" borderId="29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/>
    </xf>
    <xf numFmtId="172" fontId="0" fillId="5" borderId="7" xfId="18" applyNumberFormat="1" applyFont="1" applyFill="1" applyBorder="1" applyAlignment="1">
      <alignment horizontal="right" vertical="center"/>
    </xf>
    <xf numFmtId="172" fontId="0" fillId="5" borderId="8" xfId="18" applyNumberFormat="1" applyFont="1" applyFill="1" applyBorder="1" applyAlignment="1">
      <alignment horizontal="right" vertical="center"/>
    </xf>
    <xf numFmtId="172" fontId="0" fillId="5" borderId="9" xfId="18" applyNumberFormat="1" applyFont="1" applyFill="1" applyBorder="1" applyAlignment="1">
      <alignment horizontal="right" vertical="center"/>
    </xf>
    <xf numFmtId="172" fontId="0" fillId="5" borderId="15" xfId="18" applyNumberFormat="1" applyFont="1" applyFill="1" applyBorder="1" applyAlignment="1">
      <alignment horizontal="right" vertical="center"/>
    </xf>
    <xf numFmtId="172" fontId="0" fillId="3" borderId="31" xfId="18" applyNumberFormat="1" applyFont="1" applyFill="1" applyBorder="1" applyAlignment="1">
      <alignment horizontal="right" vertical="center"/>
    </xf>
    <xf numFmtId="172" fontId="0" fillId="5" borderId="12" xfId="18" applyNumberFormat="1" applyFont="1" applyFill="1" applyBorder="1" applyAlignment="1">
      <alignment horizontal="right" vertical="center"/>
    </xf>
    <xf numFmtId="1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Alignment="1">
      <alignment horizontal="left" vertical="center"/>
    </xf>
    <xf numFmtId="1" fontId="18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4" borderId="2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86"/>
          <c:w val="0.896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1'!$C$13</c:f>
              <c:strCache>
                <c:ptCount val="1"/>
                <c:pt idx="0">
                  <c:v>Extra-EU outward stocks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1'!$D$13:$I$13</c:f>
              <c:numCache/>
            </c:numRef>
          </c:val>
        </c:ser>
        <c:ser>
          <c:idx val="0"/>
          <c:order val="1"/>
          <c:tx>
            <c:strRef>
              <c:f>'Figure 1'!$C$14</c:f>
              <c:strCache>
                <c:ptCount val="1"/>
                <c:pt idx="0">
                  <c:v>Extra-EU inward stocks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1'!$D$14:$I$14</c:f>
              <c:numCache/>
            </c:numRef>
          </c:val>
        </c:ser>
        <c:overlap val="10"/>
        <c:axId val="60618812"/>
        <c:axId val="8698397"/>
      </c:barChart>
      <c:lineChart>
        <c:grouping val="standard"/>
        <c:varyColors val="0"/>
        <c:ser>
          <c:idx val="2"/>
          <c:order val="2"/>
          <c:tx>
            <c:strRef>
              <c:f>'Figure 1'!$C$11</c:f>
              <c:strCache>
                <c:ptCount val="1"/>
                <c:pt idx="0">
                  <c:v>Outflows to extra-EU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1'!$D$11:$I$11</c:f>
              <c:numCache/>
            </c:numRef>
          </c:val>
          <c:smooth val="0"/>
        </c:ser>
        <c:ser>
          <c:idx val="3"/>
          <c:order val="3"/>
          <c:tx>
            <c:strRef>
              <c:f>'Figure 1'!$C$12</c:f>
              <c:strCache>
                <c:ptCount val="1"/>
                <c:pt idx="0">
                  <c:v>Inflows from extra-EU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1'!$D$12:$I$12</c:f>
              <c:numCache/>
            </c:numRef>
          </c:val>
          <c:smooth val="0"/>
        </c:ser>
        <c:axId val="11176710"/>
        <c:axId val="33481527"/>
      </c:lineChart>
      <c:catAx>
        <c:axId val="6061881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698397"/>
        <c:crosses val="autoZero"/>
        <c:auto val="0"/>
        <c:lblOffset val="100"/>
        <c:tickLblSkip val="1"/>
        <c:noMultiLvlLbl val="0"/>
      </c:catAx>
      <c:valAx>
        <c:axId val="8698397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Stocks</a:t>
                </a:r>
              </a:p>
            </c:rich>
          </c:tx>
          <c:layout>
            <c:manualLayout>
              <c:xMode val="edge"/>
              <c:yMode val="edge"/>
              <c:x val="0.004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618812"/>
        <c:crosses val="autoZero"/>
        <c:crossBetween val="between"/>
        <c:dispUnits/>
      </c:valAx>
      <c:catAx>
        <c:axId val="11176710"/>
        <c:scaling>
          <c:orientation val="minMax"/>
        </c:scaling>
        <c:axPos val="b"/>
        <c:delete val="1"/>
        <c:majorTickMark val="out"/>
        <c:minorTickMark val="none"/>
        <c:tickLblPos val="nextTo"/>
        <c:crossAx val="33481527"/>
        <c:crosses val="autoZero"/>
        <c:auto val="0"/>
        <c:lblOffset val="100"/>
        <c:noMultiLvlLbl val="0"/>
      </c:catAx>
      <c:valAx>
        <c:axId val="33481527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Flows</a:t>
                </a:r>
              </a:p>
            </c:rich>
          </c:tx>
          <c:layout>
            <c:manualLayout>
              <c:xMode val="edge"/>
              <c:yMode val="edge"/>
              <c:x val="0.936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1176710"/>
        <c:crosses val="max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25325"/>
          <c:y val="0.91875"/>
          <c:w val="0.49325"/>
          <c:h val="0.06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"/>
          <c:y val="0.1795"/>
          <c:w val="0.32"/>
          <c:h val="0.84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6"/>
              <c:layout>
                <c:manualLayout>
                  <c:x val="0.044"/>
                  <c:y val="0.006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2'!$C$12:$C$18</c:f>
              <c:strCache/>
            </c:strRef>
          </c:cat>
          <c:val>
            <c:numRef>
              <c:f>'Figure 2'!$E$12:$E$18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425"/>
          <c:w val="0.88625"/>
          <c:h val="0.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Income from extra-EU FDI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3'!$D$10:$H$10</c:f>
              <c:strCache/>
            </c:strRef>
          </c:cat>
          <c:val>
            <c:numRef>
              <c:f>'Figure 3'!$D$11:$H$11</c:f>
              <c:numCache/>
            </c:numRef>
          </c:val>
        </c:ser>
        <c:ser>
          <c:idx val="0"/>
          <c:order val="1"/>
          <c:tx>
            <c:strRef>
              <c:f>'Figure 3'!$C$12</c:f>
              <c:strCache>
                <c:ptCount val="1"/>
                <c:pt idx="0">
                  <c:v>Income paid to extra-EU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3'!$D$10:$H$10</c:f>
              <c:strCache/>
            </c:strRef>
          </c:cat>
          <c:val>
            <c:numRef>
              <c:f>'Figure 3'!$D$12:$H$12</c:f>
              <c:numCache/>
            </c:numRef>
          </c:val>
        </c:ser>
        <c:axId val="32898288"/>
        <c:axId val="27649137"/>
      </c:barChart>
      <c:lineChart>
        <c:grouping val="standard"/>
        <c:varyColors val="0"/>
        <c:ser>
          <c:idx val="2"/>
          <c:order val="2"/>
          <c:tx>
            <c:strRef>
              <c:f>'Figure 3'!$C$13</c:f>
              <c:strCache>
                <c:ptCount val="1"/>
                <c:pt idx="0">
                  <c:v>Rate of return on outward FDI stocks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3'!$D$10:$H$10</c:f>
              <c:strCache/>
            </c:strRef>
          </c:cat>
          <c:val>
            <c:numRef>
              <c:f>'Figure 3'!$D$13:$H$13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Rate of return on inward FDI stocks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3'!$D$10:$H$10</c:f>
              <c:strCache/>
            </c:strRef>
          </c:cat>
          <c:val>
            <c:numRef>
              <c:f>'Figure 3'!$D$14:$H$14</c:f>
              <c:numCache/>
            </c:numRef>
          </c:val>
          <c:smooth val="0"/>
        </c:ser>
        <c:axId val="47515642"/>
        <c:axId val="24987595"/>
      </c:lineChart>
      <c:catAx>
        <c:axId val="3289828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649137"/>
        <c:crosses val="autoZero"/>
        <c:auto val="0"/>
        <c:lblOffset val="100"/>
        <c:tickLblSkip val="1"/>
        <c:noMultiLvlLbl val="0"/>
      </c:catAx>
      <c:valAx>
        <c:axId val="27649137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98288"/>
        <c:crosses val="autoZero"/>
        <c:crossBetween val="between"/>
        <c:dispUnits/>
        <c:majorUnit val="50"/>
      </c:valAx>
      <c:catAx>
        <c:axId val="47515642"/>
        <c:scaling>
          <c:orientation val="minMax"/>
        </c:scaling>
        <c:axPos val="b"/>
        <c:delete val="1"/>
        <c:majorTickMark val="out"/>
        <c:minorTickMark val="none"/>
        <c:tickLblPos val="nextTo"/>
        <c:crossAx val="24987595"/>
        <c:crosses val="autoZero"/>
        <c:auto val="0"/>
        <c:lblOffset val="100"/>
        <c:noMultiLvlLbl val="0"/>
      </c:catAx>
      <c:valAx>
        <c:axId val="24987595"/>
        <c:scaling>
          <c:orientation val="minMax"/>
          <c:max val="10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0">
            <a:noFill/>
          </a:ln>
        </c:spPr>
        <c:crossAx val="47515642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194"/>
          <c:y val="0.893"/>
          <c:w val="0.60925"/>
          <c:h val="0.08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25</xdr:row>
      <xdr:rowOff>76200</xdr:rowOff>
    </xdr:from>
    <xdr:to>
      <xdr:col>16</xdr:col>
      <xdr:colOff>333375</xdr:colOff>
      <xdr:row>68</xdr:row>
      <xdr:rowOff>38100</xdr:rowOff>
    </xdr:to>
    <xdr:graphicFrame macro="">
      <xdr:nvGraphicFramePr>
        <xdr:cNvPr id="5122" name="Chart 1"/>
        <xdr:cNvGraphicFramePr/>
      </xdr:nvGraphicFramePr>
      <xdr:xfrm>
        <a:off x="676275" y="3924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26</xdr:row>
      <xdr:rowOff>47625</xdr:rowOff>
    </xdr:from>
    <xdr:to>
      <xdr:col>16</xdr:col>
      <xdr:colOff>9525</xdr:colOff>
      <xdr:row>54</xdr:row>
      <xdr:rowOff>104775</xdr:rowOff>
    </xdr:to>
    <xdr:graphicFrame macro="">
      <xdr:nvGraphicFramePr>
        <xdr:cNvPr id="1025" name="Chart 1"/>
        <xdr:cNvGraphicFramePr/>
      </xdr:nvGraphicFramePr>
      <xdr:xfrm>
        <a:off x="523875" y="42005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35</xdr:row>
      <xdr:rowOff>0</xdr:rowOff>
    </xdr:from>
    <xdr:to>
      <xdr:col>11</xdr:col>
      <xdr:colOff>466725</xdr:colOff>
      <xdr:row>83</xdr:row>
      <xdr:rowOff>95250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0" y="5172075"/>
          <a:ext cx="9715500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0.0495</cdr:y>
    </cdr:from>
    <cdr:to>
      <cdr:x>0.23</cdr:x>
      <cdr:y>0.1835</cdr:y>
    </cdr:to>
    <cdr:sp macro="" textlink="">
      <cdr:nvSpPr>
        <cdr:cNvPr id="4097" name="Text Box 1"/>
        <cdr:cNvSpPr txBox="1">
          <a:spLocks noChangeArrowheads="1"/>
        </cdr:cNvSpPr>
      </cdr:nvSpPr>
      <cdr:spPr bwMode="auto">
        <a:xfrm>
          <a:off x="219075" y="314325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Income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(billion EUR)</a:t>
          </a:r>
          <a:endParaRPr lang="en-GB" sz="1000" b="1"/>
        </a:p>
      </cdr:txBody>
    </cdr:sp>
  </cdr:relSizeAnchor>
  <cdr:relSizeAnchor xmlns:cdr="http://schemas.openxmlformats.org/drawingml/2006/chartDrawing">
    <cdr:from>
      <cdr:x>0.8215</cdr:x>
      <cdr:y>0.0495</cdr:y>
    </cdr:from>
    <cdr:to>
      <cdr:x>0.9905</cdr:x>
      <cdr:y>0.16475</cdr:y>
    </cdr:to>
    <cdr:sp macro="" textlink="">
      <cdr:nvSpPr>
        <cdr:cNvPr id="4098" name="Text Box 2"/>
        <cdr:cNvSpPr txBox="1">
          <a:spLocks noChangeArrowheads="1"/>
        </cdr:cNvSpPr>
      </cdr:nvSpPr>
      <cdr:spPr bwMode="auto">
        <a:xfrm>
          <a:off x="7820025" y="314325"/>
          <a:ext cx="1609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Rate of return</a:t>
          </a:r>
        </a:p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(%)</a:t>
          </a:r>
          <a:endParaRPr lang="en-GB" sz="10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32</xdr:row>
      <xdr:rowOff>57150</xdr:rowOff>
    </xdr:from>
    <xdr:to>
      <xdr:col>12</xdr:col>
      <xdr:colOff>323850</xdr:colOff>
      <xdr:row>74</xdr:row>
      <xdr:rowOff>133350</xdr:rowOff>
    </xdr:to>
    <xdr:graphicFrame macro="">
      <xdr:nvGraphicFramePr>
        <xdr:cNvPr id="3073" name="Chart 1"/>
        <xdr:cNvGraphicFramePr/>
      </xdr:nvGraphicFramePr>
      <xdr:xfrm>
        <a:off x="704850" y="497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5"/>
  <sheetViews>
    <sheetView showGridLines="0" tabSelected="1" workbookViewId="0" topLeftCell="A1"/>
  </sheetViews>
  <sheetFormatPr defaultColWidth="9.140625" defaultRowHeight="12"/>
  <cols>
    <col min="1" max="2" width="9.28125" style="47" customWidth="1"/>
    <col min="3" max="3" width="22.8515625" style="47" customWidth="1"/>
    <col min="4" max="7" width="7.7109375" style="47" customWidth="1"/>
    <col min="8" max="8" width="8.28125" style="47" customWidth="1"/>
    <col min="9" max="17" width="8.421875" style="47" customWidth="1"/>
    <col min="18" max="18" width="30.28125" style="47" customWidth="1"/>
    <col min="19" max="19" width="24.00390625" style="47" customWidth="1"/>
    <col min="20" max="31" width="7.7109375" style="47" customWidth="1"/>
    <col min="32" max="16384" width="9.140625" style="47" customWidth="1"/>
  </cols>
  <sheetData>
    <row r="1" ht="12" customHeight="1"/>
    <row r="2" spans="1:3" ht="12" customHeight="1">
      <c r="A2" s="3"/>
      <c r="C2" s="4"/>
    </row>
    <row r="3" spans="1:3" ht="12" customHeight="1">
      <c r="A3" s="5"/>
      <c r="C3" s="4" t="s">
        <v>58</v>
      </c>
    </row>
    <row r="4" ht="12" customHeight="1">
      <c r="C4" s="4" t="s">
        <v>46</v>
      </c>
    </row>
    <row r="5" ht="12" customHeight="1"/>
    <row r="6" spans="1:28" s="160" customFormat="1" ht="15" customHeight="1">
      <c r="A6" s="159"/>
      <c r="C6" s="155" t="s">
        <v>101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</row>
    <row r="7" spans="3:30" s="166" customFormat="1" ht="12" customHeight="1">
      <c r="C7" s="84" t="s">
        <v>88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ht="12" customHeight="1"/>
    <row r="9" ht="12" customHeight="1"/>
    <row r="10" spans="1:18" ht="12">
      <c r="A10" s="8"/>
      <c r="D10" s="9">
        <v>2009</v>
      </c>
      <c r="E10" s="9">
        <v>2010</v>
      </c>
      <c r="F10" s="9">
        <v>2011</v>
      </c>
      <c r="G10" s="9">
        <v>2012</v>
      </c>
      <c r="H10" s="9" t="s">
        <v>120</v>
      </c>
      <c r="I10" s="9" t="s">
        <v>121</v>
      </c>
      <c r="J10" s="9"/>
      <c r="K10" s="9"/>
      <c r="L10" s="9"/>
      <c r="M10" s="9"/>
      <c r="N10" s="9"/>
      <c r="O10" s="9"/>
      <c r="P10" s="9"/>
      <c r="Q10" s="9"/>
      <c r="R10" s="9"/>
    </row>
    <row r="11" spans="3:18" ht="12">
      <c r="C11" s="47" t="s">
        <v>56</v>
      </c>
      <c r="D11" s="95">
        <v>329.7236</v>
      </c>
      <c r="E11" s="95">
        <v>303.3564</v>
      </c>
      <c r="F11" s="95">
        <v>470.1209</v>
      </c>
      <c r="G11" s="95">
        <v>317.4185</v>
      </c>
      <c r="H11" s="95">
        <v>581.4</v>
      </c>
      <c r="I11" s="95">
        <v>96.1</v>
      </c>
      <c r="J11" s="83"/>
      <c r="K11" s="83"/>
      <c r="L11" s="83"/>
      <c r="M11" s="83"/>
      <c r="N11" s="83"/>
      <c r="O11" s="83"/>
      <c r="P11" s="83"/>
      <c r="Q11" s="83"/>
      <c r="R11" s="83"/>
    </row>
    <row r="12" spans="3:18" ht="12">
      <c r="C12" s="47" t="s">
        <v>57</v>
      </c>
      <c r="D12" s="95">
        <v>274.5778</v>
      </c>
      <c r="E12" s="95">
        <v>224.4944</v>
      </c>
      <c r="F12" s="95">
        <v>424.7225</v>
      </c>
      <c r="G12" s="95">
        <v>309.7617</v>
      </c>
      <c r="H12" s="95">
        <v>620.5</v>
      </c>
      <c r="I12" s="95">
        <v>118.9</v>
      </c>
      <c r="J12" s="83"/>
      <c r="K12" s="83"/>
      <c r="L12" s="83"/>
      <c r="M12" s="83"/>
      <c r="N12" s="83"/>
      <c r="O12" s="83"/>
      <c r="P12" s="83"/>
      <c r="Q12" s="83"/>
      <c r="R12" s="83"/>
    </row>
    <row r="13" spans="3:18" ht="12">
      <c r="C13" s="47" t="s">
        <v>102</v>
      </c>
      <c r="D13" s="95">
        <v>3736.5247</v>
      </c>
      <c r="E13" s="95">
        <v>4219.4432</v>
      </c>
      <c r="F13" s="95">
        <v>4883.153</v>
      </c>
      <c r="G13" s="95">
        <v>5112.0462</v>
      </c>
      <c r="H13" s="95">
        <v>5344.4</v>
      </c>
      <c r="I13" s="95">
        <v>5748.6</v>
      </c>
      <c r="J13" s="83"/>
      <c r="K13" s="83"/>
      <c r="L13" s="83"/>
      <c r="M13" s="83"/>
      <c r="N13" s="83"/>
      <c r="O13" s="83"/>
      <c r="P13" s="83"/>
      <c r="Q13" s="83"/>
      <c r="R13" s="83"/>
    </row>
    <row r="14" spans="3:18" ht="12">
      <c r="C14" s="47" t="s">
        <v>103</v>
      </c>
      <c r="D14" s="95">
        <v>2784.7989</v>
      </c>
      <c r="E14" s="95">
        <v>3145.0579</v>
      </c>
      <c r="F14" s="95">
        <v>3720.2536</v>
      </c>
      <c r="G14" s="95">
        <v>3905.941</v>
      </c>
      <c r="H14" s="95">
        <v>4179.7</v>
      </c>
      <c r="I14" s="95">
        <v>4582.5</v>
      </c>
      <c r="J14" s="83"/>
      <c r="K14" s="83"/>
      <c r="L14" s="83"/>
      <c r="M14" s="83"/>
      <c r="N14" s="83"/>
      <c r="O14" s="83"/>
      <c r="P14" s="83"/>
      <c r="Q14" s="83"/>
      <c r="R14" s="83"/>
    </row>
    <row r="15" ht="12"/>
    <row r="16" spans="3:19" ht="12">
      <c r="C16" s="28" t="s">
        <v>122</v>
      </c>
      <c r="H16" s="96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ht="12">
      <c r="C17" s="80" t="s">
        <v>104</v>
      </c>
    </row>
    <row r="18" ht="12">
      <c r="H18" s="10" t="s">
        <v>59</v>
      </c>
    </row>
    <row r="19" ht="12"/>
    <row r="20" ht="12">
      <c r="E20" s="94"/>
    </row>
    <row r="21" ht="12">
      <c r="E21" s="94"/>
    </row>
    <row r="22" ht="12">
      <c r="A22" s="11" t="s">
        <v>61</v>
      </c>
    </row>
    <row r="23" ht="12">
      <c r="A23" s="47" t="s">
        <v>105</v>
      </c>
    </row>
    <row r="24" ht="12">
      <c r="A24" s="47" t="s">
        <v>106</v>
      </c>
    </row>
    <row r="25" ht="12">
      <c r="A25" s="47" t="s">
        <v>107</v>
      </c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printOptions/>
  <pageMargins left="0.18" right="0.17" top="0.53" bottom="0.32" header="0.27" footer="0.17"/>
  <pageSetup horizontalDpi="600" verticalDpi="600" orientation="portrait" paperSize="9" r:id="rId2"/>
  <headerFooter alignWithMargins="0">
    <oddHeader>&amp;C&amp;"Arial,Bold"&amp;A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workbookViewId="0" topLeftCell="A1"/>
  </sheetViews>
  <sheetFormatPr defaultColWidth="9.140625" defaultRowHeight="12"/>
  <cols>
    <col min="1" max="2" width="9.28125" style="74" customWidth="1"/>
    <col min="3" max="3" width="36.28125" style="74" customWidth="1"/>
    <col min="4" max="7" width="10.7109375" style="111" customWidth="1"/>
    <col min="8" max="8" width="10.7109375" style="74" customWidth="1"/>
    <col min="9" max="12" width="10.7109375" style="111" customWidth="1"/>
    <col min="13" max="13" width="10.7109375" style="74" customWidth="1"/>
    <col min="14" max="16" width="9.140625" style="74" customWidth="1"/>
    <col min="17" max="17" width="12.7109375" style="74" bestFit="1" customWidth="1"/>
    <col min="18" max="16384" width="9.140625" style="74" customWidth="1"/>
  </cols>
  <sheetData>
    <row r="1" spans="2:13" ht="12" customHeight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" customHeight="1">
      <c r="A2" s="3"/>
      <c r="B2" s="75"/>
      <c r="C2" s="4"/>
      <c r="D2" s="97"/>
      <c r="E2" s="97"/>
      <c r="F2" s="97"/>
      <c r="G2" s="97"/>
      <c r="H2" s="76"/>
      <c r="I2" s="97"/>
      <c r="J2" s="97"/>
      <c r="K2" s="97"/>
      <c r="L2" s="97"/>
      <c r="M2" s="76"/>
    </row>
    <row r="3" spans="1:13" ht="12" customHeight="1">
      <c r="A3" s="5"/>
      <c r="C3" s="4" t="s">
        <v>58</v>
      </c>
      <c r="D3" s="97"/>
      <c r="E3" s="97"/>
      <c r="F3" s="97"/>
      <c r="G3" s="97"/>
      <c r="H3" s="76"/>
      <c r="I3" s="97"/>
      <c r="J3" s="97"/>
      <c r="K3" s="97"/>
      <c r="L3" s="97"/>
      <c r="M3" s="76"/>
    </row>
    <row r="4" spans="3:13" ht="12" customHeight="1">
      <c r="C4" s="4" t="s">
        <v>46</v>
      </c>
      <c r="D4" s="97"/>
      <c r="E4" s="97"/>
      <c r="F4" s="97"/>
      <c r="G4" s="97"/>
      <c r="H4" s="6"/>
      <c r="I4" s="97"/>
      <c r="J4" s="97"/>
      <c r="K4" s="97"/>
      <c r="L4" s="97"/>
      <c r="M4" s="76"/>
    </row>
    <row r="5" spans="3:13" ht="12" customHeight="1">
      <c r="C5" s="76"/>
      <c r="D5" s="97"/>
      <c r="E5" s="97"/>
      <c r="F5" s="97"/>
      <c r="G5" s="97"/>
      <c r="H5" s="76"/>
      <c r="I5" s="97"/>
      <c r="J5" s="97"/>
      <c r="K5" s="97"/>
      <c r="L5" s="97"/>
      <c r="M5" s="76"/>
    </row>
    <row r="6" spans="1:16" s="162" customFormat="1" ht="15" customHeight="1">
      <c r="A6" s="159"/>
      <c r="C6" s="158" t="s">
        <v>123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6"/>
      <c r="O6" s="156"/>
      <c r="P6" s="156"/>
    </row>
    <row r="7" spans="3:14" s="167" customFormat="1" ht="12" customHeight="1"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3:14" ht="12" customHeight="1">
      <c r="C8" s="12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3:13" ht="12">
      <c r="C9" s="91"/>
      <c r="D9" s="170" t="s">
        <v>0</v>
      </c>
      <c r="E9" s="171"/>
      <c r="F9" s="171"/>
      <c r="G9" s="171"/>
      <c r="H9" s="171"/>
      <c r="I9" s="172" t="s">
        <v>1</v>
      </c>
      <c r="J9" s="171"/>
      <c r="K9" s="171"/>
      <c r="L9" s="171"/>
      <c r="M9" s="171"/>
    </row>
    <row r="10" spans="3:13" ht="12">
      <c r="C10" s="90"/>
      <c r="D10" s="174" t="s">
        <v>94</v>
      </c>
      <c r="E10" s="175"/>
      <c r="F10" s="175"/>
      <c r="G10" s="175"/>
      <c r="H10" s="145" t="s">
        <v>95</v>
      </c>
      <c r="I10" s="176" t="s">
        <v>94</v>
      </c>
      <c r="J10" s="176"/>
      <c r="K10" s="176"/>
      <c r="L10" s="176"/>
      <c r="M10" s="148" t="s">
        <v>95</v>
      </c>
    </row>
    <row r="11" spans="1:13" ht="12">
      <c r="A11" s="5"/>
      <c r="C11" s="90"/>
      <c r="D11" s="46">
        <v>2011</v>
      </c>
      <c r="E11" s="42">
        <v>2012</v>
      </c>
      <c r="F11" s="42">
        <v>2013</v>
      </c>
      <c r="G11" s="42">
        <v>2014</v>
      </c>
      <c r="H11" s="146">
        <v>2014</v>
      </c>
      <c r="I11" s="42">
        <v>2011</v>
      </c>
      <c r="J11" s="42">
        <v>2012</v>
      </c>
      <c r="K11" s="42">
        <v>2013</v>
      </c>
      <c r="L11" s="42">
        <v>2014</v>
      </c>
      <c r="M11" s="147">
        <v>2014</v>
      </c>
    </row>
    <row r="12" spans="3:13" ht="12" customHeight="1">
      <c r="C12" s="34" t="s">
        <v>93</v>
      </c>
      <c r="D12" s="59">
        <v>470.121</v>
      </c>
      <c r="E12" s="60">
        <v>317.419</v>
      </c>
      <c r="F12" s="60">
        <v>581.4</v>
      </c>
      <c r="G12" s="60">
        <v>96.1</v>
      </c>
      <c r="H12" s="59">
        <v>100</v>
      </c>
      <c r="I12" s="59">
        <v>424.723</v>
      </c>
      <c r="J12" s="60">
        <v>309.762</v>
      </c>
      <c r="K12" s="60">
        <v>620.5</v>
      </c>
      <c r="L12" s="60">
        <v>118.9</v>
      </c>
      <c r="M12" s="59">
        <v>100</v>
      </c>
    </row>
    <row r="13" spans="3:15" ht="24" customHeight="1">
      <c r="C13" s="35" t="s">
        <v>86</v>
      </c>
      <c r="D13" s="61">
        <v>98.978</v>
      </c>
      <c r="E13" s="62">
        <v>73.762</v>
      </c>
      <c r="F13" s="62">
        <v>61</v>
      </c>
      <c r="G13" s="62">
        <v>2.6</v>
      </c>
      <c r="H13" s="61">
        <v>2.70551508844953</v>
      </c>
      <c r="I13" s="61">
        <v>56.387</v>
      </c>
      <c r="J13" s="62">
        <v>67.378</v>
      </c>
      <c r="K13" s="62">
        <v>26.4</v>
      </c>
      <c r="L13" s="62">
        <v>48.9</v>
      </c>
      <c r="M13" s="61">
        <v>41.1269974768713</v>
      </c>
      <c r="O13" s="99"/>
    </row>
    <row r="14" spans="3:15" ht="12">
      <c r="C14" s="36" t="s">
        <v>79</v>
      </c>
      <c r="D14" s="63">
        <v>6.468</v>
      </c>
      <c r="E14" s="64">
        <v>18.912</v>
      </c>
      <c r="F14" s="64">
        <v>6</v>
      </c>
      <c r="G14" s="149">
        <v>4.8</v>
      </c>
      <c r="H14" s="63">
        <v>4.99479708636837</v>
      </c>
      <c r="I14" s="63">
        <v>10.814</v>
      </c>
      <c r="J14" s="64">
        <v>10.768</v>
      </c>
      <c r="K14" s="64">
        <v>-0.1</v>
      </c>
      <c r="L14" s="64">
        <v>1.1</v>
      </c>
      <c r="M14" s="63">
        <v>0.925147182506308</v>
      </c>
      <c r="O14" s="99"/>
    </row>
    <row r="15" spans="3:15" ht="12">
      <c r="C15" s="37" t="s">
        <v>2</v>
      </c>
      <c r="D15" s="56">
        <v>52.331</v>
      </c>
      <c r="E15" s="57">
        <v>-1.92</v>
      </c>
      <c r="F15" s="57">
        <v>22.3</v>
      </c>
      <c r="G15" s="154">
        <v>-20</v>
      </c>
      <c r="H15" s="56">
        <v>-20.811654526534902</v>
      </c>
      <c r="I15" s="56">
        <v>47.827</v>
      </c>
      <c r="J15" s="57">
        <v>24.573</v>
      </c>
      <c r="K15" s="57">
        <v>27.6</v>
      </c>
      <c r="L15" s="57">
        <v>28.3</v>
      </c>
      <c r="M15" s="56">
        <v>23.8015138772077</v>
      </c>
      <c r="O15" s="99"/>
    </row>
    <row r="16" spans="3:15" ht="12">
      <c r="C16" s="37" t="s">
        <v>17</v>
      </c>
      <c r="D16" s="58">
        <v>8.335</v>
      </c>
      <c r="E16" s="53">
        <v>19.056</v>
      </c>
      <c r="F16" s="53">
        <v>7.7</v>
      </c>
      <c r="G16" s="150">
        <v>-0.4</v>
      </c>
      <c r="H16" s="58">
        <v>-0.416233090530697</v>
      </c>
      <c r="I16" s="58">
        <v>2.855</v>
      </c>
      <c r="J16" s="53">
        <v>7.975</v>
      </c>
      <c r="K16" s="53">
        <v>17</v>
      </c>
      <c r="L16" s="53">
        <v>4.7</v>
      </c>
      <c r="M16" s="58">
        <v>3.9529015979815</v>
      </c>
      <c r="O16" s="99"/>
    </row>
    <row r="17" spans="3:15" ht="12">
      <c r="C17" s="37" t="s">
        <v>3</v>
      </c>
      <c r="D17" s="58">
        <v>10.367</v>
      </c>
      <c r="E17" s="53">
        <v>6.907</v>
      </c>
      <c r="F17" s="53">
        <v>2.5</v>
      </c>
      <c r="G17" s="53">
        <v>2.8</v>
      </c>
      <c r="H17" s="58">
        <v>2.91363163371488</v>
      </c>
      <c r="I17" s="58">
        <v>0.349</v>
      </c>
      <c r="J17" s="53">
        <v>2.281</v>
      </c>
      <c r="K17" s="53">
        <v>2.9</v>
      </c>
      <c r="L17" s="53">
        <v>1.8</v>
      </c>
      <c r="M17" s="58">
        <v>1.51387720773759</v>
      </c>
      <c r="O17" s="99"/>
    </row>
    <row r="18" spans="3:15" ht="12">
      <c r="C18" s="38" t="s">
        <v>4</v>
      </c>
      <c r="D18" s="65">
        <v>1.119</v>
      </c>
      <c r="E18" s="66">
        <v>0.037</v>
      </c>
      <c r="F18" s="66">
        <v>0</v>
      </c>
      <c r="G18" s="66">
        <v>-0.8</v>
      </c>
      <c r="H18" s="65">
        <v>-0.832466181061394</v>
      </c>
      <c r="I18" s="65">
        <v>-0.082</v>
      </c>
      <c r="J18" s="66">
        <v>0.038</v>
      </c>
      <c r="K18" s="66">
        <v>0.5</v>
      </c>
      <c r="L18" s="66">
        <v>0.3</v>
      </c>
      <c r="M18" s="65">
        <v>0.252312867956266</v>
      </c>
      <c r="O18" s="99"/>
    </row>
    <row r="19" spans="2:15" ht="12">
      <c r="B19" s="96"/>
      <c r="C19" s="39" t="s">
        <v>73</v>
      </c>
      <c r="D19" s="67">
        <v>14.109</v>
      </c>
      <c r="E19" s="68">
        <v>11.606</v>
      </c>
      <c r="F19" s="68">
        <v>13.3</v>
      </c>
      <c r="G19" s="68">
        <v>13.1</v>
      </c>
      <c r="H19" s="67">
        <v>13.6316337148803</v>
      </c>
      <c r="I19" s="67">
        <v>3.64</v>
      </c>
      <c r="J19" s="68">
        <v>18.477</v>
      </c>
      <c r="K19" s="68">
        <v>3</v>
      </c>
      <c r="L19" s="68">
        <v>1</v>
      </c>
      <c r="M19" s="67">
        <v>0.841042893187553</v>
      </c>
      <c r="O19" s="99"/>
    </row>
    <row r="20" spans="3:15" ht="12">
      <c r="C20" s="36" t="s">
        <v>5</v>
      </c>
      <c r="D20" s="63">
        <v>5.375</v>
      </c>
      <c r="E20" s="64">
        <v>2.898</v>
      </c>
      <c r="F20" s="64">
        <v>3.6</v>
      </c>
      <c r="G20" s="64">
        <v>4.8</v>
      </c>
      <c r="H20" s="63">
        <v>4.99479708636837</v>
      </c>
      <c r="I20" s="63">
        <v>0.119</v>
      </c>
      <c r="J20" s="64">
        <v>2.576</v>
      </c>
      <c r="K20" s="64">
        <v>0.4</v>
      </c>
      <c r="L20" s="64">
        <v>0.1</v>
      </c>
      <c r="M20" s="63">
        <v>0.0841042893187553</v>
      </c>
      <c r="O20" s="99"/>
    </row>
    <row r="21" spans="3:15" ht="12">
      <c r="C21" s="38" t="s">
        <v>6</v>
      </c>
      <c r="D21" s="65">
        <v>0.934</v>
      </c>
      <c r="E21" s="66">
        <v>2.96</v>
      </c>
      <c r="F21" s="66">
        <v>0.9</v>
      </c>
      <c r="G21" s="66">
        <v>2.8</v>
      </c>
      <c r="H21" s="65">
        <v>2.91363163371488</v>
      </c>
      <c r="I21" s="65">
        <v>-1.619</v>
      </c>
      <c r="J21" s="66">
        <v>-4.047</v>
      </c>
      <c r="K21" s="66">
        <v>-0.5</v>
      </c>
      <c r="L21" s="66">
        <v>1.1</v>
      </c>
      <c r="M21" s="65">
        <v>0.925147182506308</v>
      </c>
      <c r="O21" s="99"/>
    </row>
    <row r="22" spans="3:15" ht="12">
      <c r="C22" s="39" t="s">
        <v>74</v>
      </c>
      <c r="D22" s="67">
        <v>198.4</v>
      </c>
      <c r="E22" s="68">
        <v>141.134</v>
      </c>
      <c r="F22" s="68">
        <v>287.8</v>
      </c>
      <c r="G22" s="68">
        <v>-46.4</v>
      </c>
      <c r="H22" s="67">
        <v>-48.2830385015609</v>
      </c>
      <c r="I22" s="67">
        <v>260.793</v>
      </c>
      <c r="J22" s="68">
        <v>131.993</v>
      </c>
      <c r="K22" s="68">
        <v>461.7</v>
      </c>
      <c r="L22" s="68">
        <v>-6.4</v>
      </c>
      <c r="M22" s="67">
        <v>-5.38267451640034</v>
      </c>
      <c r="O22" s="99"/>
    </row>
    <row r="23" spans="3:15" ht="12">
      <c r="C23" s="36" t="s">
        <v>7</v>
      </c>
      <c r="D23" s="63">
        <v>30.313</v>
      </c>
      <c r="E23" s="64">
        <v>12.992</v>
      </c>
      <c r="F23" s="64">
        <v>11.8</v>
      </c>
      <c r="G23" s="149">
        <v>23.4</v>
      </c>
      <c r="H23" s="63">
        <v>24.3496357960458</v>
      </c>
      <c r="I23" s="63">
        <v>2.152</v>
      </c>
      <c r="J23" s="64">
        <v>12.437</v>
      </c>
      <c r="K23" s="64">
        <v>28.2</v>
      </c>
      <c r="L23" s="64">
        <v>13.9</v>
      </c>
      <c r="M23" s="63">
        <v>11.690496215307</v>
      </c>
      <c r="O23" s="99"/>
    </row>
    <row r="24" spans="3:15" ht="12">
      <c r="C24" s="38" t="s">
        <v>8</v>
      </c>
      <c r="D24" s="65">
        <v>162.131</v>
      </c>
      <c r="E24" s="66">
        <v>125.189</v>
      </c>
      <c r="F24" s="66">
        <v>276</v>
      </c>
      <c r="G24" s="151">
        <v>-69.8</v>
      </c>
      <c r="H24" s="65">
        <v>-72.6326742976067</v>
      </c>
      <c r="I24" s="65">
        <v>259.007</v>
      </c>
      <c r="J24" s="66">
        <v>119.628</v>
      </c>
      <c r="K24" s="66">
        <v>433.4</v>
      </c>
      <c r="L24" s="66">
        <v>-20.3</v>
      </c>
      <c r="M24" s="65">
        <v>-17.0731707317073</v>
      </c>
      <c r="O24" s="99"/>
    </row>
    <row r="25" spans="3:15" ht="12">
      <c r="C25" s="40" t="s">
        <v>75</v>
      </c>
      <c r="D25" s="54">
        <v>41.532</v>
      </c>
      <c r="E25" s="55">
        <v>8.322</v>
      </c>
      <c r="F25" s="55">
        <v>86.3</v>
      </c>
      <c r="G25" s="55">
        <v>20.7</v>
      </c>
      <c r="H25" s="54">
        <v>21.5400624349636</v>
      </c>
      <c r="I25" s="54">
        <v>43.16</v>
      </c>
      <c r="J25" s="55">
        <v>62.112</v>
      </c>
      <c r="K25" s="55">
        <v>61.8</v>
      </c>
      <c r="L25" s="55">
        <v>42.8</v>
      </c>
      <c r="M25" s="54">
        <v>35.9966358284272</v>
      </c>
      <c r="O25" s="99"/>
    </row>
    <row r="26" spans="3:15" ht="12">
      <c r="C26" s="17" t="s">
        <v>9</v>
      </c>
      <c r="D26" s="69">
        <v>4.735</v>
      </c>
      <c r="E26" s="52">
        <v>0.222</v>
      </c>
      <c r="F26" s="52">
        <v>20.2</v>
      </c>
      <c r="G26" s="52">
        <v>9</v>
      </c>
      <c r="H26" s="69">
        <v>9.36524453694069</v>
      </c>
      <c r="I26" s="69">
        <v>0.167</v>
      </c>
      <c r="J26" s="52">
        <v>4.845</v>
      </c>
      <c r="K26" s="52">
        <v>2.9</v>
      </c>
      <c r="L26" s="52">
        <v>4.7</v>
      </c>
      <c r="M26" s="69">
        <v>3.9529015979815</v>
      </c>
      <c r="O26" s="99"/>
    </row>
    <row r="27" spans="3:15" ht="12">
      <c r="C27" s="41" t="s">
        <v>76</v>
      </c>
      <c r="D27" s="70">
        <v>38.362</v>
      </c>
      <c r="E27" s="71">
        <v>35.618</v>
      </c>
      <c r="F27" s="71">
        <v>58.8</v>
      </c>
      <c r="G27" s="71">
        <v>45.1</v>
      </c>
      <c r="H27" s="70">
        <v>46.9302809573361</v>
      </c>
      <c r="I27" s="70">
        <v>18.388</v>
      </c>
      <c r="J27" s="71">
        <v>7.199</v>
      </c>
      <c r="K27" s="71">
        <v>15.3</v>
      </c>
      <c r="L27" s="71">
        <v>0.1</v>
      </c>
      <c r="M27" s="70">
        <v>0.0841042893187553</v>
      </c>
      <c r="O27" s="99"/>
    </row>
    <row r="28" spans="3:15" ht="12">
      <c r="C28" s="36" t="s">
        <v>10</v>
      </c>
      <c r="D28" s="63">
        <v>0.428</v>
      </c>
      <c r="E28" s="64">
        <v>3.006</v>
      </c>
      <c r="F28" s="64">
        <v>5.9</v>
      </c>
      <c r="G28" s="64">
        <v>1.7</v>
      </c>
      <c r="H28" s="63">
        <v>1.76899063475546</v>
      </c>
      <c r="I28" s="63">
        <v>0.005</v>
      </c>
      <c r="J28" s="64">
        <v>0.162</v>
      </c>
      <c r="K28" s="64">
        <v>0</v>
      </c>
      <c r="L28" s="64">
        <v>0.1</v>
      </c>
      <c r="M28" s="63">
        <v>0.0841042893187553</v>
      </c>
      <c r="O28" s="99"/>
    </row>
    <row r="29" spans="3:15" ht="12">
      <c r="C29" s="38" t="s">
        <v>11</v>
      </c>
      <c r="D29" s="65">
        <v>30.453</v>
      </c>
      <c r="E29" s="66">
        <v>24.996</v>
      </c>
      <c r="F29" s="66">
        <v>48.9</v>
      </c>
      <c r="G29" s="151">
        <v>30.4</v>
      </c>
      <c r="H29" s="65">
        <v>31.633714880333</v>
      </c>
      <c r="I29" s="65">
        <v>13.152</v>
      </c>
      <c r="J29" s="66">
        <v>5.792</v>
      </c>
      <c r="K29" s="66">
        <v>14.3</v>
      </c>
      <c r="L29" s="66">
        <v>1</v>
      </c>
      <c r="M29" s="65">
        <v>0.841042893187553</v>
      </c>
      <c r="O29" s="99"/>
    </row>
    <row r="30" spans="3:15" ht="12">
      <c r="C30" s="39" t="s">
        <v>77</v>
      </c>
      <c r="D30" s="67">
        <v>79.78</v>
      </c>
      <c r="E30" s="68">
        <v>47.751</v>
      </c>
      <c r="F30" s="68">
        <v>62.3</v>
      </c>
      <c r="G30" s="68">
        <v>56.2</v>
      </c>
      <c r="H30" s="67">
        <v>58.480749219563</v>
      </c>
      <c r="I30" s="67">
        <v>41.034</v>
      </c>
      <c r="J30" s="68">
        <v>35.721</v>
      </c>
      <c r="K30" s="68">
        <v>49.5</v>
      </c>
      <c r="L30" s="68">
        <v>21</v>
      </c>
      <c r="M30" s="67">
        <v>17.6619007569386</v>
      </c>
      <c r="O30" s="99"/>
    </row>
    <row r="31" spans="3:15" ht="12">
      <c r="C31" s="36" t="s">
        <v>37</v>
      </c>
      <c r="D31" s="63">
        <v>4.763</v>
      </c>
      <c r="E31" s="64">
        <v>13.971</v>
      </c>
      <c r="F31" s="64">
        <v>7.7</v>
      </c>
      <c r="G31" s="64">
        <v>7.4</v>
      </c>
      <c r="H31" s="63">
        <v>7.7003121748179</v>
      </c>
      <c r="I31" s="63">
        <v>8.964</v>
      </c>
      <c r="J31" s="64">
        <v>-0.725</v>
      </c>
      <c r="K31" s="64">
        <v>8.1</v>
      </c>
      <c r="L31" s="64">
        <v>-0.6</v>
      </c>
      <c r="M31" s="63">
        <v>-0.504625735912531</v>
      </c>
      <c r="O31" s="99"/>
    </row>
    <row r="32" spans="3:15" ht="12">
      <c r="C32" s="37" t="s">
        <v>47</v>
      </c>
      <c r="D32" s="58">
        <v>16.66</v>
      </c>
      <c r="E32" s="53">
        <v>16.34</v>
      </c>
      <c r="F32" s="53">
        <v>18.7</v>
      </c>
      <c r="G32" s="150">
        <v>9.2</v>
      </c>
      <c r="H32" s="58">
        <v>9.57336108220603</v>
      </c>
      <c r="I32" s="58">
        <v>4.372</v>
      </c>
      <c r="J32" s="53">
        <v>8.444</v>
      </c>
      <c r="K32" s="53">
        <v>4.7</v>
      </c>
      <c r="L32" s="53">
        <v>7.7</v>
      </c>
      <c r="M32" s="58">
        <v>6.47603027754416</v>
      </c>
      <c r="O32" s="99"/>
    </row>
    <row r="33" spans="3:15" ht="12">
      <c r="C33" s="37" t="s">
        <v>12</v>
      </c>
      <c r="D33" s="58">
        <v>6.874</v>
      </c>
      <c r="E33" s="53">
        <v>15.013</v>
      </c>
      <c r="F33" s="53">
        <v>13.2</v>
      </c>
      <c r="G33" s="150">
        <v>5.8</v>
      </c>
      <c r="H33" s="58">
        <v>6.03537981269511</v>
      </c>
      <c r="I33" s="58">
        <v>7.014</v>
      </c>
      <c r="J33" s="53">
        <v>-1.152</v>
      </c>
      <c r="K33" s="53">
        <v>10.1</v>
      </c>
      <c r="L33" s="53">
        <v>2.1</v>
      </c>
      <c r="M33" s="58">
        <v>1.76619007569386</v>
      </c>
      <c r="O33" s="99"/>
    </row>
    <row r="34" spans="3:15" ht="12">
      <c r="C34" s="37" t="s">
        <v>14</v>
      </c>
      <c r="D34" s="58">
        <v>13.552</v>
      </c>
      <c r="E34" s="53">
        <v>5.337</v>
      </c>
      <c r="F34" s="53">
        <v>4.4</v>
      </c>
      <c r="G34" s="150">
        <v>5.3</v>
      </c>
      <c r="H34" s="58">
        <v>5.51508844953174</v>
      </c>
      <c r="I34" s="58">
        <v>2.28</v>
      </c>
      <c r="J34" s="53">
        <v>-0.868</v>
      </c>
      <c r="K34" s="53">
        <v>1</v>
      </c>
      <c r="L34" s="53">
        <v>1.1</v>
      </c>
      <c r="M34" s="58">
        <v>0.925147182506308</v>
      </c>
      <c r="O34" s="99"/>
    </row>
    <row r="35" spans="3:15" ht="12">
      <c r="C35" s="50" t="s">
        <v>13</v>
      </c>
      <c r="D35" s="72">
        <v>4.285</v>
      </c>
      <c r="E35" s="73">
        <v>0.992</v>
      </c>
      <c r="F35" s="73">
        <v>6.6</v>
      </c>
      <c r="G35" s="152">
        <v>0.4</v>
      </c>
      <c r="H35" s="72">
        <v>0.416233090530697</v>
      </c>
      <c r="I35" s="72">
        <v>10.326</v>
      </c>
      <c r="J35" s="73">
        <v>1.762</v>
      </c>
      <c r="K35" s="73">
        <v>5.8</v>
      </c>
      <c r="L35" s="73">
        <v>6.9</v>
      </c>
      <c r="M35" s="72">
        <v>5.80319596299411</v>
      </c>
      <c r="O35" s="99"/>
    </row>
    <row r="36" spans="3:15" ht="12">
      <c r="C36" s="37" t="s">
        <v>15</v>
      </c>
      <c r="D36" s="58">
        <v>8.244</v>
      </c>
      <c r="E36" s="53">
        <v>-8.551</v>
      </c>
      <c r="F36" s="53">
        <v>18.1</v>
      </c>
      <c r="G36" s="53">
        <v>8.5</v>
      </c>
      <c r="H36" s="58">
        <v>8.84495317377732</v>
      </c>
      <c r="I36" s="58">
        <v>4.608</v>
      </c>
      <c r="J36" s="53">
        <v>5.671</v>
      </c>
      <c r="K36" s="53">
        <v>12.9</v>
      </c>
      <c r="L36" s="53">
        <v>-5.5</v>
      </c>
      <c r="M36" s="58">
        <v>-4.62573591253154</v>
      </c>
      <c r="O36" s="99"/>
    </row>
    <row r="37" spans="3:15" ht="12">
      <c r="C37" s="38" t="s">
        <v>80</v>
      </c>
      <c r="D37" s="65">
        <v>2.217</v>
      </c>
      <c r="E37" s="66">
        <v>-0.179</v>
      </c>
      <c r="F37" s="66">
        <v>1.221</v>
      </c>
      <c r="G37" s="66">
        <v>5.6</v>
      </c>
      <c r="H37" s="65">
        <v>5.82726326742976</v>
      </c>
      <c r="I37" s="65">
        <v>1.81</v>
      </c>
      <c r="J37" s="66">
        <v>4.302</v>
      </c>
      <c r="K37" s="66">
        <v>1.8</v>
      </c>
      <c r="L37" s="66">
        <v>4.4</v>
      </c>
      <c r="M37" s="65">
        <v>3.70058873002523</v>
      </c>
      <c r="O37" s="99"/>
    </row>
    <row r="38" spans="3:15" ht="24">
      <c r="C38" s="48" t="s">
        <v>78</v>
      </c>
      <c r="D38" s="54">
        <v>-3.318</v>
      </c>
      <c r="E38" s="55">
        <v>9.198</v>
      </c>
      <c r="F38" s="55">
        <v>12.4</v>
      </c>
      <c r="G38" s="55">
        <v>2</v>
      </c>
      <c r="H38" s="54">
        <v>2.08116545265349</v>
      </c>
      <c r="I38" s="54">
        <v>4.03</v>
      </c>
      <c r="J38" s="55">
        <v>-14.03</v>
      </c>
      <c r="K38" s="55">
        <v>5.4</v>
      </c>
      <c r="L38" s="55">
        <v>1.8</v>
      </c>
      <c r="M38" s="54">
        <v>1.51387720773759</v>
      </c>
      <c r="O38" s="99"/>
    </row>
    <row r="39" spans="3:15" ht="12">
      <c r="C39" s="17" t="s">
        <v>16</v>
      </c>
      <c r="D39" s="69">
        <v>-3.911</v>
      </c>
      <c r="E39" s="52">
        <v>10.511</v>
      </c>
      <c r="F39" s="52">
        <v>11.7</v>
      </c>
      <c r="G39" s="52">
        <v>1.8</v>
      </c>
      <c r="H39" s="69">
        <v>1.87304890738814</v>
      </c>
      <c r="I39" s="69">
        <v>3.908</v>
      </c>
      <c r="J39" s="52">
        <v>-14.556</v>
      </c>
      <c r="K39" s="52">
        <v>4.7</v>
      </c>
      <c r="L39" s="52">
        <v>0.7</v>
      </c>
      <c r="M39" s="69">
        <v>0.588730025231287</v>
      </c>
      <c r="O39" s="99"/>
    </row>
    <row r="40" spans="3:15" ht="12">
      <c r="C40" s="49" t="s">
        <v>41</v>
      </c>
      <c r="D40" s="153">
        <v>75.166</v>
      </c>
      <c r="E40" s="51">
        <v>43</v>
      </c>
      <c r="F40" s="51">
        <v>122.8</v>
      </c>
      <c r="G40" s="51">
        <v>42.5</v>
      </c>
      <c r="H40" s="153">
        <v>44.2247658688866</v>
      </c>
      <c r="I40" s="153">
        <v>48.109</v>
      </c>
      <c r="J40" s="51">
        <v>84.87</v>
      </c>
      <c r="K40" s="51">
        <v>60.9</v>
      </c>
      <c r="L40" s="51">
        <v>47.4</v>
      </c>
      <c r="M40" s="153">
        <v>39.86543313709</v>
      </c>
      <c r="O40" s="99"/>
    </row>
    <row r="41" spans="3:13" ht="12">
      <c r="C41" s="107"/>
      <c r="D41" s="108"/>
      <c r="E41" s="108"/>
      <c r="F41" s="109"/>
      <c r="G41" s="108"/>
      <c r="H41" s="110"/>
      <c r="I41" s="109"/>
      <c r="J41" s="109"/>
      <c r="K41" s="109"/>
      <c r="L41" s="13"/>
      <c r="M41" s="110"/>
    </row>
    <row r="42" spans="1:13" ht="12">
      <c r="A42" s="5"/>
      <c r="C42" s="173" t="s">
        <v>124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</row>
    <row r="43" spans="3:13" ht="12">
      <c r="C43" s="81" t="s">
        <v>100</v>
      </c>
      <c r="D43" s="97"/>
      <c r="E43" s="97"/>
      <c r="F43" s="97"/>
      <c r="G43" s="97"/>
      <c r="H43" s="76"/>
      <c r="I43" s="97"/>
      <c r="J43" s="97"/>
      <c r="K43" s="97"/>
      <c r="L43" s="97"/>
      <c r="M43" s="76"/>
    </row>
    <row r="44" spans="3:16" ht="12">
      <c r="C44" s="75"/>
      <c r="N44" s="10" t="s">
        <v>59</v>
      </c>
      <c r="O44" s="10"/>
      <c r="P44" s="10"/>
    </row>
    <row r="45" spans="3:16" ht="12">
      <c r="C45" s="76"/>
      <c r="D45" s="97"/>
      <c r="E45" s="97"/>
      <c r="F45" s="97"/>
      <c r="G45" s="97"/>
      <c r="H45" s="76"/>
      <c r="I45" s="97"/>
      <c r="J45" s="97"/>
      <c r="K45" s="97"/>
      <c r="L45" s="97"/>
      <c r="M45" s="76"/>
      <c r="N45" s="76"/>
      <c r="O45" s="76"/>
      <c r="P45" s="76"/>
    </row>
    <row r="46" spans="2:16" ht="12">
      <c r="B46" s="76"/>
      <c r="C46" s="76"/>
      <c r="D46" s="97"/>
      <c r="E46" s="97"/>
      <c r="F46" s="97"/>
      <c r="G46" s="97"/>
      <c r="H46" s="76"/>
      <c r="I46" s="97"/>
      <c r="J46" s="97"/>
      <c r="K46" s="97"/>
      <c r="L46" s="97"/>
      <c r="M46" s="76"/>
      <c r="N46" s="76"/>
      <c r="O46" s="76"/>
      <c r="P46" s="76"/>
    </row>
    <row r="47" spans="2:16" ht="12">
      <c r="B47" s="76"/>
      <c r="C47" s="14"/>
      <c r="D47" s="75"/>
      <c r="E47" s="75"/>
      <c r="F47" s="75"/>
      <c r="G47" s="75"/>
      <c r="H47" s="75"/>
      <c r="I47" s="75"/>
      <c r="J47" s="75"/>
      <c r="K47" s="75"/>
      <c r="L47" s="97"/>
      <c r="M47" s="76"/>
      <c r="N47" s="76"/>
      <c r="O47" s="76"/>
      <c r="P47" s="76"/>
    </row>
    <row r="48" spans="1:16" ht="12">
      <c r="A48" s="11" t="s">
        <v>61</v>
      </c>
      <c r="B48" s="76"/>
      <c r="C48" s="75"/>
      <c r="D48" s="75"/>
      <c r="E48" s="75"/>
      <c r="F48" s="75"/>
      <c r="G48" s="75"/>
      <c r="H48" s="75"/>
      <c r="I48" s="75"/>
      <c r="J48" s="75"/>
      <c r="K48" s="75"/>
      <c r="L48" s="97"/>
      <c r="M48" s="76"/>
      <c r="N48" s="76"/>
      <c r="O48" s="76"/>
      <c r="P48" s="76"/>
    </row>
    <row r="49" spans="1:16" ht="12">
      <c r="A49" s="74" t="s">
        <v>108</v>
      </c>
      <c r="C49" s="75"/>
      <c r="D49" s="75"/>
      <c r="E49" s="75"/>
      <c r="F49" s="75"/>
      <c r="G49" s="75"/>
      <c r="H49" s="75"/>
      <c r="I49" s="75"/>
      <c r="J49" s="75"/>
      <c r="K49" s="75"/>
      <c r="L49" s="97"/>
      <c r="M49" s="76"/>
      <c r="N49" s="76"/>
      <c r="O49" s="76"/>
      <c r="P49" s="76"/>
    </row>
    <row r="50" spans="1:16" ht="12">
      <c r="A50" s="74" t="s">
        <v>109</v>
      </c>
      <c r="C50" s="75"/>
      <c r="D50" s="75"/>
      <c r="E50" s="75"/>
      <c r="F50" s="75"/>
      <c r="G50" s="75"/>
      <c r="H50" s="75"/>
      <c r="I50" s="75"/>
      <c r="J50" s="75"/>
      <c r="K50" s="75"/>
      <c r="L50" s="97"/>
      <c r="M50" s="76"/>
      <c r="N50" s="76"/>
      <c r="O50" s="76"/>
      <c r="P50" s="76"/>
    </row>
    <row r="51" spans="2:16" ht="12">
      <c r="B51" s="47"/>
      <c r="C51" s="75"/>
      <c r="D51" s="75"/>
      <c r="E51" s="75"/>
      <c r="F51" s="75"/>
      <c r="G51" s="75"/>
      <c r="H51" s="75"/>
      <c r="I51" s="75"/>
      <c r="J51" s="75"/>
      <c r="K51" s="75"/>
      <c r="L51" s="97"/>
      <c r="M51" s="76"/>
      <c r="N51" s="76"/>
      <c r="O51" s="76"/>
      <c r="P51" s="76"/>
    </row>
    <row r="52" spans="2:16" ht="12"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97"/>
      <c r="M52" s="76"/>
      <c r="N52" s="76"/>
      <c r="O52" s="76"/>
      <c r="P52" s="76"/>
    </row>
    <row r="53" spans="2:16" ht="12">
      <c r="B53" s="76"/>
      <c r="C53" s="75"/>
      <c r="D53" s="75"/>
      <c r="E53" s="75"/>
      <c r="F53" s="75"/>
      <c r="G53" s="75"/>
      <c r="H53" s="75"/>
      <c r="I53" s="75"/>
      <c r="J53" s="75"/>
      <c r="K53" s="75"/>
      <c r="L53" s="97"/>
      <c r="M53" s="76"/>
      <c r="N53" s="76"/>
      <c r="O53" s="76"/>
      <c r="P53" s="76"/>
    </row>
    <row r="54" spans="2:16" ht="12">
      <c r="B54" s="76"/>
      <c r="C54" s="75"/>
      <c r="D54" s="75"/>
      <c r="E54" s="75"/>
      <c r="F54" s="75"/>
      <c r="G54" s="75"/>
      <c r="H54" s="75"/>
      <c r="I54" s="75"/>
      <c r="J54" s="75"/>
      <c r="K54" s="75"/>
      <c r="L54" s="97"/>
      <c r="M54" s="76"/>
      <c r="N54" s="76"/>
      <c r="O54" s="76"/>
      <c r="P54" s="76"/>
    </row>
    <row r="55" spans="2:16" ht="12">
      <c r="B55" s="76"/>
      <c r="C55" s="75"/>
      <c r="D55" s="75"/>
      <c r="E55" s="75"/>
      <c r="F55" s="75"/>
      <c r="G55" s="75"/>
      <c r="H55" s="76"/>
      <c r="I55" s="75"/>
      <c r="J55" s="75"/>
      <c r="K55" s="75"/>
      <c r="L55" s="75"/>
      <c r="M55" s="76"/>
      <c r="N55" s="76"/>
      <c r="O55" s="76"/>
      <c r="P55" s="76"/>
    </row>
    <row r="56" spans="2:16" ht="12">
      <c r="B56" s="76"/>
      <c r="C56" s="75"/>
      <c r="D56" s="75"/>
      <c r="E56" s="75"/>
      <c r="F56" s="75"/>
      <c r="G56" s="75"/>
      <c r="H56" s="76"/>
      <c r="I56" s="75"/>
      <c r="J56" s="75"/>
      <c r="K56" s="75"/>
      <c r="L56" s="75"/>
      <c r="M56" s="76"/>
      <c r="N56" s="76"/>
      <c r="O56" s="76"/>
      <c r="P56" s="76"/>
    </row>
    <row r="57" spans="2:16" ht="12">
      <c r="B57" s="76"/>
      <c r="C57" s="75"/>
      <c r="D57" s="112"/>
      <c r="E57" s="112"/>
      <c r="F57" s="112"/>
      <c r="G57" s="113"/>
      <c r="H57" s="76"/>
      <c r="I57" s="112"/>
      <c r="J57" s="112"/>
      <c r="K57" s="112"/>
      <c r="L57" s="113"/>
      <c r="M57" s="76"/>
      <c r="N57" s="76"/>
      <c r="O57" s="76"/>
      <c r="P57" s="76"/>
    </row>
    <row r="58" spans="2:16" ht="12">
      <c r="B58" s="76"/>
      <c r="C58" s="75"/>
      <c r="D58" s="112"/>
      <c r="E58" s="112"/>
      <c r="F58" s="112"/>
      <c r="G58" s="113"/>
      <c r="H58" s="76"/>
      <c r="I58" s="112"/>
      <c r="J58" s="112"/>
      <c r="K58" s="112"/>
      <c r="L58" s="113"/>
      <c r="M58" s="76"/>
      <c r="N58" s="76"/>
      <c r="O58" s="76"/>
      <c r="P58" s="76"/>
    </row>
    <row r="59" spans="2:16" ht="12">
      <c r="B59" s="76"/>
      <c r="C59" s="75"/>
      <c r="D59" s="75"/>
      <c r="E59" s="75"/>
      <c r="F59" s="75"/>
      <c r="G59" s="75"/>
      <c r="H59" s="75"/>
      <c r="I59" s="75"/>
      <c r="J59" s="75"/>
      <c r="K59" s="75"/>
      <c r="L59" s="97"/>
      <c r="M59" s="76"/>
      <c r="N59" s="76"/>
      <c r="O59" s="76"/>
      <c r="P59" s="76"/>
    </row>
    <row r="60" spans="2:16" ht="12">
      <c r="B60" s="76"/>
      <c r="C60" s="76"/>
      <c r="D60" s="114"/>
      <c r="E60" s="114"/>
      <c r="F60" s="114"/>
      <c r="G60" s="114"/>
      <c r="H60" s="115"/>
      <c r="I60" s="114"/>
      <c r="J60" s="114"/>
      <c r="K60" s="114"/>
      <c r="L60" s="97"/>
      <c r="M60" s="76"/>
      <c r="N60" s="76"/>
      <c r="O60" s="76"/>
      <c r="P60" s="76"/>
    </row>
    <row r="61" spans="2:16" ht="12">
      <c r="B61" s="76"/>
      <c r="C61" s="76"/>
      <c r="D61" s="97"/>
      <c r="E61" s="97"/>
      <c r="F61" s="97"/>
      <c r="G61" s="97"/>
      <c r="H61" s="76"/>
      <c r="I61" s="97"/>
      <c r="J61" s="97"/>
      <c r="K61" s="97"/>
      <c r="L61" s="97"/>
      <c r="M61" s="76"/>
      <c r="N61" s="76"/>
      <c r="O61" s="76"/>
      <c r="P61" s="76"/>
    </row>
    <row r="62" spans="2:16" ht="12">
      <c r="B62" s="76"/>
      <c r="C62" s="76"/>
      <c r="D62" s="97"/>
      <c r="E62" s="97"/>
      <c r="F62" s="97"/>
      <c r="G62" s="97"/>
      <c r="H62" s="76"/>
      <c r="I62" s="97"/>
      <c r="J62" s="97"/>
      <c r="K62" s="97"/>
      <c r="L62" s="97"/>
      <c r="M62" s="76"/>
      <c r="N62" s="76"/>
      <c r="O62" s="76"/>
      <c r="P62" s="76"/>
    </row>
    <row r="63" spans="2:16" ht="12">
      <c r="B63" s="76"/>
      <c r="C63" s="76"/>
      <c r="D63" s="97"/>
      <c r="E63" s="97"/>
      <c r="F63" s="97"/>
      <c r="G63" s="97"/>
      <c r="H63" s="76"/>
      <c r="I63" s="97"/>
      <c r="J63" s="97"/>
      <c r="K63" s="97"/>
      <c r="L63" s="97"/>
      <c r="M63" s="76"/>
      <c r="N63" s="76"/>
      <c r="O63" s="76"/>
      <c r="P63" s="76"/>
    </row>
    <row r="64" spans="2:16" ht="12">
      <c r="B64" s="76"/>
      <c r="C64" s="76"/>
      <c r="D64" s="97"/>
      <c r="E64" s="97"/>
      <c r="F64" s="97"/>
      <c r="G64" s="97"/>
      <c r="H64" s="76"/>
      <c r="I64" s="97"/>
      <c r="J64" s="97"/>
      <c r="K64" s="97"/>
      <c r="L64" s="97"/>
      <c r="M64" s="76"/>
      <c r="N64" s="76"/>
      <c r="O64" s="76"/>
      <c r="P64" s="76"/>
    </row>
    <row r="65" spans="2:16" ht="12">
      <c r="B65" s="76"/>
      <c r="C65" s="76"/>
      <c r="D65" s="97"/>
      <c r="E65" s="97"/>
      <c r="F65" s="97"/>
      <c r="G65" s="97"/>
      <c r="H65" s="76"/>
      <c r="I65" s="97"/>
      <c r="J65" s="97"/>
      <c r="K65" s="97"/>
      <c r="L65" s="97"/>
      <c r="M65" s="76"/>
      <c r="N65" s="76"/>
      <c r="O65" s="76"/>
      <c r="P65" s="76"/>
    </row>
  </sheetData>
  <mergeCells count="5">
    <mergeCell ref="D9:H9"/>
    <mergeCell ref="I9:M9"/>
    <mergeCell ref="C42:M42"/>
    <mergeCell ref="D10:G10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workbookViewId="0" topLeftCell="A1"/>
  </sheetViews>
  <sheetFormatPr defaultColWidth="6.00390625" defaultRowHeight="12"/>
  <cols>
    <col min="1" max="2" width="9.28125" style="74" customWidth="1"/>
    <col min="3" max="3" width="17.00390625" style="74" customWidth="1"/>
    <col min="4" max="4" width="23.28125" style="74" customWidth="1"/>
    <col min="5" max="6" width="6.00390625" style="74" customWidth="1"/>
    <col min="7" max="8" width="6.140625" style="74" customWidth="1"/>
    <col min="9" max="17" width="8.421875" style="74" customWidth="1"/>
    <col min="18" max="16384" width="6.00390625" style="74" customWidth="1"/>
  </cols>
  <sheetData>
    <row r="1" ht="12" customHeight="1">
      <c r="A1" s="1"/>
    </row>
    <row r="2" spans="1:4" ht="12" customHeight="1">
      <c r="A2" s="3"/>
      <c r="C2" s="4"/>
      <c r="D2" s="96"/>
    </row>
    <row r="3" spans="1:4" ht="12" customHeight="1">
      <c r="A3" s="10"/>
      <c r="C3" s="4" t="s">
        <v>58</v>
      </c>
      <c r="D3" s="96"/>
    </row>
    <row r="4" spans="1:4" ht="12" customHeight="1">
      <c r="A4" s="10"/>
      <c r="C4" s="4" t="s">
        <v>46</v>
      </c>
      <c r="D4" s="96"/>
    </row>
    <row r="5" spans="1:4" ht="12" customHeight="1">
      <c r="A5" s="10"/>
      <c r="D5" s="96"/>
    </row>
    <row r="6" spans="1:29" s="162" customFormat="1" ht="15" customHeight="1">
      <c r="A6" s="165"/>
      <c r="C6" s="156" t="s">
        <v>132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</row>
    <row r="7" spans="1:31" s="167" customFormat="1" ht="12" customHeight="1">
      <c r="A7" s="169"/>
      <c r="C7" s="88" t="s">
        <v>98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ht="12" customHeight="1">
      <c r="A8" s="10"/>
    </row>
    <row r="9" ht="12" customHeight="1">
      <c r="A9" s="10"/>
    </row>
    <row r="10" spans="1:5" ht="12">
      <c r="A10" s="10"/>
      <c r="D10" s="83" t="s">
        <v>89</v>
      </c>
      <c r="E10" s="83" t="s">
        <v>55</v>
      </c>
    </row>
    <row r="11" spans="1:5" ht="12">
      <c r="A11" s="10"/>
      <c r="C11" s="74" t="s">
        <v>131</v>
      </c>
      <c r="D11" s="96">
        <v>338.7325</v>
      </c>
      <c r="E11" s="83"/>
    </row>
    <row r="12" spans="1:17" ht="12">
      <c r="A12" s="15"/>
      <c r="C12" s="15" t="s">
        <v>24</v>
      </c>
      <c r="D12" s="96">
        <v>193.6555</v>
      </c>
      <c r="E12" s="47">
        <f>+D12/D$11*100</f>
        <v>57.17062874096817</v>
      </c>
      <c r="F12" s="47"/>
      <c r="Q12" s="15"/>
    </row>
    <row r="13" spans="1:17" ht="12">
      <c r="A13" s="15"/>
      <c r="C13" s="15" t="s">
        <v>81</v>
      </c>
      <c r="D13" s="96">
        <v>57.02</v>
      </c>
      <c r="E13" s="47">
        <f aca="true" t="shared" si="0" ref="E13:E18">+D13/D$11*100</f>
        <v>16.83334194386426</v>
      </c>
      <c r="F13" s="47"/>
      <c r="Q13" s="15"/>
    </row>
    <row r="14" spans="1:17" ht="12">
      <c r="A14" s="15"/>
      <c r="C14" s="15" t="s">
        <v>22</v>
      </c>
      <c r="D14" s="96">
        <v>27.0435</v>
      </c>
      <c r="E14" s="47">
        <f t="shared" si="0"/>
        <v>7.983733477006193</v>
      </c>
      <c r="F14" s="47"/>
      <c r="Q14" s="15"/>
    </row>
    <row r="15" spans="1:17" ht="12">
      <c r="A15" s="15"/>
      <c r="C15" s="15" t="s">
        <v>25</v>
      </c>
      <c r="D15" s="96">
        <v>19.475949999999997</v>
      </c>
      <c r="E15" s="47">
        <f t="shared" si="0"/>
        <v>5.749654963725062</v>
      </c>
      <c r="F15" s="47"/>
      <c r="Q15" s="15"/>
    </row>
    <row r="16" spans="1:17" ht="12">
      <c r="A16" s="15"/>
      <c r="C16" s="15" t="s">
        <v>99</v>
      </c>
      <c r="D16" s="96">
        <v>18.44</v>
      </c>
      <c r="E16" s="47">
        <f t="shared" si="0"/>
        <v>5.443823666167256</v>
      </c>
      <c r="F16" s="47"/>
      <c r="Q16" s="15"/>
    </row>
    <row r="17" spans="1:17" ht="12">
      <c r="A17" s="15"/>
      <c r="C17" s="15" t="s">
        <v>23</v>
      </c>
      <c r="D17" s="116">
        <v>8.631</v>
      </c>
      <c r="E17" s="47">
        <f t="shared" si="0"/>
        <v>2.5480283114256825</v>
      </c>
      <c r="F17" s="47"/>
      <c r="Q17" s="15"/>
    </row>
    <row r="18" spans="1:6" ht="24">
      <c r="A18" s="10"/>
      <c r="C18" s="144" t="s">
        <v>134</v>
      </c>
      <c r="D18" s="96">
        <v>14.5</v>
      </c>
      <c r="E18" s="47">
        <f t="shared" si="0"/>
        <v>4.280663945738894</v>
      </c>
      <c r="F18" s="47"/>
    </row>
    <row r="19" ht="12">
      <c r="A19" s="10"/>
    </row>
    <row r="20" ht="12">
      <c r="C20" s="81" t="s">
        <v>110</v>
      </c>
    </row>
    <row r="21" ht="12">
      <c r="G21" s="10" t="s">
        <v>59</v>
      </c>
    </row>
    <row r="22" ht="12">
      <c r="A22" s="11" t="s">
        <v>61</v>
      </c>
    </row>
    <row r="23" spans="1:2" ht="12">
      <c r="A23" s="74" t="s">
        <v>111</v>
      </c>
      <c r="B23" s="78"/>
    </row>
    <row r="24" ht="12"/>
    <row r="25" ht="12">
      <c r="B25" s="47"/>
    </row>
    <row r="26" ht="12"/>
    <row r="27" ht="12"/>
    <row r="28" ht="12"/>
    <row r="29" ht="12"/>
    <row r="30" ht="12"/>
    <row r="31" ht="12">
      <c r="C31" s="11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showGridLines="0" workbookViewId="0" topLeftCell="A1"/>
  </sheetViews>
  <sheetFormatPr defaultColWidth="9.140625" defaultRowHeight="12"/>
  <cols>
    <col min="1" max="2" width="9.28125" style="76" customWidth="1"/>
    <col min="3" max="3" width="26.7109375" style="76" customWidth="1"/>
    <col min="4" max="4" width="18.57421875" style="97" customWidth="1"/>
    <col min="5" max="5" width="5.8515625" style="97" customWidth="1"/>
    <col min="6" max="6" width="17.28125" style="97" customWidth="1"/>
    <col min="7" max="7" width="8.421875" style="97" customWidth="1"/>
    <col min="8" max="8" width="34.421875" style="76" customWidth="1"/>
    <col min="9" max="16384" width="9.140625" style="76" customWidth="1"/>
  </cols>
  <sheetData>
    <row r="1" spans="1:8" ht="12">
      <c r="A1" s="16"/>
      <c r="C1" s="47"/>
      <c r="D1" s="47"/>
      <c r="E1" s="47"/>
      <c r="F1" s="47"/>
      <c r="G1" s="47"/>
      <c r="H1" s="47"/>
    </row>
    <row r="2" spans="1:8" ht="12">
      <c r="A2" s="3"/>
      <c r="B2" s="75"/>
      <c r="C2" s="4"/>
      <c r="D2" s="47"/>
      <c r="E2" s="47"/>
      <c r="F2" s="47"/>
      <c r="G2" s="47"/>
      <c r="H2" s="47"/>
    </row>
    <row r="3" spans="1:8" ht="12">
      <c r="A3" s="5"/>
      <c r="C3" s="4" t="s">
        <v>58</v>
      </c>
      <c r="D3" s="47"/>
      <c r="E3" s="47"/>
      <c r="F3" s="47"/>
      <c r="G3" s="47"/>
      <c r="H3" s="47"/>
    </row>
    <row r="4" spans="3:8" ht="12">
      <c r="C4" s="4" t="s">
        <v>46</v>
      </c>
      <c r="D4" s="47"/>
      <c r="E4" s="47"/>
      <c r="F4" s="47"/>
      <c r="G4" s="6"/>
      <c r="H4" s="47"/>
    </row>
    <row r="5" spans="3:8" ht="12">
      <c r="C5" s="47"/>
      <c r="D5" s="47"/>
      <c r="E5" s="47"/>
      <c r="F5" s="47"/>
      <c r="G5" s="47"/>
      <c r="H5" s="47"/>
    </row>
    <row r="6" spans="1:25" s="164" customFormat="1" ht="15">
      <c r="A6" s="163"/>
      <c r="C6" s="155" t="s">
        <v>125</v>
      </c>
      <c r="D6" s="155"/>
      <c r="E6" s="155"/>
      <c r="F6" s="155"/>
      <c r="G6" s="155"/>
      <c r="H6" s="155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</row>
    <row r="7" spans="3:27" s="168" customFormat="1" ht="12">
      <c r="C7" s="84"/>
      <c r="D7" s="84"/>
      <c r="E7" s="84"/>
      <c r="F7" s="84"/>
      <c r="G7" s="84"/>
      <c r="H7" s="84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3:8" ht="12">
      <c r="C8" s="47"/>
      <c r="D8" s="47"/>
      <c r="E8" s="47"/>
      <c r="F8" s="47"/>
      <c r="G8" s="47"/>
      <c r="H8" s="47"/>
    </row>
    <row r="9" spans="3:8" ht="12">
      <c r="C9" s="47"/>
      <c r="D9" s="47"/>
      <c r="E9" s="47"/>
      <c r="F9" s="47"/>
      <c r="G9" s="47"/>
      <c r="H9" s="47"/>
    </row>
    <row r="10" spans="3:8" ht="12">
      <c r="C10" s="47"/>
      <c r="D10" s="9" t="s">
        <v>88</v>
      </c>
      <c r="E10" s="9" t="s">
        <v>55</v>
      </c>
      <c r="F10" s="9"/>
      <c r="G10" s="9"/>
      <c r="H10" s="9"/>
    </row>
    <row r="11" spans="3:8" ht="12">
      <c r="C11" s="2" t="s">
        <v>97</v>
      </c>
      <c r="D11" s="95">
        <v>1157.6024000000004</v>
      </c>
      <c r="E11" s="118">
        <v>20.58398947330987</v>
      </c>
      <c r="F11"/>
      <c r="H11" s="118"/>
    </row>
    <row r="12" spans="3:8" ht="12">
      <c r="C12" s="17" t="s">
        <v>48</v>
      </c>
      <c r="D12" s="95">
        <v>93.55460000000001</v>
      </c>
      <c r="E12" s="118">
        <v>1.6635477790817599</v>
      </c>
      <c r="F12"/>
      <c r="H12" s="118"/>
    </row>
    <row r="13" spans="3:8" ht="12">
      <c r="C13" s="2" t="s">
        <v>49</v>
      </c>
      <c r="D13" s="95">
        <v>168.66989999999998</v>
      </c>
      <c r="E13" s="118">
        <v>2.999215832710978</v>
      </c>
      <c r="F13"/>
      <c r="H13" s="118"/>
    </row>
    <row r="14" spans="3:8" ht="12">
      <c r="C14" s="2" t="s">
        <v>50</v>
      </c>
      <c r="D14" s="95">
        <v>81.83460000000001</v>
      </c>
      <c r="E14" s="118">
        <v>1.4551477648565028</v>
      </c>
      <c r="F14"/>
      <c r="H14" s="118"/>
    </row>
    <row r="15" spans="3:8" ht="12">
      <c r="C15" s="2" t="s">
        <v>51</v>
      </c>
      <c r="D15" s="95">
        <v>651.3503000000001</v>
      </c>
      <c r="E15" s="118">
        <v>11.582031722322986</v>
      </c>
      <c r="F15"/>
      <c r="H15" s="118"/>
    </row>
    <row r="16" spans="3:8" ht="12">
      <c r="C16" s="2" t="s">
        <v>82</v>
      </c>
      <c r="D16" s="95">
        <v>128.95589999999999</v>
      </c>
      <c r="E16" s="118">
        <v>2.2930385148831745</v>
      </c>
      <c r="F16"/>
      <c r="H16" s="118"/>
    </row>
    <row r="17" spans="3:8" ht="12">
      <c r="C17" s="2" t="s">
        <v>52</v>
      </c>
      <c r="D17" s="95">
        <v>2260.1007</v>
      </c>
      <c r="E17" s="118">
        <v>40.188141470180305</v>
      </c>
      <c r="F17"/>
      <c r="H17" s="118"/>
    </row>
    <row r="18" spans="3:8" ht="12">
      <c r="C18" s="2" t="s">
        <v>53</v>
      </c>
      <c r="D18" s="95">
        <v>591.1311999999999</v>
      </c>
      <c r="E18" s="118">
        <v>10.51124150929976</v>
      </c>
      <c r="F18"/>
      <c r="H18" s="118"/>
    </row>
    <row r="19" spans="3:8" ht="12">
      <c r="C19" s="2" t="s">
        <v>54</v>
      </c>
      <c r="D19" s="95">
        <v>490.5678</v>
      </c>
      <c r="E19" s="118">
        <v>8.723066254134215</v>
      </c>
      <c r="F19"/>
      <c r="H19" s="118"/>
    </row>
    <row r="21" spans="3:8" ht="12">
      <c r="C21" s="75" t="s">
        <v>133</v>
      </c>
      <c r="D21" s="119"/>
      <c r="E21" s="119"/>
      <c r="F21" s="119"/>
      <c r="G21" s="119"/>
      <c r="H21" s="119"/>
    </row>
    <row r="22" spans="3:8" ht="12">
      <c r="C22" s="81" t="s">
        <v>91</v>
      </c>
      <c r="D22" s="118"/>
      <c r="E22" s="118"/>
      <c r="F22" s="118"/>
      <c r="G22" s="118"/>
      <c r="H22" s="118"/>
    </row>
    <row r="23" spans="3:8" ht="12">
      <c r="C23" s="47"/>
      <c r="D23" s="118"/>
      <c r="E23" s="118"/>
      <c r="F23" s="118"/>
      <c r="G23" s="118"/>
      <c r="H23" s="118"/>
    </row>
    <row r="24" spans="1:8" ht="12">
      <c r="A24" s="5"/>
      <c r="D24" s="120"/>
      <c r="E24" s="121"/>
      <c r="F24" s="121"/>
      <c r="G24" s="118"/>
      <c r="H24" s="118"/>
    </row>
    <row r="25" spans="2:8" ht="12">
      <c r="B25" s="47"/>
      <c r="C25" s="4"/>
      <c r="D25" s="18"/>
      <c r="E25" s="121"/>
      <c r="F25" s="121"/>
      <c r="G25" s="118"/>
      <c r="H25" s="118"/>
    </row>
    <row r="26" spans="4:8" ht="9.95" customHeight="1">
      <c r="D26" s="9"/>
      <c r="E26" s="9"/>
      <c r="F26" s="121"/>
      <c r="G26" s="118"/>
      <c r="H26" s="118"/>
    </row>
    <row r="27" spans="4:8" ht="9.95" customHeight="1">
      <c r="D27" s="77"/>
      <c r="E27" s="9"/>
      <c r="F27" s="122"/>
      <c r="G27" s="83"/>
      <c r="H27" s="83"/>
    </row>
    <row r="28" spans="3:8" ht="9.95" customHeight="1">
      <c r="C28" s="4"/>
      <c r="D28" s="18"/>
      <c r="E28" s="121"/>
      <c r="F28" s="122"/>
      <c r="G28" s="83"/>
      <c r="H28" s="83"/>
    </row>
    <row r="29" spans="3:8" ht="9.95" customHeight="1">
      <c r="C29" s="4"/>
      <c r="D29" s="18"/>
      <c r="E29" s="121"/>
      <c r="F29" s="123"/>
      <c r="G29" s="47"/>
      <c r="H29" s="47"/>
    </row>
    <row r="30" spans="1:8" ht="12">
      <c r="A30" s="11" t="s">
        <v>61</v>
      </c>
      <c r="C30" s="4"/>
      <c r="D30" s="18"/>
      <c r="E30" s="121"/>
      <c r="F30" s="121"/>
      <c r="G30" s="118"/>
      <c r="H30" s="118"/>
    </row>
    <row r="31" spans="1:8" ht="12">
      <c r="A31" s="76" t="s">
        <v>112</v>
      </c>
      <c r="B31" s="79"/>
      <c r="C31" s="4"/>
      <c r="D31" s="18"/>
      <c r="E31" s="121"/>
      <c r="F31" s="121"/>
      <c r="G31" s="118"/>
      <c r="H31" s="118"/>
    </row>
    <row r="32" spans="3:8" ht="12">
      <c r="C32" s="4"/>
      <c r="D32" s="18"/>
      <c r="E32" s="121"/>
      <c r="F32" s="121"/>
      <c r="G32" s="118"/>
      <c r="H32" s="118"/>
    </row>
    <row r="33" spans="3:8" ht="9.95" customHeight="1">
      <c r="C33" s="4"/>
      <c r="D33" s="18"/>
      <c r="E33" s="121"/>
      <c r="F33" s="123"/>
      <c r="G33" s="47"/>
      <c r="H33" s="47"/>
    </row>
    <row r="34" spans="3:8" ht="9.95" customHeight="1">
      <c r="C34" s="17"/>
      <c r="D34" s="124"/>
      <c r="E34" s="124"/>
      <c r="F34" s="124"/>
      <c r="G34" s="124"/>
      <c r="H34" s="124"/>
    </row>
    <row r="35" spans="5:8" ht="9.95" customHeight="1">
      <c r="E35" s="124"/>
      <c r="F35" s="124"/>
      <c r="G35" s="124"/>
      <c r="H35" s="124"/>
    </row>
    <row r="36" spans="5:8" ht="9.95" customHeight="1">
      <c r="E36" s="124"/>
      <c r="F36" s="124"/>
      <c r="G36" s="124"/>
      <c r="H36" s="124"/>
    </row>
    <row r="37" spans="5:8" ht="9.95" customHeight="1">
      <c r="E37" s="124"/>
      <c r="F37" s="124"/>
      <c r="G37" s="124"/>
      <c r="H37" s="124"/>
    </row>
    <row r="38" spans="5:8" ht="9.95" customHeight="1">
      <c r="E38" s="124"/>
      <c r="F38" s="124"/>
      <c r="G38" s="19"/>
      <c r="H38" s="124"/>
    </row>
    <row r="39" spans="5:8" ht="9.95" customHeight="1">
      <c r="E39" s="124"/>
      <c r="F39" s="124"/>
      <c r="G39" s="19"/>
      <c r="H39" s="124"/>
    </row>
    <row r="40" spans="5:8" ht="9.95" customHeight="1">
      <c r="E40" s="124"/>
      <c r="F40" s="124"/>
      <c r="G40" s="124"/>
      <c r="H40" s="125"/>
    </row>
    <row r="41" spans="5:8" ht="9.95" customHeight="1">
      <c r="E41" s="124"/>
      <c r="F41" s="124"/>
      <c r="G41" s="124"/>
      <c r="H41" s="124"/>
    </row>
    <row r="42" spans="5:8" ht="9.95" customHeight="1">
      <c r="E42" s="124"/>
      <c r="F42" s="124"/>
      <c r="G42" s="124"/>
      <c r="H42" s="124"/>
    </row>
    <row r="43" spans="5:8" ht="9.95" customHeight="1">
      <c r="E43" s="124"/>
      <c r="F43" s="124"/>
      <c r="G43" s="124"/>
      <c r="H43" s="124"/>
    </row>
    <row r="44" spans="3:8" ht="9.95" customHeight="1">
      <c r="C44" s="17"/>
      <c r="D44" s="124"/>
      <c r="E44" s="124"/>
      <c r="F44" s="124"/>
      <c r="G44" s="19"/>
      <c r="H44" s="124"/>
    </row>
    <row r="45" spans="3:8" ht="9.95" customHeight="1">
      <c r="C45" s="17"/>
      <c r="D45" s="124"/>
      <c r="E45" s="124"/>
      <c r="F45" s="124"/>
      <c r="G45" s="124"/>
      <c r="H45" s="124"/>
    </row>
    <row r="46" spans="3:8" ht="9.95" customHeight="1">
      <c r="C46" s="17"/>
      <c r="D46" s="124"/>
      <c r="E46" s="124"/>
      <c r="F46" s="124"/>
      <c r="G46" s="124"/>
      <c r="H46" s="124"/>
    </row>
    <row r="47" spans="3:8" ht="9.95" customHeight="1">
      <c r="C47" s="17"/>
      <c r="D47" s="124"/>
      <c r="E47" s="124"/>
      <c r="F47" s="124"/>
      <c r="G47" s="19"/>
      <c r="H47" s="124"/>
    </row>
    <row r="48" spans="3:8" ht="9.95" customHeight="1">
      <c r="C48" s="17"/>
      <c r="D48" s="124"/>
      <c r="E48" s="124"/>
      <c r="F48" s="124"/>
      <c r="G48" s="19"/>
      <c r="H48" s="124"/>
    </row>
    <row r="49" spans="3:8" ht="9.95" customHeight="1">
      <c r="C49" s="17"/>
      <c r="D49" s="124"/>
      <c r="E49" s="124"/>
      <c r="F49" s="124"/>
      <c r="G49" s="19"/>
      <c r="H49" s="124"/>
    </row>
    <row r="50" spans="3:8" ht="9.95" customHeight="1">
      <c r="C50" s="17"/>
      <c r="D50" s="124"/>
      <c r="E50" s="124"/>
      <c r="F50" s="124"/>
      <c r="G50" s="19"/>
      <c r="H50" s="124"/>
    </row>
    <row r="51" spans="3:8" ht="9.95" customHeight="1">
      <c r="C51" s="17"/>
      <c r="D51" s="124"/>
      <c r="E51" s="124"/>
      <c r="F51" s="124"/>
      <c r="G51" s="124"/>
      <c r="H51" s="124"/>
    </row>
    <row r="52" spans="3:8" ht="9.95" customHeight="1">
      <c r="C52" s="17"/>
      <c r="D52" s="124"/>
      <c r="E52" s="124"/>
      <c r="F52" s="124"/>
      <c r="G52" s="124"/>
      <c r="H52" s="124"/>
    </row>
    <row r="53" spans="3:8" ht="9.95" customHeight="1">
      <c r="C53" s="17"/>
      <c r="D53" s="124"/>
      <c r="E53" s="124"/>
      <c r="F53" s="124"/>
      <c r="G53" s="124"/>
      <c r="H53" s="124"/>
    </row>
    <row r="54" spans="3:8" ht="9.95" customHeight="1">
      <c r="C54" s="17"/>
      <c r="D54" s="124"/>
      <c r="E54" s="124"/>
      <c r="F54" s="124"/>
      <c r="G54" s="19"/>
      <c r="H54" s="124"/>
    </row>
    <row r="55" spans="3:8" ht="12">
      <c r="C55" s="107"/>
      <c r="D55" s="108"/>
      <c r="E55" s="108"/>
      <c r="F55" s="108"/>
      <c r="G55" s="108"/>
      <c r="H55" s="110"/>
    </row>
    <row r="56" ht="12">
      <c r="C56" s="75"/>
    </row>
    <row r="57" ht="12">
      <c r="C57" s="75"/>
    </row>
    <row r="58" ht="12">
      <c r="C58" s="75"/>
    </row>
    <row r="59" spans="3:8" ht="12">
      <c r="C59" s="75"/>
      <c r="D59" s="177"/>
      <c r="E59" s="177"/>
      <c r="F59" s="177"/>
      <c r="G59" s="177"/>
      <c r="H59" s="177"/>
    </row>
    <row r="60" spans="3:8" ht="12">
      <c r="C60" s="75"/>
      <c r="D60" s="92"/>
      <c r="E60" s="92"/>
      <c r="F60" s="92"/>
      <c r="G60" s="92"/>
      <c r="H60" s="20"/>
    </row>
    <row r="61" spans="3:8" ht="12">
      <c r="C61" s="75"/>
      <c r="D61" s="21"/>
      <c r="E61" s="21"/>
      <c r="F61" s="21"/>
      <c r="G61" s="21"/>
      <c r="H61" s="22"/>
    </row>
    <row r="62" spans="3:8" ht="12">
      <c r="C62" s="75"/>
      <c r="D62" s="177"/>
      <c r="E62" s="177"/>
      <c r="F62" s="177"/>
      <c r="G62" s="177"/>
      <c r="H62" s="177"/>
    </row>
    <row r="63" spans="3:8" ht="12">
      <c r="C63" s="75"/>
      <c r="D63" s="92"/>
      <c r="E63" s="92"/>
      <c r="F63" s="92"/>
      <c r="G63" s="92"/>
      <c r="H63" s="20"/>
    </row>
    <row r="64" ht="12">
      <c r="C64" s="75"/>
    </row>
    <row r="65" ht="12"/>
    <row r="66" ht="12"/>
    <row r="67" ht="12">
      <c r="A67" s="4"/>
    </row>
    <row r="68" ht="12">
      <c r="A68" s="79"/>
    </row>
    <row r="69" ht="12"/>
    <row r="70" ht="12"/>
    <row r="71" spans="3:8" ht="12">
      <c r="C71" s="12"/>
      <c r="D71" s="75"/>
      <c r="E71" s="75"/>
      <c r="F71" s="75"/>
      <c r="G71" s="75"/>
      <c r="H71" s="75"/>
    </row>
    <row r="72" spans="3:8" ht="12">
      <c r="C72" s="75"/>
      <c r="D72" s="75"/>
      <c r="E72" s="75"/>
      <c r="F72" s="75"/>
      <c r="G72" s="75"/>
      <c r="H72" s="75"/>
    </row>
    <row r="73" spans="3:8" ht="12">
      <c r="C73" s="75"/>
      <c r="D73" s="75"/>
      <c r="E73" s="75"/>
      <c r="F73" s="75"/>
      <c r="G73" s="75"/>
      <c r="H73" s="75"/>
    </row>
    <row r="74" spans="3:8" ht="12">
      <c r="C74" s="75"/>
      <c r="D74" s="75"/>
      <c r="E74" s="75"/>
      <c r="F74" s="75"/>
      <c r="G74" s="75"/>
      <c r="H74" s="75"/>
    </row>
    <row r="75" spans="3:8" ht="12">
      <c r="C75" s="75"/>
      <c r="D75" s="75"/>
      <c r="E75" s="75"/>
      <c r="F75" s="75"/>
      <c r="G75" s="75"/>
      <c r="H75" s="75"/>
    </row>
    <row r="76" spans="3:8" ht="12">
      <c r="C76" s="75"/>
      <c r="D76" s="75"/>
      <c r="E76" s="75"/>
      <c r="F76" s="75"/>
      <c r="G76" s="75"/>
      <c r="H76" s="75"/>
    </row>
    <row r="77" spans="3:8" ht="12">
      <c r="C77" s="75"/>
      <c r="D77" s="75"/>
      <c r="E77" s="75"/>
      <c r="F77" s="75"/>
      <c r="G77" s="75"/>
      <c r="H77" s="75"/>
    </row>
    <row r="78" spans="3:8" ht="12">
      <c r="C78" s="75"/>
      <c r="D78" s="75"/>
      <c r="E78" s="75"/>
      <c r="F78" s="75"/>
      <c r="G78" s="75"/>
      <c r="H78" s="75"/>
    </row>
    <row r="79" spans="3:7" ht="12">
      <c r="C79" s="75"/>
      <c r="D79" s="75"/>
      <c r="E79" s="75"/>
      <c r="F79" s="75"/>
      <c r="G79" s="75"/>
    </row>
    <row r="80" spans="3:7" ht="12">
      <c r="C80" s="75"/>
      <c r="D80" s="75"/>
      <c r="E80" s="75"/>
      <c r="F80" s="75"/>
      <c r="G80" s="75"/>
    </row>
    <row r="81" spans="3:7" ht="12">
      <c r="C81" s="75"/>
      <c r="D81" s="112"/>
      <c r="E81" s="112"/>
      <c r="F81" s="112"/>
      <c r="G81" s="113"/>
    </row>
    <row r="82" spans="3:7" ht="12">
      <c r="C82" s="75"/>
      <c r="D82" s="112"/>
      <c r="E82" s="112"/>
      <c r="F82" s="112"/>
      <c r="G82" s="113"/>
    </row>
    <row r="83" spans="3:8" ht="12">
      <c r="C83" s="75"/>
      <c r="D83" s="75"/>
      <c r="E83" s="75"/>
      <c r="F83" s="75"/>
      <c r="G83" s="75"/>
      <c r="H83" s="75"/>
    </row>
    <row r="84" spans="4:8" ht="12">
      <c r="D84" s="114"/>
      <c r="E84" s="114"/>
      <c r="F84" s="114"/>
      <c r="G84" s="114"/>
      <c r="H84" s="115"/>
    </row>
  </sheetData>
  <mergeCells count="2">
    <mergeCell ref="D62:H62"/>
    <mergeCell ref="D59:H5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workbookViewId="0" topLeftCell="A1"/>
  </sheetViews>
  <sheetFormatPr defaultColWidth="9.140625" defaultRowHeight="9.75" customHeight="1"/>
  <cols>
    <col min="1" max="2" width="9.28125" style="74" customWidth="1"/>
    <col min="3" max="3" width="16.57421875" style="74" customWidth="1"/>
    <col min="4" max="6" width="15.8515625" style="74" customWidth="1"/>
    <col min="7" max="7" width="15.8515625" style="83" customWidth="1"/>
    <col min="8" max="10" width="15.8515625" style="74" customWidth="1"/>
    <col min="11" max="11" width="15.8515625" style="83" customWidth="1"/>
    <col min="12" max="16384" width="9.140625" style="74" customWidth="1"/>
  </cols>
  <sheetData>
    <row r="1" spans="1:11" ht="12" customHeight="1">
      <c r="A1" s="23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3" ht="12" customHeight="1">
      <c r="A2" s="3"/>
      <c r="B2" s="75"/>
      <c r="C2" s="4"/>
    </row>
    <row r="3" spans="1:9" ht="12" customHeight="1">
      <c r="A3" s="5"/>
      <c r="C3" s="4" t="s">
        <v>58</v>
      </c>
      <c r="I3" s="6"/>
    </row>
    <row r="4" ht="12" customHeight="1">
      <c r="C4" s="4" t="s">
        <v>46</v>
      </c>
    </row>
    <row r="5" ht="12" customHeight="1"/>
    <row r="6" spans="1:27" s="162" customFormat="1" ht="15" customHeight="1">
      <c r="A6" s="159"/>
      <c r="C6" s="156" t="s">
        <v>92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3:29" s="167" customFormat="1" ht="12" customHeight="1">
      <c r="C7" s="85" t="s">
        <v>88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</row>
    <row r="8" ht="12" customHeight="1"/>
    <row r="9" ht="12" customHeight="1"/>
    <row r="10" spans="3:11" ht="12">
      <c r="C10" s="91"/>
      <c r="D10" s="178" t="s">
        <v>29</v>
      </c>
      <c r="E10" s="179"/>
      <c r="F10" s="179"/>
      <c r="G10" s="179"/>
      <c r="H10" s="178" t="s">
        <v>30</v>
      </c>
      <c r="I10" s="179"/>
      <c r="J10" s="179"/>
      <c r="K10" s="179"/>
    </row>
    <row r="11" spans="3:11" ht="12">
      <c r="C11" s="90"/>
      <c r="D11" s="180" t="s">
        <v>94</v>
      </c>
      <c r="E11" s="181"/>
      <c r="F11" s="182"/>
      <c r="G11" s="86" t="s">
        <v>95</v>
      </c>
      <c r="H11" s="180" t="s">
        <v>94</v>
      </c>
      <c r="I11" s="181"/>
      <c r="J11" s="182"/>
      <c r="K11" s="86" t="s">
        <v>95</v>
      </c>
    </row>
    <row r="12" spans="3:11" ht="12">
      <c r="C12" s="90"/>
      <c r="D12" s="46">
        <v>2012</v>
      </c>
      <c r="E12" s="42" t="s">
        <v>120</v>
      </c>
      <c r="F12" s="143" t="s">
        <v>121</v>
      </c>
      <c r="G12" s="141">
        <v>2014</v>
      </c>
      <c r="H12" s="46">
        <v>2012</v>
      </c>
      <c r="I12" s="42" t="s">
        <v>120</v>
      </c>
      <c r="J12" s="143" t="s">
        <v>121</v>
      </c>
      <c r="K12" s="141">
        <v>2014</v>
      </c>
    </row>
    <row r="13" spans="3:13" s="126" customFormat="1" ht="12">
      <c r="C13" s="31" t="s">
        <v>93</v>
      </c>
      <c r="D13" s="104">
        <v>5112.046</v>
      </c>
      <c r="E13" s="105">
        <v>5344.4</v>
      </c>
      <c r="F13" s="105">
        <v>5748.6</v>
      </c>
      <c r="G13" s="104">
        <v>100</v>
      </c>
      <c r="H13" s="104">
        <v>3905.941</v>
      </c>
      <c r="I13" s="105">
        <v>4179.7</v>
      </c>
      <c r="J13" s="105">
        <v>4582.5</v>
      </c>
      <c r="K13" s="104">
        <v>100</v>
      </c>
      <c r="L13" s="127"/>
      <c r="M13" s="127"/>
    </row>
    <row r="14" spans="3:13" s="126" customFormat="1" ht="12">
      <c r="C14" s="43" t="s">
        <v>38</v>
      </c>
      <c r="D14" s="100">
        <v>1627.841</v>
      </c>
      <c r="E14" s="101">
        <v>1812.6</v>
      </c>
      <c r="F14" s="101">
        <v>1985.3</v>
      </c>
      <c r="G14" s="100">
        <v>34.5353651323801</v>
      </c>
      <c r="H14" s="100">
        <v>1543.863</v>
      </c>
      <c r="I14" s="101">
        <v>1756</v>
      </c>
      <c r="J14" s="101">
        <v>1810.8</v>
      </c>
      <c r="K14" s="100">
        <v>39.5155482815057</v>
      </c>
      <c r="L14" s="142"/>
      <c r="M14" s="127"/>
    </row>
    <row r="15" spans="3:13" s="126" customFormat="1" ht="12">
      <c r="C15" s="44" t="s">
        <v>26</v>
      </c>
      <c r="D15" s="102">
        <v>664.845</v>
      </c>
      <c r="E15" s="103">
        <v>665.9</v>
      </c>
      <c r="F15" s="103">
        <v>632.3</v>
      </c>
      <c r="G15" s="102">
        <v>10.99919980517</v>
      </c>
      <c r="H15" s="102">
        <v>500.585</v>
      </c>
      <c r="I15" s="103">
        <v>484.1</v>
      </c>
      <c r="J15" s="103">
        <v>509.4</v>
      </c>
      <c r="K15" s="102">
        <v>11.1162029459902</v>
      </c>
      <c r="L15" s="142"/>
      <c r="M15" s="127"/>
    </row>
    <row r="16" spans="3:13" s="126" customFormat="1" ht="12">
      <c r="C16" s="44" t="s">
        <v>21</v>
      </c>
      <c r="D16" s="102">
        <v>257.084</v>
      </c>
      <c r="E16" s="103">
        <v>278.2</v>
      </c>
      <c r="F16" s="103">
        <v>343.6</v>
      </c>
      <c r="G16" s="102">
        <v>5.97710746964478</v>
      </c>
      <c r="H16" s="102">
        <v>81.085</v>
      </c>
      <c r="I16" s="103">
        <v>99.4</v>
      </c>
      <c r="J16" s="103">
        <v>113.6</v>
      </c>
      <c r="K16" s="102">
        <v>2.47899618112384</v>
      </c>
      <c r="L16" s="142"/>
      <c r="M16" s="127"/>
    </row>
    <row r="17" spans="3:13" s="126" customFormat="1" ht="12">
      <c r="C17" s="44" t="s">
        <v>18</v>
      </c>
      <c r="D17" s="102">
        <v>247.123</v>
      </c>
      <c r="E17" s="103">
        <v>234.7</v>
      </c>
      <c r="F17" s="103">
        <v>274.7</v>
      </c>
      <c r="G17" s="102">
        <v>4.77855477855478</v>
      </c>
      <c r="H17" s="102">
        <v>135.51</v>
      </c>
      <c r="I17" s="103">
        <v>135.5</v>
      </c>
      <c r="J17" s="103">
        <v>165.9</v>
      </c>
      <c r="K17" s="102">
        <v>3.620294599018</v>
      </c>
      <c r="L17" s="142"/>
      <c r="M17" s="127"/>
    </row>
    <row r="18" spans="1:13" s="126" customFormat="1" ht="12">
      <c r="A18" s="24"/>
      <c r="C18" s="44" t="s">
        <v>19</v>
      </c>
      <c r="D18" s="102">
        <v>193.457</v>
      </c>
      <c r="E18" s="103">
        <v>189.9</v>
      </c>
      <c r="F18" s="103">
        <v>171.5</v>
      </c>
      <c r="G18" s="102">
        <v>2.98333507288731</v>
      </c>
      <c r="H18" s="102">
        <v>75.345</v>
      </c>
      <c r="I18" s="103">
        <v>63.5</v>
      </c>
      <c r="J18" s="103">
        <v>74.4</v>
      </c>
      <c r="K18" s="102">
        <v>1.62356792144026</v>
      </c>
      <c r="L18" s="142"/>
      <c r="M18" s="127"/>
    </row>
    <row r="19" spans="3:13" s="126" customFormat="1" ht="12">
      <c r="C19" s="44" t="s">
        <v>83</v>
      </c>
      <c r="D19" s="102">
        <v>120.725</v>
      </c>
      <c r="E19" s="103">
        <v>124.9</v>
      </c>
      <c r="F19" s="103">
        <v>144.2</v>
      </c>
      <c r="G19" s="102">
        <v>2.50843683679505</v>
      </c>
      <c r="H19" s="102">
        <v>27.428</v>
      </c>
      <c r="I19" s="103">
        <v>22.3</v>
      </c>
      <c r="J19" s="103">
        <v>20.7</v>
      </c>
      <c r="K19" s="102">
        <v>0.451718494271686</v>
      </c>
      <c r="L19" s="142"/>
      <c r="M19" s="127"/>
    </row>
    <row r="20" spans="1:13" s="126" customFormat="1" ht="12">
      <c r="A20" s="24"/>
      <c r="C20" s="44" t="s">
        <v>96</v>
      </c>
      <c r="D20" s="102">
        <v>82.4</v>
      </c>
      <c r="E20" s="103">
        <v>109.6</v>
      </c>
      <c r="F20" s="103">
        <v>119.2</v>
      </c>
      <c r="G20" s="102">
        <v>2.07354834220506</v>
      </c>
      <c r="H20" s="102">
        <v>21.4</v>
      </c>
      <c r="I20" s="103">
        <v>23.8</v>
      </c>
      <c r="J20" s="103">
        <v>28.3</v>
      </c>
      <c r="K20" s="102">
        <v>0.617566830332788</v>
      </c>
      <c r="L20" s="142"/>
      <c r="M20" s="127"/>
    </row>
    <row r="21" spans="3:13" s="126" customFormat="1" ht="12">
      <c r="C21" s="44" t="s">
        <v>28</v>
      </c>
      <c r="D21" s="102">
        <v>140.977</v>
      </c>
      <c r="E21" s="103">
        <v>126.9</v>
      </c>
      <c r="F21" s="103">
        <v>115.3</v>
      </c>
      <c r="G21" s="102">
        <v>2.00570573704902</v>
      </c>
      <c r="H21" s="102">
        <v>30.701</v>
      </c>
      <c r="I21" s="103">
        <v>24.2</v>
      </c>
      <c r="J21" s="103">
        <v>26.4</v>
      </c>
      <c r="K21" s="102">
        <v>0.576104746317512</v>
      </c>
      <c r="L21" s="142"/>
      <c r="M21" s="127"/>
    </row>
    <row r="22" spans="3:13" s="126" customFormat="1" ht="12">
      <c r="C22" s="44" t="s">
        <v>20</v>
      </c>
      <c r="D22" s="102">
        <v>132.1</v>
      </c>
      <c r="E22" s="103">
        <v>113.4</v>
      </c>
      <c r="F22" s="103">
        <v>106.3</v>
      </c>
      <c r="G22" s="102">
        <v>1.84914587899663</v>
      </c>
      <c r="H22" s="102">
        <v>50.7</v>
      </c>
      <c r="I22" s="103">
        <v>57.4</v>
      </c>
      <c r="J22" s="103">
        <v>71.2</v>
      </c>
      <c r="K22" s="102">
        <v>1.55373704309875</v>
      </c>
      <c r="L22" s="142"/>
      <c r="M22" s="127"/>
    </row>
    <row r="23" spans="1:13" s="126" customFormat="1" ht="12">
      <c r="A23" s="24"/>
      <c r="C23" s="45" t="s">
        <v>27</v>
      </c>
      <c r="D23" s="128">
        <v>92.55</v>
      </c>
      <c r="E23" s="129">
        <v>91.9</v>
      </c>
      <c r="F23" s="129">
        <v>102.9</v>
      </c>
      <c r="G23" s="128">
        <v>1.79000104373239</v>
      </c>
      <c r="H23" s="128">
        <v>47.73</v>
      </c>
      <c r="I23" s="129">
        <v>35.7</v>
      </c>
      <c r="J23" s="129">
        <v>43.8</v>
      </c>
      <c r="K23" s="128">
        <v>0.955810147299509</v>
      </c>
      <c r="L23" s="142"/>
      <c r="M23" s="127"/>
    </row>
    <row r="24" ht="12" customHeight="1">
      <c r="F24" s="130"/>
    </row>
    <row r="25" spans="3:11" ht="12" customHeight="1">
      <c r="C25" s="28" t="s">
        <v>122</v>
      </c>
      <c r="D25" s="47"/>
      <c r="E25" s="47"/>
      <c r="F25" s="47"/>
      <c r="G25" s="47"/>
      <c r="H25" s="96"/>
      <c r="K25" s="74"/>
    </row>
    <row r="26" ht="12" customHeight="1">
      <c r="C26" s="82" t="s">
        <v>114</v>
      </c>
    </row>
    <row r="27" spans="1:11" ht="12" customHeight="1">
      <c r="A27" s="5"/>
      <c r="K27" s="118"/>
    </row>
    <row r="28" spans="4:14" ht="9.95" customHeight="1">
      <c r="D28" s="76"/>
      <c r="E28" s="76"/>
      <c r="F28" s="76"/>
      <c r="G28" s="122"/>
      <c r="H28" s="76"/>
      <c r="I28" s="76"/>
      <c r="J28" s="76"/>
      <c r="K28" s="122"/>
      <c r="L28" s="76"/>
      <c r="M28" s="76"/>
      <c r="N28" s="76"/>
    </row>
    <row r="29" ht="9.95" customHeight="1">
      <c r="K29" s="118"/>
    </row>
    <row r="30" ht="9.95" customHeight="1">
      <c r="K30" s="118"/>
    </row>
    <row r="31" spans="1:11" ht="9.95" customHeight="1">
      <c r="A31" s="11" t="s">
        <v>61</v>
      </c>
      <c r="K31" s="118"/>
    </row>
    <row r="32" spans="1:11" ht="9.95" customHeight="1">
      <c r="A32" s="78" t="s">
        <v>113</v>
      </c>
      <c r="K32" s="118"/>
    </row>
    <row r="33" spans="1:11" ht="9.95" customHeight="1">
      <c r="A33" s="74" t="s">
        <v>115</v>
      </c>
      <c r="K33" s="118"/>
    </row>
    <row r="34" spans="1:11" ht="9.95" customHeight="1">
      <c r="A34" s="47"/>
      <c r="K34" s="118"/>
    </row>
    <row r="35" ht="9.95" customHeight="1">
      <c r="K35" s="118"/>
    </row>
    <row r="36" ht="9.95" customHeight="1">
      <c r="K36" s="118"/>
    </row>
    <row r="37" ht="9.95" customHeight="1">
      <c r="K37" s="118"/>
    </row>
    <row r="38" ht="9.95" customHeight="1">
      <c r="K38" s="118"/>
    </row>
    <row r="39" ht="9.95" customHeight="1">
      <c r="K39" s="118"/>
    </row>
    <row r="43" spans="4:11" ht="9.95" customHeight="1">
      <c r="D43" s="96"/>
      <c r="E43" s="96"/>
      <c r="F43" s="96"/>
      <c r="G43" s="96"/>
      <c r="H43" s="96"/>
      <c r="I43" s="96"/>
      <c r="J43" s="96"/>
      <c r="K43" s="96"/>
    </row>
    <row r="44" spans="4:11" ht="9.95" customHeight="1">
      <c r="D44" s="96"/>
      <c r="E44" s="96"/>
      <c r="F44" s="96"/>
      <c r="G44" s="96"/>
      <c r="H44" s="96"/>
      <c r="I44" s="96"/>
      <c r="J44" s="96"/>
      <c r="K44" s="96"/>
    </row>
    <row r="45" spans="4:11" ht="9.95" customHeight="1">
      <c r="D45" s="96"/>
      <c r="E45" s="96"/>
      <c r="F45" s="96"/>
      <c r="G45" s="96"/>
      <c r="H45" s="96"/>
      <c r="I45" s="96"/>
      <c r="J45" s="96"/>
      <c r="K45" s="96"/>
    </row>
    <row r="46" spans="4:11" ht="9.95" customHeight="1">
      <c r="D46" s="96"/>
      <c r="E46" s="96"/>
      <c r="F46" s="96"/>
      <c r="G46" s="96"/>
      <c r="H46" s="96"/>
      <c r="I46" s="96"/>
      <c r="J46" s="96"/>
      <c r="K46" s="96"/>
    </row>
    <row r="47" spans="4:11" ht="9.95" customHeight="1">
      <c r="D47" s="96"/>
      <c r="E47" s="96"/>
      <c r="F47" s="96"/>
      <c r="G47" s="96"/>
      <c r="H47" s="96"/>
      <c r="I47" s="96"/>
      <c r="J47" s="96"/>
      <c r="K47" s="96"/>
    </row>
    <row r="48" spans="4:11" ht="9.95" customHeight="1">
      <c r="D48" s="96"/>
      <c r="E48" s="96"/>
      <c r="F48" s="96"/>
      <c r="G48" s="96"/>
      <c r="H48" s="96"/>
      <c r="I48" s="96"/>
      <c r="J48" s="96"/>
      <c r="K48" s="96"/>
    </row>
    <row r="49" spans="4:11" ht="9.95" customHeight="1">
      <c r="D49" s="96"/>
      <c r="E49" s="96"/>
      <c r="F49" s="96"/>
      <c r="G49" s="96"/>
      <c r="H49" s="96"/>
      <c r="I49" s="96"/>
      <c r="J49" s="96"/>
      <c r="K49" s="96"/>
    </row>
    <row r="50" spans="4:11" ht="9.95" customHeight="1">
      <c r="D50" s="96"/>
      <c r="E50" s="96"/>
      <c r="F50" s="96"/>
      <c r="G50" s="96"/>
      <c r="H50" s="96"/>
      <c r="I50" s="96"/>
      <c r="J50" s="96"/>
      <c r="K50" s="96"/>
    </row>
    <row r="51" spans="4:11" ht="9.95" customHeight="1">
      <c r="D51" s="96"/>
      <c r="E51" s="96"/>
      <c r="F51" s="96"/>
      <c r="G51" s="96"/>
      <c r="H51" s="96"/>
      <c r="I51" s="96"/>
      <c r="J51" s="96"/>
      <c r="K51" s="96"/>
    </row>
    <row r="52" spans="4:11" ht="9.95" customHeight="1">
      <c r="D52" s="96"/>
      <c r="E52" s="96"/>
      <c r="F52" s="96"/>
      <c r="G52" s="96"/>
      <c r="H52" s="96"/>
      <c r="I52" s="96"/>
      <c r="J52" s="96"/>
      <c r="K52" s="96"/>
    </row>
    <row r="53" spans="4:11" ht="9.95" customHeight="1">
      <c r="D53" s="96"/>
      <c r="E53" s="96"/>
      <c r="F53" s="96"/>
      <c r="G53" s="96"/>
      <c r="H53" s="96"/>
      <c r="I53" s="96"/>
      <c r="J53" s="96"/>
      <c r="K53" s="96"/>
    </row>
  </sheetData>
  <mergeCells count="4">
    <mergeCell ref="D10:G10"/>
    <mergeCell ref="H10:K10"/>
    <mergeCell ref="D11:F11"/>
    <mergeCell ref="H11:J11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workbookViewId="0" topLeftCell="A1"/>
  </sheetViews>
  <sheetFormatPr defaultColWidth="9.140625" defaultRowHeight="12" customHeight="1"/>
  <cols>
    <col min="1" max="2" width="9.28125" style="74" customWidth="1"/>
    <col min="3" max="3" width="88.421875" style="74" customWidth="1"/>
    <col min="4" max="5" width="27.28125" style="74" customWidth="1"/>
    <col min="6" max="16384" width="9.140625" style="74" customWidth="1"/>
  </cols>
  <sheetData>
    <row r="1" spans="2:5" ht="12" customHeight="1">
      <c r="B1" s="76"/>
      <c r="C1" s="76"/>
      <c r="D1" s="76"/>
      <c r="E1" s="76"/>
    </row>
    <row r="2" spans="1:3" ht="12" customHeight="1">
      <c r="A2" s="3"/>
      <c r="B2" s="75"/>
      <c r="C2" s="4"/>
    </row>
    <row r="3" spans="1:5" ht="12" customHeight="1">
      <c r="A3" s="5"/>
      <c r="C3" s="4" t="s">
        <v>58</v>
      </c>
      <c r="E3" s="6"/>
    </row>
    <row r="4" ht="12" customHeight="1">
      <c r="C4" s="4" t="s">
        <v>46</v>
      </c>
    </row>
    <row r="6" spans="1:30" s="162" customFormat="1" ht="15">
      <c r="A6" s="161"/>
      <c r="C6" s="156" t="s">
        <v>90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3:32" s="167" customFormat="1" ht="12" customHeight="1">
      <c r="C7" s="85" t="s">
        <v>88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ht="12" customHeight="1">
      <c r="C8" s="11"/>
    </row>
    <row r="9" s="125" customFormat="1" ht="12" customHeight="1"/>
    <row r="10" spans="3:5" ht="12" customHeight="1">
      <c r="C10" s="93"/>
      <c r="D10" s="93" t="s">
        <v>29</v>
      </c>
      <c r="E10" s="93" t="s">
        <v>30</v>
      </c>
    </row>
    <row r="11" spans="3:8" ht="12" customHeight="1">
      <c r="C11" s="31" t="s">
        <v>31</v>
      </c>
      <c r="D11" s="131">
        <v>5344.4</v>
      </c>
      <c r="E11" s="131">
        <v>4179.7</v>
      </c>
      <c r="F11" s="96"/>
      <c r="G11" s="96"/>
      <c r="H11" s="96"/>
    </row>
    <row r="12" spans="2:8" ht="12" customHeight="1">
      <c r="B12" s="132"/>
      <c r="C12" s="30" t="s">
        <v>32</v>
      </c>
      <c r="D12" s="106">
        <v>2.8</v>
      </c>
      <c r="E12" s="106">
        <v>2</v>
      </c>
      <c r="F12" s="96"/>
      <c r="G12" s="96"/>
      <c r="H12" s="96"/>
    </row>
    <row r="13" spans="2:8" ht="12" customHeight="1">
      <c r="B13" s="132"/>
      <c r="C13" s="25" t="s">
        <v>33</v>
      </c>
      <c r="D13" s="133">
        <v>579.3</v>
      </c>
      <c r="E13" s="133">
        <v>34.4</v>
      </c>
      <c r="F13" s="96"/>
      <c r="G13" s="96"/>
      <c r="H13" s="96"/>
    </row>
    <row r="14" spans="2:8" ht="12" customHeight="1">
      <c r="B14" s="132"/>
      <c r="C14" s="33" t="s">
        <v>34</v>
      </c>
      <c r="D14" s="134">
        <v>1495.2</v>
      </c>
      <c r="E14" s="134">
        <v>394.4</v>
      </c>
      <c r="F14" s="96"/>
      <c r="G14" s="96"/>
      <c r="H14" s="96"/>
    </row>
    <row r="15" spans="2:8" ht="12" customHeight="1">
      <c r="B15" s="132"/>
      <c r="C15" s="87" t="s">
        <v>65</v>
      </c>
      <c r="D15" s="103">
        <v>237.3</v>
      </c>
      <c r="E15" s="103">
        <v>92.4</v>
      </c>
      <c r="F15" s="96"/>
      <c r="G15" s="96"/>
      <c r="H15" s="96"/>
    </row>
    <row r="16" spans="2:8" ht="12" customHeight="1">
      <c r="B16" s="132"/>
      <c r="C16" s="87" t="s">
        <v>44</v>
      </c>
      <c r="D16" s="103">
        <v>50.7</v>
      </c>
      <c r="E16" s="103">
        <v>9.7</v>
      </c>
      <c r="F16" s="96"/>
      <c r="G16" s="96"/>
      <c r="H16" s="96"/>
    </row>
    <row r="17" spans="2:8" ht="12" customHeight="1">
      <c r="B17" s="132"/>
      <c r="C17" s="87" t="s">
        <v>66</v>
      </c>
      <c r="D17" s="103">
        <v>570.7</v>
      </c>
      <c r="E17" s="103">
        <v>165.5</v>
      </c>
      <c r="F17" s="96"/>
      <c r="G17" s="96"/>
      <c r="H17" s="96"/>
    </row>
    <row r="18" spans="2:8" ht="12" customHeight="1">
      <c r="B18" s="132"/>
      <c r="C18" s="87" t="s">
        <v>67</v>
      </c>
      <c r="D18" s="103">
        <v>394.1</v>
      </c>
      <c r="E18" s="103">
        <v>58.5</v>
      </c>
      <c r="F18" s="96"/>
      <c r="G18" s="96"/>
      <c r="H18" s="96"/>
    </row>
    <row r="19" spans="2:8" ht="12" customHeight="1">
      <c r="B19" s="132"/>
      <c r="C19" s="89" t="s">
        <v>45</v>
      </c>
      <c r="D19" s="129">
        <v>115.4</v>
      </c>
      <c r="E19" s="129">
        <v>31.9</v>
      </c>
      <c r="F19" s="96"/>
      <c r="G19" s="96"/>
      <c r="H19" s="96"/>
    </row>
    <row r="20" spans="2:8" ht="12" customHeight="1">
      <c r="B20" s="132"/>
      <c r="C20" s="32" t="s">
        <v>63</v>
      </c>
      <c r="D20" s="135">
        <v>58.9</v>
      </c>
      <c r="E20" s="135">
        <v>11.3</v>
      </c>
      <c r="F20" s="96"/>
      <c r="G20" s="96"/>
      <c r="H20" s="96"/>
    </row>
    <row r="21" spans="2:8" ht="12" customHeight="1">
      <c r="B21" s="132"/>
      <c r="C21" s="25" t="s">
        <v>64</v>
      </c>
      <c r="D21" s="133">
        <v>4.3</v>
      </c>
      <c r="E21" s="133">
        <v>3.1</v>
      </c>
      <c r="F21" s="96"/>
      <c r="G21" s="96"/>
      <c r="H21" s="96"/>
    </row>
    <row r="22" spans="2:8" ht="12" customHeight="1">
      <c r="B22" s="132"/>
      <c r="C22" s="25" t="s">
        <v>35</v>
      </c>
      <c r="D22" s="133">
        <v>43.3</v>
      </c>
      <c r="E22" s="133">
        <v>14.3</v>
      </c>
      <c r="F22" s="96"/>
      <c r="G22" s="96"/>
      <c r="H22" s="96"/>
    </row>
    <row r="23" spans="2:8" ht="12" customHeight="1">
      <c r="B23" s="132"/>
      <c r="C23" s="33" t="s">
        <v>36</v>
      </c>
      <c r="D23" s="134">
        <v>3064.9</v>
      </c>
      <c r="E23" s="134">
        <v>3655.1</v>
      </c>
      <c r="F23" s="96"/>
      <c r="G23" s="96"/>
      <c r="H23" s="96"/>
    </row>
    <row r="24" spans="2:8" ht="12" customHeight="1">
      <c r="B24" s="132"/>
      <c r="C24" s="87" t="s">
        <v>68</v>
      </c>
      <c r="D24" s="103">
        <v>239</v>
      </c>
      <c r="E24" s="103">
        <v>154.2</v>
      </c>
      <c r="F24" s="96"/>
      <c r="G24" s="96"/>
      <c r="H24" s="96"/>
    </row>
    <row r="25" spans="2:8" ht="12" customHeight="1">
      <c r="B25" s="132"/>
      <c r="C25" s="87" t="s">
        <v>62</v>
      </c>
      <c r="D25" s="103">
        <v>54.6</v>
      </c>
      <c r="E25" s="103">
        <v>28.7</v>
      </c>
      <c r="F25" s="96"/>
      <c r="G25" s="96"/>
      <c r="H25" s="96"/>
    </row>
    <row r="26" spans="2:8" ht="12" customHeight="1">
      <c r="B26" s="132"/>
      <c r="C26" s="87" t="s">
        <v>85</v>
      </c>
      <c r="D26" s="103">
        <v>21.1</v>
      </c>
      <c r="E26" s="103">
        <v>11.2</v>
      </c>
      <c r="F26" s="96"/>
      <c r="G26" s="96"/>
      <c r="H26" s="96"/>
    </row>
    <row r="27" spans="2:8" ht="12" customHeight="1">
      <c r="B27" s="132"/>
      <c r="C27" s="87" t="s">
        <v>69</v>
      </c>
      <c r="D27" s="103">
        <v>377.9</v>
      </c>
      <c r="E27" s="103">
        <v>121.8</v>
      </c>
      <c r="F27" s="96"/>
      <c r="G27" s="96"/>
      <c r="H27" s="96"/>
    </row>
    <row r="28" spans="2:8" ht="12" customHeight="1">
      <c r="B28" s="132"/>
      <c r="C28" s="87" t="s">
        <v>70</v>
      </c>
      <c r="D28" s="103">
        <v>1835.2</v>
      </c>
      <c r="E28" s="103">
        <v>3014.8</v>
      </c>
      <c r="F28" s="96"/>
      <c r="G28" s="96"/>
      <c r="H28" s="96"/>
    </row>
    <row r="29" spans="2:8" ht="12" customHeight="1">
      <c r="B29" s="132"/>
      <c r="C29" s="87" t="s">
        <v>71</v>
      </c>
      <c r="D29" s="103">
        <v>36.2</v>
      </c>
      <c r="E29" s="103">
        <v>55.5</v>
      </c>
      <c r="F29" s="96"/>
      <c r="G29" s="96"/>
      <c r="H29" s="96"/>
    </row>
    <row r="30" spans="2:8" ht="12" customHeight="1">
      <c r="B30" s="132"/>
      <c r="C30" s="87" t="s">
        <v>72</v>
      </c>
      <c r="D30" s="103">
        <v>370.9</v>
      </c>
      <c r="E30" s="103">
        <v>220.9</v>
      </c>
      <c r="F30" s="96"/>
      <c r="G30" s="96"/>
      <c r="H30" s="96"/>
    </row>
    <row r="31" spans="2:8" ht="12" customHeight="1">
      <c r="B31" s="132"/>
      <c r="C31" s="89" t="s">
        <v>87</v>
      </c>
      <c r="D31" s="129">
        <v>4.3</v>
      </c>
      <c r="E31" s="129">
        <v>3.1</v>
      </c>
      <c r="F31" s="96"/>
      <c r="G31" s="96"/>
      <c r="H31" s="96"/>
    </row>
    <row r="32" spans="2:8" ht="12" customHeight="1">
      <c r="B32" s="132"/>
      <c r="C32" s="32" t="s">
        <v>84</v>
      </c>
      <c r="D32" s="135">
        <v>95.69999999999891</v>
      </c>
      <c r="E32" s="135">
        <v>65.09999999999991</v>
      </c>
      <c r="F32" s="96"/>
      <c r="G32" s="96"/>
      <c r="H32" s="96"/>
    </row>
    <row r="33" ht="12" customHeight="1">
      <c r="D33" s="132"/>
    </row>
    <row r="34" spans="3:4" ht="12" customHeight="1">
      <c r="C34" s="82" t="s">
        <v>91</v>
      </c>
      <c r="D34" s="136"/>
    </row>
    <row r="35" spans="3:8" ht="12" customHeight="1">
      <c r="C35"/>
      <c r="D35"/>
      <c r="E35"/>
      <c r="F35"/>
      <c r="G35"/>
      <c r="H35" s="10"/>
    </row>
    <row r="36" spans="3:8" ht="12" customHeight="1">
      <c r="C36"/>
      <c r="D36"/>
      <c r="E36"/>
      <c r="F36"/>
      <c r="G36"/>
      <c r="H36" s="10"/>
    </row>
    <row r="37" spans="3:7" ht="12" customHeight="1">
      <c r="C37"/>
      <c r="D37"/>
      <c r="E37"/>
      <c r="F37"/>
      <c r="G37"/>
    </row>
    <row r="38" spans="1:5" ht="12" customHeight="1">
      <c r="A38" s="11" t="s">
        <v>61</v>
      </c>
      <c r="D38" s="76"/>
      <c r="E38" s="76"/>
    </row>
    <row r="39" ht="12" customHeight="1">
      <c r="A39" s="78" t="s">
        <v>116</v>
      </c>
    </row>
    <row r="41" spans="2:8" ht="12" customHeight="1">
      <c r="B41" s="47"/>
      <c r="C41" s="76"/>
      <c r="D41" s="76"/>
      <c r="E41" s="76"/>
      <c r="F41" s="76"/>
      <c r="G41" s="76"/>
      <c r="H41" s="76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showGridLines="0" workbookViewId="0" topLeftCell="A1"/>
  </sheetViews>
  <sheetFormatPr defaultColWidth="9.140625" defaultRowHeight="12"/>
  <cols>
    <col min="1" max="2" width="9.28125" style="47" customWidth="1"/>
    <col min="3" max="3" width="29.28125" style="47" customWidth="1"/>
    <col min="4" max="4" width="27.57421875" style="47" customWidth="1"/>
    <col min="5" max="16384" width="9.140625" style="47" customWidth="1"/>
  </cols>
  <sheetData>
    <row r="1" spans="1:3" ht="12" customHeight="1">
      <c r="A1" s="1"/>
      <c r="C1" s="2"/>
    </row>
    <row r="2" spans="1:3" ht="12" customHeight="1">
      <c r="A2" s="3"/>
      <c r="C2" s="4"/>
    </row>
    <row r="3" spans="1:6" ht="12" customHeight="1">
      <c r="A3" s="5"/>
      <c r="C3" s="4" t="s">
        <v>58</v>
      </c>
      <c r="F3" s="6"/>
    </row>
    <row r="4" ht="12" customHeight="1">
      <c r="C4" s="4" t="s">
        <v>46</v>
      </c>
    </row>
    <row r="5" ht="12" customHeight="1">
      <c r="C5" s="2"/>
    </row>
    <row r="6" spans="1:33" s="160" customFormat="1" ht="15" customHeight="1">
      <c r="A6" s="159"/>
      <c r="C6" s="155" t="s">
        <v>126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3:35" s="166" customFormat="1" ht="12" customHeigh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3:8" ht="12" customHeight="1">
      <c r="C8" s="26"/>
      <c r="F8" s="96"/>
      <c r="G8" s="96"/>
      <c r="H8" s="96"/>
    </row>
    <row r="9" spans="6:8" ht="12" customHeight="1">
      <c r="F9" s="96"/>
      <c r="G9" s="96"/>
      <c r="H9" s="96"/>
    </row>
    <row r="10" spans="1:8" ht="12">
      <c r="A10" s="5"/>
      <c r="D10" s="140">
        <v>2010</v>
      </c>
      <c r="E10" s="140">
        <v>2011</v>
      </c>
      <c r="F10" s="140">
        <v>2012</v>
      </c>
      <c r="G10" s="140" t="s">
        <v>128</v>
      </c>
      <c r="H10" s="140" t="s">
        <v>129</v>
      </c>
    </row>
    <row r="11" spans="3:8" ht="12">
      <c r="C11" s="47" t="s">
        <v>42</v>
      </c>
      <c r="D11" s="47">
        <v>293.207</v>
      </c>
      <c r="E11" s="47">
        <v>340.002</v>
      </c>
      <c r="F11" s="47">
        <v>354.496</v>
      </c>
      <c r="G11" s="47">
        <v>296.9</v>
      </c>
      <c r="H11" s="47">
        <v>313.2</v>
      </c>
    </row>
    <row r="12" spans="3:16" ht="12">
      <c r="C12" s="47" t="s">
        <v>43</v>
      </c>
      <c r="D12" s="47">
        <v>151.48</v>
      </c>
      <c r="E12" s="47">
        <v>175.282</v>
      </c>
      <c r="F12" s="47">
        <v>200.454</v>
      </c>
      <c r="G12" s="47">
        <v>170.4</v>
      </c>
      <c r="H12" s="47">
        <v>207.1</v>
      </c>
      <c r="I12" s="137"/>
      <c r="J12" s="137"/>
      <c r="K12" s="137"/>
      <c r="L12" s="137"/>
      <c r="M12" s="137"/>
      <c r="N12" s="137"/>
      <c r="O12" s="137"/>
      <c r="P12" s="137"/>
    </row>
    <row r="13" spans="3:8" ht="12">
      <c r="C13" s="47" t="s">
        <v>39</v>
      </c>
      <c r="D13" s="96">
        <v>7.8</v>
      </c>
      <c r="E13" s="96">
        <v>8.1</v>
      </c>
      <c r="F13" s="96">
        <v>7.3</v>
      </c>
      <c r="G13" s="96">
        <v>5.807850711828492</v>
      </c>
      <c r="H13" s="96">
        <v>5.86033979492553</v>
      </c>
    </row>
    <row r="14" spans="3:8" ht="12">
      <c r="C14" s="47" t="s">
        <v>40</v>
      </c>
      <c r="D14" s="96">
        <v>5.4</v>
      </c>
      <c r="E14" s="96">
        <v>5.6</v>
      </c>
      <c r="F14" s="96">
        <v>5.4</v>
      </c>
      <c r="G14" s="96">
        <v>4.362585097931587</v>
      </c>
      <c r="H14" s="96">
        <v>4.9549010694547455</v>
      </c>
    </row>
    <row r="15" ht="12">
      <c r="A15" s="7"/>
    </row>
    <row r="16" spans="1:16" ht="12">
      <c r="A16" s="27" t="s">
        <v>60</v>
      </c>
      <c r="C16" s="28" t="s">
        <v>127</v>
      </c>
      <c r="H16" s="96"/>
      <c r="I16" s="74"/>
      <c r="J16" s="74"/>
      <c r="K16" s="74"/>
      <c r="L16" s="74"/>
      <c r="M16" s="74"/>
      <c r="N16" s="74"/>
      <c r="O16" s="74"/>
      <c r="P16" s="74"/>
    </row>
    <row r="17" spans="1:16" ht="12">
      <c r="A17" s="27"/>
      <c r="C17" s="28" t="s">
        <v>130</v>
      </c>
      <c r="H17" s="96"/>
      <c r="I17" s="74"/>
      <c r="J17" s="74"/>
      <c r="K17" s="74"/>
      <c r="L17" s="74"/>
      <c r="M17" s="74"/>
      <c r="N17" s="74"/>
      <c r="O17" s="74"/>
      <c r="P17" s="74"/>
    </row>
    <row r="18" spans="3:16" ht="12">
      <c r="C18" s="80" t="s">
        <v>119</v>
      </c>
      <c r="G18" s="96"/>
      <c r="H18" s="96"/>
      <c r="I18" s="74"/>
      <c r="J18" s="74"/>
      <c r="K18" s="74"/>
      <c r="L18" s="74"/>
      <c r="M18" s="74"/>
      <c r="N18" s="74"/>
      <c r="O18" s="74"/>
      <c r="P18" s="74"/>
    </row>
    <row r="19" spans="3:16" ht="12">
      <c r="C19" s="2"/>
      <c r="D19" s="2"/>
      <c r="E19" s="2"/>
      <c r="G19" s="96"/>
      <c r="H19" s="96"/>
      <c r="I19" s="138"/>
      <c r="J19" s="138"/>
      <c r="K19" s="138"/>
      <c r="L19" s="138"/>
      <c r="M19" s="138"/>
      <c r="N19" s="138"/>
      <c r="O19" s="138"/>
      <c r="P19" s="138"/>
    </row>
    <row r="20" spans="3:16" ht="12">
      <c r="C20" s="139"/>
      <c r="I20" s="138"/>
      <c r="J20" s="138"/>
      <c r="K20" s="138"/>
      <c r="L20" s="138"/>
      <c r="M20" s="138"/>
      <c r="N20" s="138"/>
      <c r="O20" s="138"/>
      <c r="P20" s="138"/>
    </row>
    <row r="21" spans="9:16" ht="12">
      <c r="I21" s="138"/>
      <c r="J21" s="138"/>
      <c r="K21" s="138"/>
      <c r="L21" s="138"/>
      <c r="M21" s="138"/>
      <c r="N21" s="138"/>
      <c r="O21" s="138"/>
      <c r="P21" s="138"/>
    </row>
    <row r="22" ht="12">
      <c r="C22" s="8"/>
    </row>
    <row r="23" ht="12">
      <c r="D23" s="94"/>
    </row>
    <row r="24" spans="3:4" ht="12">
      <c r="C24" s="84"/>
      <c r="D24" s="94"/>
    </row>
    <row r="25" ht="12"/>
    <row r="26" ht="12">
      <c r="A26" s="11" t="s">
        <v>61</v>
      </c>
    </row>
    <row r="27" ht="12">
      <c r="A27" s="47" t="s">
        <v>117</v>
      </c>
    </row>
    <row r="28" ht="12">
      <c r="A28" s="47" t="s">
        <v>118</v>
      </c>
    </row>
    <row r="29" ht="12">
      <c r="A29" s="47" t="s">
        <v>107</v>
      </c>
    </row>
    <row r="30" ht="12"/>
    <row r="31" ht="12"/>
    <row r="32" ht="12"/>
    <row r="33" ht="12"/>
    <row r="34" ht="12"/>
    <row r="35" ht="12"/>
    <row r="36" ht="12"/>
    <row r="37" ht="12"/>
    <row r="38" ht="12"/>
    <row r="39" spans="3:16" ht="12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2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8" ht="12">
      <c r="C41" s="2"/>
      <c r="D41" s="2"/>
      <c r="E41" s="2"/>
      <c r="F41" s="2"/>
      <c r="G41" s="2"/>
      <c r="H41" s="2"/>
    </row>
    <row r="42" ht="12"/>
    <row r="43" ht="12"/>
    <row r="44" ht="12">
      <c r="C44" s="96"/>
    </row>
    <row r="45" ht="12"/>
    <row r="46" ht="12">
      <c r="C46" s="96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2010-05-05T13:23:13Z</cp:lastPrinted>
  <dcterms:created xsi:type="dcterms:W3CDTF">2010-04-29T09:00:44Z</dcterms:created>
  <dcterms:modified xsi:type="dcterms:W3CDTF">2016-09-15T16:14:52Z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