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516" yWindow="50" windowWidth="15540" windowHeight="7010" tabRatio="799" activeTab="0"/>
  </bookViews>
  <sheets>
    <sheet name="Figure 1  " sheetId="229" r:id="rId1"/>
    <sheet name="Figure 2 " sheetId="231" r:id="rId2"/>
    <sheet name="Table 1" sheetId="236" r:id="rId3"/>
    <sheet name="Table 2 " sheetId="239" r:id="rId4"/>
    <sheet name="Figure 3 " sheetId="237" r:id="rId5"/>
    <sheet name="Figure 4 " sheetId="241" r:id="rId6"/>
    <sheet name="Figure 5  " sheetId="244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A2" localSheetId="0">#REF!</definedName>
    <definedName name="_A2" localSheetId="1">#REF!</definedName>
    <definedName name="_A2" localSheetId="4">#REF!</definedName>
    <definedName name="_A2" localSheetId="5">#REF!</definedName>
    <definedName name="_A2" localSheetId="6">#REF!</definedName>
    <definedName name="_A2" localSheetId="2">#REF!</definedName>
    <definedName name="_A2" localSheetId="3">#REF!</definedName>
    <definedName name="_A2">#REF!</definedName>
    <definedName name="_ut100" localSheetId="0">#REF!</definedName>
    <definedName name="_ut100" localSheetId="1">#REF!</definedName>
    <definedName name="_ut100" localSheetId="4">#REF!</definedName>
    <definedName name="_ut100" localSheetId="5">#REF!</definedName>
    <definedName name="_ut100" localSheetId="6">#REF!</definedName>
    <definedName name="_ut100" localSheetId="2">#REF!</definedName>
    <definedName name="_ut100" localSheetId="3">#REF!</definedName>
    <definedName name="_ut100">#REF!</definedName>
    <definedName name="_ut67" localSheetId="0">#REF!</definedName>
    <definedName name="_ut67" localSheetId="1">#REF!</definedName>
    <definedName name="_ut67" localSheetId="4">#REF!</definedName>
    <definedName name="_ut67" localSheetId="5">#REF!</definedName>
    <definedName name="_ut67" localSheetId="6">#REF!</definedName>
    <definedName name="_ut67" localSheetId="2">#REF!</definedName>
    <definedName name="_ut67" localSheetId="3">#REF!</definedName>
    <definedName name="_ut67">#REF!</definedName>
    <definedName name="a" localSheetId="0">#REF!</definedName>
    <definedName name="a" localSheetId="1">#REF!</definedName>
    <definedName name="a" localSheetId="4">#REF!</definedName>
    <definedName name="a" localSheetId="5">#REF!</definedName>
    <definedName name="a" localSheetId="6">#REF!</definedName>
    <definedName name="a" localSheetId="2">#REF!</definedName>
    <definedName name="a" localSheetId="3">#REF!</definedName>
    <definedName name="a">#REF!</definedName>
    <definedName name="A1." localSheetId="0">#REF!</definedName>
    <definedName name="A1." localSheetId="1">#REF!</definedName>
    <definedName name="A1." localSheetId="4">#REF!</definedName>
    <definedName name="A1." localSheetId="5">#REF!</definedName>
    <definedName name="A1." localSheetId="6">#REF!</definedName>
    <definedName name="A1." localSheetId="2">#REF!</definedName>
    <definedName name="A1." localSheetId="3">#REF!</definedName>
    <definedName name="A1.">#REF!</definedName>
    <definedName name="A2." localSheetId="0">#REF!</definedName>
    <definedName name="A2." localSheetId="1">#REF!</definedName>
    <definedName name="A2." localSheetId="4">#REF!</definedName>
    <definedName name="A2." localSheetId="5">#REF!</definedName>
    <definedName name="A2." localSheetId="6">#REF!</definedName>
    <definedName name="A2." localSheetId="2">#REF!</definedName>
    <definedName name="A2." localSheetId="3">#REF!</definedName>
    <definedName name="A2.">#REF!</definedName>
    <definedName name="A3." localSheetId="0">#REF!</definedName>
    <definedName name="A3." localSheetId="1">#REF!</definedName>
    <definedName name="A3." localSheetId="4">#REF!</definedName>
    <definedName name="A3." localSheetId="5">#REF!</definedName>
    <definedName name="A3." localSheetId="6">#REF!</definedName>
    <definedName name="A3." localSheetId="2">#REF!</definedName>
    <definedName name="A3." localSheetId="3">#REF!</definedName>
    <definedName name="A3.">#REF!</definedName>
    <definedName name="A4." localSheetId="0">#REF!</definedName>
    <definedName name="A4." localSheetId="1">#REF!</definedName>
    <definedName name="A4." localSheetId="4">#REF!</definedName>
    <definedName name="A4." localSheetId="5">#REF!</definedName>
    <definedName name="A4." localSheetId="6">#REF!</definedName>
    <definedName name="A4." localSheetId="2">#REF!</definedName>
    <definedName name="A4." localSheetId="3">#REF!</definedName>
    <definedName name="A4.">#REF!</definedName>
    <definedName name="A5." localSheetId="0">#REF!</definedName>
    <definedName name="A5." localSheetId="1">#REF!</definedName>
    <definedName name="A5." localSheetId="4">#REF!</definedName>
    <definedName name="A5." localSheetId="5">#REF!</definedName>
    <definedName name="A5." localSheetId="6">#REF!</definedName>
    <definedName name="A5." localSheetId="2">#REF!</definedName>
    <definedName name="A5." localSheetId="3">#REF!</definedName>
    <definedName name="A5.">#REF!</definedName>
    <definedName name="abcde" localSheetId="0">#REF!</definedName>
    <definedName name="abcde" localSheetId="1">#REF!</definedName>
    <definedName name="abcde" localSheetId="4">#REF!</definedName>
    <definedName name="abcde" localSheetId="5">#REF!</definedName>
    <definedName name="abcde" localSheetId="6">#REF!</definedName>
    <definedName name="abcde" localSheetId="2">#REF!</definedName>
    <definedName name="abcde" localSheetId="3">#REF!</definedName>
    <definedName name="abcde">#REF!</definedName>
    <definedName name="AppName">'[2]Macro_Param'!$A$1</definedName>
    <definedName name="ASIA_B" localSheetId="0">#REF!</definedName>
    <definedName name="ASIA_B" localSheetId="1">#REF!</definedName>
    <definedName name="ASIA_B" localSheetId="4">#REF!</definedName>
    <definedName name="ASIA_B" localSheetId="5">#REF!</definedName>
    <definedName name="ASIA_B" localSheetId="6">#REF!</definedName>
    <definedName name="ASIA_B" localSheetId="2">#REF!</definedName>
    <definedName name="ASIA_B" localSheetId="3">#REF!</definedName>
    <definedName name="ASIA_B">#REF!</definedName>
    <definedName name="AUS_GR" localSheetId="0">#REF!</definedName>
    <definedName name="AUS_GR" localSheetId="1">#REF!</definedName>
    <definedName name="AUS_GR" localSheetId="4">#REF!</definedName>
    <definedName name="AUS_GR" localSheetId="5">#REF!</definedName>
    <definedName name="AUS_GR" localSheetId="6">#REF!</definedName>
    <definedName name="AUS_GR" localSheetId="2">#REF!</definedName>
    <definedName name="AUS_GR" localSheetId="3">#REF!</definedName>
    <definedName name="AUS_GR">#REF!</definedName>
    <definedName name="b" localSheetId="0">#REF!</definedName>
    <definedName name="b" localSheetId="1">#REF!</definedName>
    <definedName name="b" localSheetId="4">#REF!</definedName>
    <definedName name="b" localSheetId="5">#REF!</definedName>
    <definedName name="b" localSheetId="6">#REF!</definedName>
    <definedName name="b" localSheetId="2">#REF!</definedName>
    <definedName name="b" localSheetId="3">#REF!</definedName>
    <definedName name="b">#REF!</definedName>
    <definedName name="C2.1" localSheetId="0">#REF!</definedName>
    <definedName name="C2.1" localSheetId="1">#REF!</definedName>
    <definedName name="C2.1" localSheetId="4">#REF!</definedName>
    <definedName name="C2.1" localSheetId="5">#REF!</definedName>
    <definedName name="C2.1" localSheetId="6">#REF!</definedName>
    <definedName name="C2.1" localSheetId="2">#REF!</definedName>
    <definedName name="C2.1" localSheetId="3">#REF!</definedName>
    <definedName name="C2.1">#REF!</definedName>
    <definedName name="CEEUR_GR" localSheetId="0">#REF!</definedName>
    <definedName name="CEEUR_GR" localSheetId="1">#REF!</definedName>
    <definedName name="CEEUR_GR" localSheetId="4">#REF!</definedName>
    <definedName name="CEEUR_GR" localSheetId="5">#REF!</definedName>
    <definedName name="CEEUR_GR" localSheetId="6">#REF!</definedName>
    <definedName name="CEEUR_GR" localSheetId="2">#REF!</definedName>
    <definedName name="CEEUR_GR" localSheetId="3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 localSheetId="0">#REF!</definedName>
    <definedName name="E12_B" localSheetId="1">#REF!</definedName>
    <definedName name="E12_B" localSheetId="4">#REF!</definedName>
    <definedName name="E12_B" localSheetId="5">#REF!</definedName>
    <definedName name="E12_B" localSheetId="6">#REF!</definedName>
    <definedName name="E12_B" localSheetId="2">#REF!</definedName>
    <definedName name="E12_B" localSheetId="3">#REF!</definedName>
    <definedName name="E12_B">#REF!</definedName>
    <definedName name="E12_D" localSheetId="0">#REF!</definedName>
    <definedName name="E12_D" localSheetId="1">#REF!</definedName>
    <definedName name="E12_D" localSheetId="4">#REF!</definedName>
    <definedName name="E12_D" localSheetId="5">#REF!</definedName>
    <definedName name="E12_D" localSheetId="6">#REF!</definedName>
    <definedName name="E12_D" localSheetId="2">#REF!</definedName>
    <definedName name="E12_D" localSheetId="3">#REF!</definedName>
    <definedName name="E12_D">#REF!</definedName>
    <definedName name="E12_DK" localSheetId="0">#REF!</definedName>
    <definedName name="E12_DK" localSheetId="1">#REF!</definedName>
    <definedName name="E12_DK" localSheetId="4">#REF!</definedName>
    <definedName name="E12_DK" localSheetId="5">#REF!</definedName>
    <definedName name="E12_DK" localSheetId="6">#REF!</definedName>
    <definedName name="E12_DK" localSheetId="2">#REF!</definedName>
    <definedName name="E12_DK" localSheetId="3">#REF!</definedName>
    <definedName name="E12_DK">#REF!</definedName>
    <definedName name="E12_E" localSheetId="0">#REF!</definedName>
    <definedName name="E12_E" localSheetId="1">#REF!</definedName>
    <definedName name="E12_E" localSheetId="4">#REF!</definedName>
    <definedName name="E12_E" localSheetId="5">#REF!</definedName>
    <definedName name="E12_E" localSheetId="6">#REF!</definedName>
    <definedName name="E12_E" localSheetId="2">#REF!</definedName>
    <definedName name="E12_E" localSheetId="3">#REF!</definedName>
    <definedName name="E12_E">#REF!</definedName>
    <definedName name="E12_GR" localSheetId="0">#REF!</definedName>
    <definedName name="E12_GR" localSheetId="1">#REF!</definedName>
    <definedName name="E12_GR" localSheetId="4">#REF!</definedName>
    <definedName name="E12_GR" localSheetId="5">#REF!</definedName>
    <definedName name="E12_GR" localSheetId="6">#REF!</definedName>
    <definedName name="E12_GR" localSheetId="2">#REF!</definedName>
    <definedName name="E12_GR" localSheetId="3">#REF!</definedName>
    <definedName name="E12_GR">#REF!</definedName>
    <definedName name="EFTA_GR" localSheetId="0">#REF!</definedName>
    <definedName name="EFTA_GR" localSheetId="1">#REF!</definedName>
    <definedName name="EFTA_GR" localSheetId="4">#REF!</definedName>
    <definedName name="EFTA_GR" localSheetId="5">#REF!</definedName>
    <definedName name="EFTA_GR" localSheetId="6">#REF!</definedName>
    <definedName name="EFTA_GR" localSheetId="2">#REF!</definedName>
    <definedName name="EFTA_GR" localSheetId="3">#REF!</definedName>
    <definedName name="EFTA_GR">#REF!</definedName>
    <definedName name="EUR_B" localSheetId="0">#REF!</definedName>
    <definedName name="EUR_B" localSheetId="1">#REF!</definedName>
    <definedName name="EUR_B" localSheetId="4">#REF!</definedName>
    <definedName name="EUR_B" localSheetId="5">#REF!</definedName>
    <definedName name="EUR_B" localSheetId="6">#REF!</definedName>
    <definedName name="EUR_B" localSheetId="2">#REF!</definedName>
    <definedName name="EUR_B" localSheetId="3">#REF!</definedName>
    <definedName name="EUR_B">#REF!</definedName>
    <definedName name="EUR_D" localSheetId="0">#REF!</definedName>
    <definedName name="EUR_D" localSheetId="1">#REF!</definedName>
    <definedName name="EUR_D" localSheetId="4">#REF!</definedName>
    <definedName name="EUR_D" localSheetId="5">#REF!</definedName>
    <definedName name="EUR_D" localSheetId="6">#REF!</definedName>
    <definedName name="EUR_D" localSheetId="2">#REF!</definedName>
    <definedName name="EUR_D" localSheetId="3">#REF!</definedName>
    <definedName name="EUR_D">#REF!</definedName>
    <definedName name="EUR_DK" localSheetId="0">#REF!</definedName>
    <definedName name="EUR_DK" localSheetId="1">#REF!</definedName>
    <definedName name="EUR_DK" localSheetId="4">#REF!</definedName>
    <definedName name="EUR_DK" localSheetId="5">#REF!</definedName>
    <definedName name="EUR_DK" localSheetId="6">#REF!</definedName>
    <definedName name="EUR_DK" localSheetId="2">#REF!</definedName>
    <definedName name="EUR_DK" localSheetId="3">#REF!</definedName>
    <definedName name="EUR_DK">#REF!</definedName>
    <definedName name="EUR_E" localSheetId="0">#REF!</definedName>
    <definedName name="EUR_E" localSheetId="1">#REF!</definedName>
    <definedName name="EUR_E" localSheetId="4">#REF!</definedName>
    <definedName name="EUR_E" localSheetId="5">#REF!</definedName>
    <definedName name="EUR_E" localSheetId="6">#REF!</definedName>
    <definedName name="EUR_E" localSheetId="2">#REF!</definedName>
    <definedName name="EUR_E" localSheetId="3">#REF!</definedName>
    <definedName name="EUR_E">#REF!</definedName>
    <definedName name="GREECE" localSheetId="0">#REF!</definedName>
    <definedName name="GREECE" localSheetId="1">#REF!</definedName>
    <definedName name="GREECE" localSheetId="4">#REF!</definedName>
    <definedName name="GREECE" localSheetId="5">#REF!</definedName>
    <definedName name="GREECE" localSheetId="6">#REF!</definedName>
    <definedName name="GREECE" localSheetId="2">#REF!</definedName>
    <definedName name="GREECE" localSheetId="3">#REF!</definedName>
    <definedName name="GREECE">#REF!</definedName>
    <definedName name="Headings">'[4]Contents'!$J$3:$M$88</definedName>
    <definedName name="IT" localSheetId="0">#REF!</definedName>
    <definedName name="IT" localSheetId="1">#REF!</definedName>
    <definedName name="IT" localSheetId="4">#REF!</definedName>
    <definedName name="IT" localSheetId="5">#REF!</definedName>
    <definedName name="IT" localSheetId="6">#REF!</definedName>
    <definedName name="IT" localSheetId="2">#REF!</definedName>
    <definedName name="IT" localSheetId="3">#REF!</definedName>
    <definedName name="IT">#REF!</definedName>
    <definedName name="Language">1</definedName>
    <definedName name="M1." localSheetId="0">#REF!</definedName>
    <definedName name="M1." localSheetId="1">#REF!</definedName>
    <definedName name="M1." localSheetId="4">#REF!</definedName>
    <definedName name="M1." localSheetId="5">#REF!</definedName>
    <definedName name="M1." localSheetId="6">#REF!</definedName>
    <definedName name="M1." localSheetId="2">#REF!</definedName>
    <definedName name="M1." localSheetId="3">#REF!</definedName>
    <definedName name="M1.">#REF!</definedName>
    <definedName name="M3." localSheetId="0">#REF!</definedName>
    <definedName name="M3." localSheetId="1">#REF!</definedName>
    <definedName name="M3." localSheetId="4">#REF!</definedName>
    <definedName name="M3." localSheetId="5">#REF!</definedName>
    <definedName name="M3." localSheetId="6">#REF!</definedName>
    <definedName name="M3." localSheetId="2">#REF!</definedName>
    <definedName name="M3." localSheetId="3">#REF!</definedName>
    <definedName name="M3.">#REF!</definedName>
    <definedName name="M4." localSheetId="0">#REF!</definedName>
    <definedName name="M4." localSheetId="1">#REF!</definedName>
    <definedName name="M4." localSheetId="4">#REF!</definedName>
    <definedName name="M4." localSheetId="5">#REF!</definedName>
    <definedName name="M4." localSheetId="6">#REF!</definedName>
    <definedName name="M4." localSheetId="2">#REF!</definedName>
    <definedName name="M4." localSheetId="3">#REF!</definedName>
    <definedName name="M4.">#REF!</definedName>
    <definedName name="M5." localSheetId="0">#REF!</definedName>
    <definedName name="M5." localSheetId="1">#REF!</definedName>
    <definedName name="M5." localSheetId="4">#REF!</definedName>
    <definedName name="M5." localSheetId="5">#REF!</definedName>
    <definedName name="M5." localSheetId="6">#REF!</definedName>
    <definedName name="M5." localSheetId="2">#REF!</definedName>
    <definedName name="M5." localSheetId="3">#REF!</definedName>
    <definedName name="M5.">#REF!</definedName>
    <definedName name="M6." localSheetId="0">#REF!</definedName>
    <definedName name="M6." localSheetId="1">#REF!</definedName>
    <definedName name="M6." localSheetId="4">#REF!</definedName>
    <definedName name="M6." localSheetId="5">#REF!</definedName>
    <definedName name="M6." localSheetId="6">#REF!</definedName>
    <definedName name="M6." localSheetId="2">#REF!</definedName>
    <definedName name="M6." localSheetId="3">#REF!</definedName>
    <definedName name="M6.">#REF!</definedName>
    <definedName name="M7." localSheetId="0">#REF!</definedName>
    <definedName name="M7." localSheetId="1">#REF!</definedName>
    <definedName name="M7." localSheetId="4">#REF!</definedName>
    <definedName name="M7." localSheetId="5">#REF!</definedName>
    <definedName name="M7." localSheetId="6">#REF!</definedName>
    <definedName name="M7." localSheetId="2">#REF!</definedName>
    <definedName name="M7." localSheetId="3">#REF!</definedName>
    <definedName name="M7.">#REF!</definedName>
    <definedName name="MiscLabels">'[4]Contents'!$V$3:$Y$85</definedName>
    <definedName name="NN_B" localSheetId="0">#REF!</definedName>
    <definedName name="NN_B" localSheetId="1">#REF!</definedName>
    <definedName name="NN_B" localSheetId="4">#REF!</definedName>
    <definedName name="NN_B" localSheetId="5">#REF!</definedName>
    <definedName name="NN_B" localSheetId="6">#REF!</definedName>
    <definedName name="NN_B" localSheetId="2">#REF!</definedName>
    <definedName name="NN_B" localSheetId="3">#REF!</definedName>
    <definedName name="NN_B">#REF!</definedName>
    <definedName name="NN_D" localSheetId="0">#REF!</definedName>
    <definedName name="NN_D" localSheetId="1">#REF!</definedName>
    <definedName name="NN_D" localSheetId="4">#REF!</definedName>
    <definedName name="NN_D" localSheetId="5">#REF!</definedName>
    <definedName name="NN_D" localSheetId="6">#REF!</definedName>
    <definedName name="NN_D" localSheetId="2">#REF!</definedName>
    <definedName name="NN_D" localSheetId="3">#REF!</definedName>
    <definedName name="NN_D">#REF!</definedName>
    <definedName name="NN_DK" localSheetId="0">#REF!</definedName>
    <definedName name="NN_DK" localSheetId="1">#REF!</definedName>
    <definedName name="NN_DK" localSheetId="4">#REF!</definedName>
    <definedName name="NN_DK" localSheetId="5">#REF!</definedName>
    <definedName name="NN_DK" localSheetId="6">#REF!</definedName>
    <definedName name="NN_DK" localSheetId="2">#REF!</definedName>
    <definedName name="NN_DK" localSheetId="3">#REF!</definedName>
    <definedName name="NN_DK">#REF!</definedName>
    <definedName name="NN_E" localSheetId="0">#REF!</definedName>
    <definedName name="NN_E" localSheetId="1">#REF!</definedName>
    <definedName name="NN_E" localSheetId="4">#REF!</definedName>
    <definedName name="NN_E" localSheetId="5">#REF!</definedName>
    <definedName name="NN_E" localSheetId="6">#REF!</definedName>
    <definedName name="NN_E" localSheetId="2">#REF!</definedName>
    <definedName name="NN_E" localSheetId="3">#REF!</definedName>
    <definedName name="NN_E">#REF!</definedName>
    <definedName name="NN_GR" localSheetId="0">#REF!</definedName>
    <definedName name="NN_GR" localSheetId="1">#REF!</definedName>
    <definedName name="NN_GR" localSheetId="4">#REF!</definedName>
    <definedName name="NN_GR" localSheetId="5">#REF!</definedName>
    <definedName name="NN_GR" localSheetId="6">#REF!</definedName>
    <definedName name="NN_GR" localSheetId="2">#REF!</definedName>
    <definedName name="NN_GR" localSheetId="3">#REF!</definedName>
    <definedName name="NN_GR">#REF!</definedName>
    <definedName name="NOTES" localSheetId="0">#REF!</definedName>
    <definedName name="NOTES" localSheetId="1">#REF!</definedName>
    <definedName name="NOTES" localSheetId="4">#REF!</definedName>
    <definedName name="NOTES" localSheetId="5">#REF!</definedName>
    <definedName name="NOTES" localSheetId="6">#REF!</definedName>
    <definedName name="NOTES" localSheetId="2">#REF!</definedName>
    <definedName name="NOTES" localSheetId="3">#REF!</definedName>
    <definedName name="NOTES">#REF!</definedName>
    <definedName name="NRR" localSheetId="0">#REF!</definedName>
    <definedName name="NRR" localSheetId="1">#REF!</definedName>
    <definedName name="NRR" localSheetId="4">#REF!</definedName>
    <definedName name="NRR" localSheetId="5">#REF!</definedName>
    <definedName name="NRR" localSheetId="6">#REF!</definedName>
    <definedName name="NRR" localSheetId="2">#REF!</definedName>
    <definedName name="NRR" localSheetId="3">#REF!</definedName>
    <definedName name="NRR">#REF!</definedName>
    <definedName name="OTHEREUR_GR" localSheetId="0">#REF!</definedName>
    <definedName name="OTHEREUR_GR" localSheetId="1">#REF!</definedName>
    <definedName name="OTHEREUR_GR" localSheetId="4">#REF!</definedName>
    <definedName name="OTHEREUR_GR" localSheetId="5">#REF!</definedName>
    <definedName name="OTHEREUR_GR" localSheetId="6">#REF!</definedName>
    <definedName name="OTHEREUR_GR" localSheetId="2">#REF!</definedName>
    <definedName name="OTHEREUR_GR" localSheetId="3">#REF!</definedName>
    <definedName name="OTHEREUR_GR">#REF!</definedName>
    <definedName name="PRINT_AREA_MI" localSheetId="0">#REF!</definedName>
    <definedName name="PRINT_AREA_MI" localSheetId="1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2">#REF!</definedName>
    <definedName name="PRINT_AREA_MI" localSheetId="3">#REF!</definedName>
    <definedName name="PRINT_AREA_MI">#REF!</definedName>
    <definedName name="PRINT_SHEETS" localSheetId="0">'Figure 1  '!PRINT_SHEETS</definedName>
    <definedName name="PRINT_SHEETS" localSheetId="1">'[5]for figure 4'!PRINT_SHEETS</definedName>
    <definedName name="PRINT_SHEETS" localSheetId="4">'[5]for figure 4'!PRINT_SHEETS</definedName>
    <definedName name="PRINT_SHEETS" localSheetId="5">'[5]for figure 4'!PRINT_SHEETS</definedName>
    <definedName name="PRINT_SHEETS" localSheetId="6">'[5]for figure 4'!PRINT_SHEETS</definedName>
    <definedName name="PRINT_SHEETS" localSheetId="2">#N/A</definedName>
    <definedName name="PRINT_SHEETS" localSheetId="3">'Table 2 '!PRINT_SHEETS</definedName>
    <definedName name="PRINT_SHEETS">'[5]for figure 4'!PRINT_SHEETS</definedName>
    <definedName name="Print_Titles_MI">'[6]C_26'!$A$6:$IV$8,'[6]C_26'!$A$1:$A$65536</definedName>
    <definedName name="prova" localSheetId="0">#REF!</definedName>
    <definedName name="prova" localSheetId="1">#REF!</definedName>
    <definedName name="prova" localSheetId="4">#REF!</definedName>
    <definedName name="prova" localSheetId="5">#REF!</definedName>
    <definedName name="prova" localSheetId="6">#REF!</definedName>
    <definedName name="prova" localSheetId="2">#REF!</definedName>
    <definedName name="prova" localSheetId="3">#REF!</definedName>
    <definedName name="prova">#REF!</definedName>
    <definedName name="pt" localSheetId="0">#REF!</definedName>
    <definedName name="pt" localSheetId="1">#REF!</definedName>
    <definedName name="pt" localSheetId="4">#REF!</definedName>
    <definedName name="pt" localSheetId="5">#REF!</definedName>
    <definedName name="pt" localSheetId="6">#REF!</definedName>
    <definedName name="pt" localSheetId="2">#REF!</definedName>
    <definedName name="pt" localSheetId="3">#REF!</definedName>
    <definedName name="pt">#REF!</definedName>
    <definedName name="PubYear">2000</definedName>
    <definedName name="Questionnaire">'[4]F.2 LMP questionnaire'!$M$3:$P$127</definedName>
    <definedName name="ROUND" localSheetId="0">#REF!</definedName>
    <definedName name="ROUND" localSheetId="1">#REF!</definedName>
    <definedName name="ROUND" localSheetId="4">#REF!</definedName>
    <definedName name="ROUND" localSheetId="5">#REF!</definedName>
    <definedName name="ROUND" localSheetId="6">#REF!</definedName>
    <definedName name="ROUND" localSheetId="2">#REF!</definedName>
    <definedName name="ROUND" localSheetId="3">#REF!</definedName>
    <definedName name="ROUND">#REF!</definedName>
    <definedName name="ROUNDED" localSheetId="0">#REF!</definedName>
    <definedName name="ROUNDED" localSheetId="1">#REF!</definedName>
    <definedName name="ROUNDED" localSheetId="4">#REF!</definedName>
    <definedName name="ROUNDED" localSheetId="5">#REF!</definedName>
    <definedName name="ROUNDED" localSheetId="6">#REF!</definedName>
    <definedName name="ROUNDED" localSheetId="2">#REF!</definedName>
    <definedName name="ROUNDED" localSheetId="3">#REF!</definedName>
    <definedName name="ROUNDED">#REF!</definedName>
    <definedName name="SA2earn" localSheetId="0">#REF!</definedName>
    <definedName name="SA2earn" localSheetId="1">#REF!</definedName>
    <definedName name="SA2earn" localSheetId="4">#REF!</definedName>
    <definedName name="SA2earn" localSheetId="5">#REF!</definedName>
    <definedName name="SA2earn" localSheetId="6">#REF!</definedName>
    <definedName name="SA2earn" localSheetId="2">#REF!</definedName>
    <definedName name="SA2earn" localSheetId="3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0">#REF!</definedName>
    <definedName name="STATELESS_GR" localSheetId="1">#REF!</definedName>
    <definedName name="STATELESS_GR" localSheetId="4">#REF!</definedName>
    <definedName name="STATELESS_GR" localSheetId="5">#REF!</definedName>
    <definedName name="STATELESS_GR" localSheetId="6">#REF!</definedName>
    <definedName name="STATELESS_GR" localSheetId="2">#REF!</definedName>
    <definedName name="STATELESS_GR" localSheetId="3">#REF!</definedName>
    <definedName name="STATELESS_GR">#REF!</definedName>
    <definedName name="TOTAL_B" localSheetId="0">#REF!</definedName>
    <definedName name="TOTAL_B" localSheetId="1">#REF!</definedName>
    <definedName name="TOTAL_B" localSheetId="4">#REF!</definedName>
    <definedName name="TOTAL_B" localSheetId="5">#REF!</definedName>
    <definedName name="TOTAL_B" localSheetId="6">#REF!</definedName>
    <definedName name="TOTAL_B" localSheetId="2">#REF!</definedName>
    <definedName name="TOTAL_B" localSheetId="3">#REF!</definedName>
    <definedName name="TOTAL_B">#REF!</definedName>
    <definedName name="TOTAL_D" localSheetId="0">#REF!</definedName>
    <definedName name="TOTAL_D" localSheetId="1">#REF!</definedName>
    <definedName name="TOTAL_D" localSheetId="4">#REF!</definedName>
    <definedName name="TOTAL_D" localSheetId="5">#REF!</definedName>
    <definedName name="TOTAL_D" localSheetId="6">#REF!</definedName>
    <definedName name="TOTAL_D" localSheetId="2">#REF!</definedName>
    <definedName name="TOTAL_D" localSheetId="3">#REF!</definedName>
    <definedName name="TOTAL_D">#REF!</definedName>
    <definedName name="TOTAL_DK" localSheetId="0">#REF!</definedName>
    <definedName name="TOTAL_DK" localSheetId="1">#REF!</definedName>
    <definedName name="TOTAL_DK" localSheetId="4">#REF!</definedName>
    <definedName name="TOTAL_DK" localSheetId="5">#REF!</definedName>
    <definedName name="TOTAL_DK" localSheetId="6">#REF!</definedName>
    <definedName name="TOTAL_DK" localSheetId="2">#REF!</definedName>
    <definedName name="TOTAL_DK" localSheetId="3">#REF!</definedName>
    <definedName name="TOTAL_DK">#REF!</definedName>
    <definedName name="TOTAL_E" localSheetId="0">#REF!</definedName>
    <definedName name="TOTAL_E" localSheetId="1">#REF!</definedName>
    <definedName name="TOTAL_E" localSheetId="4">#REF!</definedName>
    <definedName name="TOTAL_E" localSheetId="5">#REF!</definedName>
    <definedName name="TOTAL_E" localSheetId="6">#REF!</definedName>
    <definedName name="TOTAL_E" localSheetId="2">#REF!</definedName>
    <definedName name="TOTAL_E" localSheetId="3">#REF!</definedName>
    <definedName name="TOTAL_E">#REF!</definedName>
    <definedName name="TOTAL_GR" localSheetId="0">#REF!</definedName>
    <definedName name="TOTAL_GR" localSheetId="1">#REF!</definedName>
    <definedName name="TOTAL_GR" localSheetId="4">#REF!</definedName>
    <definedName name="TOTAL_GR" localSheetId="5">#REF!</definedName>
    <definedName name="TOTAL_GR" localSheetId="6">#REF!</definedName>
    <definedName name="TOTAL_GR" localSheetId="2">#REF!</definedName>
    <definedName name="TOTAL_GR" localSheetId="3">#REF!</definedName>
    <definedName name="TOTAL_GR">#REF!</definedName>
    <definedName name="TypeOfExpenditure">'[4]F.4 Classification (expend)'!$H$3:$K$18</definedName>
    <definedName name="Units">'[4]Contents'!$P$3:$S$21</definedName>
    <definedName name="UT672earn" localSheetId="0">#REF!</definedName>
    <definedName name="UT672earn" localSheetId="1">#REF!</definedName>
    <definedName name="UT672earn" localSheetId="4">#REF!</definedName>
    <definedName name="UT672earn" localSheetId="5">#REF!</definedName>
    <definedName name="UT672earn" localSheetId="6">#REF!</definedName>
    <definedName name="UT672earn" localSheetId="2">#REF!</definedName>
    <definedName name="UT672earn" localSheetId="3">#REF!</definedName>
    <definedName name="UT672earn">#REF!</definedName>
    <definedName name="x" localSheetId="0">#REF!</definedName>
    <definedName name="x" localSheetId="1">#REF!</definedName>
    <definedName name="x" localSheetId="4">#REF!</definedName>
    <definedName name="x" localSheetId="5">#REF!</definedName>
    <definedName name="x" localSheetId="6">#REF!</definedName>
    <definedName name="x" localSheetId="2">#REF!</definedName>
    <definedName name="x" localSheetId="3">#REF!</definedName>
    <definedName name="x">#REF!</definedName>
  </definedNames>
  <calcPr calcId="162913"/>
</workbook>
</file>

<file path=xl/sharedStrings.xml><?xml version="1.0" encoding="utf-8"?>
<sst xmlns="http://schemas.openxmlformats.org/spreadsheetml/2006/main" count="759" uniqueCount="138">
  <si>
    <t>Total</t>
  </si>
  <si>
    <t>(years)</t>
  </si>
  <si>
    <t>:</t>
  </si>
  <si>
    <t>(million)</t>
  </si>
  <si>
    <t>Population</t>
  </si>
  <si>
    <t>Mortality and life expectancy</t>
  </si>
  <si>
    <t>Bulgaria</t>
  </si>
  <si>
    <t>Denmark</t>
  </si>
  <si>
    <t>Estonia</t>
  </si>
  <si>
    <t>Greece</t>
  </si>
  <si>
    <t>Spain</t>
  </si>
  <si>
    <t>Cyprus</t>
  </si>
  <si>
    <t>Latvia</t>
  </si>
  <si>
    <t>Lithuania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</si>
  <si>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</si>
  <si>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</si>
  <si>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</si>
  <si>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</si>
  <si>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</si>
  <si>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</si>
  <si>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</si>
  <si>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</si>
  <si>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</si>
  <si>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</si>
  <si>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</si>
  <si>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</si>
  <si>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Croatia</t>
  </si>
  <si>
    <t>Montenegro</t>
  </si>
  <si>
    <t>Italy</t>
  </si>
  <si>
    <t>(deaths per 1 000 live births)</t>
  </si>
  <si>
    <t>Bookmark:</t>
  </si>
  <si>
    <t>(years, female life expectancy - male life expectancy)</t>
  </si>
  <si>
    <t>Turkey</t>
  </si>
  <si>
    <t>Serbia</t>
  </si>
  <si>
    <t>France</t>
  </si>
  <si>
    <t>Albania</t>
  </si>
  <si>
    <t>Females</t>
  </si>
  <si>
    <t>Males</t>
  </si>
  <si>
    <t xml:space="preserve">Switzerland </t>
  </si>
  <si>
    <t xml:space="preserve">Germany </t>
  </si>
  <si>
    <t xml:space="preserve">Hungary </t>
  </si>
  <si>
    <t>Poland</t>
  </si>
  <si>
    <t>Belgium</t>
  </si>
  <si>
    <t>Ireland</t>
  </si>
  <si>
    <t>Luxembourg</t>
  </si>
  <si>
    <t>Hungary</t>
  </si>
  <si>
    <t>Switzerland</t>
  </si>
  <si>
    <t xml:space="preserve">Belgium </t>
  </si>
  <si>
    <t xml:space="preserve">Portugal </t>
  </si>
  <si>
    <t>Czechia</t>
  </si>
  <si>
    <t>North Macedonia</t>
  </si>
  <si>
    <t>Germany</t>
  </si>
  <si>
    <r>
      <t xml:space="preserve">Note: Excluding French overseas departments before 1998. </t>
    </r>
    <r>
      <rPr>
        <sz val="9"/>
        <color rgb="FFFF0000"/>
        <rFont val="Arial"/>
        <family val="2"/>
      </rPr>
      <t xml:space="preserve"> </t>
    </r>
  </si>
  <si>
    <t xml:space="preserve">Estonia </t>
  </si>
  <si>
    <t>https://appsso.eurostat.ec.europa.eu/nui/show.do?query=BOOKMARK_DS-054722_QID_-71A2617F_UID_-3F171EB0&amp;layout=GEO,L,X,0;TIME,C,Y,0;INDIC_DE,L,Z,0;INDICATORS,C,Z,1;&amp;zSelection=DS-054722INDIC_DE,DEATH;DS-054722INDICATORS,OBS_FLAG;&amp;rankName1=INDIC-DE_1_2_-1_2&amp;rankName2=INDICATORS_1_2_-1_2&amp;rankName3=GEO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</si>
  <si>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-051880_QID_31317CBD_UID_-3F171EB0&amp;layout=TIME,C,X,0;SEX,L,Y,0;GEO,L,Y,1;AGE,L,Z,0;UNIT,L,Z,1;INDICATORS,C,Z,2;&amp;zSelection=DS-051880AGE,Y_LT1;DS-051880UNIT,YR;DS-051880INDICATORS,OBS_FLAG;&amp;rankName1=UNIT_1_2_-1_2&amp;rankName2=AGE_1_2_-1_2&amp;rankName3=INDICATORS_1_2_-1_2&amp;rankName4=TIME_1_0_0_0&amp;rankName5=SEX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</si>
  <si>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Table 1: Life expectancy at birth, 1980-2020</t>
  </si>
  <si>
    <t>(²) 2018, 2019: estimated</t>
  </si>
  <si>
    <t>(⁴) 2019: break in series</t>
  </si>
  <si>
    <t>(¹) 2010,  2015, 2017 and 2019: breaks in series. 2018, 2019 and 2020: provisional.</t>
  </si>
  <si>
    <t>EU (¹)</t>
  </si>
  <si>
    <t>Table 2: Life expectancy at age 65, 1980-2020</t>
  </si>
  <si>
    <t>https://appsso.eurostat.ec.europa.eu/nui/show.do?query=BOOKMARK_DS-051880_QID_7D54907D_UID_-3F171EB0&amp;layout=SEX,L,X,0;TIME,C,X,1;GEO,L,Y,0;AGE,L,Z,0;UNIT,L,Z,1;INDICATORS,C,Z,2;&amp;zSelection=DS-051880AGE,Y65;DS-051880UNIT,YR;DS-051880INDICATORS,OBS_FLAG;&amp;rankName1=UNIT_1_2_-1_2&amp;rankName2=AGE_1_2_-1_2&amp;rankName3=INDICATORS_1_2_-1_2&amp;rankName4=SEX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</si>
  <si>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 xml:space="preserve">Luxembourg </t>
  </si>
  <si>
    <t>EU</t>
  </si>
  <si>
    <t>https://appsso.eurostat.ec.europa.eu/nui/show.do?query=BOOKMARK_DS-051880_QID_33E750B5_UID_-3F171EB0&amp;layout=SEX,L,X,0;TIME,C,X,1;GEO,L,Y,0;AGE,L,Z,0;UNIT,L,Z,1;INDICATORS,C,Z,2;&amp;zSelection=DS-051880AGE,Y_LT1;DS-051880UNIT,YR;DS-051880INDICATORS,OBS_FLAG;&amp;rankName1=UNIT_1_2_-1_2&amp;rankName2=AGE_1_2_-1_2&amp;rankName3=INDICATORS_1_2_-1_2&amp;rankName4=SEX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</si>
  <si>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(¹)  2019 instead of 2020</t>
  </si>
  <si>
    <t>Turkey (¹)</t>
  </si>
  <si>
    <t>(¹) 2019 instead of 2020</t>
  </si>
  <si>
    <t>Figure 3: Life expectancy at age 65, gender gap, 2020</t>
  </si>
  <si>
    <t>Figure 3: Life expectancy at birth, gender gap, 2020</t>
  </si>
  <si>
    <t>https://appsso.eurostat.ec.europa.eu/nui/show.do?query=BOOKMARK_DS-052182_QID_57C2B6AB_UID_-3F171EB0&amp;layout=TIME,C,X,0;GEO,L,Y,0;INDIC_DE,L,Z,0;UNIT,L,Z,1;INDICATORS,C,Z,2;&amp;zSelection=DS-052182INDIC_DE,INFMORRT;DS-052182UNIT,RT;DS-052182INDICATORS,OBS_FLAG;&amp;rankName1=UNIT_1_2_-1_2&amp;rankName2=INDICATORS_1_2_-1_2&amp;rankName3=INDIC-DE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</si>
  <si>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-051880_QID_-7FEEE677_UID_-3F171EB0&amp;layout=TIME,C,X,0;SEX,L,X,1;GEO,L,Y,0;AGE,L,Z,0;UNIT,L,Z,1;INDICATORS,C,Z,2;&amp;zSelection=DS-051880AGE,Y65;DS-051880UNIT,YR;DS-051880INDICATORS,OBS_FLAG;&amp;rankName1=UNIT_1_2_-1_2&amp;rankName2=AGE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</si>
  <si>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-051880_QID_48506C2D_UID_-3F171EB0&amp;layout=TIME,C,X,0;SEX,L,X,1;GEO,L,Y,0;AGE,L,Z,0;UNIT,L,Z,1;INDICATORS,C,Z,2;&amp;zSelection=DS-051880AGE,Y_LT1;DS-051880UNIT,YR;DS-051880INDICATORS,OBS_FLAG;&amp;rankName1=UNIT_1_2_-1_2&amp;rankName2=AGE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</si>
  <si>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Number of deaths in the EU, 1962-2020</t>
  </si>
  <si>
    <t>Figure 2: Life expectancy at birth in the EU, 2002-2020</t>
  </si>
  <si>
    <t>geo</t>
  </si>
  <si>
    <t>T</t>
  </si>
  <si>
    <t>M</t>
  </si>
  <si>
    <t>F</t>
  </si>
  <si>
    <t>EU27_2020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</si>
  <si>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</si>
  <si>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</si>
  <si>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</si>
  <si>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</si>
  <si>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</si>
  <si>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</si>
  <si>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</si>
  <si>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</si>
  <si>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</si>
  <si>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</si>
  <si>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</si>
  <si>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</si>
  <si>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</si>
  <si>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</si>
  <si>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</si>
  <si>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</si>
  <si>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</si>
  <si>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</si>
  <si>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</si>
  <si>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</si>
  <si>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</si>
  <si>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</si>
  <si>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</si>
  <si>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</si>
  <si>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</si>
  <si>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</si>
  <si>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</si>
  <si>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</si>
  <si>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</si>
  <si>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</si>
  <si>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</si>
  <si>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ME</t>
  </si>
  <si>
    <t>MK</t>
  </si>
  <si>
    <t>AL</t>
  </si>
  <si>
    <t>RS</t>
  </si>
  <si>
    <t>TR</t>
  </si>
  <si>
    <t>2020 Life expectancy</t>
  </si>
  <si>
    <t>2020 gap</t>
  </si>
  <si>
    <t>GEO official order</t>
  </si>
  <si>
    <t>geo/sex</t>
  </si>
  <si>
    <t>2020 Life expectancy 65+</t>
  </si>
  <si>
    <t>Infant deaths 2020</t>
  </si>
  <si>
    <t>Births 2020</t>
  </si>
  <si>
    <t>Infant mortality</t>
  </si>
  <si>
    <t>Figure 5: Infant mortality, 2009 and 2020</t>
  </si>
  <si>
    <t>Note: The y-axis is broken.  2010, 2011, 2012, 2014, 2015, 2017 and 2019: breaks in series.  2018, 2019 and 2020: estimate, provisional.</t>
  </si>
  <si>
    <t>(³) 2018, 2019, 2020: provisional</t>
  </si>
  <si>
    <r>
      <t>Poland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>)</t>
    </r>
  </si>
  <si>
    <r>
      <t>Romania (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>)</t>
    </r>
  </si>
  <si>
    <t xml:space="preserve">France (³) </t>
  </si>
  <si>
    <t>Italy (⁴)</t>
  </si>
  <si>
    <t>Ireland (²)</t>
  </si>
  <si>
    <r>
      <t>Source:</t>
    </r>
    <r>
      <rPr>
        <sz val="9"/>
        <rFont val="Arial"/>
        <family val="2"/>
      </rPr>
      <t xml:space="preserve"> Eurostat (online data code: demo_gind)</t>
    </r>
  </si>
  <si>
    <r>
      <t>Source:</t>
    </r>
    <r>
      <rPr>
        <sz val="9"/>
        <rFont val="Arial"/>
        <family val="2"/>
      </rPr>
      <t xml:space="preserve"> Eurostat (online data code: demo_mlexpec)</t>
    </r>
  </si>
  <si>
    <r>
      <t>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 2000 and 2010: break in series. 2020:provisional</t>
    </r>
  </si>
  <si>
    <r>
      <t>(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) 2020: estimated</t>
    </r>
  </si>
  <si>
    <r>
      <t>Source:</t>
    </r>
    <r>
      <rPr>
        <sz val="9"/>
        <rFont val="Arial"/>
        <family val="2"/>
      </rPr>
      <t xml:space="preserve"> Eurostat (online data code: demo_minfind)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</si>
</sst>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0.00000"/>
    <numFmt numFmtId="170" formatCode="#,##0.0"/>
    <numFmt numFmtId="171" formatCode="#,##0&quot; F&quot;;[Red]\-#,##0&quot; F&quot;"/>
    <numFmt numFmtId="172" formatCode="@_i"/>
    <numFmt numFmtId="173" formatCode="#,##0.0_i"/>
    <numFmt numFmtId="174" formatCode="#,##0_i"/>
  </numFmts>
  <fonts count="51"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4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18"/>
      <name val="Arial"/>
      <family val="2"/>
    </font>
    <font>
      <u val="single"/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51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i/>
      <sz val="9"/>
      <name val="Arial"/>
      <family val="2"/>
    </font>
    <font>
      <i/>
      <sz val="9"/>
      <color indexed="18"/>
      <name val="Arial"/>
      <family val="2"/>
    </font>
    <font>
      <b/>
      <vertAlign val="superscript"/>
      <sz val="9"/>
      <name val="Arial"/>
      <family val="2"/>
    </font>
    <font>
      <sz val="9"/>
      <color theme="0" tint="-0.4999699890613556"/>
      <name val="Arial"/>
      <family val="2"/>
    </font>
    <font>
      <b/>
      <sz val="9"/>
      <color theme="0" tint="-0.4999699890613556"/>
      <name val="Arial"/>
      <family val="2"/>
    </font>
    <font>
      <vertAlign val="superscript"/>
      <sz val="9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 style="thin"/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theme="2" tint="-0.09996999800205231"/>
      </bottom>
    </border>
    <border>
      <left/>
      <right style="hair">
        <color rgb="FFC0C0C0"/>
      </right>
      <top style="hair">
        <color theme="2" tint="-0.09996999800205231"/>
      </top>
      <bottom style="hair">
        <color theme="2" tint="-0.09996999800205231"/>
      </bottom>
    </border>
    <border>
      <left/>
      <right/>
      <top style="hair">
        <color rgb="FFC0C0C0"/>
      </top>
      <bottom style="hair">
        <color theme="2" tint="-0.09996999800205231"/>
      </bottom>
    </border>
    <border>
      <left/>
      <right/>
      <top style="hair">
        <color theme="2" tint="-0.09996999800205231"/>
      </top>
      <bottom style="hair">
        <color theme="2" tint="-0.09996999800205231"/>
      </bottom>
    </border>
    <border>
      <left/>
      <right/>
      <top style="hair">
        <color theme="2" tint="-0.09996999800205231"/>
      </top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thin"/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theme="2" tint="-0.09996999800205231"/>
      </bottom>
    </border>
    <border>
      <left/>
      <right/>
      <top/>
      <bottom style="hair">
        <color theme="2" tint="-0.09996999800205231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theme="2" tint="-0.09996999800205231"/>
      </top>
      <bottom style="hair">
        <color rgb="FFC0C0C0"/>
      </bottom>
    </border>
    <border>
      <left style="hair">
        <color rgb="FFC0C0C0"/>
      </left>
      <right/>
      <top style="hair">
        <color theme="2" tint="-0.09996999800205231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theme="2" tint="-0.09996999800205231"/>
      </top>
      <bottom style="thin"/>
    </border>
    <border>
      <left/>
      <right style="hair">
        <color rgb="FFC0C0C0"/>
      </right>
      <top style="hair">
        <color theme="2" tint="-0.09996999800205231"/>
      </top>
      <bottom style="thin">
        <color rgb="FF000000"/>
      </bottom>
    </border>
    <border>
      <left/>
      <right/>
      <top style="hair">
        <color theme="0" tint="-0.24997000396251678"/>
      </top>
      <bottom/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2" tint="-0.09996999800205231"/>
      </bottom>
    </border>
    <border>
      <left/>
      <right/>
      <top style="thin"/>
      <bottom style="hair">
        <color theme="0" tint="-0.24997000396251678"/>
      </bottom>
    </border>
    <border>
      <left/>
      <right/>
      <top style="hair">
        <color theme="0" tint="-0.24997000396251678"/>
      </top>
      <bottom style="thin"/>
    </border>
    <border>
      <left/>
      <right style="hair">
        <color rgb="FFC0C0C0"/>
      </right>
      <top style="hair">
        <color theme="2" tint="-0.09996999800205231"/>
      </top>
      <bottom/>
    </border>
    <border>
      <left/>
      <right style="hair">
        <color rgb="FFC0C0C0"/>
      </right>
      <top style="thin"/>
      <bottom/>
    </border>
    <border>
      <left/>
      <right style="hair">
        <color rgb="FFC0C0C0"/>
      </right>
      <top style="hair">
        <color theme="0" tint="-0.24997000396251678"/>
      </top>
      <bottom/>
    </border>
    <border>
      <left/>
      <right style="hair">
        <color rgb="FFC0C0C0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rgb="FFC0C0C0"/>
      </right>
      <top/>
      <bottom style="hair">
        <color theme="0" tint="-0.24997000396251678"/>
      </bottom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theme="0" tint="-0.24997000396251678"/>
      </bottom>
    </border>
    <border>
      <left/>
      <right style="hair">
        <color rgb="FFC0C0C0"/>
      </right>
      <top/>
      <bottom/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thin"/>
      <bottom/>
    </border>
    <border>
      <left/>
      <right/>
      <top style="hair">
        <color theme="2" tint="-0.09996999800205231"/>
      </top>
      <bottom style="thin">
        <color rgb="FF000000"/>
      </bottom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theme="2" tint="-0.24997000396251678"/>
      </bottom>
    </border>
    <border>
      <left/>
      <right/>
      <top style="hair">
        <color theme="2" tint="-0.24997000396251678"/>
      </top>
      <bottom style="hair">
        <color theme="2" tint="-0.24997000396251678"/>
      </bottom>
    </border>
    <border>
      <left/>
      <right/>
      <top style="hair">
        <color theme="2" tint="-0.24997000396251678"/>
      </top>
      <bottom/>
    </border>
    <border>
      <left style="hair">
        <color rgb="FFC0C0C0"/>
      </left>
      <right/>
      <top style="thin"/>
      <bottom/>
    </border>
    <border>
      <left/>
      <right/>
      <top style="hair">
        <color theme="2" tint="-0.24997000396251678"/>
      </top>
      <bottom style="thin"/>
    </border>
    <border>
      <left style="hair">
        <color theme="2" tint="-0.24997000396251678"/>
      </left>
      <right/>
      <top/>
      <bottom style="thin"/>
    </border>
    <border>
      <left/>
      <right/>
      <top style="hair">
        <color theme="2" tint="-0.24997000396251678"/>
      </top>
      <bottom style="thin">
        <color rgb="FF000000"/>
      </bottom>
    </border>
    <border>
      <left/>
      <right style="hair">
        <color rgb="FFC0C0C0"/>
      </right>
      <top style="hair">
        <color theme="2" tint="-0.24997000396251678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 style="hair">
        <color theme="2" tint="-0.09996999800205231"/>
      </right>
      <top style="thin"/>
      <bottom/>
    </border>
    <border>
      <left style="hair">
        <color theme="2" tint="-0.09996999800205231"/>
      </left>
      <right/>
      <top style="thin"/>
      <bottom style="hair">
        <color theme="2" tint="-0.24997000396251678"/>
      </bottom>
    </border>
    <border>
      <left/>
      <right/>
      <top style="thin"/>
      <bottom style="hair">
        <color theme="2" tint="-0.24997000396251678"/>
      </bottom>
    </border>
    <border>
      <left style="hair">
        <color rgb="FFC0C0C0"/>
      </left>
      <right/>
      <top style="thin"/>
      <bottom style="hair">
        <color theme="2" tint="-0.24997000396251678"/>
      </bottom>
    </border>
  </borders>
  <cellStyleXfs count="7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70" fontId="3" fillId="0" borderId="0">
      <alignment horizontal="right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4" fillId="22" borderId="3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0" borderId="0" applyFont="0">
      <alignment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>
      <alignment/>
      <protection locked="0"/>
    </xf>
    <xf numFmtId="0" fontId="17" fillId="7" borderId="1" applyNumberFormat="0" applyAlignment="0" applyProtection="0"/>
    <xf numFmtId="0" fontId="18" fillId="0" borderId="7" applyNumberFormat="0" applyFill="0" applyAlignment="0" applyProtection="0"/>
    <xf numFmtId="38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9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24" borderId="8" applyNumberFormat="0" applyFont="0" applyAlignment="0" applyProtection="0"/>
    <xf numFmtId="0" fontId="20" fillId="20" borderId="9" applyNumberFormat="0" applyAlignment="0" applyProtection="0"/>
    <xf numFmtId="0" fontId="21" fillId="0" borderId="0" applyNumberFormat="0" applyFont="0" applyFill="0" applyBorder="0">
      <alignment/>
      <protection hidden="1"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>
      <alignment/>
      <protection/>
    </xf>
  </cellStyleXfs>
  <cellXfs count="218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68" fontId="26" fillId="0" borderId="0" xfId="0" applyNumberFormat="1" applyFont="1" applyFill="1" applyBorder="1" applyAlignment="1">
      <alignment vertical="center"/>
    </xf>
    <xf numFmtId="0" fontId="32" fillId="0" borderId="0" xfId="58" applyFont="1" applyAlignment="1" applyProtection="1">
      <alignment/>
      <protection/>
    </xf>
    <xf numFmtId="0" fontId="26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168" fontId="33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68" fontId="0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168" fontId="2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Border="1" applyAlignment="1">
      <alignment vertical="center"/>
    </xf>
    <xf numFmtId="17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 vertical="center"/>
    </xf>
    <xf numFmtId="0" fontId="27" fillId="25" borderId="15" xfId="0" applyFont="1" applyFill="1" applyBorder="1" applyAlignment="1">
      <alignment horizontal="left" vertical="center"/>
    </xf>
    <xf numFmtId="172" fontId="0" fillId="25" borderId="16" xfId="0" applyNumberFormat="1" applyFont="1" applyFill="1" applyBorder="1" applyAlignment="1">
      <alignment horizontal="right" vertical="center" indent="1"/>
    </xf>
    <xf numFmtId="172" fontId="0" fillId="25" borderId="17" xfId="0" applyNumberFormat="1" applyFont="1" applyFill="1" applyBorder="1" applyAlignment="1">
      <alignment horizontal="right" vertical="center" indent="1"/>
    </xf>
    <xf numFmtId="173" fontId="0" fillId="0" borderId="18" xfId="0" applyNumberFormat="1" applyFont="1" applyFill="1" applyBorder="1" applyAlignment="1">
      <alignment horizontal="right" vertical="center" indent="1"/>
    </xf>
    <xf numFmtId="173" fontId="0" fillId="0" borderId="19" xfId="0" applyNumberFormat="1" applyFont="1" applyFill="1" applyBorder="1" applyAlignment="1">
      <alignment horizontal="right" vertical="center" indent="1"/>
    </xf>
    <xf numFmtId="173" fontId="0" fillId="0" borderId="20" xfId="0" applyNumberFormat="1" applyFont="1" applyFill="1" applyBorder="1" applyAlignment="1">
      <alignment horizontal="right" vertical="center" indent="1"/>
    </xf>
    <xf numFmtId="173" fontId="0" fillId="0" borderId="11" xfId="0" applyNumberFormat="1" applyFont="1" applyFill="1" applyBorder="1" applyAlignment="1">
      <alignment horizontal="right" vertical="center" indent="1"/>
    </xf>
    <xf numFmtId="172" fontId="0" fillId="0" borderId="20" xfId="0" applyNumberFormat="1" applyFont="1" applyFill="1" applyBorder="1" applyAlignment="1">
      <alignment horizontal="right" vertical="center" indent="1"/>
    </xf>
    <xf numFmtId="172" fontId="0" fillId="0" borderId="11" xfId="0" applyNumberFormat="1" applyFont="1" applyFill="1" applyBorder="1" applyAlignment="1">
      <alignment horizontal="right" vertical="center" indent="1"/>
    </xf>
    <xf numFmtId="173" fontId="0" fillId="0" borderId="21" xfId="0" applyNumberFormat="1" applyFont="1" applyFill="1" applyBorder="1" applyAlignment="1">
      <alignment horizontal="right" vertical="center" indent="1"/>
    </xf>
    <xf numFmtId="173" fontId="0" fillId="0" borderId="22" xfId="0" applyNumberFormat="1" applyFont="1" applyFill="1" applyBorder="1" applyAlignment="1">
      <alignment horizontal="right" vertical="center" indent="1"/>
    </xf>
    <xf numFmtId="173" fontId="0" fillId="0" borderId="23" xfId="0" applyNumberFormat="1" applyFont="1" applyFill="1" applyBorder="1" applyAlignment="1">
      <alignment horizontal="right" vertical="center" indent="1"/>
    </xf>
    <xf numFmtId="173" fontId="0" fillId="0" borderId="24" xfId="0" applyNumberFormat="1" applyFont="1" applyFill="1" applyBorder="1" applyAlignment="1">
      <alignment horizontal="right" vertical="center" indent="1"/>
    </xf>
    <xf numFmtId="173" fontId="33" fillId="0" borderId="20" xfId="0" applyNumberFormat="1" applyFont="1" applyFill="1" applyBorder="1" applyAlignment="1">
      <alignment horizontal="right" vertical="center" indent="1"/>
    </xf>
    <xf numFmtId="173" fontId="33" fillId="0" borderId="11" xfId="0" applyNumberFormat="1" applyFont="1" applyFill="1" applyBorder="1" applyAlignment="1">
      <alignment horizontal="right" vertical="center" indent="1"/>
    </xf>
    <xf numFmtId="173" fontId="0" fillId="0" borderId="14" xfId="0" applyNumberFormat="1" applyFont="1" applyFill="1" applyBorder="1" applyAlignment="1">
      <alignment horizontal="right" vertical="center" indent="1"/>
    </xf>
    <xf numFmtId="173" fontId="0" fillId="0" borderId="25" xfId="0" applyNumberFormat="1" applyFont="1" applyFill="1" applyBorder="1" applyAlignment="1">
      <alignment horizontal="right" vertical="center" indent="1"/>
    </xf>
    <xf numFmtId="172" fontId="0" fillId="0" borderId="26" xfId="0" applyNumberFormat="1" applyFont="1" applyFill="1" applyBorder="1" applyAlignment="1">
      <alignment horizontal="right" vertical="center" indent="1"/>
    </xf>
    <xf numFmtId="172" fontId="0" fillId="0" borderId="12" xfId="0" applyNumberFormat="1" applyFont="1" applyFill="1" applyBorder="1" applyAlignment="1">
      <alignment horizontal="right" vertical="center" indent="1"/>
    </xf>
    <xf numFmtId="173" fontId="0" fillId="0" borderId="12" xfId="0" applyNumberFormat="1" applyFont="1" applyFill="1" applyBorder="1" applyAlignment="1">
      <alignment horizontal="right" vertical="center" indent="1"/>
    </xf>
    <xf numFmtId="173" fontId="0" fillId="0" borderId="27" xfId="0" applyNumberFormat="1" applyFont="1" applyFill="1" applyBorder="1" applyAlignment="1">
      <alignment horizontal="right" vertical="center" indent="1"/>
    </xf>
    <xf numFmtId="173" fontId="0" fillId="0" borderId="28" xfId="0" applyNumberFormat="1" applyFont="1" applyFill="1" applyBorder="1" applyAlignment="1">
      <alignment horizontal="right" vertical="center" indent="1"/>
    </xf>
    <xf numFmtId="173" fontId="0" fillId="0" borderId="13" xfId="0" applyNumberFormat="1" applyFont="1" applyFill="1" applyBorder="1" applyAlignment="1">
      <alignment horizontal="right" vertical="center" indent="1"/>
    </xf>
    <xf numFmtId="173" fontId="0" fillId="0" borderId="26" xfId="0" applyNumberFormat="1" applyFont="1" applyFill="1" applyBorder="1" applyAlignment="1">
      <alignment horizontal="right" vertical="center" indent="1"/>
    </xf>
    <xf numFmtId="172" fontId="0" fillId="0" borderId="28" xfId="0" applyNumberFormat="1" applyFont="1" applyFill="1" applyBorder="1" applyAlignment="1">
      <alignment horizontal="right" vertical="center" indent="1"/>
    </xf>
    <xf numFmtId="172" fontId="0" fillId="0" borderId="13" xfId="0" applyNumberFormat="1" applyFont="1" applyFill="1" applyBorder="1" applyAlignment="1">
      <alignment horizontal="right" vertical="center" indent="1"/>
    </xf>
    <xf numFmtId="173" fontId="0" fillId="0" borderId="29" xfId="0" applyNumberFormat="1" applyFont="1" applyFill="1" applyBorder="1" applyAlignment="1">
      <alignment horizontal="right" vertical="center" indent="1"/>
    </xf>
    <xf numFmtId="172" fontId="0" fillId="0" borderId="14" xfId="0" applyNumberFormat="1" applyFont="1" applyFill="1" applyBorder="1" applyAlignment="1">
      <alignment horizontal="right" vertical="center" indent="1"/>
    </xf>
    <xf numFmtId="173" fontId="0" fillId="0" borderId="30" xfId="0" applyNumberFormat="1" applyFont="1" applyFill="1" applyBorder="1" applyAlignment="1">
      <alignment horizontal="right" vertical="center" indent="1"/>
    </xf>
    <xf numFmtId="172" fontId="0" fillId="0" borderId="31" xfId="0" applyNumberFormat="1" applyFont="1" applyFill="1" applyBorder="1" applyAlignment="1">
      <alignment horizontal="right" vertical="center" indent="1"/>
    </xf>
    <xf numFmtId="172" fontId="0" fillId="0" borderId="32" xfId="0" applyNumberFormat="1" applyFont="1" applyFill="1" applyBorder="1" applyAlignment="1">
      <alignment horizontal="right" vertical="center" indent="1"/>
    </xf>
    <xf numFmtId="172" fontId="0" fillId="0" borderId="23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0" fontId="27" fillId="26" borderId="33" xfId="0" applyFont="1" applyFill="1" applyBorder="1" applyAlignment="1">
      <alignment horizontal="right" vertical="center" indent="1"/>
    </xf>
    <xf numFmtId="0" fontId="27" fillId="26" borderId="34" xfId="0" applyFont="1" applyFill="1" applyBorder="1" applyAlignment="1">
      <alignment horizontal="right" vertical="center" indent="1"/>
    </xf>
    <xf numFmtId="0" fontId="27" fillId="26" borderId="35" xfId="0" applyFont="1" applyFill="1" applyBorder="1" applyAlignment="1">
      <alignment horizontal="right" vertical="center" indent="1"/>
    </xf>
    <xf numFmtId="0" fontId="27" fillId="26" borderId="36" xfId="0" applyFont="1" applyFill="1" applyBorder="1" applyAlignment="1">
      <alignment horizontal="right" vertical="center" indent="1"/>
    </xf>
    <xf numFmtId="0" fontId="0" fillId="0" borderId="0" xfId="0" applyFont="1" applyAlignment="1">
      <alignment/>
    </xf>
    <xf numFmtId="173" fontId="0" fillId="25" borderId="17" xfId="0" applyNumberFormat="1" applyFont="1" applyFill="1" applyBorder="1" applyAlignment="1">
      <alignment horizontal="right" vertical="center" indent="1"/>
    </xf>
    <xf numFmtId="173" fontId="0" fillId="0" borderId="37" xfId="0" applyNumberFormat="1" applyFont="1" applyFill="1" applyBorder="1" applyAlignment="1">
      <alignment horizontal="right" vertical="center" indent="1"/>
    </xf>
    <xf numFmtId="173" fontId="0" fillId="0" borderId="38" xfId="0" applyNumberFormat="1" applyFont="1" applyFill="1" applyBorder="1" applyAlignment="1">
      <alignment horizontal="right" vertical="center" indent="1"/>
    </xf>
    <xf numFmtId="173" fontId="0" fillId="0" borderId="39" xfId="0" applyNumberFormat="1" applyFont="1" applyFill="1" applyBorder="1" applyAlignment="1">
      <alignment horizontal="right" vertical="center" indent="1"/>
    </xf>
    <xf numFmtId="173" fontId="0" fillId="0" borderId="40" xfId="0" applyNumberFormat="1" applyFont="1" applyFill="1" applyBorder="1" applyAlignment="1">
      <alignment horizontal="right" vertical="center" indent="1"/>
    </xf>
    <xf numFmtId="173" fontId="33" fillId="0" borderId="19" xfId="0" applyNumberFormat="1" applyFont="1" applyFill="1" applyBorder="1" applyAlignment="1">
      <alignment horizontal="right" vertical="center" indent="1"/>
    </xf>
    <xf numFmtId="173" fontId="0" fillId="0" borderId="41" xfId="0" applyNumberFormat="1" applyFont="1" applyFill="1" applyBorder="1" applyAlignment="1">
      <alignment horizontal="right" vertical="center" indent="1"/>
    </xf>
    <xf numFmtId="173" fontId="0" fillId="0" borderId="31" xfId="0" applyNumberFormat="1" applyFont="1" applyFill="1" applyBorder="1" applyAlignment="1">
      <alignment horizontal="right" vertical="center" indent="1"/>
    </xf>
    <xf numFmtId="0" fontId="37" fillId="0" borderId="0" xfId="0" applyFont="1" applyAlignment="1">
      <alignment vertical="center"/>
    </xf>
    <xf numFmtId="173" fontId="37" fillId="0" borderId="0" xfId="0" applyNumberFormat="1" applyFont="1" applyAlignment="1">
      <alignment vertical="center"/>
    </xf>
    <xf numFmtId="173" fontId="0" fillId="0" borderId="42" xfId="0" applyNumberFormat="1" applyFont="1" applyFill="1" applyBorder="1" applyAlignment="1">
      <alignment horizontal="right" vertical="center" indent="1"/>
    </xf>
    <xf numFmtId="173" fontId="0" fillId="25" borderId="15" xfId="0" applyNumberFormat="1" applyFont="1" applyFill="1" applyBorder="1" applyAlignment="1">
      <alignment horizontal="right" vertical="center" indent="1"/>
    </xf>
    <xf numFmtId="168" fontId="0" fillId="0" borderId="0" xfId="0" applyNumberFormat="1" applyFont="1" applyAlignment="1">
      <alignment/>
    </xf>
    <xf numFmtId="168" fontId="0" fillId="0" borderId="0" xfId="0" applyNumberFormat="1" applyFont="1" applyBorder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Alignment="1">
      <alignment vertical="center"/>
    </xf>
    <xf numFmtId="0" fontId="27" fillId="0" borderId="0" xfId="0" applyFont="1" applyFill="1" applyAlignment="1">
      <alignment horizontal="left" vertical="center"/>
    </xf>
    <xf numFmtId="17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0" fontId="0" fillId="0" borderId="0" xfId="0" applyNumberFormat="1" applyFont="1" applyAlignment="1">
      <alignment/>
    </xf>
    <xf numFmtId="0" fontId="0" fillId="0" borderId="0" xfId="0" applyFont="1" applyAlignment="1" applyProtection="1">
      <alignment vertical="center"/>
      <protection/>
    </xf>
    <xf numFmtId="170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horizontal="right"/>
    </xf>
    <xf numFmtId="173" fontId="0" fillId="0" borderId="43" xfId="0" applyNumberFormat="1" applyFont="1" applyFill="1" applyBorder="1" applyAlignment="1">
      <alignment horizontal="right" vertical="center" indent="1"/>
    </xf>
    <xf numFmtId="0" fontId="27" fillId="0" borderId="44" xfId="0" applyFont="1" applyFill="1" applyBorder="1" applyAlignment="1">
      <alignment horizontal="left" vertical="center"/>
    </xf>
    <xf numFmtId="0" fontId="27" fillId="0" borderId="45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48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left" vertical="center"/>
    </xf>
    <xf numFmtId="0" fontId="27" fillId="0" borderId="50" xfId="0" applyFont="1" applyFill="1" applyBorder="1" applyAlignment="1">
      <alignment horizontal="left" vertical="center"/>
    </xf>
    <xf numFmtId="0" fontId="27" fillId="0" borderId="51" xfId="0" applyFont="1" applyFill="1" applyBorder="1" applyAlignment="1">
      <alignment horizontal="left" vertical="center"/>
    </xf>
    <xf numFmtId="0" fontId="27" fillId="0" borderId="5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173" fontId="35" fillId="0" borderId="14" xfId="0" applyNumberFormat="1" applyFont="1" applyFill="1" applyBorder="1" applyAlignment="1">
      <alignment horizontal="right" vertical="center" indent="1"/>
    </xf>
    <xf numFmtId="173" fontId="35" fillId="0" borderId="0" xfId="0" applyNumberFormat="1" applyFont="1" applyFill="1" applyBorder="1" applyAlignment="1">
      <alignment horizontal="right" vertical="center" indent="1"/>
    </xf>
    <xf numFmtId="173" fontId="35" fillId="0" borderId="12" xfId="0" applyNumberFormat="1" applyFont="1" applyFill="1" applyBorder="1" applyAlignment="1">
      <alignment horizontal="right" vertical="center" indent="1"/>
    </xf>
    <xf numFmtId="0" fontId="35" fillId="0" borderId="0" xfId="0" applyFont="1" applyFill="1" applyAlignment="1">
      <alignment vertical="center"/>
    </xf>
    <xf numFmtId="0" fontId="41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42" fillId="0" borderId="0" xfId="0" applyFont="1" applyFill="1" applyAlignment="1">
      <alignment vertical="center"/>
    </xf>
    <xf numFmtId="0" fontId="35" fillId="0" borderId="27" xfId="0" applyFont="1" applyBorder="1" applyAlignment="1">
      <alignment vertical="center"/>
    </xf>
    <xf numFmtId="0" fontId="41" fillId="26" borderId="0" xfId="0" applyFont="1" applyFill="1" applyBorder="1" applyAlignment="1">
      <alignment horizontal="right" vertical="center" indent="1"/>
    </xf>
    <xf numFmtId="172" fontId="0" fillId="0" borderId="0" xfId="0" applyNumberFormat="1" applyFont="1" applyFill="1" applyBorder="1" applyAlignment="1">
      <alignment horizontal="right" vertical="center" indent="1"/>
    </xf>
    <xf numFmtId="173" fontId="0" fillId="0" borderId="53" xfId="0" applyNumberFormat="1" applyFont="1" applyFill="1" applyBorder="1" applyAlignment="1">
      <alignment horizontal="right" vertical="center" indent="1"/>
    </xf>
    <xf numFmtId="0" fontId="27" fillId="26" borderId="54" xfId="0" applyFont="1" applyFill="1" applyBorder="1" applyAlignment="1">
      <alignment horizontal="right" vertical="center" indent="1"/>
    </xf>
    <xf numFmtId="0" fontId="27" fillId="26" borderId="16" xfId="0" applyFont="1" applyFill="1" applyBorder="1" applyAlignment="1">
      <alignment horizontal="right" vertical="center" indent="1"/>
    </xf>
    <xf numFmtId="0" fontId="0" fillId="0" borderId="0" xfId="0" applyFont="1" applyFill="1" applyAlignment="1" applyProtection="1">
      <alignment vertical="center"/>
      <protection/>
    </xf>
    <xf numFmtId="168" fontId="0" fillId="27" borderId="0" xfId="0" applyNumberFormat="1" applyFont="1" applyFill="1" applyAlignment="1">
      <alignment vertical="center"/>
    </xf>
    <xf numFmtId="0" fontId="0" fillId="27" borderId="0" xfId="0" applyFont="1" applyFill="1" applyBorder="1" applyAlignment="1">
      <alignment vertical="center"/>
    </xf>
    <xf numFmtId="0" fontId="0" fillId="27" borderId="0" xfId="0" applyFont="1" applyFill="1" applyAlignment="1">
      <alignment vertical="center"/>
    </xf>
    <xf numFmtId="173" fontId="0" fillId="0" borderId="55" xfId="0" applyNumberFormat="1" applyFont="1" applyFill="1" applyBorder="1" applyAlignment="1">
      <alignment horizontal="right" vertical="center" indent="1"/>
    </xf>
    <xf numFmtId="173" fontId="0" fillId="0" borderId="52" xfId="0" applyNumberFormat="1" applyFont="1" applyFill="1" applyBorder="1" applyAlignment="1">
      <alignment horizontal="right" vertical="center" indent="1"/>
    </xf>
    <xf numFmtId="173" fontId="0" fillId="0" borderId="56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2" fontId="0" fillId="25" borderId="57" xfId="0" applyNumberFormat="1" applyFont="1" applyFill="1" applyBorder="1" applyAlignment="1">
      <alignment horizontal="right" vertical="center" indent="1"/>
    </xf>
    <xf numFmtId="173" fontId="0" fillId="25" borderId="0" xfId="0" applyNumberFormat="1" applyFont="1" applyFill="1" applyBorder="1" applyAlignment="1">
      <alignment horizontal="right" vertical="center" indent="1"/>
    </xf>
    <xf numFmtId="173" fontId="0" fillId="0" borderId="58" xfId="0" applyNumberFormat="1" applyFont="1" applyFill="1" applyBorder="1" applyAlignment="1">
      <alignment horizontal="right" vertical="center" indent="1"/>
    </xf>
    <xf numFmtId="173" fontId="0" fillId="0" borderId="59" xfId="0" applyNumberFormat="1" applyFont="1" applyFill="1" applyBorder="1" applyAlignment="1">
      <alignment horizontal="right" vertical="center" indent="1"/>
    </xf>
    <xf numFmtId="170" fontId="0" fillId="0" borderId="60" xfId="0" applyNumberFormat="1" applyFont="1" applyFill="1" applyBorder="1" applyAlignment="1">
      <alignment horizontal="right" vertical="center" indent="1"/>
    </xf>
    <xf numFmtId="170" fontId="0" fillId="0" borderId="0" xfId="0" applyNumberFormat="1" applyFont="1" applyFill="1" applyBorder="1" applyAlignment="1">
      <alignment horizontal="right" vertical="center" indent="1"/>
    </xf>
    <xf numFmtId="170" fontId="0" fillId="0" borderId="61" xfId="0" applyNumberFormat="1" applyFont="1" applyFill="1" applyBorder="1" applyAlignment="1">
      <alignment horizontal="right" vertical="center" indent="1"/>
    </xf>
    <xf numFmtId="170" fontId="0" fillId="0" borderId="62" xfId="0" applyNumberFormat="1" applyFont="1" applyFill="1" applyBorder="1" applyAlignment="1">
      <alignment horizontal="right" vertical="center" indent="1"/>
    </xf>
    <xf numFmtId="172" fontId="37" fillId="0" borderId="31" xfId="0" applyNumberFormat="1" applyFont="1" applyFill="1" applyBorder="1" applyAlignment="1">
      <alignment horizontal="right" vertical="center" indent="1"/>
    </xf>
    <xf numFmtId="172" fontId="37" fillId="0" borderId="11" xfId="0" applyNumberFormat="1" applyFont="1" applyFill="1" applyBorder="1" applyAlignment="1">
      <alignment horizontal="right" vertical="center" indent="1"/>
    </xf>
    <xf numFmtId="173" fontId="37" fillId="0" borderId="11" xfId="0" applyNumberFormat="1" applyFont="1" applyFill="1" applyBorder="1" applyAlignment="1">
      <alignment horizontal="right" vertical="center" indent="1"/>
    </xf>
    <xf numFmtId="173" fontId="37" fillId="0" borderId="14" xfId="0" applyNumberFormat="1" applyFont="1" applyFill="1" applyBorder="1" applyAlignment="1">
      <alignment horizontal="right" vertical="center" indent="1"/>
    </xf>
    <xf numFmtId="170" fontId="37" fillId="0" borderId="62" xfId="0" applyNumberFormat="1" applyFont="1" applyFill="1" applyBorder="1" applyAlignment="1">
      <alignment horizontal="right" vertical="center" indent="1"/>
    </xf>
    <xf numFmtId="173" fontId="33" fillId="0" borderId="14" xfId="0" applyNumberFormat="1" applyFont="1" applyFill="1" applyBorder="1" applyAlignment="1">
      <alignment horizontal="right" vertical="center" indent="1"/>
    </xf>
    <xf numFmtId="173" fontId="33" fillId="0" borderId="31" xfId="0" applyNumberFormat="1" applyFont="1" applyFill="1" applyBorder="1" applyAlignment="1">
      <alignment horizontal="right" vertical="center" indent="1"/>
    </xf>
    <xf numFmtId="173" fontId="0" fillId="0" borderId="63" xfId="0" applyNumberFormat="1" applyFont="1" applyFill="1" applyBorder="1" applyAlignment="1">
      <alignment horizontal="right" vertical="center" indent="1"/>
    </xf>
    <xf numFmtId="173" fontId="0" fillId="0" borderId="53" xfId="0" applyNumberFormat="1" applyFont="1" applyFill="1" applyBorder="1" applyAlignment="1">
      <alignment horizontal="right" vertical="center" indent="1"/>
    </xf>
    <xf numFmtId="170" fontId="0" fillId="0" borderId="64" xfId="0" applyNumberFormat="1" applyFont="1" applyFill="1" applyBorder="1" applyAlignment="1">
      <alignment horizontal="right" vertical="center" indent="1"/>
    </xf>
    <xf numFmtId="172" fontId="0" fillId="0" borderId="63" xfId="0" applyNumberFormat="1" applyFont="1" applyFill="1" applyBorder="1" applyAlignment="1">
      <alignment horizontal="right" vertical="center" indent="1"/>
    </xf>
    <xf numFmtId="170" fontId="35" fillId="0" borderId="61" xfId="0" applyNumberFormat="1" applyFont="1" applyFill="1" applyBorder="1" applyAlignment="1">
      <alignment horizontal="right" vertical="center" indent="1"/>
    </xf>
    <xf numFmtId="170" fontId="0" fillId="0" borderId="27" xfId="0" applyNumberFormat="1" applyFont="1" applyFill="1" applyBorder="1" applyAlignment="1">
      <alignment horizontal="right" vertical="center" indent="1"/>
    </xf>
    <xf numFmtId="0" fontId="27" fillId="26" borderId="65" xfId="0" applyFont="1" applyFill="1" applyBorder="1" applyAlignment="1">
      <alignment horizontal="right" vertical="center" indent="1"/>
    </xf>
    <xf numFmtId="0" fontId="27" fillId="26" borderId="27" xfId="0" applyFont="1" applyFill="1" applyBorder="1" applyAlignment="1">
      <alignment horizontal="right" vertical="center" indent="1"/>
    </xf>
    <xf numFmtId="0" fontId="27" fillId="26" borderId="66" xfId="0" applyFont="1" applyFill="1" applyBorder="1" applyAlignment="1">
      <alignment horizontal="right" vertical="center" indent="1"/>
    </xf>
    <xf numFmtId="0" fontId="27" fillId="26" borderId="67" xfId="0" applyFont="1" applyFill="1" applyBorder="1" applyAlignment="1">
      <alignment horizontal="right" vertical="center" indent="1"/>
    </xf>
    <xf numFmtId="0" fontId="27" fillId="26" borderId="68" xfId="0" applyFont="1" applyFill="1" applyBorder="1" applyAlignment="1">
      <alignment horizontal="right" vertical="center" indent="1"/>
    </xf>
    <xf numFmtId="0" fontId="27" fillId="26" borderId="17" xfId="0" applyFont="1" applyFill="1" applyBorder="1" applyAlignment="1">
      <alignment horizontal="right" vertical="center" indent="1"/>
    </xf>
    <xf numFmtId="173" fontId="0" fillId="0" borderId="57" xfId="0" applyNumberFormat="1" applyFont="1" applyFill="1" applyBorder="1" applyAlignment="1">
      <alignment horizontal="right" vertical="center" indent="1"/>
    </xf>
    <xf numFmtId="0" fontId="36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73" fontId="37" fillId="0" borderId="0" xfId="0" applyNumberFormat="1" applyFont="1" applyFill="1" applyBorder="1" applyAlignment="1">
      <alignment vertical="center"/>
    </xf>
    <xf numFmtId="168" fontId="37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168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8" fontId="44" fillId="0" borderId="0" xfId="0" applyNumberFormat="1" applyFont="1" applyFill="1" applyBorder="1" applyAlignment="1">
      <alignment horizontal="center" vertical="center"/>
    </xf>
    <xf numFmtId="168" fontId="44" fillId="0" borderId="0" xfId="0" applyNumberFormat="1" applyFont="1" applyAlignment="1">
      <alignment horizontal="center"/>
    </xf>
    <xf numFmtId="168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168" fontId="44" fillId="0" borderId="0" xfId="0" applyNumberFormat="1" applyFont="1" applyAlignment="1">
      <alignment vertical="center"/>
    </xf>
    <xf numFmtId="168" fontId="35" fillId="25" borderId="17" xfId="0" applyNumberFormat="1" applyFont="1" applyFill="1" applyBorder="1" applyAlignment="1">
      <alignment horizontal="right" vertical="center" indent="1"/>
    </xf>
    <xf numFmtId="173" fontId="35" fillId="25" borderId="17" xfId="0" applyNumberFormat="1" applyFont="1" applyFill="1" applyBorder="1" applyAlignment="1">
      <alignment horizontal="right" vertical="center" indent="1"/>
    </xf>
    <xf numFmtId="173" fontId="35" fillId="0" borderId="11" xfId="0" applyNumberFormat="1" applyFont="1" applyFill="1" applyBorder="1" applyAlignment="1">
      <alignment horizontal="right" vertical="center" indent="1"/>
    </xf>
    <xf numFmtId="173" fontId="35" fillId="0" borderId="39" xfId="0" applyNumberFormat="1" applyFont="1" applyFill="1" applyBorder="1" applyAlignment="1">
      <alignment horizontal="right" vertical="center" indent="1"/>
    </xf>
    <xf numFmtId="173" fontId="35" fillId="25" borderId="0" xfId="0" applyNumberFormat="1" applyFont="1" applyFill="1" applyBorder="1" applyAlignment="1">
      <alignment horizontal="right" vertical="center" indent="1"/>
    </xf>
    <xf numFmtId="0" fontId="27" fillId="26" borderId="53" xfId="0" applyFont="1" applyFill="1" applyBorder="1" applyAlignment="1">
      <alignment horizontal="center" vertical="center"/>
    </xf>
    <xf numFmtId="0" fontId="27" fillId="26" borderId="27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7" fillId="26" borderId="6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7" fillId="26" borderId="69" xfId="0" applyFont="1" applyFill="1" applyBorder="1" applyAlignment="1">
      <alignment horizontal="center" vertical="center"/>
    </xf>
    <xf numFmtId="0" fontId="27" fillId="26" borderId="17" xfId="0" applyFont="1" applyFill="1" applyBorder="1" applyAlignment="1">
      <alignment horizontal="center" vertical="center"/>
    </xf>
    <xf numFmtId="0" fontId="27" fillId="26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7" fillId="26" borderId="72" xfId="0" applyFont="1" applyFill="1" applyBorder="1" applyAlignment="1">
      <alignment horizontal="center" vertical="center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tabellen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lor gray" xfId="48"/>
    <cellStyle name="Dezimal [0]_tabquestmig99v.95" xfId="49"/>
    <cellStyle name="Dezimal_tabquestmig99v.95" xfId="50"/>
    <cellStyle name="Explanatory Text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iers [0]" xfId="61"/>
    <cellStyle name="Monétaire [0]" xfId="62"/>
    <cellStyle name="Neutral" xfId="63"/>
    <cellStyle name="Normal 3" xfId="64"/>
    <cellStyle name="normální_List1" xfId="65"/>
    <cellStyle name="Note" xfId="66"/>
    <cellStyle name="Output" xfId="67"/>
    <cellStyle name="SDMX_protected" xfId="68"/>
    <cellStyle name="Standaard_Asyl 2000 EU" xfId="69"/>
    <cellStyle name="Title" xfId="70"/>
    <cellStyle name="Total" xfId="71"/>
    <cellStyle name="Währung [0]_tabquestmig99v.95" xfId="72"/>
    <cellStyle name="Währung_tabquestmig99v.95" xfId="73"/>
    <cellStyle name="Warning Text" xfId="74"/>
    <cellStyle name="Normal 2" xfId="75"/>
    <cellStyle name="Normal 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deaths in the EU, 1962-2020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75"/>
          <c:y val="0.1485"/>
          <c:w val="0.9265"/>
          <c:h val="0.65525"/>
        </c:manualLayout>
      </c:layout>
      <c:lineChart>
        <c:grouping val="standard"/>
        <c:varyColors val="0"/>
        <c:ser>
          <c:idx val="0"/>
          <c:order val="0"/>
          <c:tx>
            <c:strRef>
              <c:f>'Figure 1  '!$D$8</c:f>
              <c:strCache>
                <c:ptCount val="1"/>
                <c:pt idx="0">
                  <c:v>(million)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 '!$C$9:$C$67</c:f>
              <c:numCache/>
            </c:numRef>
          </c:cat>
          <c:val>
            <c:numRef>
              <c:f>'Figure 1  '!$D$9:$D$67</c:f>
              <c:numCache/>
            </c:numRef>
          </c:val>
          <c:smooth val="0"/>
        </c:ser>
        <c:axId val="65690998"/>
        <c:axId val="54348071"/>
      </c:line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69099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at birth in the EU, 2002-2020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75"/>
          <c:w val="0.97075"/>
          <c:h val="0.65225"/>
        </c:manualLayout>
      </c:layout>
      <c:lineChart>
        <c:grouping val="standard"/>
        <c:varyColors val="0"/>
        <c:ser>
          <c:idx val="1"/>
          <c:order val="0"/>
          <c:tx>
            <c:strRef>
              <c:f>'Figure 2 '!$C$9</c:f>
              <c:strCache>
                <c:ptCount val="1"/>
                <c:pt idx="0">
                  <c:v>Males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 '!$D$8:$V$8</c:f>
              <c:numCache/>
            </c:numRef>
          </c:cat>
          <c:val>
            <c:numRef>
              <c:f>'Figure 2 '!$D$9:$V$9</c:f>
              <c:numCache/>
            </c:numRef>
          </c:val>
          <c:smooth val="0"/>
        </c:ser>
        <c:ser>
          <c:idx val="2"/>
          <c:order val="1"/>
          <c:tx>
            <c:strRef>
              <c:f>'Figure 2 '!$C$10</c:f>
              <c:strCache>
                <c:ptCount val="1"/>
                <c:pt idx="0">
                  <c:v>Females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 '!$D$8:$V$8</c:f>
              <c:numCache/>
            </c:numRef>
          </c:cat>
          <c:val>
            <c:numRef>
              <c:f>'Figure 2 '!$D$10:$V$10</c:f>
              <c:numCache/>
            </c:numRef>
          </c:val>
          <c:smooth val="0"/>
        </c:ser>
        <c:axId val="19370592"/>
        <c:axId val="40117601"/>
      </c:line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370592"/>
        <c:crosses val="autoZero"/>
        <c:crossBetween val="between"/>
        <c:dispUnits/>
        <c:majorUnit val="2"/>
        <c:minorUnit val="2"/>
      </c:valAx>
    </c:plotArea>
    <c:legend>
      <c:legendPos val="b"/>
      <c:layout>
        <c:manualLayout>
          <c:xMode val="edge"/>
          <c:yMode val="edge"/>
          <c:x val="0.293"/>
          <c:y val="0.813"/>
          <c:w val="0.207"/>
          <c:h val="0.04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at birth, gender gap,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(years, female life expectancy - male life expectancy)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625"/>
          <c:w val="0.97275"/>
          <c:h val="0.6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'!$D$7</c:f>
              <c:strCache>
                <c:ptCount val="1"/>
                <c:pt idx="0">
                  <c:v>(years)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 '!$C$9:$C$48</c:f>
              <c:strCache/>
            </c:strRef>
          </c:cat>
          <c:val>
            <c:numRef>
              <c:f>('Figure 3 '!$D$9:$D$48,'Figure 3 '!$C$50:$C$51)</c:f>
              <c:numCache/>
            </c:numRef>
          </c:val>
        </c:ser>
        <c:axId val="25514090"/>
        <c:axId val="28300219"/>
      </c:bar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0219"/>
        <c:crosses val="autoZero"/>
        <c:auto val="1"/>
        <c:lblOffset val="100"/>
        <c:noMultiLvlLbl val="0"/>
      </c:catAx>
      <c:valAx>
        <c:axId val="28300219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514090"/>
        <c:crosses val="autoZero"/>
        <c:crossBetween val="between"/>
        <c:dispUnits/>
        <c:maj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at age 65, gender gap,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(years, female life expectancy - male life expectancy)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91"/>
          <c:w val="0.976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'!$C$9:$C$48</c:f>
              <c:strCache/>
            </c:strRef>
          </c:cat>
          <c:val>
            <c:numRef>
              <c:f>'Figure 4 '!$D$9:$D$48</c:f>
              <c:numCache/>
            </c:numRef>
          </c:val>
        </c:ser>
        <c:axId val="53375380"/>
        <c:axId val="10616373"/>
      </c:bar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375380"/>
        <c:crosses val="autoZero"/>
        <c:crossBetween val="between"/>
        <c:dispUnits/>
        <c:maj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Infant mortality, 2009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(deaths per 1 000 live births)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2"/>
          <c:w val="0.986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  '!$D$8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  '!$C$9:$C$48</c:f>
              <c:strCache/>
            </c:strRef>
          </c:cat>
          <c:val>
            <c:numRef>
              <c:f>'Figure 5  '!$D$9:$D$48</c:f>
              <c:numCache/>
            </c:numRef>
          </c:val>
        </c:ser>
        <c:ser>
          <c:idx val="1"/>
          <c:order val="1"/>
          <c:tx>
            <c:strRef>
              <c:f>'Figure 5  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  '!$C$9:$C$48</c:f>
              <c:strCache/>
            </c:strRef>
          </c:cat>
          <c:val>
            <c:numRef>
              <c:f>'Figure 5  '!$E$9:$E$48</c:f>
              <c:numCache/>
            </c:numRef>
          </c:val>
        </c:ser>
        <c:gapWidth val="100"/>
        <c:axId val="28438494"/>
        <c:axId val="54619855"/>
      </c:bar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43849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7475"/>
          <c:w val="0.124"/>
          <c:h val="0.03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0.917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Excluding French overseas departments before 1998. 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333375</xdr:colOff>
      <xdr:row>5</xdr:row>
      <xdr:rowOff>142875</xdr:rowOff>
    </xdr:from>
    <xdr:ext cx="10029825" cy="7143750"/>
    <xdr:graphicFrame macro="">
      <xdr:nvGraphicFramePr>
        <xdr:cNvPr id="2" name="Chart 1"/>
        <xdr:cNvGraphicFramePr/>
      </xdr:nvGraphicFramePr>
      <xdr:xfrm>
        <a:off x="7019925" y="904875"/>
        <a:ext cx="1002982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390525</xdr:colOff>
      <xdr:row>12</xdr:row>
      <xdr:rowOff>142875</xdr:rowOff>
    </xdr:from>
    <xdr:ext cx="10058400" cy="6105525"/>
    <xdr:graphicFrame macro="">
      <xdr:nvGraphicFramePr>
        <xdr:cNvPr id="2" name="Chart 1"/>
        <xdr:cNvGraphicFramePr/>
      </xdr:nvGraphicFramePr>
      <xdr:xfrm>
        <a:off x="4048125" y="1971675"/>
        <a:ext cx="100584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y-axis is broken.  2010, 2011, 2012, 2014, 2015, 2017 and 2019: breaks in series. </a:t>
          </a:r>
        </a:p>
        <a:p>
          <a:r>
            <a:rPr lang="en-GB" sz="1200">
              <a:latin typeface="Arial" panose="020B0604020202020204" pitchFamily="34" charset="0"/>
            </a:rPr>
            <a:t>2018, 2019 and 2020: estimate,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demo_mlexpec)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438150</xdr:colOff>
      <xdr:row>20</xdr:row>
      <xdr:rowOff>66675</xdr:rowOff>
    </xdr:from>
    <xdr:ext cx="9972675" cy="5743575"/>
    <xdr:graphicFrame macro="">
      <xdr:nvGraphicFramePr>
        <xdr:cNvPr id="2" name="Chart 1"/>
        <xdr:cNvGraphicFramePr/>
      </xdr:nvGraphicFramePr>
      <xdr:xfrm>
        <a:off x="1047750" y="3114675"/>
        <a:ext cx="9972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7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 2019 instead of 2020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demo_mlexpec)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2</xdr:row>
      <xdr:rowOff>142875</xdr:rowOff>
    </xdr:from>
    <xdr:ext cx="10039350" cy="7791450"/>
    <xdr:graphicFrame macro="">
      <xdr:nvGraphicFramePr>
        <xdr:cNvPr id="2" name="Chart 1"/>
        <xdr:cNvGraphicFramePr/>
      </xdr:nvGraphicFramePr>
      <xdr:xfrm>
        <a:off x="5629275" y="447675"/>
        <a:ext cx="1003935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00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2019 instead of 2020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demo_mlexpec)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5</xdr:row>
      <xdr:rowOff>19050</xdr:rowOff>
    </xdr:from>
    <xdr:ext cx="10029825" cy="6915150"/>
    <xdr:graphicFrame macro="">
      <xdr:nvGraphicFramePr>
        <xdr:cNvPr id="2" name="Chart 1"/>
        <xdr:cNvGraphicFramePr/>
      </xdr:nvGraphicFramePr>
      <xdr:xfrm>
        <a:off x="5219700" y="781050"/>
        <a:ext cx="100298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629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2019 instead of 2020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demo_minfind)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c.europa.eu\Users\piirtju\AppData\Local\Microsoft\Windows\Temporary%20Internet%20Files\Content.Outlook\Y9ZZJF6U\Mortality_and_life_expectancy_statistics_YB2016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  <sheetName val="Total population, 1.1.2008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ure 1 (2)"/>
      <sheetName val="Figure 1"/>
      <sheetName val="Figure 2 (2)"/>
      <sheetName val="Figure 2"/>
      <sheetName val="Table 1 (2)"/>
      <sheetName val="Table 1"/>
      <sheetName val="Table 2"/>
      <sheetName val="Figure 3 (2)"/>
      <sheetName val="Figure 3"/>
      <sheetName val="Figure 4 (2)"/>
      <sheetName val="Figure 4"/>
      <sheetName val="Figure 5 (2)"/>
      <sheetName val="Sheet4"/>
      <sheetName val="for figure 4"/>
      <sheetName val="Sheet2"/>
    </sheetNames>
    <definedNames>
      <definedName name="PRINT_SHEETS" sheetId="1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2"/>
  <sheetViews>
    <sheetView showGridLines="0" tabSelected="1" workbookViewId="0" topLeftCell="A1">
      <selection activeCell="F10" sqref="F10"/>
    </sheetView>
  </sheetViews>
  <sheetFormatPr defaultColWidth="9.140625" defaultRowHeight="12"/>
  <cols>
    <col min="1" max="6" width="9.140625" style="26" customWidth="1"/>
    <col min="7" max="7" width="7.57421875" style="26" customWidth="1"/>
    <col min="8" max="16384" width="9.140625" style="26" customWidth="1"/>
  </cols>
  <sheetData>
    <row r="1" spans="3:11" ht="12">
      <c r="C1" s="2" t="s">
        <v>4</v>
      </c>
      <c r="D1" s="2"/>
      <c r="E1" s="2"/>
      <c r="F1" s="2"/>
      <c r="G1" s="2"/>
      <c r="H1" s="2"/>
      <c r="I1" s="2"/>
      <c r="J1" s="2"/>
      <c r="K1" s="2"/>
    </row>
    <row r="2" spans="3:11" ht="12">
      <c r="C2" s="2" t="s">
        <v>5</v>
      </c>
      <c r="D2" s="2"/>
      <c r="E2" s="2"/>
      <c r="F2" s="2"/>
      <c r="G2" s="3"/>
      <c r="H2" s="3"/>
      <c r="I2" s="2"/>
      <c r="J2" s="2"/>
      <c r="K2" s="2"/>
    </row>
    <row r="3" ht="12"/>
    <row r="4" s="36" customFormat="1" ht="12">
      <c r="C4" s="36" t="s">
        <v>74</v>
      </c>
    </row>
    <row r="5" s="30" customFormat="1" ht="12">
      <c r="C5" s="30" t="s">
        <v>3</v>
      </c>
    </row>
    <row r="6" ht="12">
      <c r="C6" s="4"/>
    </row>
    <row r="7" ht="12">
      <c r="C7" s="4"/>
    </row>
    <row r="8" ht="12">
      <c r="D8" s="37" t="s">
        <v>3</v>
      </c>
    </row>
    <row r="9" spans="1:7" ht="12">
      <c r="A9" s="38"/>
      <c r="C9" s="88"/>
      <c r="D9" s="101">
        <v>3.721195</v>
      </c>
      <c r="E9" s="88"/>
      <c r="G9" s="40"/>
    </row>
    <row r="10" spans="1:7" ht="12">
      <c r="A10" s="38"/>
      <c r="C10" s="88"/>
      <c r="D10" s="101">
        <v>3.723423</v>
      </c>
      <c r="E10" s="88"/>
      <c r="G10" s="40"/>
    </row>
    <row r="11" spans="1:7" ht="12">
      <c r="A11" s="38"/>
      <c r="C11" s="88"/>
      <c r="D11" s="101">
        <v>3.622925</v>
      </c>
      <c r="E11" s="88"/>
      <c r="G11" s="40"/>
    </row>
    <row r="12" spans="1:7" ht="12">
      <c r="A12" s="38"/>
      <c r="C12" s="88">
        <v>1965</v>
      </c>
      <c r="D12" s="101">
        <v>3.751106</v>
      </c>
      <c r="E12" s="88"/>
      <c r="G12" s="40"/>
    </row>
    <row r="13" spans="1:7" ht="12">
      <c r="A13" s="38"/>
      <c r="C13" s="88"/>
      <c r="D13" s="101">
        <v>3.718683</v>
      </c>
      <c r="E13" s="88"/>
      <c r="G13" s="40"/>
    </row>
    <row r="14" spans="1:7" ht="12">
      <c r="A14" s="38"/>
      <c r="C14" s="88"/>
      <c r="D14" s="101">
        <v>3.811566</v>
      </c>
      <c r="E14" s="88"/>
      <c r="G14" s="40"/>
    </row>
    <row r="15" spans="1:7" ht="12">
      <c r="A15" s="38"/>
      <c r="C15" s="88"/>
      <c r="D15" s="101">
        <v>3.951103</v>
      </c>
      <c r="E15" s="88"/>
      <c r="G15" s="40"/>
    </row>
    <row r="16" spans="1:7" ht="12">
      <c r="A16" s="38"/>
      <c r="C16" s="88"/>
      <c r="D16" s="101">
        <v>4.079386</v>
      </c>
      <c r="E16" s="88"/>
      <c r="G16" s="40"/>
    </row>
    <row r="17" spans="1:7" ht="12">
      <c r="A17" s="38"/>
      <c r="C17" s="88">
        <v>1970</v>
      </c>
      <c r="D17" s="101">
        <v>3.986877</v>
      </c>
      <c r="E17" s="88"/>
      <c r="G17" s="40"/>
    </row>
    <row r="18" spans="1:7" ht="12">
      <c r="A18" s="38"/>
      <c r="C18" s="88"/>
      <c r="D18" s="101">
        <v>4.047311</v>
      </c>
      <c r="E18" s="88"/>
      <c r="G18" s="40"/>
    </row>
    <row r="19" spans="1:7" ht="12">
      <c r="A19" s="38"/>
      <c r="C19" s="88"/>
      <c r="D19" s="101">
        <v>3.995901</v>
      </c>
      <c r="E19" s="88"/>
      <c r="G19" s="40"/>
    </row>
    <row r="20" spans="1:7" ht="12">
      <c r="A20" s="38"/>
      <c r="C20" s="88"/>
      <c r="D20" s="101">
        <v>4.079758</v>
      </c>
      <c r="E20" s="88"/>
      <c r="G20" s="40"/>
    </row>
    <row r="21" spans="1:7" ht="12">
      <c r="A21" s="38"/>
      <c r="C21" s="88"/>
      <c r="D21" s="101">
        <v>4.046095</v>
      </c>
      <c r="E21" s="88"/>
      <c r="G21" s="40"/>
    </row>
    <row r="22" spans="1:7" ht="12">
      <c r="A22" s="38"/>
      <c r="C22" s="88">
        <v>1975</v>
      </c>
      <c r="D22" s="101">
        <v>4.163866</v>
      </c>
      <c r="E22" s="88"/>
      <c r="G22" s="40"/>
    </row>
    <row r="23" spans="1:7" ht="12">
      <c r="A23" s="38"/>
      <c r="C23" s="88"/>
      <c r="D23" s="101">
        <v>4.163979</v>
      </c>
      <c r="E23" s="88"/>
      <c r="G23" s="40"/>
    </row>
    <row r="24" spans="1:7" ht="12">
      <c r="A24" s="38"/>
      <c r="C24" s="88"/>
      <c r="D24" s="101">
        <v>4.096398</v>
      </c>
      <c r="E24" s="88"/>
      <c r="G24" s="40"/>
    </row>
    <row r="25" spans="1:7" ht="12">
      <c r="A25" s="38"/>
      <c r="C25" s="88"/>
      <c r="D25" s="101">
        <v>4.171363</v>
      </c>
      <c r="E25" s="88"/>
      <c r="G25" s="40"/>
    </row>
    <row r="26" spans="1:7" ht="12">
      <c r="A26" s="38"/>
      <c r="C26" s="88"/>
      <c r="D26" s="101">
        <v>4.144125</v>
      </c>
      <c r="E26" s="88"/>
      <c r="G26" s="40"/>
    </row>
    <row r="27" spans="1:7" ht="12">
      <c r="A27" s="38"/>
      <c r="C27" s="88">
        <v>1980</v>
      </c>
      <c r="D27" s="101">
        <v>4.250071</v>
      </c>
      <c r="E27" s="88"/>
      <c r="G27" s="40"/>
    </row>
    <row r="28" spans="1:7" ht="12">
      <c r="A28" s="38"/>
      <c r="C28" s="88"/>
      <c r="D28" s="101">
        <v>4.21765</v>
      </c>
      <c r="E28" s="88"/>
      <c r="G28" s="40"/>
    </row>
    <row r="29" spans="1:7" ht="12">
      <c r="A29" s="38"/>
      <c r="C29" s="88"/>
      <c r="D29" s="101">
        <v>4.183575</v>
      </c>
      <c r="E29" s="88"/>
      <c r="G29" s="40"/>
    </row>
    <row r="30" spans="1:7" ht="12">
      <c r="A30" s="38"/>
      <c r="C30" s="88"/>
      <c r="D30" s="101">
        <v>4.304514</v>
      </c>
      <c r="E30" s="101"/>
      <c r="G30" s="40"/>
    </row>
    <row r="31" spans="1:7" ht="12">
      <c r="A31" s="38"/>
      <c r="C31" s="88"/>
      <c r="D31" s="101">
        <v>4.233094</v>
      </c>
      <c r="E31" s="88"/>
      <c r="G31" s="40"/>
    </row>
    <row r="32" spans="1:7" ht="12">
      <c r="A32" s="38"/>
      <c r="C32" s="88">
        <v>1985</v>
      </c>
      <c r="D32" s="101">
        <v>4.335723</v>
      </c>
      <c r="E32" s="101"/>
      <c r="G32" s="40"/>
    </row>
    <row r="33" spans="1:7" ht="12">
      <c r="A33" s="38"/>
      <c r="C33" s="88"/>
      <c r="D33" s="101">
        <v>4.29621</v>
      </c>
      <c r="E33" s="101"/>
      <c r="G33" s="40"/>
    </row>
    <row r="34" spans="1:7" ht="12">
      <c r="A34" s="38"/>
      <c r="C34" s="88"/>
      <c r="D34" s="101">
        <v>4.242345</v>
      </c>
      <c r="E34" s="88"/>
      <c r="G34" s="40"/>
    </row>
    <row r="35" spans="1:7" ht="12">
      <c r="A35" s="38"/>
      <c r="C35" s="88"/>
      <c r="D35" s="101">
        <v>4.246582</v>
      </c>
      <c r="E35" s="88"/>
      <c r="G35" s="40"/>
    </row>
    <row r="36" spans="1:7" ht="12">
      <c r="A36" s="38"/>
      <c r="C36" s="88"/>
      <c r="D36" s="101">
        <v>4.265774</v>
      </c>
      <c r="E36" s="88"/>
      <c r="G36" s="40"/>
    </row>
    <row r="37" spans="1:7" ht="12">
      <c r="A37" s="38"/>
      <c r="C37" s="88">
        <v>1990</v>
      </c>
      <c r="D37" s="101">
        <v>4.324569</v>
      </c>
      <c r="E37" s="101"/>
      <c r="G37" s="40"/>
    </row>
    <row r="38" spans="1:7" ht="12">
      <c r="A38" s="38"/>
      <c r="C38" s="88"/>
      <c r="D38" s="101">
        <v>4.350854</v>
      </c>
      <c r="E38" s="101"/>
      <c r="G38" s="40"/>
    </row>
    <row r="39" spans="1:7" ht="12">
      <c r="A39" s="38"/>
      <c r="C39" s="88"/>
      <c r="D39" s="101">
        <v>4.304019</v>
      </c>
      <c r="E39" s="88"/>
      <c r="G39" s="40"/>
    </row>
    <row r="40" spans="1:7" ht="12">
      <c r="A40" s="38"/>
      <c r="C40" s="88"/>
      <c r="D40" s="101">
        <v>4.367728</v>
      </c>
      <c r="E40" s="88"/>
      <c r="G40" s="40"/>
    </row>
    <row r="41" spans="1:7" ht="12">
      <c r="A41" s="38"/>
      <c r="C41" s="88"/>
      <c r="D41" s="101">
        <v>4.314434</v>
      </c>
      <c r="E41" s="88"/>
      <c r="G41" s="40"/>
    </row>
    <row r="42" spans="1:7" ht="10.5" customHeight="1">
      <c r="A42" s="38"/>
      <c r="C42" s="88">
        <v>1995</v>
      </c>
      <c r="D42" s="101">
        <v>4.355217</v>
      </c>
      <c r="E42" s="101"/>
      <c r="G42" s="40"/>
    </row>
    <row r="43" spans="1:7" ht="12">
      <c r="A43" s="38"/>
      <c r="C43" s="88"/>
      <c r="D43" s="101">
        <v>4.361669</v>
      </c>
      <c r="E43" s="101"/>
      <c r="G43" s="40"/>
    </row>
    <row r="44" spans="1:7" ht="12">
      <c r="A44" s="38"/>
      <c r="C44" s="88"/>
      <c r="D44" s="101">
        <v>4.316381</v>
      </c>
      <c r="E44" s="88"/>
      <c r="G44" s="40"/>
    </row>
    <row r="45" spans="1:7" ht="12">
      <c r="A45" s="38"/>
      <c r="C45" s="88"/>
      <c r="D45" s="101">
        <v>4.329087</v>
      </c>
      <c r="E45" s="101"/>
      <c r="G45" s="40"/>
    </row>
    <row r="46" spans="1:7" ht="12">
      <c r="A46" s="38"/>
      <c r="C46" s="88"/>
      <c r="D46" s="101">
        <v>4.331</v>
      </c>
      <c r="E46" s="101"/>
      <c r="G46" s="40"/>
    </row>
    <row r="47" spans="1:7" ht="12">
      <c r="A47" s="38"/>
      <c r="C47" s="88">
        <v>2000</v>
      </c>
      <c r="D47" s="101">
        <v>4.267048</v>
      </c>
      <c r="E47" s="101"/>
      <c r="G47" s="40"/>
    </row>
    <row r="48" spans="1:7" ht="12">
      <c r="A48" s="38"/>
      <c r="C48" s="88"/>
      <c r="D48" s="101">
        <v>4.231178</v>
      </c>
      <c r="E48" s="101"/>
      <c r="G48" s="40"/>
    </row>
    <row r="49" spans="1:7" ht="12">
      <c r="A49" s="38"/>
      <c r="C49" s="88"/>
      <c r="D49" s="101">
        <v>4.284989</v>
      </c>
      <c r="E49" s="101"/>
      <c r="G49" s="40"/>
    </row>
    <row r="50" spans="1:7" ht="12">
      <c r="A50" s="38"/>
      <c r="C50" s="88"/>
      <c r="D50" s="101">
        <v>4.37365</v>
      </c>
      <c r="E50" s="101"/>
      <c r="G50" s="40"/>
    </row>
    <row r="51" spans="1:7" ht="12">
      <c r="A51" s="38"/>
      <c r="C51" s="88"/>
      <c r="D51" s="101">
        <v>4.19092</v>
      </c>
      <c r="E51" s="101"/>
      <c r="G51" s="40"/>
    </row>
    <row r="52" spans="1:7" ht="12">
      <c r="A52" s="38"/>
      <c r="C52" s="88">
        <v>2005</v>
      </c>
      <c r="D52" s="101">
        <v>4.288668</v>
      </c>
      <c r="E52" s="101"/>
      <c r="G52" s="40"/>
    </row>
    <row r="53" spans="1:7" ht="12">
      <c r="A53" s="38"/>
      <c r="C53" s="88"/>
      <c r="D53" s="101">
        <v>4.22433</v>
      </c>
      <c r="E53" s="101"/>
      <c r="G53" s="40"/>
    </row>
    <row r="54" spans="1:7" ht="12">
      <c r="A54" s="38"/>
      <c r="C54" s="88"/>
      <c r="D54" s="101">
        <v>4.271736</v>
      </c>
      <c r="E54" s="101"/>
      <c r="G54" s="40"/>
    </row>
    <row r="55" spans="1:7" ht="12">
      <c r="A55" s="38"/>
      <c r="C55" s="88"/>
      <c r="D55" s="101">
        <v>4.312237</v>
      </c>
      <c r="E55" s="101"/>
      <c r="G55" s="40"/>
    </row>
    <row r="56" spans="1:7" ht="12">
      <c r="A56" s="38"/>
      <c r="C56" s="88"/>
      <c r="D56" s="101">
        <v>4.341741</v>
      </c>
      <c r="E56" s="101"/>
      <c r="G56" s="40"/>
    </row>
    <row r="57" spans="1:7" ht="12">
      <c r="A57" s="38"/>
      <c r="C57" s="88">
        <v>2010</v>
      </c>
      <c r="D57" s="101">
        <v>4.344647</v>
      </c>
      <c r="E57" s="101"/>
      <c r="G57" s="40"/>
    </row>
    <row r="58" spans="1:7" ht="12">
      <c r="A58" s="38"/>
      <c r="C58" s="88"/>
      <c r="D58" s="101">
        <v>4.318817</v>
      </c>
      <c r="E58" s="101"/>
      <c r="G58" s="40"/>
    </row>
    <row r="59" spans="1:7" ht="12">
      <c r="A59" s="38"/>
      <c r="C59" s="88"/>
      <c r="D59" s="101">
        <v>4.441347</v>
      </c>
      <c r="E59" s="101"/>
      <c r="G59" s="40"/>
    </row>
    <row r="60" spans="1:7" ht="12">
      <c r="A60" s="38"/>
      <c r="C60" s="88"/>
      <c r="D60" s="101">
        <v>4.419258</v>
      </c>
      <c r="E60" s="101"/>
      <c r="G60" s="40"/>
    </row>
    <row r="61" spans="1:7" ht="12">
      <c r="A61" s="38"/>
      <c r="C61" s="88"/>
      <c r="D61" s="101">
        <v>4.372607</v>
      </c>
      <c r="E61" s="101"/>
      <c r="G61" s="40"/>
    </row>
    <row r="62" spans="1:7" ht="12">
      <c r="A62" s="38"/>
      <c r="C62" s="88">
        <v>2015</v>
      </c>
      <c r="D62" s="101">
        <v>4.620411</v>
      </c>
      <c r="E62" s="101"/>
      <c r="G62" s="40"/>
    </row>
    <row r="63" spans="1:5" ht="12">
      <c r="A63" s="38"/>
      <c r="C63" s="88"/>
      <c r="D63" s="101">
        <v>4.5342</v>
      </c>
      <c r="E63" s="101"/>
    </row>
    <row r="64" spans="1:5" ht="12">
      <c r="A64" s="38"/>
      <c r="C64" s="88"/>
      <c r="D64" s="101">
        <v>4.660917</v>
      </c>
      <c r="E64" s="101"/>
    </row>
    <row r="65" spans="1:4" ht="12">
      <c r="A65" s="38"/>
      <c r="D65" s="39">
        <v>4.693576</v>
      </c>
    </row>
    <row r="66" spans="1:4" ht="12">
      <c r="A66" s="38"/>
      <c r="D66" s="39">
        <v>4.653033</v>
      </c>
    </row>
    <row r="67" spans="1:4" ht="12">
      <c r="A67" s="38"/>
      <c r="C67" s="26">
        <v>2020</v>
      </c>
      <c r="D67" s="142">
        <v>5.184077</v>
      </c>
    </row>
    <row r="68" spans="1:4" ht="12">
      <c r="A68" s="38"/>
      <c r="D68" s="39"/>
    </row>
    <row r="69" spans="1:3" ht="12">
      <c r="A69" s="5"/>
      <c r="C69" s="25" t="s">
        <v>52</v>
      </c>
    </row>
    <row r="70" ht="12">
      <c r="C70" s="28" t="s">
        <v>133</v>
      </c>
    </row>
    <row r="71" ht="12">
      <c r="A71" s="4" t="s">
        <v>30</v>
      </c>
    </row>
    <row r="72" ht="12">
      <c r="A72" s="41" t="s">
        <v>54</v>
      </c>
    </row>
  </sheetData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48"/>
  <sheetViews>
    <sheetView showGridLines="0" workbookViewId="0" topLeftCell="A1">
      <selection activeCell="A6" sqref="A6"/>
    </sheetView>
  </sheetViews>
  <sheetFormatPr defaultColWidth="9.140625" defaultRowHeight="12"/>
  <cols>
    <col min="1" max="3" width="9.140625" style="26" customWidth="1"/>
    <col min="4" max="19" width="6.8515625" style="26" customWidth="1"/>
    <col min="20" max="21" width="7.00390625" style="26" customWidth="1"/>
    <col min="22" max="16384" width="9.140625" style="26" customWidth="1"/>
  </cols>
  <sheetData>
    <row r="1" spans="3:6" ht="12">
      <c r="C1" s="2" t="s">
        <v>4</v>
      </c>
      <c r="D1" s="2"/>
      <c r="E1" s="2"/>
      <c r="F1" s="2"/>
    </row>
    <row r="2" spans="3:18" ht="12">
      <c r="C2" s="2" t="s">
        <v>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4:18" ht="12"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3:37" s="36" customFormat="1" ht="12">
      <c r="C4" s="42" t="s">
        <v>75</v>
      </c>
      <c r="H4" s="43"/>
      <c r="V4" s="26"/>
      <c r="W4" s="26"/>
      <c r="X4" s="26"/>
      <c r="Y4" s="26"/>
      <c r="Z4" s="26"/>
      <c r="AA4" s="26"/>
      <c r="AB4" s="39"/>
      <c r="AC4" s="39"/>
      <c r="AD4" s="39"/>
      <c r="AE4" s="39"/>
      <c r="AF4" s="26"/>
      <c r="AG4" s="26"/>
      <c r="AH4" s="26"/>
      <c r="AI4" s="26"/>
      <c r="AJ4" s="26"/>
      <c r="AK4" s="26"/>
    </row>
    <row r="5" spans="3:37" s="30" customFormat="1" ht="12">
      <c r="C5" s="30" t="s">
        <v>1</v>
      </c>
      <c r="H5" s="20"/>
      <c r="I5" s="31"/>
      <c r="J5" s="31"/>
      <c r="K5" s="31"/>
      <c r="L5" s="31"/>
      <c r="V5" s="26"/>
      <c r="W5" s="26"/>
      <c r="X5" s="26"/>
      <c r="Y5" s="26"/>
      <c r="Z5" s="26"/>
      <c r="AA5" s="26"/>
      <c r="AB5" s="39"/>
      <c r="AC5" s="39"/>
      <c r="AD5" s="39"/>
      <c r="AE5" s="39"/>
      <c r="AF5" s="26"/>
      <c r="AG5" s="26"/>
      <c r="AH5" s="26"/>
      <c r="AI5" s="26"/>
      <c r="AJ5" s="26"/>
      <c r="AK5" s="26"/>
    </row>
    <row r="6" spans="9:35" ht="12">
      <c r="I6" s="39"/>
      <c r="J6" s="39"/>
      <c r="K6" s="39"/>
      <c r="L6" s="39"/>
      <c r="V6" s="2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9:37" ht="12">
      <c r="I7" s="39"/>
      <c r="J7" s="39"/>
      <c r="K7" s="39"/>
      <c r="L7" s="39"/>
      <c r="V7" s="35"/>
      <c r="W7" s="45"/>
      <c r="X7" s="45"/>
      <c r="Y7" s="45"/>
      <c r="Z7" s="45"/>
      <c r="AA7" s="45"/>
      <c r="AB7" s="45"/>
      <c r="AC7" s="45"/>
      <c r="AD7" s="45"/>
      <c r="AE7" s="45"/>
      <c r="AF7" s="46"/>
      <c r="AG7" s="46"/>
      <c r="AH7" s="46"/>
      <c r="AI7" s="46"/>
      <c r="AJ7" s="39"/>
      <c r="AK7" s="39"/>
    </row>
    <row r="8" spans="3:37" ht="12">
      <c r="C8" s="2"/>
      <c r="D8" s="44">
        <v>2002</v>
      </c>
      <c r="E8" s="44">
        <v>2003</v>
      </c>
      <c r="F8" s="44">
        <v>2004</v>
      </c>
      <c r="G8" s="44">
        <v>2005</v>
      </c>
      <c r="H8" s="44">
        <v>2006</v>
      </c>
      <c r="I8" s="44">
        <v>2007</v>
      </c>
      <c r="J8" s="44">
        <v>2008</v>
      </c>
      <c r="K8" s="44">
        <v>2009</v>
      </c>
      <c r="L8" s="44">
        <v>2010</v>
      </c>
      <c r="M8" s="44">
        <v>2011</v>
      </c>
      <c r="N8" s="44">
        <v>2012</v>
      </c>
      <c r="O8" s="44">
        <v>2013</v>
      </c>
      <c r="P8" s="44">
        <v>2014</v>
      </c>
      <c r="Q8" s="44">
        <v>2015</v>
      </c>
      <c r="R8" s="44">
        <v>2016</v>
      </c>
      <c r="S8" s="44">
        <v>2017</v>
      </c>
      <c r="T8" s="44">
        <v>2018</v>
      </c>
      <c r="U8" s="26">
        <v>2019</v>
      </c>
      <c r="V8" s="143">
        <v>2020</v>
      </c>
      <c r="W8" s="45"/>
      <c r="X8" s="45"/>
      <c r="Y8" s="45"/>
      <c r="Z8" s="45"/>
      <c r="AA8" s="45"/>
      <c r="AB8" s="45"/>
      <c r="AC8" s="45"/>
      <c r="AD8" s="45"/>
      <c r="AE8" s="45"/>
      <c r="AF8" s="46"/>
      <c r="AG8" s="46"/>
      <c r="AH8" s="46"/>
      <c r="AI8" s="46"/>
      <c r="AJ8" s="39"/>
      <c r="AK8" s="39"/>
    </row>
    <row r="9" spans="1:36" ht="12">
      <c r="A9" s="39"/>
      <c r="B9" s="39"/>
      <c r="C9" s="35" t="s">
        <v>37</v>
      </c>
      <c r="D9" s="45">
        <v>74.3</v>
      </c>
      <c r="E9" s="45">
        <v>74.4</v>
      </c>
      <c r="F9" s="45">
        <v>75</v>
      </c>
      <c r="G9" s="45">
        <v>75.1</v>
      </c>
      <c r="H9" s="45">
        <v>75.6</v>
      </c>
      <c r="I9" s="45">
        <v>75.8</v>
      </c>
      <c r="J9" s="45">
        <v>76.1</v>
      </c>
      <c r="K9" s="45">
        <v>76.4</v>
      </c>
      <c r="L9" s="45">
        <v>76.7</v>
      </c>
      <c r="M9" s="46">
        <v>77</v>
      </c>
      <c r="N9" s="46">
        <v>77.1</v>
      </c>
      <c r="O9" s="46">
        <v>77.5</v>
      </c>
      <c r="P9" s="46">
        <v>77.9</v>
      </c>
      <c r="Q9" s="46">
        <v>77.7</v>
      </c>
      <c r="R9" s="46">
        <v>78</v>
      </c>
      <c r="S9" s="26">
        <v>78.1</v>
      </c>
      <c r="T9" s="39">
        <v>78.2</v>
      </c>
      <c r="U9" s="39">
        <v>78.5</v>
      </c>
      <c r="V9" s="144">
        <v>77.5</v>
      </c>
      <c r="AD9" s="45"/>
      <c r="AE9" s="102"/>
      <c r="AF9" s="102"/>
      <c r="AG9" s="102"/>
      <c r="AH9" s="102"/>
      <c r="AI9" s="103"/>
      <c r="AJ9" s="104"/>
    </row>
    <row r="10" spans="1:37" ht="12">
      <c r="A10" s="39"/>
      <c r="B10" s="39"/>
      <c r="C10" s="35" t="s">
        <v>36</v>
      </c>
      <c r="D10" s="45">
        <v>80.9</v>
      </c>
      <c r="E10" s="45">
        <v>80.8</v>
      </c>
      <c r="F10" s="45">
        <v>81.5</v>
      </c>
      <c r="G10" s="45">
        <v>81.5</v>
      </c>
      <c r="H10" s="45">
        <v>82</v>
      </c>
      <c r="I10" s="45">
        <v>82.2</v>
      </c>
      <c r="J10" s="45">
        <v>82.4</v>
      </c>
      <c r="K10" s="45">
        <v>82.6</v>
      </c>
      <c r="L10" s="45">
        <v>82.9</v>
      </c>
      <c r="M10" s="46">
        <v>83.1</v>
      </c>
      <c r="N10" s="46">
        <v>83.1</v>
      </c>
      <c r="O10" s="46">
        <v>83.3</v>
      </c>
      <c r="P10" s="46">
        <v>83.7</v>
      </c>
      <c r="Q10" s="46">
        <v>83.3</v>
      </c>
      <c r="R10" s="46">
        <v>83.7</v>
      </c>
      <c r="S10" s="26">
        <v>83.6</v>
      </c>
      <c r="T10" s="39">
        <v>83.7</v>
      </c>
      <c r="U10" s="39">
        <v>84</v>
      </c>
      <c r="V10" s="144">
        <v>83.2</v>
      </c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</row>
    <row r="11" spans="3:37" ht="12">
      <c r="C11" s="25"/>
      <c r="V11" s="2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</row>
    <row r="12" spans="3:14" ht="12">
      <c r="C12" s="26" t="s">
        <v>126</v>
      </c>
      <c r="N12" s="39"/>
    </row>
    <row r="13" spans="1:14" ht="12">
      <c r="A13" s="1"/>
      <c r="C13" s="29" t="s">
        <v>134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4:18" ht="12"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4:18" ht="12"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ht="12"/>
    <row r="17" ht="12">
      <c r="A17" s="4" t="s">
        <v>30</v>
      </c>
    </row>
    <row r="18" ht="12">
      <c r="A18" s="48" t="s">
        <v>55</v>
      </c>
    </row>
    <row r="19" ht="12"/>
    <row r="20" ht="12"/>
    <row r="21" ht="12"/>
    <row r="22" spans="3:12" ht="12"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3:14" ht="12"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3:14" ht="12"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3:14" ht="12"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>
      <c r="D48" s="11"/>
    </row>
    <row r="49" ht="12"/>
    <row r="50" ht="12"/>
    <row r="51" ht="40.4" customHeight="1"/>
    <row r="52" ht="12"/>
    <row r="53" ht="12"/>
    <row r="54" ht="12"/>
    <row r="55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57"/>
  <sheetViews>
    <sheetView showGridLines="0" workbookViewId="0" topLeftCell="A1">
      <selection activeCell="A18" sqref="A18"/>
    </sheetView>
  </sheetViews>
  <sheetFormatPr defaultColWidth="9.140625" defaultRowHeight="12"/>
  <cols>
    <col min="1" max="2" width="9.140625" style="26" customWidth="1"/>
    <col min="3" max="3" width="36.28125" style="26" customWidth="1"/>
    <col min="4" max="7" width="7.00390625" style="26" customWidth="1"/>
    <col min="8" max="9" width="7.00390625" style="25" customWidth="1"/>
    <col min="10" max="10" width="7.00390625" style="130" customWidth="1"/>
    <col min="11" max="16" width="7.00390625" style="26" customWidth="1"/>
    <col min="17" max="17" width="7.00390625" style="28" customWidth="1"/>
    <col min="18" max="23" width="7.00390625" style="26" customWidth="1"/>
    <col min="24" max="24" width="7.00390625" style="28" bestFit="1" customWidth="1"/>
    <col min="25" max="25" width="9.140625" style="26" customWidth="1"/>
    <col min="26" max="26" width="4.00390625" style="26" bestFit="1" customWidth="1"/>
    <col min="27" max="27" width="14.421875" style="26" bestFit="1" customWidth="1"/>
    <col min="28" max="31" width="9.140625" style="26" customWidth="1"/>
    <col min="32" max="32" width="9.140625" style="149" customWidth="1"/>
    <col min="33" max="16384" width="9.140625" style="26" customWidth="1"/>
  </cols>
  <sheetData>
    <row r="1" spans="3:10" ht="12">
      <c r="C1" s="2" t="s">
        <v>4</v>
      </c>
      <c r="D1" s="2"/>
      <c r="E1" s="2"/>
      <c r="F1" s="3"/>
      <c r="G1" s="3"/>
      <c r="H1" s="26"/>
      <c r="I1" s="26"/>
      <c r="J1" s="28"/>
    </row>
    <row r="2" spans="3:10" ht="12">
      <c r="C2" s="2" t="s">
        <v>5</v>
      </c>
      <c r="D2" s="2"/>
      <c r="E2" s="2"/>
      <c r="F2" s="2"/>
      <c r="G2" s="2"/>
      <c r="H2" s="26"/>
      <c r="I2" s="26"/>
      <c r="J2" s="28"/>
    </row>
    <row r="4" spans="3:32" s="36" customFormat="1" ht="11.5">
      <c r="C4" s="36" t="s">
        <v>56</v>
      </c>
      <c r="H4" s="106"/>
      <c r="I4" s="106"/>
      <c r="J4" s="125"/>
      <c r="K4" s="26"/>
      <c r="Q4" s="131"/>
      <c r="X4" s="131"/>
      <c r="AF4" s="150"/>
    </row>
    <row r="5" spans="3:32" s="30" customFormat="1" ht="12">
      <c r="C5" s="30" t="s">
        <v>1</v>
      </c>
      <c r="H5" s="32"/>
      <c r="I5" s="32"/>
      <c r="J5" s="126"/>
      <c r="K5" s="36"/>
      <c r="Q5" s="132"/>
      <c r="X5" s="132"/>
      <c r="AF5" s="149"/>
    </row>
    <row r="6" ht="12">
      <c r="X6" s="135"/>
    </row>
    <row r="7" spans="3:24" ht="11.5">
      <c r="C7" s="207"/>
      <c r="D7" s="207" t="s">
        <v>0</v>
      </c>
      <c r="E7" s="209"/>
      <c r="F7" s="209"/>
      <c r="G7" s="209"/>
      <c r="H7" s="209"/>
      <c r="I7" s="209"/>
      <c r="J7" s="207" t="s">
        <v>37</v>
      </c>
      <c r="K7" s="209"/>
      <c r="L7" s="209"/>
      <c r="M7" s="209"/>
      <c r="N7" s="209"/>
      <c r="O7" s="210"/>
      <c r="P7" s="207"/>
      <c r="Q7" s="209"/>
      <c r="R7" s="211" t="s">
        <v>36</v>
      </c>
      <c r="S7" s="212"/>
      <c r="T7" s="212"/>
      <c r="U7" s="212"/>
      <c r="V7" s="212"/>
      <c r="W7" s="212"/>
      <c r="X7" s="136"/>
    </row>
    <row r="8" spans="3:24" ht="11.5">
      <c r="C8" s="208"/>
      <c r="D8" s="84">
        <v>1980</v>
      </c>
      <c r="E8" s="85">
        <v>1990</v>
      </c>
      <c r="F8" s="85">
        <v>2000</v>
      </c>
      <c r="G8" s="85">
        <v>2010</v>
      </c>
      <c r="H8" s="86">
        <v>2018</v>
      </c>
      <c r="I8" s="87">
        <v>2019</v>
      </c>
      <c r="J8" s="139">
        <v>2020</v>
      </c>
      <c r="K8" s="84">
        <v>1980</v>
      </c>
      <c r="L8" s="85">
        <v>1990</v>
      </c>
      <c r="M8" s="85">
        <v>2000</v>
      </c>
      <c r="N8" s="85">
        <v>2010</v>
      </c>
      <c r="O8" s="86">
        <v>2018</v>
      </c>
      <c r="P8" s="87">
        <v>2019</v>
      </c>
      <c r="Q8" s="139">
        <v>2020</v>
      </c>
      <c r="R8" s="84">
        <v>1980</v>
      </c>
      <c r="S8" s="85">
        <v>1990</v>
      </c>
      <c r="T8" s="85">
        <v>2000</v>
      </c>
      <c r="U8" s="85">
        <v>2010</v>
      </c>
      <c r="V8" s="86">
        <v>2018</v>
      </c>
      <c r="W8" s="87">
        <v>2019</v>
      </c>
      <c r="X8" s="140">
        <v>2020</v>
      </c>
    </row>
    <row r="9" spans="3:32" ht="12">
      <c r="C9" s="51" t="s">
        <v>60</v>
      </c>
      <c r="D9" s="52" t="s">
        <v>2</v>
      </c>
      <c r="E9" s="53" t="s">
        <v>2</v>
      </c>
      <c r="F9" s="53" t="s">
        <v>2</v>
      </c>
      <c r="G9" s="89">
        <v>79.8</v>
      </c>
      <c r="H9" s="202">
        <v>81</v>
      </c>
      <c r="I9" s="203">
        <v>81.3</v>
      </c>
      <c r="J9" s="89">
        <v>80.35619505166396</v>
      </c>
      <c r="K9" s="52" t="s">
        <v>2</v>
      </c>
      <c r="L9" s="53" t="s">
        <v>2</v>
      </c>
      <c r="M9" s="53" t="s">
        <v>2</v>
      </c>
      <c r="N9" s="89">
        <v>76.7</v>
      </c>
      <c r="O9" s="89">
        <v>78.2</v>
      </c>
      <c r="P9" s="89">
        <v>78.5</v>
      </c>
      <c r="Q9" s="89">
        <v>77.52818298418187</v>
      </c>
      <c r="R9" s="52" t="s">
        <v>2</v>
      </c>
      <c r="S9" s="53" t="s">
        <v>2</v>
      </c>
      <c r="T9" s="53" t="s">
        <v>2</v>
      </c>
      <c r="U9" s="89">
        <v>82.9</v>
      </c>
      <c r="V9" s="100">
        <v>83.7</v>
      </c>
      <c r="W9" s="89">
        <v>84</v>
      </c>
      <c r="X9" s="89">
        <v>83.17718426946699</v>
      </c>
      <c r="Y9" s="39"/>
      <c r="AB9" s="39"/>
      <c r="AC9" s="39"/>
      <c r="AD9" s="39"/>
      <c r="AF9" s="151"/>
    </row>
    <row r="10" spans="2:32" ht="12" customHeight="1">
      <c r="B10" s="107"/>
      <c r="C10" s="114" t="s">
        <v>42</v>
      </c>
      <c r="D10" s="54">
        <v>73.3</v>
      </c>
      <c r="E10" s="55">
        <v>76.2</v>
      </c>
      <c r="F10" s="55">
        <v>77.9</v>
      </c>
      <c r="G10" s="55">
        <v>80.3</v>
      </c>
      <c r="H10" s="83">
        <v>81.7</v>
      </c>
      <c r="I10" s="55">
        <v>82.1</v>
      </c>
      <c r="J10" s="55">
        <v>80.79278077464856</v>
      </c>
      <c r="K10" s="54">
        <v>69.9</v>
      </c>
      <c r="L10" s="55">
        <v>72.7</v>
      </c>
      <c r="M10" s="55">
        <v>74.6</v>
      </c>
      <c r="N10" s="55">
        <v>77.5</v>
      </c>
      <c r="O10" s="55">
        <v>79.4</v>
      </c>
      <c r="P10" s="55">
        <v>79.8</v>
      </c>
      <c r="Q10" s="55">
        <v>78.55231202593768</v>
      </c>
      <c r="R10" s="54">
        <v>76.7</v>
      </c>
      <c r="S10" s="55">
        <v>79.5</v>
      </c>
      <c r="T10" s="55">
        <v>81</v>
      </c>
      <c r="U10" s="55">
        <v>83</v>
      </c>
      <c r="V10" s="83">
        <v>83.9</v>
      </c>
      <c r="W10" s="57">
        <v>84.3</v>
      </c>
      <c r="X10" s="57">
        <v>83.02540100792622</v>
      </c>
      <c r="Y10" s="39"/>
      <c r="AB10" s="39"/>
      <c r="AC10" s="39"/>
      <c r="AD10" s="39"/>
      <c r="AF10" s="151"/>
    </row>
    <row r="11" spans="2:32" ht="12" customHeight="1">
      <c r="B11" s="107"/>
      <c r="C11" s="115" t="s">
        <v>6</v>
      </c>
      <c r="D11" s="56">
        <v>71.1</v>
      </c>
      <c r="E11" s="57">
        <v>71.2</v>
      </c>
      <c r="F11" s="57">
        <v>71.6</v>
      </c>
      <c r="G11" s="57">
        <v>73.8</v>
      </c>
      <c r="H11" s="90">
        <v>75</v>
      </c>
      <c r="I11" s="57">
        <v>75.1</v>
      </c>
      <c r="J11" s="57">
        <v>73.59851465812862</v>
      </c>
      <c r="K11" s="56">
        <v>68.4</v>
      </c>
      <c r="L11" s="57">
        <v>68</v>
      </c>
      <c r="M11" s="57">
        <v>68.4</v>
      </c>
      <c r="N11" s="57">
        <v>70.3</v>
      </c>
      <c r="O11" s="57">
        <v>71.5</v>
      </c>
      <c r="P11" s="57">
        <v>71.6</v>
      </c>
      <c r="Q11" s="57">
        <v>69.9723991865512</v>
      </c>
      <c r="R11" s="56">
        <v>73.9</v>
      </c>
      <c r="S11" s="57">
        <v>74.7</v>
      </c>
      <c r="T11" s="57">
        <v>75</v>
      </c>
      <c r="U11" s="57">
        <v>77.4</v>
      </c>
      <c r="V11" s="90">
        <v>78.6</v>
      </c>
      <c r="W11" s="57">
        <v>78.8</v>
      </c>
      <c r="X11" s="57">
        <v>77.50107589651671</v>
      </c>
      <c r="Y11" s="39"/>
      <c r="AB11" s="39"/>
      <c r="AC11" s="39"/>
      <c r="AD11" s="39"/>
      <c r="AF11" s="151"/>
    </row>
    <row r="12" spans="2:32" ht="12" customHeight="1">
      <c r="B12" s="107"/>
      <c r="C12" s="116" t="s">
        <v>49</v>
      </c>
      <c r="D12" s="56">
        <v>70.4</v>
      </c>
      <c r="E12" s="57">
        <v>71.5</v>
      </c>
      <c r="F12" s="57">
        <v>75.1</v>
      </c>
      <c r="G12" s="57">
        <v>77.7</v>
      </c>
      <c r="H12" s="91">
        <v>79.1</v>
      </c>
      <c r="I12" s="57">
        <v>79.3</v>
      </c>
      <c r="J12" s="57">
        <v>78.27413262021608</v>
      </c>
      <c r="K12" s="56">
        <v>66.9</v>
      </c>
      <c r="L12" s="57">
        <v>67.6</v>
      </c>
      <c r="M12" s="57">
        <v>71.6</v>
      </c>
      <c r="N12" s="57">
        <v>74.5</v>
      </c>
      <c r="O12" s="57">
        <v>76.2</v>
      </c>
      <c r="P12" s="57">
        <v>76.4</v>
      </c>
      <c r="Q12" s="57">
        <v>75.2906732459103</v>
      </c>
      <c r="R12" s="56">
        <v>74</v>
      </c>
      <c r="S12" s="57">
        <v>75.5</v>
      </c>
      <c r="T12" s="57">
        <v>78.5</v>
      </c>
      <c r="U12" s="57">
        <v>80.9</v>
      </c>
      <c r="V12" s="91">
        <v>82</v>
      </c>
      <c r="W12" s="57">
        <v>82.2</v>
      </c>
      <c r="X12" s="57">
        <v>81.30726950418592</v>
      </c>
      <c r="Y12" s="39"/>
      <c r="AB12" s="39"/>
      <c r="AC12" s="39"/>
      <c r="AD12" s="39"/>
      <c r="AF12" s="151"/>
    </row>
    <row r="13" spans="2:32" ht="12" customHeight="1">
      <c r="B13" s="107"/>
      <c r="C13" s="117" t="s">
        <v>7</v>
      </c>
      <c r="D13" s="56">
        <v>74.2</v>
      </c>
      <c r="E13" s="57">
        <v>74.9</v>
      </c>
      <c r="F13" s="57">
        <v>76.9</v>
      </c>
      <c r="G13" s="57">
        <v>79.3</v>
      </c>
      <c r="H13" s="92">
        <v>81</v>
      </c>
      <c r="I13" s="57">
        <v>81.5</v>
      </c>
      <c r="J13" s="57">
        <v>81.627015582891</v>
      </c>
      <c r="K13" s="56">
        <v>71.2</v>
      </c>
      <c r="L13" s="57">
        <v>72</v>
      </c>
      <c r="M13" s="57">
        <v>74.5</v>
      </c>
      <c r="N13" s="57">
        <v>77.2</v>
      </c>
      <c r="O13" s="57">
        <v>79.1</v>
      </c>
      <c r="P13" s="57">
        <v>79.5</v>
      </c>
      <c r="Q13" s="57">
        <v>79.65965489556507</v>
      </c>
      <c r="R13" s="56">
        <v>77.3</v>
      </c>
      <c r="S13" s="57">
        <v>77.8</v>
      </c>
      <c r="T13" s="57">
        <v>79.2</v>
      </c>
      <c r="U13" s="57">
        <v>81.4</v>
      </c>
      <c r="V13" s="92">
        <v>82.9</v>
      </c>
      <c r="W13" s="57">
        <v>83.5</v>
      </c>
      <c r="X13" s="57">
        <v>83.5904046704566</v>
      </c>
      <c r="Y13" s="39"/>
      <c r="AB13" s="39"/>
      <c r="AC13" s="39"/>
      <c r="AD13" s="39"/>
      <c r="AF13" s="151"/>
    </row>
    <row r="14" spans="2:32" ht="12" customHeight="1">
      <c r="B14" s="107"/>
      <c r="C14" s="118" t="s">
        <v>39</v>
      </c>
      <c r="D14" s="56">
        <v>73.1</v>
      </c>
      <c r="E14" s="57">
        <v>75.4</v>
      </c>
      <c r="F14" s="57">
        <v>78.3</v>
      </c>
      <c r="G14" s="57">
        <v>80.5</v>
      </c>
      <c r="H14" s="91">
        <v>81</v>
      </c>
      <c r="I14" s="57">
        <v>81.3</v>
      </c>
      <c r="J14" s="57">
        <v>81.1227283202245</v>
      </c>
      <c r="K14" s="56">
        <v>69.6</v>
      </c>
      <c r="L14" s="57">
        <v>72</v>
      </c>
      <c r="M14" s="57">
        <v>75.1</v>
      </c>
      <c r="N14" s="57">
        <v>78</v>
      </c>
      <c r="O14" s="57">
        <v>78.6</v>
      </c>
      <c r="P14" s="57">
        <v>79</v>
      </c>
      <c r="Q14" s="57">
        <v>78.72565993154224</v>
      </c>
      <c r="R14" s="56">
        <v>76.2</v>
      </c>
      <c r="S14" s="57">
        <v>78.5</v>
      </c>
      <c r="T14" s="57">
        <v>81.2</v>
      </c>
      <c r="U14" s="57">
        <v>83</v>
      </c>
      <c r="V14" s="92">
        <v>83.3</v>
      </c>
      <c r="W14" s="57">
        <v>83.7</v>
      </c>
      <c r="X14" s="57">
        <v>83.52418375829521</v>
      </c>
      <c r="Y14" s="39"/>
      <c r="AB14" s="39"/>
      <c r="AC14" s="39"/>
      <c r="AD14" s="39"/>
      <c r="AF14" s="151"/>
    </row>
    <row r="15" spans="2:32" ht="12" customHeight="1">
      <c r="B15" s="107"/>
      <c r="C15" s="119" t="s">
        <v>53</v>
      </c>
      <c r="D15" s="56">
        <v>69.5</v>
      </c>
      <c r="E15" s="57">
        <v>69.9</v>
      </c>
      <c r="F15" s="57">
        <v>71.1</v>
      </c>
      <c r="G15" s="57">
        <v>76</v>
      </c>
      <c r="H15" s="92">
        <v>78.5</v>
      </c>
      <c r="I15" s="57">
        <v>79</v>
      </c>
      <c r="J15" s="57">
        <v>78.91411005715072</v>
      </c>
      <c r="K15" s="56">
        <v>64.2</v>
      </c>
      <c r="L15" s="57">
        <v>64.7</v>
      </c>
      <c r="M15" s="57">
        <v>65.6</v>
      </c>
      <c r="N15" s="57">
        <v>70.9</v>
      </c>
      <c r="O15" s="57">
        <v>74</v>
      </c>
      <c r="P15" s="57">
        <v>74.5</v>
      </c>
      <c r="Q15" s="57">
        <v>74.44651268778341</v>
      </c>
      <c r="R15" s="56">
        <v>74.3</v>
      </c>
      <c r="S15" s="57">
        <v>74.9</v>
      </c>
      <c r="T15" s="57">
        <v>76.4</v>
      </c>
      <c r="U15" s="57">
        <v>80.8</v>
      </c>
      <c r="V15" s="92">
        <v>82.7</v>
      </c>
      <c r="W15" s="57">
        <v>83</v>
      </c>
      <c r="X15" s="57">
        <v>82.97616777614125</v>
      </c>
      <c r="Y15" s="39"/>
      <c r="AB15" s="39"/>
      <c r="AC15" s="39"/>
      <c r="AD15" s="39"/>
      <c r="AF15" s="151"/>
    </row>
    <row r="16" spans="2:32" ht="12" customHeight="1">
      <c r="B16" s="107"/>
      <c r="C16" s="116" t="s">
        <v>132</v>
      </c>
      <c r="D16" s="58" t="s">
        <v>2</v>
      </c>
      <c r="E16" s="57">
        <v>74.8</v>
      </c>
      <c r="F16" s="57">
        <v>76.6</v>
      </c>
      <c r="G16" s="57">
        <v>80.8</v>
      </c>
      <c r="H16" s="92">
        <v>82.2</v>
      </c>
      <c r="I16" s="204">
        <v>82.8</v>
      </c>
      <c r="J16" s="57">
        <v>82.64189244508805</v>
      </c>
      <c r="K16" s="58" t="s">
        <v>2</v>
      </c>
      <c r="L16" s="57">
        <v>72.1</v>
      </c>
      <c r="M16" s="57">
        <v>74</v>
      </c>
      <c r="N16" s="57">
        <v>78.5</v>
      </c>
      <c r="O16" s="57">
        <v>80.4</v>
      </c>
      <c r="P16" s="57">
        <v>80.8</v>
      </c>
      <c r="Q16" s="57">
        <v>80.84058948670878</v>
      </c>
      <c r="R16" s="58" t="s">
        <v>2</v>
      </c>
      <c r="S16" s="57">
        <v>77.7</v>
      </c>
      <c r="T16" s="57">
        <v>79.2</v>
      </c>
      <c r="U16" s="57">
        <v>83.1</v>
      </c>
      <c r="V16" s="92">
        <v>84.1</v>
      </c>
      <c r="W16" s="57">
        <v>84.7</v>
      </c>
      <c r="X16" s="57">
        <v>84.43762201283832</v>
      </c>
      <c r="Y16" s="39"/>
      <c r="AB16" s="39"/>
      <c r="AC16" s="39"/>
      <c r="AD16" s="39"/>
      <c r="AF16" s="151"/>
    </row>
    <row r="17" spans="2:32" ht="12" customHeight="1">
      <c r="B17" s="107"/>
      <c r="C17" s="117" t="s">
        <v>9</v>
      </c>
      <c r="D17" s="56">
        <v>75.3</v>
      </c>
      <c r="E17" s="57">
        <v>77.1</v>
      </c>
      <c r="F17" s="57">
        <v>78.6</v>
      </c>
      <c r="G17" s="57">
        <v>80.6</v>
      </c>
      <c r="H17" s="92">
        <v>81.9</v>
      </c>
      <c r="I17" s="57">
        <v>81.7</v>
      </c>
      <c r="J17" s="57">
        <v>81.35966535547719</v>
      </c>
      <c r="K17" s="56">
        <v>73</v>
      </c>
      <c r="L17" s="57">
        <v>74.7</v>
      </c>
      <c r="M17" s="57">
        <v>75.9</v>
      </c>
      <c r="N17" s="57">
        <v>78</v>
      </c>
      <c r="O17" s="57">
        <v>79.3</v>
      </c>
      <c r="P17" s="57">
        <v>79.2</v>
      </c>
      <c r="Q17" s="57">
        <v>78.8196267951759</v>
      </c>
      <c r="R17" s="56">
        <v>77.5</v>
      </c>
      <c r="S17" s="57">
        <v>79.5</v>
      </c>
      <c r="T17" s="57">
        <v>81.3</v>
      </c>
      <c r="U17" s="57">
        <v>83.3</v>
      </c>
      <c r="V17" s="92">
        <v>84.4</v>
      </c>
      <c r="W17" s="57">
        <v>84.2</v>
      </c>
      <c r="X17" s="57">
        <v>83.87912865760103</v>
      </c>
      <c r="Y17" s="39"/>
      <c r="AB17" s="39"/>
      <c r="AC17" s="39"/>
      <c r="AD17" s="39"/>
      <c r="AF17" s="151"/>
    </row>
    <row r="18" spans="2:32" ht="12" customHeight="1">
      <c r="B18" s="107"/>
      <c r="C18" s="118" t="s">
        <v>10</v>
      </c>
      <c r="D18" s="56">
        <v>75.5</v>
      </c>
      <c r="E18" s="57">
        <v>76.9</v>
      </c>
      <c r="F18" s="57">
        <v>79.3</v>
      </c>
      <c r="G18" s="57">
        <v>82.4</v>
      </c>
      <c r="H18" s="92">
        <v>83.5</v>
      </c>
      <c r="I18" s="57">
        <v>84</v>
      </c>
      <c r="J18" s="57">
        <v>82.39509795518076</v>
      </c>
      <c r="K18" s="56">
        <v>72.3</v>
      </c>
      <c r="L18" s="57">
        <v>73.3</v>
      </c>
      <c r="M18" s="57">
        <v>75.8</v>
      </c>
      <c r="N18" s="57">
        <v>79.2</v>
      </c>
      <c r="O18" s="57">
        <v>80.7</v>
      </c>
      <c r="P18" s="57">
        <v>81.1</v>
      </c>
      <c r="Q18" s="57">
        <v>79.62422844038947</v>
      </c>
      <c r="R18" s="56">
        <v>78.5</v>
      </c>
      <c r="S18" s="57">
        <v>80.6</v>
      </c>
      <c r="T18" s="57">
        <v>82.8</v>
      </c>
      <c r="U18" s="57">
        <v>85.5</v>
      </c>
      <c r="V18" s="91">
        <v>86.3</v>
      </c>
      <c r="W18" s="57">
        <v>86.7</v>
      </c>
      <c r="X18" s="57">
        <v>85.15443264166204</v>
      </c>
      <c r="Y18" s="39"/>
      <c r="AB18" s="39"/>
      <c r="AC18" s="39"/>
      <c r="AD18" s="39"/>
      <c r="AF18" s="151"/>
    </row>
    <row r="19" spans="2:32" ht="12" customHeight="1">
      <c r="B19" s="107"/>
      <c r="C19" s="119" t="s">
        <v>130</v>
      </c>
      <c r="D19" s="58" t="s">
        <v>2</v>
      </c>
      <c r="E19" s="59" t="s">
        <v>2</v>
      </c>
      <c r="F19" s="57">
        <v>79.2</v>
      </c>
      <c r="G19" s="57">
        <v>81.8</v>
      </c>
      <c r="H19" s="205">
        <v>82.8</v>
      </c>
      <c r="I19" s="204">
        <v>83</v>
      </c>
      <c r="J19" s="57">
        <v>82.28185949611479</v>
      </c>
      <c r="K19" s="58" t="s">
        <v>2</v>
      </c>
      <c r="L19" s="59" t="s">
        <v>2</v>
      </c>
      <c r="M19" s="57">
        <v>75.3</v>
      </c>
      <c r="N19" s="57">
        <v>78.2</v>
      </c>
      <c r="O19" s="57">
        <v>79.7</v>
      </c>
      <c r="P19" s="57">
        <v>79.9</v>
      </c>
      <c r="Q19" s="57">
        <v>79.20563783200168</v>
      </c>
      <c r="R19" s="58" t="s">
        <v>2</v>
      </c>
      <c r="S19" s="59" t="s">
        <v>2</v>
      </c>
      <c r="T19" s="57">
        <v>83</v>
      </c>
      <c r="U19" s="57">
        <v>85.3</v>
      </c>
      <c r="V19" s="92">
        <v>85.8</v>
      </c>
      <c r="W19" s="57">
        <v>85.9</v>
      </c>
      <c r="X19" s="57">
        <v>85.27527149254878</v>
      </c>
      <c r="Y19" s="39"/>
      <c r="AB19" s="39"/>
      <c r="AC19" s="39"/>
      <c r="AD19" s="39"/>
      <c r="AF19" s="151"/>
    </row>
    <row r="20" spans="2:32" ht="12" customHeight="1">
      <c r="B20" s="107"/>
      <c r="C20" s="120" t="s">
        <v>26</v>
      </c>
      <c r="D20" s="58" t="s">
        <v>2</v>
      </c>
      <c r="E20" s="59" t="s">
        <v>2</v>
      </c>
      <c r="F20" s="59" t="s">
        <v>2</v>
      </c>
      <c r="G20" s="57">
        <v>76.7</v>
      </c>
      <c r="H20" s="92">
        <v>78.2</v>
      </c>
      <c r="I20" s="57">
        <v>78.6</v>
      </c>
      <c r="J20" s="57">
        <v>77.80124344755262</v>
      </c>
      <c r="K20" s="58" t="s">
        <v>2</v>
      </c>
      <c r="L20" s="59" t="s">
        <v>2</v>
      </c>
      <c r="M20" s="59" t="s">
        <v>2</v>
      </c>
      <c r="N20" s="57">
        <v>73.4</v>
      </c>
      <c r="O20" s="57">
        <v>74.9</v>
      </c>
      <c r="P20" s="57">
        <v>75.5</v>
      </c>
      <c r="Q20" s="57">
        <v>74.68744449949686</v>
      </c>
      <c r="R20" s="58" t="s">
        <v>2</v>
      </c>
      <c r="S20" s="59" t="s">
        <v>2</v>
      </c>
      <c r="T20" s="59" t="s">
        <v>2</v>
      </c>
      <c r="U20" s="57">
        <v>79.9</v>
      </c>
      <c r="V20" s="83">
        <v>81.5</v>
      </c>
      <c r="W20" s="57">
        <v>81.6</v>
      </c>
      <c r="X20" s="57">
        <v>80.91918517667324</v>
      </c>
      <c r="Y20" s="39"/>
      <c r="AB20" s="39"/>
      <c r="AC20" s="39"/>
      <c r="AD20" s="39"/>
      <c r="AF20" s="151"/>
    </row>
    <row r="21" spans="2:32" ht="12" customHeight="1">
      <c r="B21" s="107"/>
      <c r="C21" s="116" t="s">
        <v>131</v>
      </c>
      <c r="D21" s="58" t="s">
        <v>2</v>
      </c>
      <c r="E21" s="57">
        <v>77.1</v>
      </c>
      <c r="F21" s="57">
        <v>79.9</v>
      </c>
      <c r="G21" s="57">
        <v>82.2</v>
      </c>
      <c r="H21" s="92">
        <v>83.4</v>
      </c>
      <c r="I21" s="57">
        <v>83.6</v>
      </c>
      <c r="J21" s="57">
        <v>82.26983171892834</v>
      </c>
      <c r="K21" s="58" t="s">
        <v>2</v>
      </c>
      <c r="L21" s="57">
        <v>73.8</v>
      </c>
      <c r="M21" s="57">
        <v>76.9</v>
      </c>
      <c r="N21" s="57">
        <v>79.5</v>
      </c>
      <c r="O21" s="57">
        <v>81.2</v>
      </c>
      <c r="P21" s="57">
        <v>81.4</v>
      </c>
      <c r="Q21" s="57">
        <v>79.96013996057098</v>
      </c>
      <c r="R21" s="58" t="s">
        <v>2</v>
      </c>
      <c r="S21" s="57">
        <v>80.3</v>
      </c>
      <c r="T21" s="57">
        <v>82.8</v>
      </c>
      <c r="U21" s="57">
        <v>84.7</v>
      </c>
      <c r="V21" s="91">
        <v>85.6</v>
      </c>
      <c r="W21" s="57">
        <v>85.7</v>
      </c>
      <c r="X21" s="57">
        <v>84.51038023456597</v>
      </c>
      <c r="Y21" s="39"/>
      <c r="AB21" s="39"/>
      <c r="AC21" s="39"/>
      <c r="AD21" s="39"/>
      <c r="AF21" s="151"/>
    </row>
    <row r="22" spans="2:32" ht="12" customHeight="1">
      <c r="B22" s="107"/>
      <c r="C22" s="118" t="s">
        <v>11</v>
      </c>
      <c r="D22" s="58" t="s">
        <v>2</v>
      </c>
      <c r="E22" s="59" t="s">
        <v>2</v>
      </c>
      <c r="F22" s="57">
        <v>77.7</v>
      </c>
      <c r="G22" s="57">
        <v>81.5</v>
      </c>
      <c r="H22" s="92">
        <v>82.9</v>
      </c>
      <c r="I22" s="57">
        <v>82.3</v>
      </c>
      <c r="J22" s="57">
        <v>82.36427254975952</v>
      </c>
      <c r="K22" s="58" t="s">
        <v>2</v>
      </c>
      <c r="L22" s="59" t="s">
        <v>2</v>
      </c>
      <c r="M22" s="57">
        <v>75.4</v>
      </c>
      <c r="N22" s="57">
        <v>79.2</v>
      </c>
      <c r="O22" s="57">
        <v>80.9</v>
      </c>
      <c r="P22" s="57">
        <v>80.3</v>
      </c>
      <c r="Q22" s="57">
        <v>80.3764582918602</v>
      </c>
      <c r="R22" s="58" t="s">
        <v>2</v>
      </c>
      <c r="S22" s="59" t="s">
        <v>2</v>
      </c>
      <c r="T22" s="57">
        <v>80.1</v>
      </c>
      <c r="U22" s="57">
        <v>83.9</v>
      </c>
      <c r="V22" s="92">
        <v>84.8</v>
      </c>
      <c r="W22" s="57">
        <v>84.4</v>
      </c>
      <c r="X22" s="57">
        <v>84.35787453780374</v>
      </c>
      <c r="Y22" s="39"/>
      <c r="AB22" s="39"/>
      <c r="AC22" s="39"/>
      <c r="AD22" s="39"/>
      <c r="AF22" s="151"/>
    </row>
    <row r="23" spans="2:32" ht="12" customHeight="1">
      <c r="B23" s="107"/>
      <c r="C23" s="121" t="s">
        <v>12</v>
      </c>
      <c r="D23" s="58" t="s">
        <v>2</v>
      </c>
      <c r="E23" s="59" t="s">
        <v>2</v>
      </c>
      <c r="F23" s="59" t="s">
        <v>2</v>
      </c>
      <c r="G23" s="57">
        <v>73.1</v>
      </c>
      <c r="H23" s="92">
        <v>75.1</v>
      </c>
      <c r="I23" s="57">
        <v>75.7</v>
      </c>
      <c r="J23" s="57">
        <v>75.45319306557195</v>
      </c>
      <c r="K23" s="58" t="s">
        <v>2</v>
      </c>
      <c r="L23" s="59" t="s">
        <v>2</v>
      </c>
      <c r="M23" s="59" t="s">
        <v>2</v>
      </c>
      <c r="N23" s="57">
        <v>67.9</v>
      </c>
      <c r="O23" s="57">
        <v>70.1</v>
      </c>
      <c r="P23" s="57">
        <v>70.9</v>
      </c>
      <c r="Q23" s="57">
        <v>70.60301880896398</v>
      </c>
      <c r="R23" s="58" t="s">
        <v>2</v>
      </c>
      <c r="S23" s="59" t="s">
        <v>2</v>
      </c>
      <c r="T23" s="59" t="s">
        <v>2</v>
      </c>
      <c r="U23" s="57">
        <v>78</v>
      </c>
      <c r="V23" s="83">
        <v>79.7</v>
      </c>
      <c r="W23" s="57">
        <v>80.1</v>
      </c>
      <c r="X23" s="57">
        <v>79.99452679736194</v>
      </c>
      <c r="Y23" s="39"/>
      <c r="AB23" s="39"/>
      <c r="AC23" s="39"/>
      <c r="AD23" s="39"/>
      <c r="AF23" s="151"/>
    </row>
    <row r="24" spans="2:32" ht="12" customHeight="1">
      <c r="B24" s="107"/>
      <c r="C24" s="116" t="s">
        <v>13</v>
      </c>
      <c r="D24" s="56">
        <v>70.5</v>
      </c>
      <c r="E24" s="57">
        <v>71.5</v>
      </c>
      <c r="F24" s="57">
        <v>72.1</v>
      </c>
      <c r="G24" s="57">
        <v>73.3</v>
      </c>
      <c r="H24" s="92">
        <v>76</v>
      </c>
      <c r="I24" s="57">
        <v>76.5</v>
      </c>
      <c r="J24" s="57">
        <v>75.1373567003517</v>
      </c>
      <c r="K24" s="56">
        <v>65.4</v>
      </c>
      <c r="L24" s="57">
        <v>66.4</v>
      </c>
      <c r="M24" s="57">
        <v>66.7</v>
      </c>
      <c r="N24" s="57">
        <v>67.6</v>
      </c>
      <c r="O24" s="57">
        <v>70.9</v>
      </c>
      <c r="P24" s="57">
        <v>71.6</v>
      </c>
      <c r="Q24" s="57">
        <v>70.07682476327572</v>
      </c>
      <c r="R24" s="56">
        <v>75.4</v>
      </c>
      <c r="S24" s="57">
        <v>76.3</v>
      </c>
      <c r="T24" s="57">
        <v>77.4</v>
      </c>
      <c r="U24" s="57">
        <v>78.9</v>
      </c>
      <c r="V24" s="91">
        <v>80.7</v>
      </c>
      <c r="W24" s="57">
        <v>81.2</v>
      </c>
      <c r="X24" s="57">
        <v>80.09914094779406</v>
      </c>
      <c r="Y24" s="39"/>
      <c r="AB24" s="39"/>
      <c r="AC24" s="39"/>
      <c r="AD24" s="39"/>
      <c r="AF24" s="151"/>
    </row>
    <row r="25" spans="2:32" ht="12" customHeight="1">
      <c r="B25" s="107"/>
      <c r="C25" s="118" t="s">
        <v>44</v>
      </c>
      <c r="D25" s="56">
        <v>72.8</v>
      </c>
      <c r="E25" s="57">
        <v>75.7</v>
      </c>
      <c r="F25" s="57">
        <v>78</v>
      </c>
      <c r="G25" s="57">
        <v>80.8</v>
      </c>
      <c r="H25" s="92">
        <v>82.3</v>
      </c>
      <c r="I25" s="57">
        <v>82.7</v>
      </c>
      <c r="J25" s="57">
        <v>82.16765869231618</v>
      </c>
      <c r="K25" s="56">
        <v>70</v>
      </c>
      <c r="L25" s="57">
        <v>72.4</v>
      </c>
      <c r="M25" s="57">
        <v>74.6</v>
      </c>
      <c r="N25" s="57">
        <v>77.9</v>
      </c>
      <c r="O25" s="57">
        <v>80.1</v>
      </c>
      <c r="P25" s="57">
        <v>80.2</v>
      </c>
      <c r="Q25" s="57">
        <v>79.8797978671056</v>
      </c>
      <c r="R25" s="56">
        <v>75.6</v>
      </c>
      <c r="S25" s="57">
        <v>78.7</v>
      </c>
      <c r="T25" s="57">
        <v>81.3</v>
      </c>
      <c r="U25" s="57">
        <v>83.5</v>
      </c>
      <c r="V25" s="93">
        <v>84.6</v>
      </c>
      <c r="W25" s="57">
        <v>85.2</v>
      </c>
      <c r="X25" s="57">
        <v>84.49159514066271</v>
      </c>
      <c r="Y25" s="39"/>
      <c r="AB25" s="39"/>
      <c r="AC25" s="39"/>
      <c r="AD25" s="39"/>
      <c r="AF25" s="151"/>
    </row>
    <row r="26" spans="2:32" ht="12" customHeight="1">
      <c r="B26" s="107"/>
      <c r="C26" s="122" t="s">
        <v>45</v>
      </c>
      <c r="D26" s="56">
        <v>69.1</v>
      </c>
      <c r="E26" s="57">
        <v>69.4</v>
      </c>
      <c r="F26" s="57">
        <v>71.9</v>
      </c>
      <c r="G26" s="57">
        <v>74.7</v>
      </c>
      <c r="H26" s="92">
        <v>76.2</v>
      </c>
      <c r="I26" s="60">
        <v>76.5</v>
      </c>
      <c r="J26" s="66">
        <v>75.70384080244077</v>
      </c>
      <c r="K26" s="56">
        <v>65.5</v>
      </c>
      <c r="L26" s="57">
        <v>65.2</v>
      </c>
      <c r="M26" s="57">
        <v>67.5</v>
      </c>
      <c r="N26" s="57">
        <v>70.7</v>
      </c>
      <c r="O26" s="57">
        <v>72.7</v>
      </c>
      <c r="P26" s="57">
        <v>73.1</v>
      </c>
      <c r="Q26" s="57">
        <v>72.28162766166894</v>
      </c>
      <c r="R26" s="56">
        <v>72.8</v>
      </c>
      <c r="S26" s="57">
        <v>73.8</v>
      </c>
      <c r="T26" s="57">
        <v>76.2</v>
      </c>
      <c r="U26" s="57">
        <v>78.6</v>
      </c>
      <c r="V26" s="63">
        <v>79.6</v>
      </c>
      <c r="W26" s="57">
        <v>79.7</v>
      </c>
      <c r="X26" s="57">
        <v>79.01339781125246</v>
      </c>
      <c r="Y26" s="39"/>
      <c r="AB26" s="39"/>
      <c r="AC26" s="39"/>
      <c r="AD26" s="39"/>
      <c r="AF26" s="151"/>
    </row>
    <row r="27" spans="2:32" ht="12" customHeight="1">
      <c r="B27" s="107"/>
      <c r="C27" s="122" t="s">
        <v>14</v>
      </c>
      <c r="D27" s="56">
        <v>70.4</v>
      </c>
      <c r="E27" s="59" t="s">
        <v>2</v>
      </c>
      <c r="F27" s="57">
        <v>78.5</v>
      </c>
      <c r="G27" s="57">
        <v>81.5</v>
      </c>
      <c r="H27" s="92">
        <v>82.5</v>
      </c>
      <c r="I27" s="61">
        <v>82.9</v>
      </c>
      <c r="J27" s="83">
        <v>82.3435170331555</v>
      </c>
      <c r="K27" s="56">
        <v>68</v>
      </c>
      <c r="L27" s="59" t="s">
        <v>2</v>
      </c>
      <c r="M27" s="57">
        <v>76.3</v>
      </c>
      <c r="N27" s="57">
        <v>79.3</v>
      </c>
      <c r="O27" s="57">
        <v>80.4</v>
      </c>
      <c r="P27" s="57">
        <v>81.2</v>
      </c>
      <c r="Q27" s="57">
        <v>80.25724998105389</v>
      </c>
      <c r="R27" s="56">
        <v>72.8</v>
      </c>
      <c r="S27" s="59" t="s">
        <v>2</v>
      </c>
      <c r="T27" s="57">
        <v>80.5</v>
      </c>
      <c r="U27" s="57">
        <v>83.6</v>
      </c>
      <c r="V27" s="63">
        <v>84.6</v>
      </c>
      <c r="W27" s="57">
        <v>84.6</v>
      </c>
      <c r="X27" s="57">
        <v>84.47566942764469</v>
      </c>
      <c r="Y27" s="39"/>
      <c r="AB27" s="39"/>
      <c r="AC27" s="39"/>
      <c r="AD27" s="39"/>
      <c r="AF27" s="151"/>
    </row>
    <row r="28" spans="2:32" ht="12" customHeight="1">
      <c r="B28" s="107"/>
      <c r="C28" s="21" t="s">
        <v>15</v>
      </c>
      <c r="D28" s="58" t="s">
        <v>2</v>
      </c>
      <c r="E28" s="57">
        <v>77.1</v>
      </c>
      <c r="F28" s="57">
        <v>78.2</v>
      </c>
      <c r="G28" s="57">
        <v>81</v>
      </c>
      <c r="H28" s="92">
        <v>81.9</v>
      </c>
      <c r="I28" s="61">
        <v>82.2</v>
      </c>
      <c r="J28" s="83">
        <v>81.41395317221922</v>
      </c>
      <c r="K28" s="58" t="s">
        <v>2</v>
      </c>
      <c r="L28" s="57">
        <v>73.8</v>
      </c>
      <c r="M28" s="57">
        <v>75.6</v>
      </c>
      <c r="N28" s="57">
        <v>78.9</v>
      </c>
      <c r="O28" s="57">
        <v>80.3</v>
      </c>
      <c r="P28" s="57">
        <v>80.6</v>
      </c>
      <c r="Q28" s="57">
        <v>79.71838001325409</v>
      </c>
      <c r="R28" s="58" t="s">
        <v>2</v>
      </c>
      <c r="S28" s="57">
        <v>80.2</v>
      </c>
      <c r="T28" s="57">
        <v>80.7</v>
      </c>
      <c r="U28" s="57">
        <v>83</v>
      </c>
      <c r="V28" s="79">
        <v>83.4</v>
      </c>
      <c r="W28" s="62">
        <v>83.7</v>
      </c>
      <c r="X28" s="57">
        <v>83.09061943461695</v>
      </c>
      <c r="Y28" s="39"/>
      <c r="AB28" s="39"/>
      <c r="AC28" s="39"/>
      <c r="AD28" s="39"/>
      <c r="AF28" s="151"/>
    </row>
    <row r="29" spans="2:32" ht="12" customHeight="1">
      <c r="B29" s="107"/>
      <c r="C29" s="21" t="s">
        <v>16</v>
      </c>
      <c r="D29" s="56">
        <v>72.7</v>
      </c>
      <c r="E29" s="57">
        <v>75.8</v>
      </c>
      <c r="F29" s="57">
        <v>78.3</v>
      </c>
      <c r="G29" s="57">
        <v>80.7</v>
      </c>
      <c r="H29" s="92">
        <v>81.8</v>
      </c>
      <c r="I29" s="61">
        <v>82</v>
      </c>
      <c r="J29" s="83">
        <v>81.30776087797592</v>
      </c>
      <c r="K29" s="56">
        <v>69</v>
      </c>
      <c r="L29" s="57">
        <v>72.3</v>
      </c>
      <c r="M29" s="57">
        <v>75.2</v>
      </c>
      <c r="N29" s="57">
        <v>77.8</v>
      </c>
      <c r="O29" s="57">
        <v>79.4</v>
      </c>
      <c r="P29" s="57">
        <v>79.7</v>
      </c>
      <c r="Q29" s="57">
        <v>78.94241238829231</v>
      </c>
      <c r="R29" s="56">
        <v>76.1</v>
      </c>
      <c r="S29" s="57">
        <v>79</v>
      </c>
      <c r="T29" s="57">
        <v>81.2</v>
      </c>
      <c r="U29" s="57">
        <v>83.5</v>
      </c>
      <c r="V29" s="63">
        <v>84.1</v>
      </c>
      <c r="W29" s="63">
        <v>84.2</v>
      </c>
      <c r="X29" s="57">
        <v>83.62709859024822</v>
      </c>
      <c r="Y29" s="39"/>
      <c r="AB29" s="39"/>
      <c r="AC29" s="39"/>
      <c r="AD29" s="39"/>
      <c r="AF29" s="151"/>
    </row>
    <row r="30" spans="2:32" ht="12" customHeight="1">
      <c r="B30" s="107"/>
      <c r="C30" s="21" t="s">
        <v>128</v>
      </c>
      <c r="D30" s="58" t="s">
        <v>2</v>
      </c>
      <c r="E30" s="57">
        <v>70.7</v>
      </c>
      <c r="F30" s="57">
        <v>73.8</v>
      </c>
      <c r="G30" s="57">
        <v>76.4</v>
      </c>
      <c r="H30" s="92">
        <v>77.7</v>
      </c>
      <c r="I30" s="61">
        <v>78</v>
      </c>
      <c r="J30" s="83">
        <v>76.51879600443084</v>
      </c>
      <c r="K30" s="58" t="s">
        <v>2</v>
      </c>
      <c r="L30" s="57">
        <v>66.3</v>
      </c>
      <c r="M30" s="57">
        <v>69.6</v>
      </c>
      <c r="N30" s="57">
        <v>72.2</v>
      </c>
      <c r="O30" s="57">
        <v>73.7</v>
      </c>
      <c r="P30" s="57">
        <v>74.1</v>
      </c>
      <c r="Q30" s="57">
        <v>72.46402158661364</v>
      </c>
      <c r="R30" s="58" t="s">
        <v>2</v>
      </c>
      <c r="S30" s="57">
        <v>75.3</v>
      </c>
      <c r="T30" s="57">
        <v>78</v>
      </c>
      <c r="U30" s="57">
        <v>80.7</v>
      </c>
      <c r="V30" s="63">
        <v>81.7</v>
      </c>
      <c r="W30" s="63">
        <v>81.9</v>
      </c>
      <c r="X30" s="57">
        <v>80.69591150536259</v>
      </c>
      <c r="Y30" s="39"/>
      <c r="AB30" s="39"/>
      <c r="AC30" s="39"/>
      <c r="AD30" s="39"/>
      <c r="AF30" s="151"/>
    </row>
    <row r="31" spans="2:32" ht="12" customHeight="1">
      <c r="B31" s="107"/>
      <c r="C31" s="21" t="s">
        <v>17</v>
      </c>
      <c r="D31" s="56">
        <v>71.5</v>
      </c>
      <c r="E31" s="57">
        <v>74.1</v>
      </c>
      <c r="F31" s="57">
        <v>76.8</v>
      </c>
      <c r="G31" s="57">
        <v>80.1</v>
      </c>
      <c r="H31" s="92">
        <v>81.5</v>
      </c>
      <c r="I31" s="61">
        <v>81.9</v>
      </c>
      <c r="J31" s="83">
        <v>81.13082878628484</v>
      </c>
      <c r="K31" s="56">
        <v>67.9</v>
      </c>
      <c r="L31" s="57">
        <v>70.6</v>
      </c>
      <c r="M31" s="57">
        <v>73.3</v>
      </c>
      <c r="N31" s="57">
        <v>76.8</v>
      </c>
      <c r="O31" s="57">
        <v>78.3</v>
      </c>
      <c r="P31" s="57">
        <v>78.7</v>
      </c>
      <c r="Q31" s="57">
        <v>77.99298734825275</v>
      </c>
      <c r="R31" s="56">
        <v>74.9</v>
      </c>
      <c r="S31" s="57">
        <v>77.5</v>
      </c>
      <c r="T31" s="57">
        <v>80.4</v>
      </c>
      <c r="U31" s="57">
        <v>83.2</v>
      </c>
      <c r="V31" s="79">
        <v>84.5</v>
      </c>
      <c r="W31" s="55">
        <v>84.8</v>
      </c>
      <c r="X31" s="57">
        <v>84.0928956105959</v>
      </c>
      <c r="Y31" s="39"/>
      <c r="AB31" s="39"/>
      <c r="AC31" s="39"/>
      <c r="AD31" s="39"/>
      <c r="AF31" s="151"/>
    </row>
    <row r="32" spans="1:32" ht="12" customHeight="1">
      <c r="A32" s="6"/>
      <c r="B32" s="107"/>
      <c r="C32" s="21" t="s">
        <v>129</v>
      </c>
      <c r="D32" s="56">
        <v>69.2</v>
      </c>
      <c r="E32" s="57">
        <v>69.9</v>
      </c>
      <c r="F32" s="57">
        <v>71.2</v>
      </c>
      <c r="G32" s="57">
        <v>73.7</v>
      </c>
      <c r="H32" s="92">
        <v>75.3</v>
      </c>
      <c r="I32" s="94">
        <v>75.6</v>
      </c>
      <c r="J32" s="94">
        <v>74.16652823854771</v>
      </c>
      <c r="K32" s="64">
        <v>66.6</v>
      </c>
      <c r="L32" s="65">
        <v>66.7</v>
      </c>
      <c r="M32" s="65">
        <v>67.7</v>
      </c>
      <c r="N32" s="65">
        <v>70</v>
      </c>
      <c r="O32" s="65">
        <v>71.7</v>
      </c>
      <c r="P32" s="65">
        <v>71.9</v>
      </c>
      <c r="Q32" s="65">
        <v>70.37259319976854</v>
      </c>
      <c r="R32" s="64">
        <v>71.9</v>
      </c>
      <c r="S32" s="65">
        <v>73.1</v>
      </c>
      <c r="T32" s="65">
        <v>74.8</v>
      </c>
      <c r="U32" s="65">
        <v>77.7</v>
      </c>
      <c r="V32" s="83">
        <v>79.2</v>
      </c>
      <c r="W32" s="57">
        <v>79.5</v>
      </c>
      <c r="X32" s="57">
        <v>78.28547755438227</v>
      </c>
      <c r="Y32" s="39"/>
      <c r="AB32" s="39"/>
      <c r="AC32" s="39"/>
      <c r="AD32" s="39"/>
      <c r="AF32" s="151"/>
    </row>
    <row r="33" spans="2:32" ht="12" customHeight="1">
      <c r="B33" s="107"/>
      <c r="C33" s="21" t="s">
        <v>19</v>
      </c>
      <c r="D33" s="58" t="s">
        <v>2</v>
      </c>
      <c r="E33" s="57">
        <v>73.9</v>
      </c>
      <c r="F33" s="57">
        <v>76.2</v>
      </c>
      <c r="G33" s="57">
        <v>79.8</v>
      </c>
      <c r="H33" s="92">
        <v>81.5</v>
      </c>
      <c r="I33" s="57">
        <v>81.6</v>
      </c>
      <c r="J33" s="57">
        <v>80.550725859174</v>
      </c>
      <c r="K33" s="58" t="s">
        <v>2</v>
      </c>
      <c r="L33" s="57">
        <v>69.8</v>
      </c>
      <c r="M33" s="57">
        <v>72.2</v>
      </c>
      <c r="N33" s="57">
        <v>76.4</v>
      </c>
      <c r="O33" s="57">
        <v>78.5</v>
      </c>
      <c r="P33" s="57">
        <v>78.7</v>
      </c>
      <c r="Q33" s="57">
        <v>77.8042934458841</v>
      </c>
      <c r="R33" s="58" t="s">
        <v>2</v>
      </c>
      <c r="S33" s="57">
        <v>77.8</v>
      </c>
      <c r="T33" s="57">
        <v>79.9</v>
      </c>
      <c r="U33" s="66">
        <v>83.1</v>
      </c>
      <c r="V33" s="90">
        <v>84.4</v>
      </c>
      <c r="W33" s="57">
        <v>84.5</v>
      </c>
      <c r="X33" s="57">
        <v>83.35366808884478</v>
      </c>
      <c r="Y33" s="39"/>
      <c r="AB33" s="39"/>
      <c r="AC33" s="39"/>
      <c r="AD33" s="39"/>
      <c r="AF33" s="151"/>
    </row>
    <row r="34" spans="2:32" ht="12" customHeight="1">
      <c r="B34" s="107"/>
      <c r="C34" s="21" t="s">
        <v>20</v>
      </c>
      <c r="D34" s="56">
        <v>70.4</v>
      </c>
      <c r="E34" s="57">
        <v>71.1</v>
      </c>
      <c r="F34" s="57">
        <v>73.3</v>
      </c>
      <c r="G34" s="57">
        <v>75.6</v>
      </c>
      <c r="H34" s="92">
        <v>77.4</v>
      </c>
      <c r="I34" s="57">
        <v>77.8</v>
      </c>
      <c r="J34" s="57">
        <v>77.01577546743168</v>
      </c>
      <c r="K34" s="56">
        <v>66.7</v>
      </c>
      <c r="L34" s="57">
        <v>66.7</v>
      </c>
      <c r="M34" s="57">
        <v>69.2</v>
      </c>
      <c r="N34" s="57">
        <v>71.8</v>
      </c>
      <c r="O34" s="57">
        <v>73.9</v>
      </c>
      <c r="P34" s="57">
        <v>74.3</v>
      </c>
      <c r="Q34" s="57">
        <v>73.54236417477514</v>
      </c>
      <c r="R34" s="56">
        <v>74.4</v>
      </c>
      <c r="S34" s="57">
        <v>75.7</v>
      </c>
      <c r="T34" s="57">
        <v>77.5</v>
      </c>
      <c r="U34" s="67">
        <v>79.3</v>
      </c>
      <c r="V34" s="67">
        <v>80.8</v>
      </c>
      <c r="W34" s="62">
        <v>81.2</v>
      </c>
      <c r="X34" s="57">
        <v>80.43886202495402</v>
      </c>
      <c r="Y34" s="39"/>
      <c r="AB34" s="39"/>
      <c r="AC34" s="39"/>
      <c r="AD34" s="39"/>
      <c r="AF34" s="151"/>
    </row>
    <row r="35" spans="2:32" ht="12" customHeight="1">
      <c r="B35" s="107"/>
      <c r="C35" s="21" t="s">
        <v>21</v>
      </c>
      <c r="D35" s="56">
        <v>73.7</v>
      </c>
      <c r="E35" s="57">
        <v>75.1</v>
      </c>
      <c r="F35" s="57">
        <v>77.8</v>
      </c>
      <c r="G35" s="57">
        <v>80.2</v>
      </c>
      <c r="H35" s="92">
        <v>81.8</v>
      </c>
      <c r="I35" s="60">
        <v>82.1</v>
      </c>
      <c r="J35" s="66">
        <v>82.0105014934497</v>
      </c>
      <c r="K35" s="56">
        <v>69.2</v>
      </c>
      <c r="L35" s="57">
        <v>71</v>
      </c>
      <c r="M35" s="57">
        <v>74.2</v>
      </c>
      <c r="N35" s="57">
        <v>76.9</v>
      </c>
      <c r="O35" s="57">
        <v>79.1</v>
      </c>
      <c r="P35" s="57">
        <v>79.3</v>
      </c>
      <c r="Q35" s="57">
        <v>79.20609766027157</v>
      </c>
      <c r="R35" s="56">
        <v>78</v>
      </c>
      <c r="S35" s="57">
        <v>79</v>
      </c>
      <c r="T35" s="57">
        <v>81.2</v>
      </c>
      <c r="U35" s="67">
        <v>83.5</v>
      </c>
      <c r="V35" s="67">
        <v>84.5</v>
      </c>
      <c r="W35" s="63">
        <v>84.8</v>
      </c>
      <c r="X35" s="57">
        <v>84.8146840699462</v>
      </c>
      <c r="Y35" s="39"/>
      <c r="AB35" s="39"/>
      <c r="AC35" s="39"/>
      <c r="AD35" s="39"/>
      <c r="AF35" s="151"/>
    </row>
    <row r="36" spans="2:32" ht="12" customHeight="1">
      <c r="B36" s="107"/>
      <c r="C36" s="24" t="s">
        <v>22</v>
      </c>
      <c r="D36" s="96">
        <v>75.8</v>
      </c>
      <c r="E36" s="66">
        <v>77.7</v>
      </c>
      <c r="F36" s="66">
        <v>79.8</v>
      </c>
      <c r="G36" s="66">
        <v>81.6</v>
      </c>
      <c r="H36" s="83">
        <v>82.6</v>
      </c>
      <c r="I36" s="113">
        <v>83.2</v>
      </c>
      <c r="J36" s="83">
        <v>82.39738626372738</v>
      </c>
      <c r="K36" s="96">
        <v>72.8</v>
      </c>
      <c r="L36" s="66">
        <v>74.8</v>
      </c>
      <c r="M36" s="66">
        <v>77.4</v>
      </c>
      <c r="N36" s="66">
        <v>79.6</v>
      </c>
      <c r="O36" s="66">
        <v>80.9</v>
      </c>
      <c r="P36" s="66">
        <v>81.5</v>
      </c>
      <c r="Q36" s="66">
        <v>80.59054900033823</v>
      </c>
      <c r="R36" s="96">
        <v>79</v>
      </c>
      <c r="S36" s="66">
        <v>80.5</v>
      </c>
      <c r="T36" s="66">
        <v>82</v>
      </c>
      <c r="U36" s="67">
        <v>83.6</v>
      </c>
      <c r="V36" s="67">
        <v>84.3</v>
      </c>
      <c r="W36" s="67">
        <v>84.8</v>
      </c>
      <c r="X36" s="66">
        <v>84.22738481807066</v>
      </c>
      <c r="Y36" s="39"/>
      <c r="AB36" s="39"/>
      <c r="AC36" s="39"/>
      <c r="AD36" s="39"/>
      <c r="AF36" s="151"/>
    </row>
    <row r="37" spans="2:32" ht="12" customHeight="1">
      <c r="B37" s="107"/>
      <c r="C37" s="23" t="s">
        <v>23</v>
      </c>
      <c r="D37" s="72">
        <v>76.8</v>
      </c>
      <c r="E37" s="73">
        <v>78.1</v>
      </c>
      <c r="F37" s="73">
        <v>79.7</v>
      </c>
      <c r="G37" s="73">
        <v>81.9</v>
      </c>
      <c r="H37" s="95">
        <v>82.9</v>
      </c>
      <c r="I37" s="73">
        <v>83.2</v>
      </c>
      <c r="J37" s="73">
        <v>83.06602052849385</v>
      </c>
      <c r="K37" s="72">
        <v>73.5</v>
      </c>
      <c r="L37" s="73">
        <v>75.5</v>
      </c>
      <c r="M37" s="73">
        <v>77.8</v>
      </c>
      <c r="N37" s="73">
        <v>79.8</v>
      </c>
      <c r="O37" s="73">
        <v>81.3</v>
      </c>
      <c r="P37" s="73">
        <v>81.7</v>
      </c>
      <c r="Q37" s="73">
        <v>81.62761055166985</v>
      </c>
      <c r="R37" s="72">
        <v>80.4</v>
      </c>
      <c r="S37" s="73">
        <v>80.7</v>
      </c>
      <c r="T37" s="73">
        <v>81.6</v>
      </c>
      <c r="U37" s="73">
        <v>84.1</v>
      </c>
      <c r="V37" s="77">
        <v>84.5</v>
      </c>
      <c r="W37" s="73">
        <v>84.7</v>
      </c>
      <c r="X37" s="73">
        <v>84.5747060609851</v>
      </c>
      <c r="Y37" s="39"/>
      <c r="AB37" s="39"/>
      <c r="AC37" s="39"/>
      <c r="AD37" s="39"/>
      <c r="AF37" s="151"/>
    </row>
    <row r="38" spans="2:32" ht="12" customHeight="1">
      <c r="B38" s="107"/>
      <c r="C38" s="21" t="s">
        <v>24</v>
      </c>
      <c r="D38" s="56" t="s">
        <v>2</v>
      </c>
      <c r="E38" s="57" t="s">
        <v>2</v>
      </c>
      <c r="F38" s="57">
        <v>77</v>
      </c>
      <c r="G38" s="57">
        <v>81.8</v>
      </c>
      <c r="H38" s="92">
        <v>83.1</v>
      </c>
      <c r="I38" s="57">
        <v>84.3</v>
      </c>
      <c r="J38" s="57">
        <v>81.75257304146845</v>
      </c>
      <c r="K38" s="58" t="s">
        <v>2</v>
      </c>
      <c r="L38" s="59" t="s">
        <v>2</v>
      </c>
      <c r="M38" s="57">
        <v>73.9</v>
      </c>
      <c r="N38" s="57">
        <v>79.5</v>
      </c>
      <c r="O38" s="57">
        <v>80.7</v>
      </c>
      <c r="P38" s="57">
        <v>82.6</v>
      </c>
      <c r="Q38" s="57">
        <v>79.99181132404436</v>
      </c>
      <c r="R38" s="58" t="s">
        <v>2</v>
      </c>
      <c r="S38" s="59" t="s">
        <v>2</v>
      </c>
      <c r="T38" s="57">
        <v>79.9</v>
      </c>
      <c r="U38" s="57">
        <v>84.3</v>
      </c>
      <c r="V38" s="63">
        <v>85.5</v>
      </c>
      <c r="W38" s="57">
        <v>85.8</v>
      </c>
      <c r="X38" s="57">
        <v>83.44977860678608</v>
      </c>
      <c r="Y38" s="39"/>
      <c r="AB38" s="39"/>
      <c r="AC38" s="39"/>
      <c r="AD38" s="39"/>
      <c r="AF38" s="151"/>
    </row>
    <row r="39" spans="2:32" ht="12" customHeight="1">
      <c r="B39" s="107"/>
      <c r="C39" s="21" t="s">
        <v>25</v>
      </c>
      <c r="D39" s="56">
        <v>75.8</v>
      </c>
      <c r="E39" s="57">
        <v>76.6</v>
      </c>
      <c r="F39" s="57">
        <v>78.8</v>
      </c>
      <c r="G39" s="57">
        <v>81.2</v>
      </c>
      <c r="H39" s="92">
        <v>82.8</v>
      </c>
      <c r="I39" s="57">
        <v>83</v>
      </c>
      <c r="J39" s="57">
        <v>83.25496598564699</v>
      </c>
      <c r="K39" s="56">
        <v>72.4</v>
      </c>
      <c r="L39" s="57">
        <v>73.4</v>
      </c>
      <c r="M39" s="57">
        <v>76</v>
      </c>
      <c r="N39" s="57">
        <v>79</v>
      </c>
      <c r="O39" s="57">
        <v>81.1</v>
      </c>
      <c r="P39" s="57">
        <v>81.3</v>
      </c>
      <c r="Q39" s="57">
        <v>81.57386262661448</v>
      </c>
      <c r="R39" s="56">
        <v>79.3</v>
      </c>
      <c r="S39" s="57">
        <v>79.9</v>
      </c>
      <c r="T39" s="57">
        <v>81.5</v>
      </c>
      <c r="U39" s="57">
        <v>83.3</v>
      </c>
      <c r="V39" s="63">
        <v>84.5</v>
      </c>
      <c r="W39" s="57">
        <v>84.7</v>
      </c>
      <c r="X39" s="57">
        <v>84.90388742609117</v>
      </c>
      <c r="Y39" s="39"/>
      <c r="AB39" s="39"/>
      <c r="AC39" s="39"/>
      <c r="AD39" s="39"/>
      <c r="AF39" s="151"/>
    </row>
    <row r="40" spans="2:32" ht="12" customHeight="1">
      <c r="B40" s="107"/>
      <c r="C40" s="22" t="s">
        <v>46</v>
      </c>
      <c r="D40" s="74">
        <v>75.7</v>
      </c>
      <c r="E40" s="70">
        <v>77.5</v>
      </c>
      <c r="F40" s="70">
        <v>80</v>
      </c>
      <c r="G40" s="70">
        <v>82.7</v>
      </c>
      <c r="H40" s="83">
        <v>83.8</v>
      </c>
      <c r="I40" s="70">
        <v>84</v>
      </c>
      <c r="J40" s="66">
        <v>83.10187809426186</v>
      </c>
      <c r="K40" s="74">
        <v>72.3</v>
      </c>
      <c r="L40" s="70">
        <v>74</v>
      </c>
      <c r="M40" s="70">
        <v>77</v>
      </c>
      <c r="N40" s="70">
        <v>80.3</v>
      </c>
      <c r="O40" s="70">
        <v>81.9</v>
      </c>
      <c r="P40" s="70">
        <v>82.1</v>
      </c>
      <c r="Q40" s="70">
        <v>81.03107059611908</v>
      </c>
      <c r="R40" s="74">
        <v>79</v>
      </c>
      <c r="S40" s="70">
        <v>80.9</v>
      </c>
      <c r="T40" s="70">
        <v>82.8</v>
      </c>
      <c r="U40" s="70">
        <v>84.9</v>
      </c>
      <c r="V40" s="71">
        <v>85.7</v>
      </c>
      <c r="W40" s="70">
        <v>85.8</v>
      </c>
      <c r="X40" s="70">
        <v>85.11320076410802</v>
      </c>
      <c r="Y40" s="39"/>
      <c r="AB40" s="39"/>
      <c r="AC40" s="39"/>
      <c r="AD40" s="39"/>
      <c r="AF40" s="151"/>
    </row>
    <row r="41" spans="2:32" ht="12" customHeight="1">
      <c r="B41" s="107"/>
      <c r="C41" s="23" t="s">
        <v>27</v>
      </c>
      <c r="D41" s="56" t="s">
        <v>2</v>
      </c>
      <c r="E41" s="73" t="s">
        <v>2</v>
      </c>
      <c r="F41" s="73" t="s">
        <v>2</v>
      </c>
      <c r="G41" s="73">
        <v>76.1</v>
      </c>
      <c r="H41" s="95">
        <v>76.9</v>
      </c>
      <c r="I41" s="95">
        <v>76.7</v>
      </c>
      <c r="J41" s="145">
        <v>75.94055899512978</v>
      </c>
      <c r="K41" s="76" t="s">
        <v>2</v>
      </c>
      <c r="L41" s="76" t="s">
        <v>2</v>
      </c>
      <c r="M41" s="76" t="s">
        <v>2</v>
      </c>
      <c r="N41" s="73">
        <v>73.6</v>
      </c>
      <c r="O41" s="73">
        <v>74.5</v>
      </c>
      <c r="P41" s="73">
        <v>74</v>
      </c>
      <c r="Q41" s="73">
        <v>73.18602761648538</v>
      </c>
      <c r="R41" s="75" t="s">
        <v>2</v>
      </c>
      <c r="S41" s="76" t="s">
        <v>2</v>
      </c>
      <c r="T41" s="76" t="s">
        <v>2</v>
      </c>
      <c r="U41" s="73">
        <v>78.5</v>
      </c>
      <c r="V41" s="77">
        <v>79.3</v>
      </c>
      <c r="W41" s="77">
        <v>79.5</v>
      </c>
      <c r="X41" s="55">
        <v>78.76189476037806</v>
      </c>
      <c r="Y41" s="39"/>
      <c r="AB41" s="39"/>
      <c r="AC41" s="39"/>
      <c r="AD41" s="39"/>
      <c r="AF41" s="151"/>
    </row>
    <row r="42" spans="2:32" ht="12" customHeight="1">
      <c r="B42" s="107"/>
      <c r="C42" s="21" t="s">
        <v>50</v>
      </c>
      <c r="D42" s="56" t="s">
        <v>2</v>
      </c>
      <c r="E42" s="78" t="s">
        <v>2</v>
      </c>
      <c r="F42" s="57">
        <v>73</v>
      </c>
      <c r="G42" s="57">
        <v>75</v>
      </c>
      <c r="H42" s="92">
        <v>76.7</v>
      </c>
      <c r="I42" s="92">
        <v>76.6</v>
      </c>
      <c r="J42" s="146">
        <v>74.36044228694877</v>
      </c>
      <c r="K42" s="59" t="s">
        <v>2</v>
      </c>
      <c r="L42" s="59" t="s">
        <v>2</v>
      </c>
      <c r="M42" s="57">
        <v>70.8</v>
      </c>
      <c r="N42" s="57">
        <v>72.9</v>
      </c>
      <c r="O42" s="57">
        <v>74.6</v>
      </c>
      <c r="P42" s="57">
        <v>74.7</v>
      </c>
      <c r="Q42" s="57">
        <v>72.17754246724728</v>
      </c>
      <c r="R42" s="58" t="s">
        <v>2</v>
      </c>
      <c r="S42" s="59" t="s">
        <v>2</v>
      </c>
      <c r="T42" s="57">
        <v>75.2</v>
      </c>
      <c r="U42" s="57">
        <v>77.2</v>
      </c>
      <c r="V42" s="79">
        <v>78.8</v>
      </c>
      <c r="W42" s="79">
        <v>78.6</v>
      </c>
      <c r="X42" s="57">
        <v>76.70293480712746</v>
      </c>
      <c r="Y42" s="39"/>
      <c r="AB42" s="39"/>
      <c r="AC42" s="39"/>
      <c r="AD42" s="39"/>
      <c r="AF42" s="151"/>
    </row>
    <row r="43" spans="2:32" ht="12" customHeight="1">
      <c r="B43" s="107"/>
      <c r="C43" s="24" t="s">
        <v>35</v>
      </c>
      <c r="D43" s="56" t="s">
        <v>2</v>
      </c>
      <c r="E43" s="81" t="s">
        <v>2</v>
      </c>
      <c r="F43" s="78" t="s">
        <v>2</v>
      </c>
      <c r="G43" s="78" t="s">
        <v>2</v>
      </c>
      <c r="H43" s="92">
        <v>78.9</v>
      </c>
      <c r="I43" s="92">
        <v>79.1</v>
      </c>
      <c r="J43" s="146">
        <v>77.36383542345965</v>
      </c>
      <c r="K43" s="78" t="s">
        <v>2</v>
      </c>
      <c r="L43" s="78" t="s">
        <v>2</v>
      </c>
      <c r="M43" s="78" t="s">
        <v>2</v>
      </c>
      <c r="N43" s="78" t="s">
        <v>2</v>
      </c>
      <c r="O43" s="78">
        <v>77.4</v>
      </c>
      <c r="P43" s="66">
        <v>77.6</v>
      </c>
      <c r="Q43" s="66">
        <v>75.24505110261182</v>
      </c>
      <c r="R43" s="80" t="s">
        <v>2</v>
      </c>
      <c r="S43" s="78" t="s">
        <v>2</v>
      </c>
      <c r="T43" s="78" t="s">
        <v>2</v>
      </c>
      <c r="U43" s="82" t="s">
        <v>2</v>
      </c>
      <c r="V43" s="79">
        <v>80.5</v>
      </c>
      <c r="W43" s="79">
        <v>80.7</v>
      </c>
      <c r="X43" s="57">
        <v>79.62982513789214</v>
      </c>
      <c r="Y43" s="39"/>
      <c r="AB43" s="39"/>
      <c r="AC43" s="39"/>
      <c r="AD43" s="39"/>
      <c r="AF43" s="151"/>
    </row>
    <row r="44" spans="2:32" ht="12" customHeight="1">
      <c r="B44" s="107"/>
      <c r="C44" s="24" t="s">
        <v>33</v>
      </c>
      <c r="D44" s="56" t="s">
        <v>2</v>
      </c>
      <c r="E44" s="78" t="s">
        <v>2</v>
      </c>
      <c r="F44" s="66">
        <v>71.6</v>
      </c>
      <c r="G44" s="62">
        <v>74.4</v>
      </c>
      <c r="H44" s="92">
        <v>75.9</v>
      </c>
      <c r="I44" s="92">
        <v>76</v>
      </c>
      <c r="J44" s="146">
        <v>74.46141460342973</v>
      </c>
      <c r="K44" s="78" t="s">
        <v>2</v>
      </c>
      <c r="L44" s="78" t="s">
        <v>2</v>
      </c>
      <c r="M44" s="66">
        <v>68.9</v>
      </c>
      <c r="N44" s="66">
        <v>71.8</v>
      </c>
      <c r="O44" s="66">
        <v>73.5</v>
      </c>
      <c r="P44" s="66">
        <v>73.4</v>
      </c>
      <c r="Q44" s="66">
        <v>71.55251792885967</v>
      </c>
      <c r="R44" s="80" t="s">
        <v>2</v>
      </c>
      <c r="S44" s="78" t="s">
        <v>2</v>
      </c>
      <c r="T44" s="66">
        <v>74.4</v>
      </c>
      <c r="U44" s="83">
        <v>77</v>
      </c>
      <c r="V44" s="63">
        <v>78.4</v>
      </c>
      <c r="W44" s="63">
        <v>78.6</v>
      </c>
      <c r="X44" s="57">
        <v>77.49004600772818</v>
      </c>
      <c r="Y44" s="39"/>
      <c r="AB44" s="39"/>
      <c r="AC44" s="39"/>
      <c r="AD44" s="39"/>
      <c r="AF44" s="151"/>
    </row>
    <row r="45" spans="3:32" ht="12" customHeight="1">
      <c r="C45" s="22" t="s">
        <v>32</v>
      </c>
      <c r="D45" s="74" t="s">
        <v>2</v>
      </c>
      <c r="E45" s="69" t="s">
        <v>2</v>
      </c>
      <c r="F45" s="69" t="s">
        <v>2</v>
      </c>
      <c r="G45" s="71">
        <v>76.8</v>
      </c>
      <c r="H45" s="99">
        <v>78.9</v>
      </c>
      <c r="I45" s="99">
        <v>79.1</v>
      </c>
      <c r="J45" s="147" t="s">
        <v>2</v>
      </c>
      <c r="K45" s="69" t="s">
        <v>2</v>
      </c>
      <c r="L45" s="69" t="s">
        <v>2</v>
      </c>
      <c r="M45" s="69" t="s">
        <v>2</v>
      </c>
      <c r="N45" s="70">
        <v>74.2</v>
      </c>
      <c r="O45" s="70">
        <v>76.2</v>
      </c>
      <c r="P45" s="70">
        <v>76.4</v>
      </c>
      <c r="Q45" s="70" t="s">
        <v>2</v>
      </c>
      <c r="R45" s="68" t="s">
        <v>2</v>
      </c>
      <c r="S45" s="69" t="s">
        <v>2</v>
      </c>
      <c r="T45" s="69" t="s">
        <v>2</v>
      </c>
      <c r="U45" s="70">
        <v>79.4</v>
      </c>
      <c r="V45" s="71">
        <v>81.6</v>
      </c>
      <c r="W45" s="71">
        <v>81.8</v>
      </c>
      <c r="X45" s="70" t="s">
        <v>2</v>
      </c>
      <c r="AF45" s="151"/>
    </row>
    <row r="46" spans="3:24" ht="12">
      <c r="C46" s="42"/>
      <c r="D46" s="83"/>
      <c r="E46" s="137"/>
      <c r="F46" s="137"/>
      <c r="G46" s="83"/>
      <c r="H46" s="83"/>
      <c r="I46" s="138"/>
      <c r="J46" s="128"/>
      <c r="K46" s="137"/>
      <c r="L46" s="137"/>
      <c r="M46" s="137"/>
      <c r="N46" s="83"/>
      <c r="O46" s="83"/>
      <c r="P46" s="83"/>
      <c r="Q46" s="128"/>
      <c r="R46" s="137"/>
      <c r="S46" s="137"/>
      <c r="T46" s="137"/>
      <c r="U46" s="83"/>
      <c r="V46" s="83"/>
      <c r="W46" s="83"/>
      <c r="X46" s="83"/>
    </row>
    <row r="47" spans="3:24" ht="12">
      <c r="C47" s="48" t="s">
        <v>59</v>
      </c>
      <c r="D47" s="48"/>
      <c r="E47" s="48"/>
      <c r="F47" s="48"/>
      <c r="G47" s="48"/>
      <c r="H47" s="48"/>
      <c r="I47" s="26"/>
      <c r="J47" s="28"/>
      <c r="X47" s="133"/>
    </row>
    <row r="48" spans="3:24" ht="12">
      <c r="C48" s="123" t="s">
        <v>57</v>
      </c>
      <c r="D48" s="48"/>
      <c r="E48" s="48"/>
      <c r="F48" s="48"/>
      <c r="G48" s="48"/>
      <c r="H48" s="48"/>
      <c r="I48" s="26"/>
      <c r="J48" s="28"/>
      <c r="X48" s="133"/>
    </row>
    <row r="49" spans="3:24" ht="12">
      <c r="C49" s="124" t="s">
        <v>127</v>
      </c>
      <c r="D49" s="48"/>
      <c r="E49" s="48"/>
      <c r="F49" s="48"/>
      <c r="G49" s="48"/>
      <c r="H49" s="48"/>
      <c r="I49" s="26"/>
      <c r="J49" s="28"/>
      <c r="X49" s="133"/>
    </row>
    <row r="50" spans="3:24" ht="12">
      <c r="C50" s="48" t="s">
        <v>58</v>
      </c>
      <c r="D50" s="48"/>
      <c r="E50" s="48"/>
      <c r="F50" s="48"/>
      <c r="G50" s="48"/>
      <c r="H50" s="48"/>
      <c r="I50" s="26"/>
      <c r="J50" s="28"/>
      <c r="X50" s="133"/>
    </row>
    <row r="51" spans="3:24" ht="13.5">
      <c r="C51" s="48" t="s">
        <v>135</v>
      </c>
      <c r="D51" s="48"/>
      <c r="E51" s="48"/>
      <c r="F51" s="48"/>
      <c r="G51" s="48"/>
      <c r="H51" s="48"/>
      <c r="I51" s="26"/>
      <c r="J51" s="28"/>
      <c r="L51" s="108"/>
      <c r="M51" s="108"/>
      <c r="N51" s="108"/>
      <c r="O51" s="108"/>
      <c r="P51" s="108"/>
      <c r="Q51" s="133"/>
      <c r="R51" s="108"/>
      <c r="S51" s="108"/>
      <c r="T51" s="108"/>
      <c r="U51" s="108"/>
      <c r="V51" s="108"/>
      <c r="W51" s="108"/>
      <c r="X51" s="133"/>
    </row>
    <row r="52" spans="3:24" ht="13.5">
      <c r="C52" s="48" t="s">
        <v>136</v>
      </c>
      <c r="D52" s="48"/>
      <c r="E52" s="48"/>
      <c r="F52" s="48"/>
      <c r="G52" s="48"/>
      <c r="H52" s="48"/>
      <c r="I52" s="26"/>
      <c r="J52" s="28"/>
      <c r="L52" s="108"/>
      <c r="M52" s="108"/>
      <c r="N52" s="108"/>
      <c r="O52" s="108"/>
      <c r="P52" s="108"/>
      <c r="Q52" s="133"/>
      <c r="R52" s="108"/>
      <c r="S52" s="108"/>
      <c r="T52" s="108"/>
      <c r="U52" s="108"/>
      <c r="V52" s="108"/>
      <c r="W52" s="108"/>
      <c r="X52" s="133"/>
    </row>
    <row r="53" spans="3:10" ht="12">
      <c r="C53" s="26" t="s">
        <v>134</v>
      </c>
      <c r="D53" s="48"/>
      <c r="E53" s="48"/>
      <c r="F53" s="48"/>
      <c r="G53" s="48"/>
      <c r="H53" s="48"/>
      <c r="I53" s="26"/>
      <c r="J53" s="28"/>
    </row>
    <row r="54" spans="3:24" ht="12">
      <c r="C54" s="48"/>
      <c r="E54" s="48"/>
      <c r="F54" s="48"/>
      <c r="G54" s="48"/>
      <c r="H54" s="48"/>
      <c r="I54" s="35"/>
      <c r="J54" s="29"/>
      <c r="K54" s="108"/>
      <c r="L54" s="108"/>
      <c r="M54" s="108"/>
      <c r="N54" s="108"/>
      <c r="O54" s="108"/>
      <c r="P54" s="108"/>
      <c r="Q54" s="133"/>
      <c r="R54" s="108"/>
      <c r="S54" s="108"/>
      <c r="T54" s="108"/>
      <c r="U54" s="108"/>
      <c r="V54" s="108"/>
      <c r="W54" s="108"/>
      <c r="X54" s="133"/>
    </row>
    <row r="55" spans="3:24" ht="12">
      <c r="C55" s="48"/>
      <c r="D55" s="48"/>
      <c r="X55" s="134"/>
    </row>
    <row r="56" spans="1:3" ht="12">
      <c r="A56" s="4" t="s">
        <v>30</v>
      </c>
      <c r="C56" s="48"/>
    </row>
    <row r="57" ht="12">
      <c r="A57" s="108" t="s">
        <v>65</v>
      </c>
    </row>
  </sheetData>
  <mergeCells count="5">
    <mergeCell ref="C7:C8"/>
    <mergeCell ref="D7:I7"/>
    <mergeCell ref="J7:O7"/>
    <mergeCell ref="R7:W7"/>
    <mergeCell ref="P7:Q7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69"/>
  <sheetViews>
    <sheetView showGridLines="0" workbookViewId="0" topLeftCell="A1">
      <selection activeCell="A3" sqref="A3"/>
    </sheetView>
  </sheetViews>
  <sheetFormatPr defaultColWidth="9.140625" defaultRowHeight="12"/>
  <cols>
    <col min="1" max="2" width="9.140625" style="26" customWidth="1"/>
    <col min="3" max="3" width="36.28125" style="26" customWidth="1"/>
    <col min="4" max="8" width="7.00390625" style="26" customWidth="1"/>
    <col min="9" max="9" width="7.00390625" style="25" customWidth="1"/>
    <col min="10" max="10" width="7.00390625" style="130" customWidth="1"/>
    <col min="11" max="16" width="7.00390625" style="26" customWidth="1"/>
    <col min="17" max="17" width="7.00390625" style="28" customWidth="1"/>
    <col min="18" max="23" width="7.00390625" style="26" customWidth="1"/>
    <col min="24" max="24" width="7.00390625" style="28" customWidth="1"/>
    <col min="25" max="27" width="4.140625" style="26" customWidth="1"/>
    <col min="28" max="28" width="9.7109375" style="35" customWidth="1"/>
    <col min="29" max="29" width="11.421875" style="35" bestFit="1" customWidth="1"/>
    <col min="30" max="32" width="6.421875" style="35" customWidth="1"/>
    <col min="33" max="16384" width="9.140625" style="26" customWidth="1"/>
  </cols>
  <sheetData>
    <row r="1" spans="3:10" ht="12">
      <c r="C1" s="2" t="s">
        <v>4</v>
      </c>
      <c r="D1" s="2"/>
      <c r="E1" s="2"/>
      <c r="F1" s="3"/>
      <c r="G1" s="3"/>
      <c r="I1" s="26"/>
      <c r="J1" s="28"/>
    </row>
    <row r="2" spans="3:10" ht="12">
      <c r="C2" s="2" t="s">
        <v>5</v>
      </c>
      <c r="D2" s="2"/>
      <c r="E2" s="2"/>
      <c r="F2" s="2"/>
      <c r="G2" s="2"/>
      <c r="I2" s="26"/>
      <c r="J2" s="28"/>
    </row>
    <row r="4" spans="3:32" s="36" customFormat="1" ht="11.5">
      <c r="C4" s="36" t="s">
        <v>61</v>
      </c>
      <c r="I4" s="106"/>
      <c r="J4" s="125"/>
      <c r="Q4" s="131"/>
      <c r="X4" s="131"/>
      <c r="AB4" s="42"/>
      <c r="AC4" s="42"/>
      <c r="AD4" s="42"/>
      <c r="AE4" s="42"/>
      <c r="AF4" s="42"/>
    </row>
    <row r="5" spans="3:32" s="30" customFormat="1" ht="12">
      <c r="C5" s="30" t="s">
        <v>1</v>
      </c>
      <c r="I5" s="32"/>
      <c r="J5" s="126"/>
      <c r="Q5" s="132"/>
      <c r="X5" s="132"/>
      <c r="AB5" s="27"/>
      <c r="AC5" s="27"/>
      <c r="AD5" s="27"/>
      <c r="AE5" s="27"/>
      <c r="AF5" s="27"/>
    </row>
    <row r="7" spans="3:24" ht="11.5">
      <c r="C7" s="213"/>
      <c r="D7" s="215" t="s">
        <v>0</v>
      </c>
      <c r="E7" s="216"/>
      <c r="F7" s="216"/>
      <c r="G7" s="216"/>
      <c r="H7" s="216"/>
      <c r="I7" s="216"/>
      <c r="J7" s="216"/>
      <c r="K7" s="207" t="s">
        <v>37</v>
      </c>
      <c r="L7" s="209"/>
      <c r="M7" s="209"/>
      <c r="N7" s="209"/>
      <c r="O7" s="209"/>
      <c r="P7" s="209"/>
      <c r="Q7" s="210"/>
      <c r="R7" s="217" t="s">
        <v>36</v>
      </c>
      <c r="S7" s="216"/>
      <c r="T7" s="216"/>
      <c r="U7" s="216"/>
      <c r="V7" s="216"/>
      <c r="W7" s="216"/>
      <c r="X7" s="216"/>
    </row>
    <row r="8" spans="3:31" ht="11.5">
      <c r="C8" s="214"/>
      <c r="D8" s="173">
        <v>1980</v>
      </c>
      <c r="E8" s="174">
        <v>1990</v>
      </c>
      <c r="F8" s="174">
        <v>2000</v>
      </c>
      <c r="G8" s="174">
        <v>2010</v>
      </c>
      <c r="H8" s="175">
        <v>2018</v>
      </c>
      <c r="I8" s="175">
        <v>2019</v>
      </c>
      <c r="J8" s="176">
        <v>2020</v>
      </c>
      <c r="K8" s="177">
        <v>1980</v>
      </c>
      <c r="L8" s="175">
        <v>1990</v>
      </c>
      <c r="M8" s="85">
        <v>2000</v>
      </c>
      <c r="N8" s="85">
        <v>2010</v>
      </c>
      <c r="O8" s="175">
        <v>2018</v>
      </c>
      <c r="P8" s="175">
        <v>2019</v>
      </c>
      <c r="Q8" s="176">
        <v>2020</v>
      </c>
      <c r="R8" s="140">
        <v>1980</v>
      </c>
      <c r="S8" s="175">
        <v>1990</v>
      </c>
      <c r="T8" s="175">
        <v>2000</v>
      </c>
      <c r="U8" s="178">
        <v>2010</v>
      </c>
      <c r="V8" s="175">
        <v>2018</v>
      </c>
      <c r="W8" s="175">
        <v>2019</v>
      </c>
      <c r="X8" s="176">
        <v>2020</v>
      </c>
      <c r="AD8" s="182"/>
      <c r="AE8" s="182"/>
    </row>
    <row r="9" spans="3:31" ht="12">
      <c r="C9" s="51" t="s">
        <v>60</v>
      </c>
      <c r="D9" s="152" t="s">
        <v>2</v>
      </c>
      <c r="E9" s="53" t="s">
        <v>2</v>
      </c>
      <c r="F9" s="53" t="s">
        <v>2</v>
      </c>
      <c r="G9" s="89">
        <v>19.4</v>
      </c>
      <c r="H9" s="153">
        <v>20</v>
      </c>
      <c r="I9" s="206">
        <v>20.2</v>
      </c>
      <c r="J9" s="153">
        <v>19.29696496513255</v>
      </c>
      <c r="K9" s="152" t="s">
        <v>2</v>
      </c>
      <c r="L9" s="53" t="s">
        <v>2</v>
      </c>
      <c r="M9" s="53" t="s">
        <v>2</v>
      </c>
      <c r="N9" s="89">
        <v>17.4</v>
      </c>
      <c r="O9" s="53">
        <v>18.1</v>
      </c>
      <c r="P9" s="153">
        <v>18.3</v>
      </c>
      <c r="Q9" s="153">
        <v>17.40390973693499</v>
      </c>
      <c r="R9" s="152" t="s">
        <v>2</v>
      </c>
      <c r="S9" s="53" t="s">
        <v>2</v>
      </c>
      <c r="T9" s="53" t="s">
        <v>2</v>
      </c>
      <c r="U9" s="89">
        <v>21</v>
      </c>
      <c r="V9" s="89">
        <v>21.6</v>
      </c>
      <c r="W9" s="89">
        <v>21.8</v>
      </c>
      <c r="X9" s="89">
        <v>20.991293511235977</v>
      </c>
      <c r="AD9" s="182"/>
      <c r="AE9" s="182"/>
    </row>
    <row r="10" spans="3:32" ht="11.5">
      <c r="C10" s="114" t="s">
        <v>42</v>
      </c>
      <c r="D10" s="154">
        <v>15</v>
      </c>
      <c r="E10" s="55">
        <v>16.8</v>
      </c>
      <c r="F10" s="55">
        <v>17.8</v>
      </c>
      <c r="G10" s="55">
        <v>19.6</v>
      </c>
      <c r="H10" s="155">
        <v>20.3</v>
      </c>
      <c r="I10" s="155">
        <v>20.6</v>
      </c>
      <c r="J10" s="155">
        <v>19.264559035707187</v>
      </c>
      <c r="K10" s="154">
        <v>12.9</v>
      </c>
      <c r="L10" s="55">
        <v>14.3</v>
      </c>
      <c r="M10" s="55">
        <v>15.6</v>
      </c>
      <c r="N10" s="55">
        <v>17.6</v>
      </c>
      <c r="O10" s="55">
        <v>18.6</v>
      </c>
      <c r="P10" s="155">
        <v>18.9</v>
      </c>
      <c r="Q10" s="155">
        <v>17.636919819831242</v>
      </c>
      <c r="R10" s="154">
        <v>16.8</v>
      </c>
      <c r="S10" s="55">
        <v>18.8</v>
      </c>
      <c r="T10" s="55">
        <v>19.7</v>
      </c>
      <c r="U10" s="55">
        <v>21.3</v>
      </c>
      <c r="V10" s="156">
        <v>21.9</v>
      </c>
      <c r="W10" s="55">
        <v>22.1</v>
      </c>
      <c r="X10" s="55">
        <v>20.762491074241073</v>
      </c>
      <c r="Z10" s="105"/>
      <c r="AA10" s="105"/>
      <c r="AB10" s="42"/>
      <c r="AC10" s="148"/>
      <c r="AD10" s="45"/>
      <c r="AE10" s="45"/>
      <c r="AF10" s="45"/>
    </row>
    <row r="11" spans="3:32" ht="11.5">
      <c r="C11" s="115" t="s">
        <v>6</v>
      </c>
      <c r="D11" s="96">
        <v>13.6</v>
      </c>
      <c r="E11" s="57">
        <v>14</v>
      </c>
      <c r="F11" s="57">
        <v>14.1</v>
      </c>
      <c r="G11" s="57">
        <v>15.6</v>
      </c>
      <c r="H11" s="66">
        <v>16.2</v>
      </c>
      <c r="I11" s="66">
        <v>16.3</v>
      </c>
      <c r="J11" s="66">
        <v>15.143811592679267</v>
      </c>
      <c r="K11" s="96">
        <v>12.6</v>
      </c>
      <c r="L11" s="57">
        <v>12.7</v>
      </c>
      <c r="M11" s="57">
        <v>12.7</v>
      </c>
      <c r="N11" s="57">
        <v>13.8</v>
      </c>
      <c r="O11" s="57">
        <v>14.2</v>
      </c>
      <c r="P11" s="66">
        <v>14.2</v>
      </c>
      <c r="Q11" s="66">
        <v>12.872586371506912</v>
      </c>
      <c r="R11" s="96">
        <v>14.6</v>
      </c>
      <c r="S11" s="57">
        <v>15.2</v>
      </c>
      <c r="T11" s="57">
        <v>15.3</v>
      </c>
      <c r="U11" s="57">
        <v>17.1</v>
      </c>
      <c r="V11" s="157">
        <v>18</v>
      </c>
      <c r="W11" s="57">
        <v>18.1</v>
      </c>
      <c r="X11" s="57">
        <v>17.13627460335139</v>
      </c>
      <c r="Z11" s="105"/>
      <c r="AA11" s="105"/>
      <c r="AB11" s="42"/>
      <c r="AC11" s="148"/>
      <c r="AD11" s="45"/>
      <c r="AE11" s="45"/>
      <c r="AF11" s="45"/>
    </row>
    <row r="12" spans="3:32" ht="11.5">
      <c r="C12" s="116" t="s">
        <v>49</v>
      </c>
      <c r="D12" s="96">
        <v>13</v>
      </c>
      <c r="E12" s="57">
        <v>13.7</v>
      </c>
      <c r="F12" s="57">
        <v>15.7</v>
      </c>
      <c r="G12" s="57">
        <v>17.4</v>
      </c>
      <c r="H12" s="66">
        <v>18.2</v>
      </c>
      <c r="I12" s="66">
        <v>18.4</v>
      </c>
      <c r="J12" s="66">
        <v>17.270876508610314</v>
      </c>
      <c r="K12" s="96">
        <v>11.2</v>
      </c>
      <c r="L12" s="57">
        <v>11.7</v>
      </c>
      <c r="M12" s="57">
        <v>13.7</v>
      </c>
      <c r="N12" s="57">
        <v>15.5</v>
      </c>
      <c r="O12" s="57">
        <v>16.2</v>
      </c>
      <c r="P12" s="66">
        <v>16.4</v>
      </c>
      <c r="Q12" s="66">
        <v>15.208079363712939</v>
      </c>
      <c r="R12" s="96">
        <v>14.4</v>
      </c>
      <c r="S12" s="57">
        <v>15.3</v>
      </c>
      <c r="T12" s="57">
        <v>17.2</v>
      </c>
      <c r="U12" s="57">
        <v>19</v>
      </c>
      <c r="V12" s="158">
        <v>19.8</v>
      </c>
      <c r="W12" s="57">
        <v>20.1</v>
      </c>
      <c r="X12" s="57">
        <v>19.09832038186359</v>
      </c>
      <c r="Z12" s="105"/>
      <c r="AA12" s="105"/>
      <c r="AB12" s="42"/>
      <c r="AC12" s="148"/>
      <c r="AD12" s="45"/>
      <c r="AE12" s="45"/>
      <c r="AF12" s="45"/>
    </row>
    <row r="13" spans="3:32" ht="11.5">
      <c r="C13" s="117" t="s">
        <v>7</v>
      </c>
      <c r="D13" s="96">
        <v>15.7</v>
      </c>
      <c r="E13" s="57">
        <v>16.1</v>
      </c>
      <c r="F13" s="57">
        <v>16.9</v>
      </c>
      <c r="G13" s="57">
        <v>18.4</v>
      </c>
      <c r="H13" s="66">
        <v>19.4</v>
      </c>
      <c r="I13" s="66">
        <v>19.8</v>
      </c>
      <c r="J13" s="66">
        <v>19.844344269948962</v>
      </c>
      <c r="K13" s="96">
        <v>13.6</v>
      </c>
      <c r="L13" s="57">
        <v>14</v>
      </c>
      <c r="M13" s="57">
        <v>15.2</v>
      </c>
      <c r="N13" s="57">
        <v>17</v>
      </c>
      <c r="O13" s="57">
        <v>18</v>
      </c>
      <c r="P13" s="66">
        <v>18.4</v>
      </c>
      <c r="Q13" s="66">
        <v>18.41182128807616</v>
      </c>
      <c r="R13" s="96">
        <v>17.7</v>
      </c>
      <c r="S13" s="57">
        <v>17.9</v>
      </c>
      <c r="T13" s="57">
        <v>18.3</v>
      </c>
      <c r="U13" s="57">
        <v>19.7</v>
      </c>
      <c r="V13" s="158">
        <v>20.7</v>
      </c>
      <c r="W13" s="57">
        <v>21</v>
      </c>
      <c r="X13" s="57">
        <v>21.183573669188014</v>
      </c>
      <c r="Z13" s="105"/>
      <c r="AA13" s="105"/>
      <c r="AB13" s="42"/>
      <c r="AC13" s="148"/>
      <c r="AD13" s="45"/>
      <c r="AE13" s="45"/>
      <c r="AF13" s="45"/>
    </row>
    <row r="14" spans="3:32" ht="11.5">
      <c r="C14" s="118" t="s">
        <v>39</v>
      </c>
      <c r="D14" s="96">
        <v>14.9</v>
      </c>
      <c r="E14" s="57">
        <v>16.3</v>
      </c>
      <c r="F14" s="57">
        <v>18</v>
      </c>
      <c r="G14" s="57">
        <v>19.5</v>
      </c>
      <c r="H14" s="66">
        <v>19.6</v>
      </c>
      <c r="I14" s="66">
        <v>19.9</v>
      </c>
      <c r="J14" s="66">
        <v>19.671312142200463</v>
      </c>
      <c r="K14" s="96">
        <v>12.8</v>
      </c>
      <c r="L14" s="57">
        <v>14</v>
      </c>
      <c r="M14" s="57">
        <v>15.8</v>
      </c>
      <c r="N14" s="57">
        <v>17.8</v>
      </c>
      <c r="O14" s="57">
        <v>18</v>
      </c>
      <c r="P14" s="66">
        <v>18.3</v>
      </c>
      <c r="Q14" s="66">
        <v>17.98810324984222</v>
      </c>
      <c r="R14" s="96">
        <v>16.3</v>
      </c>
      <c r="S14" s="57">
        <v>17.7</v>
      </c>
      <c r="T14" s="57">
        <v>19.6</v>
      </c>
      <c r="U14" s="57">
        <v>20.9</v>
      </c>
      <c r="V14" s="157">
        <v>21.1</v>
      </c>
      <c r="W14" s="57">
        <v>21.4</v>
      </c>
      <c r="X14" s="57">
        <v>21.206460739705573</v>
      </c>
      <c r="Z14" s="105"/>
      <c r="AA14" s="105"/>
      <c r="AB14" s="42"/>
      <c r="AC14" s="148"/>
      <c r="AD14" s="45"/>
      <c r="AE14" s="45"/>
      <c r="AF14" s="45"/>
    </row>
    <row r="15" spans="3:32" ht="11.5">
      <c r="C15" s="119" t="s">
        <v>53</v>
      </c>
      <c r="D15" s="96">
        <v>14.2</v>
      </c>
      <c r="E15" s="57">
        <v>14.4</v>
      </c>
      <c r="F15" s="57">
        <v>15.4</v>
      </c>
      <c r="G15" s="57">
        <v>17.4</v>
      </c>
      <c r="H15" s="66">
        <v>18.6</v>
      </c>
      <c r="I15" s="66">
        <v>19</v>
      </c>
      <c r="J15" s="66">
        <v>18.958057470949697</v>
      </c>
      <c r="K15" s="96">
        <v>11.8</v>
      </c>
      <c r="L15" s="57">
        <v>12</v>
      </c>
      <c r="M15" s="57">
        <v>12.7</v>
      </c>
      <c r="N15" s="57">
        <v>14.3</v>
      </c>
      <c r="O15" s="57">
        <v>15.7</v>
      </c>
      <c r="P15" s="66">
        <v>15.8</v>
      </c>
      <c r="Q15" s="66">
        <v>15.919097479789292</v>
      </c>
      <c r="R15" s="96">
        <v>15.6</v>
      </c>
      <c r="S15" s="57">
        <v>15.8</v>
      </c>
      <c r="T15" s="57">
        <v>17.1</v>
      </c>
      <c r="U15" s="57">
        <v>19.5</v>
      </c>
      <c r="V15" s="159">
        <v>20.6</v>
      </c>
      <c r="W15" s="57">
        <v>21.1</v>
      </c>
      <c r="X15" s="57">
        <v>21.053323508622434</v>
      </c>
      <c r="Z15" s="105"/>
      <c r="AA15" s="105"/>
      <c r="AB15" s="42"/>
      <c r="AC15" s="183"/>
      <c r="AD15" s="184"/>
      <c r="AE15" s="184"/>
      <c r="AF15" s="184"/>
    </row>
    <row r="16" spans="3:32" ht="11.5">
      <c r="C16" s="116" t="s">
        <v>132</v>
      </c>
      <c r="D16" s="80" t="s">
        <v>2</v>
      </c>
      <c r="E16" s="57">
        <v>15.2</v>
      </c>
      <c r="F16" s="57">
        <v>16.4</v>
      </c>
      <c r="G16" s="57">
        <v>19.3</v>
      </c>
      <c r="H16" s="66">
        <v>20.4</v>
      </c>
      <c r="I16" s="66">
        <v>20.8</v>
      </c>
      <c r="J16" s="66">
        <v>20.678565000596</v>
      </c>
      <c r="K16" s="80" t="s">
        <v>2</v>
      </c>
      <c r="L16" s="57">
        <v>13.3</v>
      </c>
      <c r="M16" s="57">
        <v>14.6</v>
      </c>
      <c r="N16" s="57">
        <v>17.7</v>
      </c>
      <c r="O16" s="57">
        <v>19</v>
      </c>
      <c r="P16" s="66">
        <v>19.4</v>
      </c>
      <c r="Q16" s="66">
        <v>19.374161668320617</v>
      </c>
      <c r="R16" s="80" t="s">
        <v>2</v>
      </c>
      <c r="S16" s="57">
        <v>17</v>
      </c>
      <c r="T16" s="57">
        <v>18</v>
      </c>
      <c r="U16" s="57">
        <v>20.8</v>
      </c>
      <c r="V16" s="159">
        <v>21.6</v>
      </c>
      <c r="W16" s="57">
        <v>22.1</v>
      </c>
      <c r="X16" s="57">
        <v>21.929015079145177</v>
      </c>
      <c r="Z16" s="105"/>
      <c r="AA16" s="105"/>
      <c r="AB16" s="42"/>
      <c r="AC16" s="148"/>
      <c r="AD16" s="45"/>
      <c r="AE16" s="45"/>
      <c r="AF16" s="45"/>
    </row>
    <row r="17" spans="3:32" ht="11.5">
      <c r="C17" s="117" t="s">
        <v>9</v>
      </c>
      <c r="D17" s="96">
        <v>16.2</v>
      </c>
      <c r="E17" s="57">
        <v>17</v>
      </c>
      <c r="F17" s="57">
        <v>18</v>
      </c>
      <c r="G17" s="57">
        <v>19.7</v>
      </c>
      <c r="H17" s="66">
        <v>20.6</v>
      </c>
      <c r="I17" s="66">
        <v>20.4</v>
      </c>
      <c r="J17" s="66">
        <v>20.00822280209786</v>
      </c>
      <c r="K17" s="96">
        <v>15.2</v>
      </c>
      <c r="L17" s="57">
        <v>15.7</v>
      </c>
      <c r="M17" s="57">
        <v>16.7</v>
      </c>
      <c r="N17" s="57">
        <v>18.2</v>
      </c>
      <c r="O17" s="57">
        <v>19.1</v>
      </c>
      <c r="P17" s="66">
        <v>19</v>
      </c>
      <c r="Q17" s="66">
        <v>18.54421906146396</v>
      </c>
      <c r="R17" s="96">
        <v>17</v>
      </c>
      <c r="S17" s="57">
        <v>18.1</v>
      </c>
      <c r="T17" s="57">
        <v>19.2</v>
      </c>
      <c r="U17" s="57">
        <v>21</v>
      </c>
      <c r="V17" s="159">
        <v>21.9</v>
      </c>
      <c r="W17" s="57">
        <v>21.7</v>
      </c>
      <c r="X17" s="57">
        <v>21.357568491680663</v>
      </c>
      <c r="Z17" s="105"/>
      <c r="AA17" s="105"/>
      <c r="AB17" s="42"/>
      <c r="AC17" s="148"/>
      <c r="AD17" s="45"/>
      <c r="AE17" s="45"/>
      <c r="AF17" s="45"/>
    </row>
    <row r="18" spans="3:32" ht="13.5" customHeight="1">
      <c r="C18" s="118" t="s">
        <v>10</v>
      </c>
      <c r="D18" s="96">
        <v>16.4</v>
      </c>
      <c r="E18" s="57">
        <v>17.5</v>
      </c>
      <c r="F18" s="57">
        <v>18.8</v>
      </c>
      <c r="G18" s="57">
        <v>20.9</v>
      </c>
      <c r="H18" s="66">
        <v>21.6</v>
      </c>
      <c r="I18" s="66">
        <v>22</v>
      </c>
      <c r="J18" s="66">
        <v>20.479742184272073</v>
      </c>
      <c r="K18" s="96">
        <v>14.7</v>
      </c>
      <c r="L18" s="57">
        <v>15.5</v>
      </c>
      <c r="M18" s="57">
        <v>16.6</v>
      </c>
      <c r="N18" s="57">
        <v>18.6</v>
      </c>
      <c r="O18" s="57">
        <v>19.5</v>
      </c>
      <c r="P18" s="66">
        <v>19.8</v>
      </c>
      <c r="Q18" s="66">
        <v>18.390803226264655</v>
      </c>
      <c r="R18" s="96">
        <v>17.9</v>
      </c>
      <c r="S18" s="57">
        <v>19.2</v>
      </c>
      <c r="T18" s="57">
        <v>20.7</v>
      </c>
      <c r="U18" s="57">
        <v>22.9</v>
      </c>
      <c r="V18" s="158">
        <v>23.5</v>
      </c>
      <c r="W18" s="57">
        <v>23.9</v>
      </c>
      <c r="X18" s="57">
        <v>22.41219957813352</v>
      </c>
      <c r="Z18" s="105"/>
      <c r="AA18" s="105"/>
      <c r="AB18" s="42"/>
      <c r="AC18" s="148"/>
      <c r="AD18" s="45"/>
      <c r="AE18" s="45"/>
      <c r="AF18" s="45"/>
    </row>
    <row r="19" spans="3:32" ht="12">
      <c r="C19" s="119" t="s">
        <v>130</v>
      </c>
      <c r="D19" s="80" t="s">
        <v>2</v>
      </c>
      <c r="E19" s="59" t="s">
        <v>2</v>
      </c>
      <c r="F19" s="57">
        <v>19.3</v>
      </c>
      <c r="G19" s="57">
        <v>21.3</v>
      </c>
      <c r="H19" s="66">
        <v>21.9</v>
      </c>
      <c r="I19" s="127">
        <v>22</v>
      </c>
      <c r="J19" s="66">
        <v>21.193915250454868</v>
      </c>
      <c r="K19" s="80" t="s">
        <v>2</v>
      </c>
      <c r="L19" s="59" t="s">
        <v>2</v>
      </c>
      <c r="M19" s="57">
        <v>16.8</v>
      </c>
      <c r="N19" s="57">
        <v>18.9</v>
      </c>
      <c r="O19" s="57">
        <v>19.7</v>
      </c>
      <c r="P19" s="66">
        <v>19.8</v>
      </c>
      <c r="Q19" s="66">
        <v>19.022613628641935</v>
      </c>
      <c r="R19" s="80" t="s">
        <v>2</v>
      </c>
      <c r="S19" s="59" t="s">
        <v>2</v>
      </c>
      <c r="T19" s="57">
        <v>21.4</v>
      </c>
      <c r="U19" s="57">
        <v>23.4</v>
      </c>
      <c r="V19" s="157">
        <v>23.8</v>
      </c>
      <c r="W19" s="57">
        <v>23.9</v>
      </c>
      <c r="X19" s="57">
        <v>23.12471983476839</v>
      </c>
      <c r="Z19" s="105"/>
      <c r="AA19" s="105"/>
      <c r="AB19" s="42"/>
      <c r="AC19" s="148"/>
      <c r="AD19" s="45"/>
      <c r="AE19" s="45"/>
      <c r="AF19" s="45"/>
    </row>
    <row r="20" spans="3:32" ht="11.5">
      <c r="C20" s="120" t="s">
        <v>26</v>
      </c>
      <c r="D20" s="80" t="s">
        <v>2</v>
      </c>
      <c r="E20" s="59" t="s">
        <v>2</v>
      </c>
      <c r="F20" s="59" t="s">
        <v>2</v>
      </c>
      <c r="G20" s="57">
        <v>16.7</v>
      </c>
      <c r="H20" s="66">
        <v>17.7</v>
      </c>
      <c r="I20" s="66">
        <v>17.9</v>
      </c>
      <c r="J20" s="66">
        <v>17.10742837932852</v>
      </c>
      <c r="K20" s="80" t="s">
        <v>2</v>
      </c>
      <c r="L20" s="59" t="s">
        <v>2</v>
      </c>
      <c r="M20" s="59" t="s">
        <v>2</v>
      </c>
      <c r="N20" s="57">
        <v>14.7</v>
      </c>
      <c r="O20" s="59">
        <v>15.7</v>
      </c>
      <c r="P20" s="66">
        <v>15.9</v>
      </c>
      <c r="Q20" s="66">
        <v>15.09394755459261</v>
      </c>
      <c r="R20" s="80" t="s">
        <v>2</v>
      </c>
      <c r="S20" s="59" t="s">
        <v>2</v>
      </c>
      <c r="T20" s="59" t="s">
        <v>2</v>
      </c>
      <c r="U20" s="57">
        <v>18.2</v>
      </c>
      <c r="V20" s="159">
        <v>19.3</v>
      </c>
      <c r="W20" s="57">
        <v>19.5</v>
      </c>
      <c r="X20" s="57">
        <v>18.840475734185812</v>
      </c>
      <c r="Z20" s="105"/>
      <c r="AA20" s="105"/>
      <c r="AB20" s="42"/>
      <c r="AC20" s="148"/>
      <c r="AD20" s="45"/>
      <c r="AE20" s="45"/>
      <c r="AF20" s="45"/>
    </row>
    <row r="21" spans="3:32" ht="11.5">
      <c r="C21" s="116" t="s">
        <v>131</v>
      </c>
      <c r="D21" s="80" t="s">
        <v>2</v>
      </c>
      <c r="E21" s="57">
        <v>17.2</v>
      </c>
      <c r="F21" s="57">
        <v>18.9</v>
      </c>
      <c r="G21" s="57">
        <v>20.4</v>
      </c>
      <c r="H21" s="66">
        <v>21.3</v>
      </c>
      <c r="I21" s="66">
        <v>21.4</v>
      </c>
      <c r="J21" s="66">
        <v>20.072902000983035</v>
      </c>
      <c r="K21" s="80" t="s">
        <v>2</v>
      </c>
      <c r="L21" s="57">
        <v>15.2</v>
      </c>
      <c r="M21" s="57">
        <v>16.7</v>
      </c>
      <c r="N21" s="57">
        <v>18.3</v>
      </c>
      <c r="O21" s="57">
        <v>19.6</v>
      </c>
      <c r="P21" s="66">
        <v>19.7</v>
      </c>
      <c r="Q21" s="66">
        <v>18.319760375022145</v>
      </c>
      <c r="R21" s="80" t="s">
        <v>2</v>
      </c>
      <c r="S21" s="57">
        <v>18.9</v>
      </c>
      <c r="T21" s="57">
        <v>20.7</v>
      </c>
      <c r="U21" s="57">
        <v>22.1</v>
      </c>
      <c r="V21" s="159">
        <v>22.8</v>
      </c>
      <c r="W21" s="57">
        <v>22.9</v>
      </c>
      <c r="X21" s="57">
        <v>21.666821736214608</v>
      </c>
      <c r="Z21" s="105"/>
      <c r="AA21" s="105"/>
      <c r="AB21" s="42"/>
      <c r="AC21" s="148"/>
      <c r="AD21" s="45"/>
      <c r="AE21" s="45"/>
      <c r="AF21" s="45"/>
    </row>
    <row r="22" spans="3:32" s="97" customFormat="1" ht="11.5">
      <c r="C22" s="118" t="s">
        <v>11</v>
      </c>
      <c r="D22" s="160" t="s">
        <v>2</v>
      </c>
      <c r="E22" s="161" t="s">
        <v>2</v>
      </c>
      <c r="F22" s="162">
        <v>17.2</v>
      </c>
      <c r="G22" s="162">
        <v>19.7</v>
      </c>
      <c r="H22" s="163">
        <v>20.5</v>
      </c>
      <c r="I22" s="163">
        <v>20.3</v>
      </c>
      <c r="J22" s="163">
        <v>20.336639130395643</v>
      </c>
      <c r="K22" s="160" t="s">
        <v>2</v>
      </c>
      <c r="L22" s="161" t="s">
        <v>2</v>
      </c>
      <c r="M22" s="162">
        <v>15.9</v>
      </c>
      <c r="N22" s="162">
        <v>18.3</v>
      </c>
      <c r="O22" s="162">
        <v>19.1</v>
      </c>
      <c r="P22" s="163">
        <v>18.9</v>
      </c>
      <c r="Q22" s="163">
        <v>19.085910870508663</v>
      </c>
      <c r="R22" s="160" t="s">
        <v>2</v>
      </c>
      <c r="S22" s="161" t="s">
        <v>2</v>
      </c>
      <c r="T22" s="162">
        <v>18.3</v>
      </c>
      <c r="U22" s="162">
        <v>21</v>
      </c>
      <c r="V22" s="164">
        <v>21.8</v>
      </c>
      <c r="W22" s="162">
        <v>21.5</v>
      </c>
      <c r="X22" s="162">
        <v>21.520969897859175</v>
      </c>
      <c r="Z22" s="98"/>
      <c r="AA22" s="105"/>
      <c r="AB22" s="42"/>
      <c r="AC22" s="148"/>
      <c r="AD22" s="45"/>
      <c r="AE22" s="45"/>
      <c r="AF22" s="45"/>
    </row>
    <row r="23" spans="3:32" ht="11.5">
      <c r="C23" s="121" t="s">
        <v>12</v>
      </c>
      <c r="D23" s="80" t="s">
        <v>2</v>
      </c>
      <c r="E23" s="59" t="s">
        <v>2</v>
      </c>
      <c r="F23" s="59" t="s">
        <v>2</v>
      </c>
      <c r="G23" s="57">
        <v>16.1</v>
      </c>
      <c r="H23" s="66">
        <v>17.1</v>
      </c>
      <c r="I23" s="66">
        <v>17.4</v>
      </c>
      <c r="J23" s="66">
        <v>17.02622423089182</v>
      </c>
      <c r="K23" s="80" t="s">
        <v>2</v>
      </c>
      <c r="L23" s="59" t="s">
        <v>2</v>
      </c>
      <c r="M23" s="59" t="s">
        <v>2</v>
      </c>
      <c r="N23" s="57">
        <v>13.1</v>
      </c>
      <c r="O23" s="59">
        <v>14.1</v>
      </c>
      <c r="P23" s="66">
        <v>14.4</v>
      </c>
      <c r="Q23" s="66">
        <v>14.003956658616849</v>
      </c>
      <c r="R23" s="80" t="s">
        <v>2</v>
      </c>
      <c r="S23" s="59" t="s">
        <v>2</v>
      </c>
      <c r="T23" s="59" t="s">
        <v>2</v>
      </c>
      <c r="U23" s="57">
        <v>18.1</v>
      </c>
      <c r="V23" s="158">
        <v>19</v>
      </c>
      <c r="W23" s="57">
        <v>19.4</v>
      </c>
      <c r="X23" s="57">
        <v>19.083474233253465</v>
      </c>
      <c r="Z23" s="105"/>
      <c r="AA23" s="105"/>
      <c r="AB23" s="180"/>
      <c r="AC23" s="148"/>
      <c r="AD23" s="45"/>
      <c r="AE23" s="45"/>
      <c r="AF23" s="45"/>
    </row>
    <row r="24" spans="3:32" ht="11.5">
      <c r="C24" s="116" t="s">
        <v>13</v>
      </c>
      <c r="D24" s="96">
        <v>15.3</v>
      </c>
      <c r="E24" s="57">
        <v>15.6</v>
      </c>
      <c r="F24" s="57">
        <v>16.1</v>
      </c>
      <c r="G24" s="57">
        <v>16.7</v>
      </c>
      <c r="H24" s="66">
        <v>17.6</v>
      </c>
      <c r="I24" s="66">
        <v>17.9</v>
      </c>
      <c r="J24" s="66">
        <v>16.841377025912653</v>
      </c>
      <c r="K24" s="96">
        <v>13.4</v>
      </c>
      <c r="L24" s="57">
        <v>13.3</v>
      </c>
      <c r="M24" s="57">
        <v>13.6</v>
      </c>
      <c r="N24" s="57">
        <v>13.8</v>
      </c>
      <c r="O24" s="57">
        <v>14.5</v>
      </c>
      <c r="P24" s="66">
        <v>14.8</v>
      </c>
      <c r="Q24" s="66">
        <v>13.641723306327194</v>
      </c>
      <c r="R24" s="96">
        <v>16.6</v>
      </c>
      <c r="S24" s="57">
        <v>17</v>
      </c>
      <c r="T24" s="57">
        <v>17.8</v>
      </c>
      <c r="U24" s="57">
        <v>18.8</v>
      </c>
      <c r="V24" s="157">
        <v>19.7</v>
      </c>
      <c r="W24" s="57">
        <v>20</v>
      </c>
      <c r="X24" s="57">
        <v>19.135701878808288</v>
      </c>
      <c r="Z24" s="105"/>
      <c r="AA24" s="105"/>
      <c r="AB24" s="42"/>
      <c r="AC24" s="148"/>
      <c r="AD24" s="45"/>
      <c r="AE24" s="45"/>
      <c r="AF24" s="45"/>
    </row>
    <row r="25" spans="3:32" ht="11.5">
      <c r="C25" s="118" t="s">
        <v>44</v>
      </c>
      <c r="D25" s="96">
        <v>14.7</v>
      </c>
      <c r="E25" s="57">
        <v>16.7</v>
      </c>
      <c r="F25" s="57">
        <v>18.1</v>
      </c>
      <c r="G25" s="57">
        <v>19.6</v>
      </c>
      <c r="H25" s="66">
        <v>20.5</v>
      </c>
      <c r="I25" s="66">
        <v>20.9</v>
      </c>
      <c r="J25" s="66">
        <v>20.216736505681286</v>
      </c>
      <c r="K25" s="96">
        <v>12.6</v>
      </c>
      <c r="L25" s="57">
        <v>14.3</v>
      </c>
      <c r="M25" s="57">
        <v>15.5</v>
      </c>
      <c r="N25" s="57">
        <v>17.3</v>
      </c>
      <c r="O25" s="57">
        <v>18.8</v>
      </c>
      <c r="P25" s="66">
        <v>19.2</v>
      </c>
      <c r="Q25" s="66">
        <v>18.53150852855287</v>
      </c>
      <c r="R25" s="96">
        <v>16.5</v>
      </c>
      <c r="S25" s="57">
        <v>18.5</v>
      </c>
      <c r="T25" s="57">
        <v>20.1</v>
      </c>
      <c r="U25" s="57">
        <v>21.6</v>
      </c>
      <c r="V25" s="158">
        <v>22.1</v>
      </c>
      <c r="W25" s="57">
        <v>22.4</v>
      </c>
      <c r="X25" s="57">
        <v>21.773684847541723</v>
      </c>
      <c r="Z25" s="105"/>
      <c r="AA25" s="105"/>
      <c r="AB25" s="42"/>
      <c r="AC25" s="148"/>
      <c r="AD25" s="45"/>
      <c r="AE25" s="45"/>
      <c r="AF25" s="45"/>
    </row>
    <row r="26" spans="3:32" ht="13.5" customHeight="1">
      <c r="C26" s="122" t="s">
        <v>45</v>
      </c>
      <c r="D26" s="96">
        <v>13.3</v>
      </c>
      <c r="E26" s="57">
        <v>13.9</v>
      </c>
      <c r="F26" s="57">
        <v>15.1</v>
      </c>
      <c r="G26" s="57">
        <v>16.5</v>
      </c>
      <c r="H26" s="66">
        <v>16.8</v>
      </c>
      <c r="I26" s="66">
        <v>16.9</v>
      </c>
      <c r="J26" s="66">
        <v>16.214214909368796</v>
      </c>
      <c r="K26" s="96">
        <v>11.6</v>
      </c>
      <c r="L26" s="57">
        <v>12.1</v>
      </c>
      <c r="M26" s="57">
        <v>13</v>
      </c>
      <c r="N26" s="57">
        <v>14.1</v>
      </c>
      <c r="O26" s="57">
        <v>14.6</v>
      </c>
      <c r="P26" s="66">
        <v>14.8</v>
      </c>
      <c r="Q26" s="66">
        <v>14.028236184200782</v>
      </c>
      <c r="R26" s="96">
        <v>14.7</v>
      </c>
      <c r="S26" s="57">
        <v>15.4</v>
      </c>
      <c r="T26" s="57">
        <v>16.7</v>
      </c>
      <c r="U26" s="57">
        <v>18.2</v>
      </c>
      <c r="V26" s="157">
        <v>18.5</v>
      </c>
      <c r="W26" s="57">
        <v>18.6</v>
      </c>
      <c r="X26" s="57">
        <v>17.91225111009767</v>
      </c>
      <c r="Z26" s="105"/>
      <c r="AA26" s="105"/>
      <c r="AB26" s="42"/>
      <c r="AC26" s="148"/>
      <c r="AD26" s="45"/>
      <c r="AE26" s="45"/>
      <c r="AF26" s="45"/>
    </row>
    <row r="27" spans="3:32" ht="11.5">
      <c r="C27" s="122" t="s">
        <v>14</v>
      </c>
      <c r="D27" s="96">
        <v>11.8</v>
      </c>
      <c r="E27" s="59" t="s">
        <v>2</v>
      </c>
      <c r="F27" s="57">
        <v>17</v>
      </c>
      <c r="G27" s="57">
        <v>19.9</v>
      </c>
      <c r="H27" s="66">
        <v>20.8</v>
      </c>
      <c r="I27" s="66">
        <v>21.1</v>
      </c>
      <c r="J27" s="66">
        <v>20.50476321932043</v>
      </c>
      <c r="K27" s="96">
        <v>10.7</v>
      </c>
      <c r="L27" s="59" t="s">
        <v>2</v>
      </c>
      <c r="M27" s="57">
        <v>15.2</v>
      </c>
      <c r="N27" s="57">
        <v>18.5</v>
      </c>
      <c r="O27" s="57">
        <v>19.2</v>
      </c>
      <c r="P27" s="66">
        <v>19.4</v>
      </c>
      <c r="Q27" s="66">
        <v>18.905189029617052</v>
      </c>
      <c r="R27" s="96">
        <v>12.8</v>
      </c>
      <c r="S27" s="59" t="s">
        <v>2</v>
      </c>
      <c r="T27" s="57">
        <v>18.6</v>
      </c>
      <c r="U27" s="57">
        <v>21.1</v>
      </c>
      <c r="V27" s="159">
        <v>22.3</v>
      </c>
      <c r="W27" s="57">
        <v>22.5</v>
      </c>
      <c r="X27" s="57">
        <v>21.989775850751187</v>
      </c>
      <c r="Z27" s="105"/>
      <c r="AA27" s="105"/>
      <c r="AB27" s="42"/>
      <c r="AC27" s="148"/>
      <c r="AD27" s="45"/>
      <c r="AE27" s="45"/>
      <c r="AF27" s="45"/>
    </row>
    <row r="28" spans="3:32" ht="11.5">
      <c r="C28" s="21" t="s">
        <v>15</v>
      </c>
      <c r="D28" s="80" t="s">
        <v>2</v>
      </c>
      <c r="E28" s="57">
        <v>17</v>
      </c>
      <c r="F28" s="57">
        <v>17.5</v>
      </c>
      <c r="G28" s="57">
        <v>19.5</v>
      </c>
      <c r="H28" s="66">
        <v>20</v>
      </c>
      <c r="I28" s="66">
        <v>20.3</v>
      </c>
      <c r="J28" s="66">
        <v>19.50047807801791</v>
      </c>
      <c r="K28" s="80" t="s">
        <v>2</v>
      </c>
      <c r="L28" s="57">
        <v>14.4</v>
      </c>
      <c r="M28" s="57">
        <v>15.4</v>
      </c>
      <c r="N28" s="57">
        <v>17.7</v>
      </c>
      <c r="O28" s="57">
        <v>18.7</v>
      </c>
      <c r="P28" s="66">
        <v>19</v>
      </c>
      <c r="Q28" s="66">
        <v>18.176496173297853</v>
      </c>
      <c r="R28" s="80" t="s">
        <v>2</v>
      </c>
      <c r="S28" s="57">
        <v>19.1</v>
      </c>
      <c r="T28" s="57">
        <v>19.3</v>
      </c>
      <c r="U28" s="57">
        <v>21</v>
      </c>
      <c r="V28" s="159">
        <v>21.1</v>
      </c>
      <c r="W28" s="57">
        <v>21.4</v>
      </c>
      <c r="X28" s="57">
        <v>20.746701789793367</v>
      </c>
      <c r="Z28" s="105"/>
      <c r="AA28" s="105"/>
      <c r="AB28" s="42"/>
      <c r="AC28" s="148"/>
      <c r="AD28" s="45"/>
      <c r="AE28" s="45"/>
      <c r="AF28" s="45"/>
    </row>
    <row r="29" spans="3:32" ht="11.5">
      <c r="C29" s="21" t="s">
        <v>16</v>
      </c>
      <c r="D29" s="96">
        <v>14.9</v>
      </c>
      <c r="E29" s="57">
        <v>16.6</v>
      </c>
      <c r="F29" s="57">
        <v>18.1</v>
      </c>
      <c r="G29" s="57">
        <v>19.8</v>
      </c>
      <c r="H29" s="66">
        <v>20.1</v>
      </c>
      <c r="I29" s="66">
        <v>20.3</v>
      </c>
      <c r="J29" s="66">
        <v>19.55471215211841</v>
      </c>
      <c r="K29" s="96">
        <v>12.9</v>
      </c>
      <c r="L29" s="57">
        <v>14.4</v>
      </c>
      <c r="M29" s="57">
        <v>16</v>
      </c>
      <c r="N29" s="57">
        <v>17.9</v>
      </c>
      <c r="O29" s="57">
        <v>18.5</v>
      </c>
      <c r="P29" s="66">
        <v>18.7</v>
      </c>
      <c r="Q29" s="66">
        <v>17.882899822254164</v>
      </c>
      <c r="R29" s="96">
        <v>16.3</v>
      </c>
      <c r="S29" s="57">
        <v>18.1</v>
      </c>
      <c r="T29" s="57">
        <v>19.6</v>
      </c>
      <c r="U29" s="57">
        <v>21.4</v>
      </c>
      <c r="V29" s="159">
        <v>21.6</v>
      </c>
      <c r="W29" s="57">
        <v>21.7</v>
      </c>
      <c r="X29" s="57">
        <v>21.049237903156058</v>
      </c>
      <c r="Z29" s="105"/>
      <c r="AA29" s="105"/>
      <c r="AB29" s="42"/>
      <c r="AC29" s="148"/>
      <c r="AD29" s="45"/>
      <c r="AE29" s="45"/>
      <c r="AF29" s="45"/>
    </row>
    <row r="30" spans="3:32" ht="13.5">
      <c r="C30" s="21" t="s">
        <v>128</v>
      </c>
      <c r="D30" s="80" t="s">
        <v>2</v>
      </c>
      <c r="E30" s="57">
        <v>14.6</v>
      </c>
      <c r="F30" s="57">
        <v>15.8</v>
      </c>
      <c r="G30" s="57">
        <v>17.6</v>
      </c>
      <c r="H30" s="66">
        <v>18.2</v>
      </c>
      <c r="I30" s="66">
        <v>18.5</v>
      </c>
      <c r="J30" s="66">
        <v>17.06599157760121</v>
      </c>
      <c r="K30" s="80" t="s">
        <v>2</v>
      </c>
      <c r="L30" s="57">
        <v>12.4</v>
      </c>
      <c r="M30" s="57">
        <v>13.5</v>
      </c>
      <c r="N30" s="57">
        <v>15.1</v>
      </c>
      <c r="O30" s="57">
        <v>15.8</v>
      </c>
      <c r="P30" s="66">
        <v>16.1</v>
      </c>
      <c r="Q30" s="66">
        <v>14.56610068790905</v>
      </c>
      <c r="R30" s="80" t="s">
        <v>2</v>
      </c>
      <c r="S30" s="57">
        <v>16.2</v>
      </c>
      <c r="T30" s="57">
        <v>17.5</v>
      </c>
      <c r="U30" s="57">
        <v>19.5</v>
      </c>
      <c r="V30" s="158">
        <v>20.1</v>
      </c>
      <c r="W30" s="57">
        <v>20.4</v>
      </c>
      <c r="X30" s="57">
        <v>19.16936190289366</v>
      </c>
      <c r="Z30" s="105"/>
      <c r="AA30" s="105"/>
      <c r="AB30" s="42"/>
      <c r="AC30" s="148"/>
      <c r="AD30" s="45"/>
      <c r="AE30" s="45"/>
      <c r="AF30" s="45"/>
    </row>
    <row r="31" spans="3:32" ht="11.5">
      <c r="C31" s="21" t="s">
        <v>17</v>
      </c>
      <c r="D31" s="96">
        <v>14.7</v>
      </c>
      <c r="E31" s="57">
        <v>15.7</v>
      </c>
      <c r="F31" s="57">
        <v>17.4</v>
      </c>
      <c r="G31" s="57">
        <v>19.3</v>
      </c>
      <c r="H31" s="66">
        <v>20.3</v>
      </c>
      <c r="I31" s="66">
        <v>20.6</v>
      </c>
      <c r="J31" s="66">
        <v>19.845648406269667</v>
      </c>
      <c r="K31" s="96">
        <v>13.1</v>
      </c>
      <c r="L31" s="57">
        <v>14</v>
      </c>
      <c r="M31" s="57">
        <v>15.4</v>
      </c>
      <c r="N31" s="57">
        <v>17.2</v>
      </c>
      <c r="O31" s="57">
        <v>18.2</v>
      </c>
      <c r="P31" s="66">
        <v>18.5</v>
      </c>
      <c r="Q31" s="66">
        <v>17.832719009991564</v>
      </c>
      <c r="R31" s="96">
        <v>16.1</v>
      </c>
      <c r="S31" s="57">
        <v>17.1</v>
      </c>
      <c r="T31" s="57">
        <v>19.1</v>
      </c>
      <c r="U31" s="57">
        <v>21</v>
      </c>
      <c r="V31" s="158">
        <v>22</v>
      </c>
      <c r="W31" s="57">
        <v>22.3</v>
      </c>
      <c r="X31" s="57">
        <v>21.566966662288117</v>
      </c>
      <c r="Z31" s="105"/>
      <c r="AA31" s="105"/>
      <c r="AB31" s="42"/>
      <c r="AC31" s="148"/>
      <c r="AD31" s="45"/>
      <c r="AE31" s="45"/>
      <c r="AF31" s="45"/>
    </row>
    <row r="32" spans="1:32" ht="13.5">
      <c r="A32" s="6"/>
      <c r="C32" s="21" t="s">
        <v>129</v>
      </c>
      <c r="D32" s="96">
        <v>13.4</v>
      </c>
      <c r="E32" s="57">
        <v>14.3</v>
      </c>
      <c r="F32" s="57">
        <v>14.8</v>
      </c>
      <c r="G32" s="57">
        <v>16.1</v>
      </c>
      <c r="H32" s="165">
        <v>16.7</v>
      </c>
      <c r="I32" s="165">
        <v>16.9</v>
      </c>
      <c r="J32" s="165">
        <v>15.681699851179632</v>
      </c>
      <c r="K32" s="166">
        <v>12.5</v>
      </c>
      <c r="L32" s="65">
        <v>13.2</v>
      </c>
      <c r="M32" s="65">
        <v>13.4</v>
      </c>
      <c r="N32" s="65">
        <v>14.2</v>
      </c>
      <c r="O32" s="65">
        <v>14.7</v>
      </c>
      <c r="P32" s="165">
        <v>14.9</v>
      </c>
      <c r="Q32" s="165">
        <v>13.410129005182458</v>
      </c>
      <c r="R32" s="166">
        <v>14.2</v>
      </c>
      <c r="S32" s="65">
        <v>15.2</v>
      </c>
      <c r="T32" s="65">
        <v>15.9</v>
      </c>
      <c r="U32" s="65">
        <v>17.6</v>
      </c>
      <c r="V32" s="157">
        <v>18.4</v>
      </c>
      <c r="W32" s="57">
        <v>18.6</v>
      </c>
      <c r="X32" s="57">
        <v>17.66883432942183</v>
      </c>
      <c r="Z32" s="105"/>
      <c r="AA32" s="105"/>
      <c r="AB32" s="42"/>
      <c r="AC32" s="148"/>
      <c r="AD32" s="45"/>
      <c r="AE32" s="45"/>
      <c r="AF32" s="45"/>
    </row>
    <row r="33" spans="3:32" ht="11.5">
      <c r="C33" s="21" t="s">
        <v>19</v>
      </c>
      <c r="D33" s="80" t="s">
        <v>2</v>
      </c>
      <c r="E33" s="57">
        <v>15.6</v>
      </c>
      <c r="F33" s="57">
        <v>16.9</v>
      </c>
      <c r="G33" s="57">
        <v>19.2</v>
      </c>
      <c r="H33" s="66">
        <v>20</v>
      </c>
      <c r="I33" s="66">
        <v>20.1</v>
      </c>
      <c r="J33" s="66">
        <v>18.858455292491335</v>
      </c>
      <c r="K33" s="80" t="s">
        <v>2</v>
      </c>
      <c r="L33" s="57">
        <v>13.3</v>
      </c>
      <c r="M33" s="57">
        <v>14.2</v>
      </c>
      <c r="N33" s="57">
        <v>16.8</v>
      </c>
      <c r="O33" s="57">
        <v>17.8</v>
      </c>
      <c r="P33" s="66">
        <v>18.1</v>
      </c>
      <c r="Q33" s="66">
        <v>16.93416693949142</v>
      </c>
      <c r="R33" s="80" t="s">
        <v>2</v>
      </c>
      <c r="S33" s="57">
        <v>17.1</v>
      </c>
      <c r="T33" s="57">
        <v>18.7</v>
      </c>
      <c r="U33" s="57">
        <v>21</v>
      </c>
      <c r="V33" s="159">
        <v>21.8</v>
      </c>
      <c r="W33" s="57">
        <v>21.8</v>
      </c>
      <c r="X33" s="57">
        <v>20.58408645664466</v>
      </c>
      <c r="Z33" s="105"/>
      <c r="AA33" s="105"/>
      <c r="AB33" s="42"/>
      <c r="AC33" s="148"/>
      <c r="AD33" s="45"/>
      <c r="AE33" s="45"/>
      <c r="AF33" s="45"/>
    </row>
    <row r="34" spans="3:32" ht="11.5">
      <c r="C34" s="21" t="s">
        <v>20</v>
      </c>
      <c r="D34" s="96">
        <v>13.7</v>
      </c>
      <c r="E34" s="57">
        <v>14.3</v>
      </c>
      <c r="F34" s="57">
        <v>15</v>
      </c>
      <c r="G34" s="57">
        <v>16.3</v>
      </c>
      <c r="H34" s="66">
        <v>17.6</v>
      </c>
      <c r="I34" s="66">
        <v>17.9</v>
      </c>
      <c r="J34" s="66">
        <v>17.076652355204367</v>
      </c>
      <c r="K34" s="96">
        <v>12</v>
      </c>
      <c r="L34" s="57">
        <v>12.3</v>
      </c>
      <c r="M34" s="57">
        <v>12.9</v>
      </c>
      <c r="N34" s="57">
        <v>14.1</v>
      </c>
      <c r="O34" s="57">
        <v>15.4</v>
      </c>
      <c r="P34" s="66">
        <v>15.7</v>
      </c>
      <c r="Q34" s="66">
        <v>14.833742347859571</v>
      </c>
      <c r="R34" s="96">
        <v>15.2</v>
      </c>
      <c r="S34" s="57">
        <v>16</v>
      </c>
      <c r="T34" s="57">
        <v>16.7</v>
      </c>
      <c r="U34" s="57">
        <v>18</v>
      </c>
      <c r="V34" s="159">
        <v>19.3</v>
      </c>
      <c r="W34" s="57">
        <v>19.7</v>
      </c>
      <c r="X34" s="57">
        <v>18.879209233183882</v>
      </c>
      <c r="Z34" s="105"/>
      <c r="AA34" s="105"/>
      <c r="AB34" s="42"/>
      <c r="AC34" s="148"/>
      <c r="AD34" s="45"/>
      <c r="AE34" s="45"/>
      <c r="AF34" s="45"/>
    </row>
    <row r="35" spans="3:32" ht="11.5">
      <c r="C35" s="21" t="s">
        <v>21</v>
      </c>
      <c r="D35" s="96">
        <v>15.1</v>
      </c>
      <c r="E35" s="57">
        <v>16.2</v>
      </c>
      <c r="F35" s="57">
        <v>17.8</v>
      </c>
      <c r="G35" s="57">
        <v>19.7</v>
      </c>
      <c r="H35" s="66">
        <v>20.4</v>
      </c>
      <c r="I35" s="66">
        <v>20.6</v>
      </c>
      <c r="J35" s="66">
        <v>20.63089824848836</v>
      </c>
      <c r="K35" s="96">
        <v>12.6</v>
      </c>
      <c r="L35" s="57">
        <v>13.8</v>
      </c>
      <c r="M35" s="57">
        <v>15.5</v>
      </c>
      <c r="N35" s="57">
        <v>17.5</v>
      </c>
      <c r="O35" s="57">
        <v>18.6</v>
      </c>
      <c r="P35" s="66">
        <v>18.8</v>
      </c>
      <c r="Q35" s="66">
        <v>18.836191242937538</v>
      </c>
      <c r="R35" s="96">
        <v>17</v>
      </c>
      <c r="S35" s="57">
        <v>17.8</v>
      </c>
      <c r="T35" s="57">
        <v>19.5</v>
      </c>
      <c r="U35" s="57">
        <v>21.5</v>
      </c>
      <c r="V35" s="158">
        <v>22</v>
      </c>
      <c r="W35" s="57">
        <v>22.3</v>
      </c>
      <c r="X35" s="57">
        <v>22.21145973965794</v>
      </c>
      <c r="Z35" s="105"/>
      <c r="AA35" s="105"/>
      <c r="AB35" s="42"/>
      <c r="AC35" s="148"/>
      <c r="AD35" s="45"/>
      <c r="AE35" s="45"/>
      <c r="AF35" s="45"/>
    </row>
    <row r="36" spans="3:32" ht="11.5">
      <c r="C36" s="24" t="s">
        <v>22</v>
      </c>
      <c r="D36" s="96">
        <v>16.3</v>
      </c>
      <c r="E36" s="66">
        <v>17.4</v>
      </c>
      <c r="F36" s="66">
        <v>18.6</v>
      </c>
      <c r="G36" s="66">
        <v>19.8</v>
      </c>
      <c r="H36" s="66">
        <v>20.4</v>
      </c>
      <c r="I36" s="66">
        <v>20.9</v>
      </c>
      <c r="J36" s="66">
        <v>20.16050021935014</v>
      </c>
      <c r="K36" s="96">
        <v>14.3</v>
      </c>
      <c r="L36" s="66">
        <v>15.4</v>
      </c>
      <c r="M36" s="66">
        <v>16.7</v>
      </c>
      <c r="N36" s="66">
        <v>18.3</v>
      </c>
      <c r="O36" s="66">
        <v>19.2</v>
      </c>
      <c r="P36" s="66">
        <v>19.6</v>
      </c>
      <c r="Q36" s="66">
        <v>18.865321651071</v>
      </c>
      <c r="R36" s="74">
        <v>18.1</v>
      </c>
      <c r="S36" s="70">
        <v>19.2</v>
      </c>
      <c r="T36" s="70">
        <v>20.2</v>
      </c>
      <c r="U36" s="70">
        <v>21.2</v>
      </c>
      <c r="V36" s="169">
        <v>21.6</v>
      </c>
      <c r="W36" s="70">
        <v>22.1</v>
      </c>
      <c r="X36" s="70">
        <v>21.389502567824426</v>
      </c>
      <c r="Z36" s="105"/>
      <c r="AA36" s="105"/>
      <c r="AB36" s="42"/>
      <c r="AC36" s="148"/>
      <c r="AD36" s="45"/>
      <c r="AE36" s="45"/>
      <c r="AF36" s="45"/>
    </row>
    <row r="37" spans="3:32" ht="11.5">
      <c r="C37" s="23" t="s">
        <v>23</v>
      </c>
      <c r="D37" s="167">
        <v>17.5</v>
      </c>
      <c r="E37" s="73">
        <v>18.1</v>
      </c>
      <c r="F37" s="73">
        <v>18.9</v>
      </c>
      <c r="G37" s="73">
        <v>19.9</v>
      </c>
      <c r="H37" s="168">
        <v>20.9</v>
      </c>
      <c r="I37" s="168">
        <v>21</v>
      </c>
      <c r="J37" s="168">
        <v>21.12697985136469</v>
      </c>
      <c r="K37" s="167">
        <v>15.7</v>
      </c>
      <c r="L37" s="73">
        <v>16.4</v>
      </c>
      <c r="M37" s="73">
        <v>17.8</v>
      </c>
      <c r="N37" s="73">
        <v>18.3</v>
      </c>
      <c r="O37" s="73">
        <v>20</v>
      </c>
      <c r="P37" s="168">
        <v>20</v>
      </c>
      <c r="Q37" s="168">
        <v>20.252448508972858</v>
      </c>
      <c r="R37" s="179">
        <v>19.3</v>
      </c>
      <c r="S37" s="55">
        <v>19.8</v>
      </c>
      <c r="T37" s="55">
        <v>19.8</v>
      </c>
      <c r="U37" s="55">
        <v>21.5</v>
      </c>
      <c r="V37" s="157">
        <v>21.7</v>
      </c>
      <c r="W37" s="55">
        <v>22</v>
      </c>
      <c r="X37" s="55">
        <v>21.986824507059016</v>
      </c>
      <c r="Z37" s="105"/>
      <c r="AA37" s="105"/>
      <c r="AB37" s="42"/>
      <c r="AC37" s="148"/>
      <c r="AD37" s="45"/>
      <c r="AE37" s="45"/>
      <c r="AF37" s="45"/>
    </row>
    <row r="38" spans="3:32" ht="11.5">
      <c r="C38" s="21" t="s">
        <v>24</v>
      </c>
      <c r="D38" s="80" t="s">
        <v>2</v>
      </c>
      <c r="E38" s="59" t="s">
        <v>2</v>
      </c>
      <c r="F38" s="57">
        <v>17.5</v>
      </c>
      <c r="G38" s="57">
        <v>20.7</v>
      </c>
      <c r="H38" s="66">
        <v>20.5</v>
      </c>
      <c r="I38" s="66">
        <v>21.3</v>
      </c>
      <c r="J38" s="66">
        <v>19.786578643247044</v>
      </c>
      <c r="K38" s="80" t="s">
        <v>2</v>
      </c>
      <c r="L38" s="59" t="s">
        <v>2</v>
      </c>
      <c r="M38" s="57">
        <v>15.2</v>
      </c>
      <c r="N38" s="57">
        <v>19.6</v>
      </c>
      <c r="O38" s="57">
        <v>19</v>
      </c>
      <c r="P38" s="66">
        <v>20</v>
      </c>
      <c r="Q38" s="66">
        <v>18.067088127628104</v>
      </c>
      <c r="R38" s="80" t="s">
        <v>2</v>
      </c>
      <c r="S38" s="59" t="s">
        <v>2</v>
      </c>
      <c r="T38" s="57">
        <v>19.5</v>
      </c>
      <c r="U38" s="57">
        <v>21.8</v>
      </c>
      <c r="V38" s="159">
        <v>21.9</v>
      </c>
      <c r="W38" s="57">
        <v>22.5</v>
      </c>
      <c r="X38" s="57">
        <v>21.47441747589865</v>
      </c>
      <c r="Z38" s="105"/>
      <c r="AA38" s="105"/>
      <c r="AB38" s="42"/>
      <c r="AD38" s="45"/>
      <c r="AE38" s="45"/>
      <c r="AF38" s="45"/>
    </row>
    <row r="39" spans="3:32" ht="11.5">
      <c r="C39" s="21" t="s">
        <v>25</v>
      </c>
      <c r="D39" s="96">
        <v>16.4</v>
      </c>
      <c r="E39" s="57">
        <v>16.8</v>
      </c>
      <c r="F39" s="57">
        <v>18.1</v>
      </c>
      <c r="G39" s="57">
        <v>19.7</v>
      </c>
      <c r="H39" s="66">
        <v>20.6</v>
      </c>
      <c r="I39" s="66">
        <v>20.8</v>
      </c>
      <c r="J39" s="66">
        <v>20.98436753612622</v>
      </c>
      <c r="K39" s="96">
        <v>14.3</v>
      </c>
      <c r="L39" s="57">
        <v>14.6</v>
      </c>
      <c r="M39" s="57">
        <v>16.1</v>
      </c>
      <c r="N39" s="57">
        <v>18</v>
      </c>
      <c r="O39" s="57">
        <v>19.4</v>
      </c>
      <c r="P39" s="66">
        <v>19.6</v>
      </c>
      <c r="Q39" s="66">
        <v>19.778142443655366</v>
      </c>
      <c r="R39" s="96">
        <v>18.2</v>
      </c>
      <c r="S39" s="57">
        <v>18.7</v>
      </c>
      <c r="T39" s="57">
        <v>19.9</v>
      </c>
      <c r="U39" s="57">
        <v>21.2</v>
      </c>
      <c r="V39" s="159">
        <v>21.7</v>
      </c>
      <c r="W39" s="57">
        <v>21.9</v>
      </c>
      <c r="X39" s="57">
        <v>22.076990439616832</v>
      </c>
      <c r="Z39" s="105"/>
      <c r="AA39" s="105"/>
      <c r="AB39" s="42"/>
      <c r="AD39" s="45"/>
      <c r="AE39" s="45"/>
      <c r="AF39" s="45"/>
    </row>
    <row r="40" spans="3:32" ht="11.5">
      <c r="C40" s="22" t="s">
        <v>46</v>
      </c>
      <c r="D40" s="96">
        <v>16.5</v>
      </c>
      <c r="E40" s="70">
        <v>17.7</v>
      </c>
      <c r="F40" s="70">
        <v>19.2</v>
      </c>
      <c r="G40" s="70">
        <v>20.9</v>
      </c>
      <c r="H40" s="66">
        <v>21.7</v>
      </c>
      <c r="I40" s="66">
        <v>21.7</v>
      </c>
      <c r="J40" s="66">
        <v>20.821815306940834</v>
      </c>
      <c r="K40" s="96">
        <v>14.3</v>
      </c>
      <c r="L40" s="70">
        <v>15.3</v>
      </c>
      <c r="M40" s="70">
        <v>17</v>
      </c>
      <c r="N40" s="70">
        <v>19</v>
      </c>
      <c r="O40" s="70">
        <v>20.2</v>
      </c>
      <c r="P40" s="66">
        <v>20.3</v>
      </c>
      <c r="Q40" s="66">
        <v>19.261577128091176</v>
      </c>
      <c r="R40" s="96">
        <v>18.2</v>
      </c>
      <c r="S40" s="70">
        <v>19.7</v>
      </c>
      <c r="T40" s="70">
        <v>20.9</v>
      </c>
      <c r="U40" s="70">
        <v>22.5</v>
      </c>
      <c r="V40" s="169">
        <v>23</v>
      </c>
      <c r="W40" s="70">
        <v>23</v>
      </c>
      <c r="X40" s="70">
        <v>22.228456928887827</v>
      </c>
      <c r="Z40" s="105"/>
      <c r="AA40" s="105"/>
      <c r="AB40" s="42"/>
      <c r="AD40" s="45"/>
      <c r="AE40" s="45"/>
      <c r="AF40" s="45"/>
    </row>
    <row r="41" spans="3:32" ht="11.5">
      <c r="C41" s="23" t="s">
        <v>27</v>
      </c>
      <c r="D41" s="170" t="s">
        <v>2</v>
      </c>
      <c r="E41" s="76" t="s">
        <v>2</v>
      </c>
      <c r="F41" s="76" t="s">
        <v>2</v>
      </c>
      <c r="G41" s="73">
        <v>16.3</v>
      </c>
      <c r="H41" s="168">
        <v>16.4</v>
      </c>
      <c r="I41" s="168">
        <v>16.6</v>
      </c>
      <c r="J41" s="168">
        <v>15.675570324119287</v>
      </c>
      <c r="K41" s="170" t="s">
        <v>2</v>
      </c>
      <c r="L41" s="76" t="s">
        <v>2</v>
      </c>
      <c r="M41" s="76" t="s">
        <v>2</v>
      </c>
      <c r="N41" s="73">
        <v>15.2</v>
      </c>
      <c r="O41" s="168">
        <v>15.1</v>
      </c>
      <c r="P41" s="168">
        <v>15.1</v>
      </c>
      <c r="Q41" s="168">
        <v>13.877890404709117</v>
      </c>
      <c r="R41" s="170" t="s">
        <v>2</v>
      </c>
      <c r="S41" s="76" t="s">
        <v>2</v>
      </c>
      <c r="T41" s="76" t="s">
        <v>2</v>
      </c>
      <c r="U41" s="73">
        <v>17.3</v>
      </c>
      <c r="V41" s="157">
        <v>17.6</v>
      </c>
      <c r="W41" s="73">
        <v>17.8</v>
      </c>
      <c r="X41" s="73">
        <v>17.299437849709765</v>
      </c>
      <c r="Z41" s="105"/>
      <c r="AA41" s="105"/>
      <c r="AB41" s="42"/>
      <c r="AC41" s="181"/>
      <c r="AD41" s="45"/>
      <c r="AE41" s="45"/>
      <c r="AF41" s="45"/>
    </row>
    <row r="42" spans="3:32" ht="12">
      <c r="C42" s="21" t="s">
        <v>50</v>
      </c>
      <c r="D42" s="80" t="s">
        <v>2</v>
      </c>
      <c r="E42" s="59" t="s">
        <v>2</v>
      </c>
      <c r="F42" s="57">
        <v>14.1</v>
      </c>
      <c r="G42" s="57">
        <v>15</v>
      </c>
      <c r="H42" s="127">
        <v>16</v>
      </c>
      <c r="I42" s="66">
        <v>15.9</v>
      </c>
      <c r="J42" s="66">
        <v>14.377255919502375</v>
      </c>
      <c r="K42" s="80" t="s">
        <v>2</v>
      </c>
      <c r="L42" s="59" t="s">
        <v>2</v>
      </c>
      <c r="M42" s="57">
        <v>13.1</v>
      </c>
      <c r="N42" s="57">
        <v>13.9</v>
      </c>
      <c r="O42" s="127">
        <v>14.9</v>
      </c>
      <c r="P42" s="66">
        <v>14.9</v>
      </c>
      <c r="Q42" s="66">
        <v>13.018959738188927</v>
      </c>
      <c r="R42" s="80" t="s">
        <v>2</v>
      </c>
      <c r="S42" s="59" t="s">
        <v>2</v>
      </c>
      <c r="T42" s="57">
        <v>15.1</v>
      </c>
      <c r="U42" s="57">
        <v>16</v>
      </c>
      <c r="V42" s="171">
        <v>17.1</v>
      </c>
      <c r="W42" s="57">
        <v>16.9</v>
      </c>
      <c r="X42" s="57">
        <v>15.689352075350394</v>
      </c>
      <c r="Z42" s="105"/>
      <c r="AA42" s="105"/>
      <c r="AB42" s="42"/>
      <c r="AD42" s="45"/>
      <c r="AE42" s="45"/>
      <c r="AF42" s="45"/>
    </row>
    <row r="43" spans="3:32" ht="11.5">
      <c r="C43" s="24" t="s">
        <v>35</v>
      </c>
      <c r="D43" s="80" t="s">
        <v>2</v>
      </c>
      <c r="E43" s="78" t="s">
        <v>2</v>
      </c>
      <c r="F43" s="78" t="s">
        <v>2</v>
      </c>
      <c r="G43" s="78" t="s">
        <v>2</v>
      </c>
      <c r="H43" s="66">
        <v>17.8</v>
      </c>
      <c r="I43" s="66">
        <v>18.1</v>
      </c>
      <c r="J43" s="66">
        <v>16.608080415741178</v>
      </c>
      <c r="K43" s="80" t="s">
        <v>2</v>
      </c>
      <c r="L43" s="78" t="s">
        <v>2</v>
      </c>
      <c r="M43" s="78" t="s">
        <v>2</v>
      </c>
      <c r="N43" s="78" t="s">
        <v>2</v>
      </c>
      <c r="O43" s="66">
        <v>17.2</v>
      </c>
      <c r="P43" s="66">
        <v>17.5</v>
      </c>
      <c r="Q43" s="66">
        <v>15.567968108702287</v>
      </c>
      <c r="R43" s="80" t="s">
        <v>2</v>
      </c>
      <c r="S43" s="78" t="s">
        <v>2</v>
      </c>
      <c r="T43" s="78" t="s">
        <v>2</v>
      </c>
      <c r="U43" s="78" t="s">
        <v>2</v>
      </c>
      <c r="V43" s="158">
        <v>18.5</v>
      </c>
      <c r="W43" s="66">
        <v>18.7</v>
      </c>
      <c r="X43" s="66">
        <v>17.68914072215012</v>
      </c>
      <c r="Z43" s="105"/>
      <c r="AA43" s="105"/>
      <c r="AB43" s="42"/>
      <c r="AD43" s="45"/>
      <c r="AE43" s="45"/>
      <c r="AF43" s="45"/>
    </row>
    <row r="44" spans="3:32" ht="11.5">
      <c r="C44" s="24" t="s">
        <v>33</v>
      </c>
      <c r="D44" s="80" t="s">
        <v>2</v>
      </c>
      <c r="E44" s="78" t="s">
        <v>2</v>
      </c>
      <c r="F44" s="66">
        <v>13.6</v>
      </c>
      <c r="G44" s="66">
        <v>15.2</v>
      </c>
      <c r="H44" s="66">
        <v>16</v>
      </c>
      <c r="I44" s="66">
        <v>16.2</v>
      </c>
      <c r="J44" s="66">
        <v>15.020833759645091</v>
      </c>
      <c r="K44" s="80" t="s">
        <v>2</v>
      </c>
      <c r="L44" s="78" t="s">
        <v>2</v>
      </c>
      <c r="M44" s="66">
        <v>12.5</v>
      </c>
      <c r="N44" s="66">
        <v>14</v>
      </c>
      <c r="O44" s="66">
        <v>14.7</v>
      </c>
      <c r="P44" s="66">
        <v>14.8</v>
      </c>
      <c r="Q44" s="66">
        <v>13.42390978394221</v>
      </c>
      <c r="R44" s="80" t="s">
        <v>2</v>
      </c>
      <c r="S44" s="78" t="s">
        <v>2</v>
      </c>
      <c r="T44" s="66">
        <v>14.6</v>
      </c>
      <c r="U44" s="66">
        <v>16.2</v>
      </c>
      <c r="V44" s="158">
        <v>17.2</v>
      </c>
      <c r="W44" s="66">
        <v>17.3</v>
      </c>
      <c r="X44" s="66">
        <v>16.46488714398184</v>
      </c>
      <c r="Z44" s="105"/>
      <c r="AA44" s="105"/>
      <c r="AB44" s="42"/>
      <c r="AD44" s="45"/>
      <c r="AE44" s="45"/>
      <c r="AF44" s="45"/>
    </row>
    <row r="45" spans="3:32" ht="12">
      <c r="C45" s="22" t="s">
        <v>32</v>
      </c>
      <c r="D45" s="68" t="s">
        <v>2</v>
      </c>
      <c r="E45" s="69" t="s">
        <v>2</v>
      </c>
      <c r="F45" s="69" t="s">
        <v>2</v>
      </c>
      <c r="G45" s="70">
        <v>17.3</v>
      </c>
      <c r="H45" s="70">
        <v>18.3</v>
      </c>
      <c r="I45" s="70">
        <v>18.4</v>
      </c>
      <c r="J45" s="129" t="s">
        <v>2</v>
      </c>
      <c r="K45" s="68" t="s">
        <v>2</v>
      </c>
      <c r="L45" s="69" t="s">
        <v>2</v>
      </c>
      <c r="M45" s="69" t="s">
        <v>2</v>
      </c>
      <c r="N45" s="70">
        <v>15.6</v>
      </c>
      <c r="O45" s="70">
        <v>16.6</v>
      </c>
      <c r="P45" s="70">
        <v>16.6</v>
      </c>
      <c r="Q45" s="129" t="s">
        <v>2</v>
      </c>
      <c r="R45" s="68" t="s">
        <v>2</v>
      </c>
      <c r="S45" s="69" t="s">
        <v>2</v>
      </c>
      <c r="T45" s="69" t="s">
        <v>2</v>
      </c>
      <c r="U45" s="70">
        <v>18.7</v>
      </c>
      <c r="V45" s="172">
        <v>19.9</v>
      </c>
      <c r="W45" s="70">
        <v>20</v>
      </c>
      <c r="X45" s="129" t="s">
        <v>2</v>
      </c>
      <c r="Z45" s="105"/>
      <c r="AA45" s="105"/>
      <c r="AB45" s="42"/>
      <c r="AD45" s="45"/>
      <c r="AE45" s="45"/>
      <c r="AF45" s="45"/>
    </row>
    <row r="46" spans="3:44" ht="12">
      <c r="C46" s="35"/>
      <c r="D46" s="35"/>
      <c r="E46" s="35"/>
      <c r="F46" s="35"/>
      <c r="G46" s="35"/>
      <c r="H46" s="35"/>
      <c r="I46" s="35"/>
      <c r="J46" s="29"/>
      <c r="K46" s="35"/>
      <c r="L46" s="35"/>
      <c r="M46" s="35"/>
      <c r="N46" s="35"/>
      <c r="O46" s="35"/>
      <c r="P46" s="35"/>
      <c r="Q46" s="29"/>
      <c r="R46" s="35"/>
      <c r="S46" s="108"/>
      <c r="T46" s="108"/>
      <c r="U46" s="108"/>
      <c r="AB46" s="42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</row>
    <row r="47" spans="3:32" ht="12">
      <c r="C47" s="48" t="s">
        <v>59</v>
      </c>
      <c r="D47" s="48"/>
      <c r="E47" s="48"/>
      <c r="F47" s="48"/>
      <c r="G47" s="48"/>
      <c r="H47" s="48"/>
      <c r="I47" s="26"/>
      <c r="J47" s="28"/>
      <c r="X47" s="133"/>
      <c r="AB47" s="26"/>
      <c r="AC47" s="26"/>
      <c r="AD47" s="26"/>
      <c r="AE47" s="26"/>
      <c r="AF47" s="149"/>
    </row>
    <row r="48" spans="3:32" ht="12">
      <c r="C48" s="123" t="s">
        <v>57</v>
      </c>
      <c r="D48" s="48"/>
      <c r="E48" s="48"/>
      <c r="F48" s="48"/>
      <c r="G48" s="48"/>
      <c r="H48" s="48"/>
      <c r="I48" s="26"/>
      <c r="J48" s="28"/>
      <c r="X48" s="133"/>
      <c r="AB48" s="26"/>
      <c r="AC48" s="26"/>
      <c r="AD48" s="26"/>
      <c r="AE48" s="26"/>
      <c r="AF48" s="149"/>
    </row>
    <row r="49" spans="3:32" ht="12">
      <c r="C49" s="124" t="s">
        <v>127</v>
      </c>
      <c r="D49" s="48"/>
      <c r="E49" s="48"/>
      <c r="F49" s="48"/>
      <c r="G49" s="48"/>
      <c r="H49" s="48"/>
      <c r="I49" s="26"/>
      <c r="J49" s="28"/>
      <c r="X49" s="133"/>
      <c r="AB49" s="26"/>
      <c r="AC49" s="26"/>
      <c r="AD49" s="26"/>
      <c r="AE49" s="26"/>
      <c r="AF49" s="149"/>
    </row>
    <row r="50" spans="3:32" ht="12">
      <c r="C50" s="48" t="s">
        <v>58</v>
      </c>
      <c r="D50" s="48"/>
      <c r="E50" s="48"/>
      <c r="F50" s="48"/>
      <c r="G50" s="48"/>
      <c r="H50" s="48"/>
      <c r="I50" s="26"/>
      <c r="J50" s="28"/>
      <c r="X50" s="133"/>
      <c r="AB50" s="26"/>
      <c r="AC50" s="26"/>
      <c r="AD50" s="26"/>
      <c r="AE50" s="26"/>
      <c r="AF50" s="149"/>
    </row>
    <row r="51" spans="3:32" ht="13.5">
      <c r="C51" s="48" t="s">
        <v>135</v>
      </c>
      <c r="D51" s="48"/>
      <c r="E51" s="48"/>
      <c r="F51" s="48"/>
      <c r="G51" s="48"/>
      <c r="H51" s="48"/>
      <c r="I51" s="26"/>
      <c r="J51" s="28"/>
      <c r="L51" s="108"/>
      <c r="M51" s="108"/>
      <c r="N51" s="108"/>
      <c r="O51" s="108"/>
      <c r="P51" s="108"/>
      <c r="Q51" s="133"/>
      <c r="R51" s="108"/>
      <c r="S51" s="108"/>
      <c r="T51" s="108"/>
      <c r="U51" s="108"/>
      <c r="V51" s="108"/>
      <c r="W51" s="108"/>
      <c r="X51" s="133"/>
      <c r="AB51" s="26"/>
      <c r="AC51" s="26"/>
      <c r="AD51" s="26"/>
      <c r="AE51" s="26"/>
      <c r="AF51" s="149"/>
    </row>
    <row r="52" spans="3:32" ht="13.5">
      <c r="C52" s="48" t="s">
        <v>136</v>
      </c>
      <c r="D52" s="48"/>
      <c r="E52" s="48"/>
      <c r="F52" s="48"/>
      <c r="G52" s="48"/>
      <c r="H52" s="48"/>
      <c r="I52" s="26"/>
      <c r="J52" s="28"/>
      <c r="L52" s="108"/>
      <c r="M52" s="108"/>
      <c r="N52" s="108"/>
      <c r="O52" s="108"/>
      <c r="P52" s="108"/>
      <c r="Q52" s="133"/>
      <c r="R52" s="108"/>
      <c r="S52" s="108"/>
      <c r="T52" s="108"/>
      <c r="U52" s="108"/>
      <c r="V52" s="108"/>
      <c r="W52" s="108"/>
      <c r="X52" s="133"/>
      <c r="AB52" s="26"/>
      <c r="AC52" s="26"/>
      <c r="AD52" s="26"/>
      <c r="AE52" s="26"/>
      <c r="AF52" s="149"/>
    </row>
    <row r="53" spans="3:27" ht="12">
      <c r="C53" s="26" t="s">
        <v>134</v>
      </c>
      <c r="K53" s="108"/>
      <c r="L53" s="108"/>
      <c r="M53" s="108"/>
      <c r="N53" s="108"/>
      <c r="O53" s="108"/>
      <c r="P53" s="108"/>
      <c r="Q53" s="133"/>
      <c r="R53" s="108"/>
      <c r="S53" s="108"/>
      <c r="T53" s="108"/>
      <c r="U53" s="108"/>
      <c r="V53" s="108"/>
      <c r="W53" s="108"/>
      <c r="X53" s="133"/>
      <c r="Y53" s="108"/>
      <c r="Z53" s="108"/>
      <c r="AA53" s="108"/>
    </row>
    <row r="55" spans="1:3" ht="12.75" customHeight="1">
      <c r="A55" s="4" t="s">
        <v>30</v>
      </c>
      <c r="C55" s="48"/>
    </row>
    <row r="56" spans="1:3" ht="12">
      <c r="A56" s="110" t="s">
        <v>62</v>
      </c>
      <c r="C56" s="48"/>
    </row>
    <row r="57" ht="12">
      <c r="C57" s="48"/>
    </row>
    <row r="61" spans="9:25" ht="12">
      <c r="I61" s="26"/>
      <c r="J61" s="28"/>
      <c r="Y61" s="108"/>
    </row>
    <row r="62" spans="9:25" ht="12">
      <c r="I62" s="26"/>
      <c r="J62" s="28"/>
      <c r="Y62" s="108"/>
    </row>
    <row r="63" spans="9:25" ht="12">
      <c r="I63" s="26"/>
      <c r="J63" s="28"/>
      <c r="L63" s="108"/>
      <c r="M63" s="108"/>
      <c r="N63" s="108"/>
      <c r="O63" s="108"/>
      <c r="P63" s="108"/>
      <c r="Q63" s="133"/>
      <c r="R63" s="108"/>
      <c r="S63" s="108"/>
      <c r="T63" s="108"/>
      <c r="U63" s="108"/>
      <c r="V63" s="108"/>
      <c r="W63" s="108"/>
      <c r="X63" s="133"/>
      <c r="Y63" s="108"/>
    </row>
    <row r="64" spans="9:10" ht="12">
      <c r="I64" s="26"/>
      <c r="J64" s="28"/>
    </row>
    <row r="65" spans="9:10" ht="12">
      <c r="I65" s="26"/>
      <c r="J65" s="28"/>
    </row>
    <row r="66" spans="9:25" ht="12">
      <c r="I66" s="26"/>
      <c r="J66" s="28"/>
      <c r="K66" s="108"/>
      <c r="L66" s="108"/>
      <c r="M66" s="108"/>
      <c r="N66" s="108"/>
      <c r="O66" s="108"/>
      <c r="P66" s="108"/>
      <c r="Q66" s="133"/>
      <c r="R66" s="108"/>
      <c r="S66" s="108"/>
      <c r="T66" s="108"/>
      <c r="U66" s="108"/>
      <c r="V66" s="108"/>
      <c r="W66" s="108"/>
      <c r="X66" s="133"/>
      <c r="Y66" s="108"/>
    </row>
    <row r="67" spans="9:25" ht="12">
      <c r="I67" s="26"/>
      <c r="J67" s="28"/>
      <c r="Y67" s="12"/>
    </row>
    <row r="68" spans="9:25" ht="12">
      <c r="I68" s="26"/>
      <c r="J68" s="28"/>
      <c r="Y68" s="12"/>
    </row>
    <row r="69" spans="9:25" ht="12">
      <c r="I69" s="26"/>
      <c r="J69" s="28"/>
      <c r="Y69" s="12"/>
    </row>
  </sheetData>
  <mergeCells count="4">
    <mergeCell ref="C7:C8"/>
    <mergeCell ref="D7:J7"/>
    <mergeCell ref="K7:Q7"/>
    <mergeCell ref="R7:X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4"/>
  <sheetViews>
    <sheetView showGridLines="0" workbookViewId="0" topLeftCell="A1">
      <selection activeCell="A1" sqref="A1:XFD2"/>
    </sheetView>
  </sheetViews>
  <sheetFormatPr defaultColWidth="9.140625" defaultRowHeight="12"/>
  <cols>
    <col min="1" max="2" width="9.140625" style="35" customWidth="1"/>
    <col min="3" max="3" width="35.421875" style="35" customWidth="1"/>
    <col min="4" max="8" width="9.140625" style="35" customWidth="1"/>
    <col min="9" max="9" width="29.140625" style="35" customWidth="1"/>
    <col min="10" max="21" width="9.140625" style="35" customWidth="1"/>
    <col min="22" max="22" width="15.8515625" style="185" bestFit="1" customWidth="1"/>
    <col min="23" max="23" width="9.57421875" style="185" customWidth="1"/>
    <col min="24" max="24" width="8.140625" style="185" customWidth="1"/>
    <col min="25" max="25" width="10.421875" style="185" customWidth="1"/>
    <col min="26" max="28" width="9.421875" style="192" customWidth="1"/>
    <col min="29" max="16384" width="9.140625" style="35" customWidth="1"/>
  </cols>
  <sheetData>
    <row r="1" spans="3:28" s="2" customFormat="1" ht="12">
      <c r="C1" s="2" t="s">
        <v>4</v>
      </c>
      <c r="G1" s="26"/>
      <c r="H1" s="26"/>
      <c r="J1" s="26"/>
      <c r="K1" s="26"/>
      <c r="V1" s="186"/>
      <c r="W1" s="186"/>
      <c r="X1" s="186"/>
      <c r="Y1" s="186"/>
      <c r="Z1" s="193"/>
      <c r="AA1" s="193"/>
      <c r="AB1" s="193"/>
    </row>
    <row r="2" spans="3:28" s="2" customFormat="1" ht="12">
      <c r="C2" s="2" t="s">
        <v>5</v>
      </c>
      <c r="G2" s="3"/>
      <c r="H2" s="3"/>
      <c r="J2" s="26"/>
      <c r="K2" s="26"/>
      <c r="V2" s="186"/>
      <c r="W2" s="186"/>
      <c r="X2" s="186"/>
      <c r="Y2" s="186"/>
      <c r="Z2" s="193"/>
      <c r="AA2" s="193"/>
      <c r="AB2" s="193"/>
    </row>
    <row r="3" spans="22:28" s="2" customFormat="1" ht="12">
      <c r="V3" s="186"/>
      <c r="W3" s="186"/>
      <c r="X3" s="186"/>
      <c r="Y3" s="186"/>
      <c r="Z3" s="193"/>
      <c r="AA3" s="193"/>
      <c r="AB3" s="193"/>
    </row>
    <row r="4" spans="3:28" s="42" customFormat="1" ht="12">
      <c r="C4" s="42" t="s">
        <v>70</v>
      </c>
      <c r="G4" s="35"/>
      <c r="V4" s="187"/>
      <c r="W4" s="187"/>
      <c r="X4" s="187"/>
      <c r="Y4" s="187"/>
      <c r="Z4" s="193"/>
      <c r="AA4" s="193"/>
      <c r="AB4" s="193"/>
    </row>
    <row r="5" spans="1:28" s="27" customFormat="1" ht="12">
      <c r="A5" s="33"/>
      <c r="C5" s="27" t="s">
        <v>31</v>
      </c>
      <c r="V5" s="185" t="s">
        <v>119</v>
      </c>
      <c r="W5" s="190" t="s">
        <v>118</v>
      </c>
      <c r="X5" s="188"/>
      <c r="Y5" s="188" t="s">
        <v>117</v>
      </c>
      <c r="Z5" s="192"/>
      <c r="AA5" s="192"/>
      <c r="AB5" s="192"/>
    </row>
    <row r="6" spans="3:28" ht="12">
      <c r="C6" s="27"/>
      <c r="D6" s="27"/>
      <c r="Y6" s="185" t="s">
        <v>120</v>
      </c>
      <c r="Z6" s="192" t="s">
        <v>77</v>
      </c>
      <c r="AA6" s="192" t="s">
        <v>78</v>
      </c>
      <c r="AB6" s="192" t="s">
        <v>79</v>
      </c>
    </row>
    <row r="7" spans="4:28" ht="12">
      <c r="D7" s="44" t="s">
        <v>1</v>
      </c>
      <c r="V7" s="185" t="s">
        <v>64</v>
      </c>
      <c r="W7" s="189">
        <v>5.649001285285124</v>
      </c>
      <c r="X7" s="189"/>
      <c r="Y7" s="185" t="s">
        <v>80</v>
      </c>
      <c r="Z7" s="194">
        <v>80.35619505166396</v>
      </c>
      <c r="AA7" s="194">
        <v>77.52818298418187</v>
      </c>
      <c r="AB7" s="194">
        <v>83.17718426946699</v>
      </c>
    </row>
    <row r="8" spans="4:28" ht="12">
      <c r="D8" s="35">
        <v>2020</v>
      </c>
      <c r="F8" s="45"/>
      <c r="H8" s="45"/>
      <c r="V8" s="185" t="s">
        <v>47</v>
      </c>
      <c r="W8" s="189">
        <v>4.473088981988539</v>
      </c>
      <c r="X8" s="189"/>
      <c r="Y8" s="185" t="s">
        <v>81</v>
      </c>
      <c r="Z8" s="194">
        <v>80.79278077464856</v>
      </c>
      <c r="AA8" s="195">
        <v>78.55231202593768</v>
      </c>
      <c r="AB8" s="194">
        <v>83.02540100792622</v>
      </c>
    </row>
    <row r="9" spans="3:28" ht="12">
      <c r="C9" s="27" t="s">
        <v>64</v>
      </c>
      <c r="D9" s="109">
        <v>5.649001285285124</v>
      </c>
      <c r="F9" s="45"/>
      <c r="H9" s="45"/>
      <c r="V9" s="185" t="s">
        <v>6</v>
      </c>
      <c r="W9" s="189">
        <v>7.528676709965509</v>
      </c>
      <c r="X9" s="189"/>
      <c r="Y9" s="185" t="s">
        <v>82</v>
      </c>
      <c r="Z9" s="194">
        <v>73.59851465812862</v>
      </c>
      <c r="AA9" s="195">
        <v>69.9723991865512</v>
      </c>
      <c r="AB9" s="194">
        <v>77.50107589651671</v>
      </c>
    </row>
    <row r="10" spans="3:28" ht="12">
      <c r="C10" s="27"/>
      <c r="D10" s="45"/>
      <c r="F10" s="45"/>
      <c r="H10" s="45"/>
      <c r="V10" s="185" t="s">
        <v>49</v>
      </c>
      <c r="W10" s="189">
        <v>6.0165962582756265</v>
      </c>
      <c r="X10" s="189"/>
      <c r="Y10" s="185" t="s">
        <v>83</v>
      </c>
      <c r="Z10" s="194">
        <v>78.27413262021608</v>
      </c>
      <c r="AA10" s="195">
        <v>75.2906732459103</v>
      </c>
      <c r="AB10" s="194">
        <v>81.30726950418592</v>
      </c>
    </row>
    <row r="11" spans="3:28" ht="12">
      <c r="C11" s="88" t="s">
        <v>13</v>
      </c>
      <c r="D11" s="45">
        <v>10.022316184518331</v>
      </c>
      <c r="F11" s="45"/>
      <c r="H11" s="45"/>
      <c r="V11" s="185" t="s">
        <v>7</v>
      </c>
      <c r="W11" s="189">
        <v>3.930749774891538</v>
      </c>
      <c r="X11" s="189"/>
      <c r="Y11" s="185" t="s">
        <v>84</v>
      </c>
      <c r="Z11" s="194">
        <v>81.627015582891</v>
      </c>
      <c r="AA11" s="195">
        <v>79.65965489556507</v>
      </c>
      <c r="AB11" s="194">
        <v>83.5904046704566</v>
      </c>
    </row>
    <row r="12" spans="3:28" ht="12">
      <c r="C12" s="88" t="s">
        <v>12</v>
      </c>
      <c r="D12" s="45">
        <v>9.391507988397962</v>
      </c>
      <c r="F12" s="45"/>
      <c r="H12" s="45"/>
      <c r="V12" s="185" t="s">
        <v>39</v>
      </c>
      <c r="W12" s="189">
        <v>4.7985238267529695</v>
      </c>
      <c r="X12" s="189"/>
      <c r="Y12" s="185" t="s">
        <v>85</v>
      </c>
      <c r="Z12" s="194">
        <v>81.1227283202245</v>
      </c>
      <c r="AA12" s="195">
        <v>78.72565993154224</v>
      </c>
      <c r="AB12" s="194">
        <v>83.52418375829521</v>
      </c>
    </row>
    <row r="13" spans="3:28" ht="12">
      <c r="C13" s="88" t="s">
        <v>53</v>
      </c>
      <c r="D13" s="45">
        <v>8.529655088357842</v>
      </c>
      <c r="F13" s="45"/>
      <c r="H13" s="45"/>
      <c r="V13" s="185" t="s">
        <v>53</v>
      </c>
      <c r="W13" s="189">
        <v>8.529655088357842</v>
      </c>
      <c r="X13" s="189"/>
      <c r="Y13" s="185" t="s">
        <v>86</v>
      </c>
      <c r="Z13" s="194">
        <v>78.91411005715072</v>
      </c>
      <c r="AA13" s="195">
        <v>74.44651268778341</v>
      </c>
      <c r="AB13" s="194">
        <v>82.97616777614125</v>
      </c>
    </row>
    <row r="14" spans="3:28" ht="12">
      <c r="C14" s="88" t="s">
        <v>41</v>
      </c>
      <c r="D14" s="45">
        <v>8.231889918748948</v>
      </c>
      <c r="F14" s="45"/>
      <c r="H14" s="45"/>
      <c r="V14" s="185" t="s">
        <v>43</v>
      </c>
      <c r="W14" s="189">
        <v>3.5970325261295386</v>
      </c>
      <c r="X14" s="189"/>
      <c r="Y14" s="185" t="s">
        <v>87</v>
      </c>
      <c r="Z14" s="194">
        <v>82.64189244508805</v>
      </c>
      <c r="AA14" s="195">
        <v>80.84058948670878</v>
      </c>
      <c r="AB14" s="194">
        <v>84.43762201283832</v>
      </c>
    </row>
    <row r="15" spans="3:28" ht="12">
      <c r="C15" s="88" t="s">
        <v>18</v>
      </c>
      <c r="D15" s="45">
        <v>7.912884354613723</v>
      </c>
      <c r="F15" s="45"/>
      <c r="H15" s="45"/>
      <c r="V15" s="185" t="s">
        <v>9</v>
      </c>
      <c r="W15" s="189">
        <v>5.0595018624251225</v>
      </c>
      <c r="X15" s="189"/>
      <c r="Y15" s="185" t="s">
        <v>88</v>
      </c>
      <c r="Z15" s="194">
        <v>81.35966535547719</v>
      </c>
      <c r="AA15" s="195">
        <v>78.8196267951759</v>
      </c>
      <c r="AB15" s="194">
        <v>83.87912865760103</v>
      </c>
    </row>
    <row r="16" spans="3:28" ht="12">
      <c r="C16" s="88" t="s">
        <v>6</v>
      </c>
      <c r="D16" s="45">
        <v>7.528676709965509</v>
      </c>
      <c r="F16" s="45"/>
      <c r="H16" s="45"/>
      <c r="V16" s="185" t="s">
        <v>10</v>
      </c>
      <c r="W16" s="189">
        <v>5.530204201272568</v>
      </c>
      <c r="X16" s="189"/>
      <c r="Y16" s="185" t="s">
        <v>89</v>
      </c>
      <c r="Z16" s="194">
        <v>82.39509795518076</v>
      </c>
      <c r="AA16" s="195">
        <v>79.62422844038947</v>
      </c>
      <c r="AB16" s="194">
        <v>85.15443264166204</v>
      </c>
    </row>
    <row r="17" spans="3:28" ht="12">
      <c r="C17" s="88" t="s">
        <v>20</v>
      </c>
      <c r="D17" s="45">
        <v>6.896497850178875</v>
      </c>
      <c r="F17" s="45"/>
      <c r="H17" s="45"/>
      <c r="V17" s="185" t="s">
        <v>34</v>
      </c>
      <c r="W17" s="189">
        <v>6.0696336605470975</v>
      </c>
      <c r="X17" s="189"/>
      <c r="Y17" s="185" t="s">
        <v>90</v>
      </c>
      <c r="Z17" s="194">
        <v>82.28185949611479</v>
      </c>
      <c r="AA17" s="195">
        <v>79.20563783200168</v>
      </c>
      <c r="AB17" s="194">
        <v>85.27527149254878</v>
      </c>
    </row>
    <row r="18" spans="3:28" ht="12">
      <c r="C18" s="88" t="s">
        <v>40</v>
      </c>
      <c r="D18" s="45">
        <v>6.731770149583525</v>
      </c>
      <c r="F18" s="45"/>
      <c r="H18" s="45"/>
      <c r="V18" s="185" t="s">
        <v>26</v>
      </c>
      <c r="W18" s="189">
        <v>6.231740677176376</v>
      </c>
      <c r="X18" s="189"/>
      <c r="Y18" s="185" t="s">
        <v>91</v>
      </c>
      <c r="Z18" s="194">
        <v>77.80124344755262</v>
      </c>
      <c r="AA18" s="195">
        <v>74.68744449949686</v>
      </c>
      <c r="AB18" s="194">
        <v>80.91918517667324</v>
      </c>
    </row>
    <row r="19" spans="3:28" ht="12">
      <c r="C19" s="88" t="s">
        <v>26</v>
      </c>
      <c r="D19" s="45">
        <v>6.231740677176376</v>
      </c>
      <c r="F19" s="45"/>
      <c r="H19" s="45"/>
      <c r="V19" s="185" t="s">
        <v>28</v>
      </c>
      <c r="W19" s="189">
        <v>4.550240273994987</v>
      </c>
      <c r="X19" s="189"/>
      <c r="Y19" s="185" t="s">
        <v>92</v>
      </c>
      <c r="Z19" s="194">
        <v>82.26983171892834</v>
      </c>
      <c r="AA19" s="195">
        <v>79.96013996057098</v>
      </c>
      <c r="AB19" s="194">
        <v>84.51038023456597</v>
      </c>
    </row>
    <row r="20" spans="3:28" ht="12">
      <c r="C20" s="88" t="s">
        <v>48</v>
      </c>
      <c r="D20" s="45">
        <v>6.099908262343149</v>
      </c>
      <c r="F20" s="45"/>
      <c r="H20" s="45"/>
      <c r="V20" s="185" t="s">
        <v>11</v>
      </c>
      <c r="W20" s="189">
        <v>3.981416245943535</v>
      </c>
      <c r="X20" s="189"/>
      <c r="Y20" s="185" t="s">
        <v>93</v>
      </c>
      <c r="Z20" s="194">
        <v>82.36427254975952</v>
      </c>
      <c r="AA20" s="195">
        <v>80.3764582918602</v>
      </c>
      <c r="AB20" s="194">
        <v>84.35787453780374</v>
      </c>
    </row>
    <row r="21" spans="3:28" ht="12">
      <c r="C21" s="88" t="s">
        <v>34</v>
      </c>
      <c r="D21" s="45">
        <v>6.0696336605470975</v>
      </c>
      <c r="F21" s="45"/>
      <c r="H21" s="45"/>
      <c r="V21" s="185" t="s">
        <v>12</v>
      </c>
      <c r="W21" s="189">
        <v>9.391507988397962</v>
      </c>
      <c r="X21" s="189"/>
      <c r="Y21" s="185" t="s">
        <v>94</v>
      </c>
      <c r="Z21" s="194">
        <v>75.45319306557195</v>
      </c>
      <c r="AA21" s="195">
        <v>70.60301880896398</v>
      </c>
      <c r="AB21" s="194">
        <v>79.99452679736194</v>
      </c>
    </row>
    <row r="22" spans="3:28" ht="12">
      <c r="C22" s="88" t="s">
        <v>49</v>
      </c>
      <c r="D22" s="45">
        <v>6.0165962582756265</v>
      </c>
      <c r="F22" s="45"/>
      <c r="H22" s="45"/>
      <c r="V22" s="185" t="s">
        <v>13</v>
      </c>
      <c r="W22" s="189">
        <v>10.022316184518331</v>
      </c>
      <c r="X22" s="189"/>
      <c r="Y22" s="185" t="s">
        <v>95</v>
      </c>
      <c r="Z22" s="194">
        <v>75.1373567003517</v>
      </c>
      <c r="AA22" s="195">
        <v>70.07682476327572</v>
      </c>
      <c r="AB22" s="194">
        <v>80.09914094779406</v>
      </c>
    </row>
    <row r="23" spans="3:28" ht="12">
      <c r="C23" s="88" t="s">
        <v>21</v>
      </c>
      <c r="D23" s="45">
        <v>5.608586409674629</v>
      </c>
      <c r="F23" s="45"/>
      <c r="H23" s="45"/>
      <c r="V23" s="185" t="s">
        <v>63</v>
      </c>
      <c r="W23" s="189">
        <v>4.611797273557116</v>
      </c>
      <c r="X23" s="189"/>
      <c r="Y23" s="185" t="s">
        <v>96</v>
      </c>
      <c r="Z23" s="194">
        <v>82.16765869231618</v>
      </c>
      <c r="AA23" s="195">
        <v>79.8797978671056</v>
      </c>
      <c r="AB23" s="194">
        <v>84.49159514066271</v>
      </c>
    </row>
    <row r="24" spans="3:28" ht="12">
      <c r="C24" s="88" t="s">
        <v>19</v>
      </c>
      <c r="D24" s="101">
        <v>5.549374642960686</v>
      </c>
      <c r="F24" s="45"/>
      <c r="H24" s="45"/>
      <c r="V24" s="185" t="s">
        <v>40</v>
      </c>
      <c r="W24" s="189">
        <v>6.731770149583525</v>
      </c>
      <c r="X24" s="189"/>
      <c r="Y24" s="185" t="s">
        <v>97</v>
      </c>
      <c r="Z24" s="194">
        <v>75.70384080244077</v>
      </c>
      <c r="AA24" s="195">
        <v>72.28162766166894</v>
      </c>
      <c r="AB24" s="194">
        <v>79.01339781125246</v>
      </c>
    </row>
    <row r="25" spans="3:28" ht="12">
      <c r="C25" s="88" t="s">
        <v>10</v>
      </c>
      <c r="D25" s="45">
        <v>5.530204201272568</v>
      </c>
      <c r="F25" s="45"/>
      <c r="H25" s="45"/>
      <c r="V25" s="185" t="s">
        <v>14</v>
      </c>
      <c r="W25" s="189">
        <v>4.218419446590801</v>
      </c>
      <c r="X25" s="189"/>
      <c r="Y25" s="185" t="s">
        <v>98</v>
      </c>
      <c r="Z25" s="194">
        <v>82.3435170331555</v>
      </c>
      <c r="AA25" s="195">
        <v>80.25724998105389</v>
      </c>
      <c r="AB25" s="194">
        <v>84.47566942764469</v>
      </c>
    </row>
    <row r="26" spans="2:28" ht="12">
      <c r="B26" s="27"/>
      <c r="C26" s="88" t="s">
        <v>9</v>
      </c>
      <c r="D26" s="45">
        <v>5.0595018624251225</v>
      </c>
      <c r="F26" s="45"/>
      <c r="H26" s="45"/>
      <c r="V26" s="185" t="s">
        <v>15</v>
      </c>
      <c r="W26" s="189">
        <v>3.3722394213628633</v>
      </c>
      <c r="X26" s="189"/>
      <c r="Y26" s="185" t="s">
        <v>99</v>
      </c>
      <c r="Z26" s="194">
        <v>81.41395317221922</v>
      </c>
      <c r="AA26" s="195">
        <v>79.71838001325409</v>
      </c>
      <c r="AB26" s="194">
        <v>83.09061943461695</v>
      </c>
    </row>
    <row r="27" spans="3:28" ht="12">
      <c r="C27" s="88" t="s">
        <v>39</v>
      </c>
      <c r="D27" s="45">
        <v>4.7985238267529695</v>
      </c>
      <c r="E27" s="29"/>
      <c r="F27" s="45"/>
      <c r="H27" s="45"/>
      <c r="V27" s="185" t="s">
        <v>16</v>
      </c>
      <c r="W27" s="189">
        <v>4.684686201955913</v>
      </c>
      <c r="X27" s="189"/>
      <c r="Y27" s="185" t="s">
        <v>100</v>
      </c>
      <c r="Z27" s="194">
        <v>81.30776087797592</v>
      </c>
      <c r="AA27" s="195">
        <v>78.94241238829231</v>
      </c>
      <c r="AB27" s="194">
        <v>83.62709859024822</v>
      </c>
    </row>
    <row r="28" spans="3:28" ht="12">
      <c r="C28" s="88" t="s">
        <v>16</v>
      </c>
      <c r="D28" s="45">
        <v>4.684686201955913</v>
      </c>
      <c r="F28" s="45"/>
      <c r="H28" s="45"/>
      <c r="V28" s="185" t="s">
        <v>41</v>
      </c>
      <c r="W28" s="189">
        <v>8.231889918748948</v>
      </c>
      <c r="X28" s="189"/>
      <c r="Y28" s="185" t="s">
        <v>101</v>
      </c>
      <c r="Z28" s="194">
        <v>76.51879600443084</v>
      </c>
      <c r="AA28" s="195">
        <v>72.46402158661364</v>
      </c>
      <c r="AB28" s="194">
        <v>80.69591150536259</v>
      </c>
    </row>
    <row r="29" spans="3:28" ht="12">
      <c r="C29" s="88" t="s">
        <v>63</v>
      </c>
      <c r="D29" s="45">
        <v>4.611797273557116</v>
      </c>
      <c r="F29" s="45"/>
      <c r="H29" s="45"/>
      <c r="V29" s="185" t="s">
        <v>48</v>
      </c>
      <c r="W29" s="189">
        <v>6.099908262343149</v>
      </c>
      <c r="X29" s="189"/>
      <c r="Y29" s="185" t="s">
        <v>102</v>
      </c>
      <c r="Z29" s="194">
        <v>81.13082878628484</v>
      </c>
      <c r="AA29" s="195">
        <v>77.99298734825275</v>
      </c>
      <c r="AB29" s="194">
        <v>84.0928956105959</v>
      </c>
    </row>
    <row r="30" spans="3:28" ht="12">
      <c r="C30" s="88" t="s">
        <v>28</v>
      </c>
      <c r="D30" s="45">
        <v>4.550240273994987</v>
      </c>
      <c r="F30" s="45"/>
      <c r="H30" s="45"/>
      <c r="V30" s="185" t="s">
        <v>18</v>
      </c>
      <c r="W30" s="189">
        <v>7.912884354613723</v>
      </c>
      <c r="X30" s="189"/>
      <c r="Y30" s="185" t="s">
        <v>103</v>
      </c>
      <c r="Z30" s="194">
        <v>74.16652823854771</v>
      </c>
      <c r="AA30" s="195">
        <v>70.37259319976854</v>
      </c>
      <c r="AB30" s="194">
        <v>78.28547755438227</v>
      </c>
    </row>
    <row r="31" spans="3:28" ht="12">
      <c r="C31" s="88" t="s">
        <v>47</v>
      </c>
      <c r="D31" s="45">
        <v>4.473088981988539</v>
      </c>
      <c r="F31" s="45"/>
      <c r="H31" s="45"/>
      <c r="V31" s="185" t="s">
        <v>19</v>
      </c>
      <c r="W31" s="189">
        <v>5.549374642960686</v>
      </c>
      <c r="X31" s="189"/>
      <c r="Y31" s="185" t="s">
        <v>104</v>
      </c>
      <c r="Z31" s="194">
        <v>80.550725859174</v>
      </c>
      <c r="AA31" s="195">
        <v>77.8042934458841</v>
      </c>
      <c r="AB31" s="194">
        <v>83.35366808884478</v>
      </c>
    </row>
    <row r="32" spans="3:28" ht="12">
      <c r="C32" s="88" t="s">
        <v>14</v>
      </c>
      <c r="D32" s="101">
        <v>4.218419446590801</v>
      </c>
      <c r="F32" s="45"/>
      <c r="H32" s="45"/>
      <c r="V32" s="185" t="s">
        <v>20</v>
      </c>
      <c r="W32" s="189">
        <v>6.896497850178875</v>
      </c>
      <c r="X32" s="189"/>
      <c r="Y32" s="185" t="s">
        <v>105</v>
      </c>
      <c r="Z32" s="194">
        <v>77.01577546743168</v>
      </c>
      <c r="AA32" s="196">
        <v>73.54236417477514</v>
      </c>
      <c r="AB32" s="194">
        <v>80.43886202495402</v>
      </c>
    </row>
    <row r="33" spans="3:28" ht="12">
      <c r="C33" s="88" t="s">
        <v>11</v>
      </c>
      <c r="D33" s="45">
        <v>3.981416245943535</v>
      </c>
      <c r="E33" s="29"/>
      <c r="F33" s="45"/>
      <c r="H33" s="45"/>
      <c r="V33" s="185" t="s">
        <v>21</v>
      </c>
      <c r="W33" s="189">
        <v>5.608586409674629</v>
      </c>
      <c r="X33" s="189"/>
      <c r="Y33" s="185" t="s">
        <v>106</v>
      </c>
      <c r="Z33" s="194">
        <v>82.0105014934497</v>
      </c>
      <c r="AA33" s="195">
        <v>79.20609766027157</v>
      </c>
      <c r="AB33" s="194">
        <v>84.8146840699462</v>
      </c>
    </row>
    <row r="34" spans="3:28" ht="12">
      <c r="C34" s="88" t="s">
        <v>7</v>
      </c>
      <c r="D34" s="45">
        <v>3.930749774891538</v>
      </c>
      <c r="F34" s="45"/>
      <c r="H34" s="45"/>
      <c r="V34" s="185" t="s">
        <v>22</v>
      </c>
      <c r="W34" s="189">
        <v>3.6368358177324325</v>
      </c>
      <c r="X34" s="189"/>
      <c r="Y34" s="185" t="s">
        <v>107</v>
      </c>
      <c r="Z34" s="194">
        <v>82.39738626372738</v>
      </c>
      <c r="AA34" s="195">
        <v>80.59054900033823</v>
      </c>
      <c r="AB34" s="194">
        <v>84.22738481807066</v>
      </c>
    </row>
    <row r="35" spans="3:28" ht="12">
      <c r="C35" s="88" t="s">
        <v>22</v>
      </c>
      <c r="D35" s="45">
        <v>3.6368358177324325</v>
      </c>
      <c r="F35" s="45"/>
      <c r="H35" s="45"/>
      <c r="V35" s="185" t="s">
        <v>23</v>
      </c>
      <c r="W35" s="189">
        <v>2.947095509315247</v>
      </c>
      <c r="X35" s="189"/>
      <c r="Y35" s="185" t="s">
        <v>108</v>
      </c>
      <c r="Z35" s="194">
        <v>83.06602052849385</v>
      </c>
      <c r="AA35" s="195">
        <v>81.62761055166985</v>
      </c>
      <c r="AB35" s="194">
        <v>84.5747060609851</v>
      </c>
    </row>
    <row r="36" spans="3:28" ht="12">
      <c r="C36" s="88" t="s">
        <v>43</v>
      </c>
      <c r="D36" s="45">
        <v>3.5970325261295386</v>
      </c>
      <c r="F36" s="45"/>
      <c r="H36" s="45"/>
      <c r="V36" s="185" t="s">
        <v>24</v>
      </c>
      <c r="W36" s="189">
        <v>3.45796728274172</v>
      </c>
      <c r="X36" s="189"/>
      <c r="Y36" s="185" t="s">
        <v>109</v>
      </c>
      <c r="Z36" s="194">
        <v>81.75257304146845</v>
      </c>
      <c r="AA36" s="195">
        <v>79.99181132404436</v>
      </c>
      <c r="AB36" s="194">
        <v>83.44977860678608</v>
      </c>
    </row>
    <row r="37" spans="3:28" ht="12">
      <c r="C37" s="88" t="s">
        <v>15</v>
      </c>
      <c r="D37" s="45">
        <v>3.3722394213628633</v>
      </c>
      <c r="F37" s="45"/>
      <c r="H37" s="45"/>
      <c r="V37" s="185" t="s">
        <v>25</v>
      </c>
      <c r="W37" s="189">
        <v>3.330024799476689</v>
      </c>
      <c r="X37" s="189"/>
      <c r="Y37" s="185" t="s">
        <v>110</v>
      </c>
      <c r="Z37" s="194">
        <v>83.25496598564699</v>
      </c>
      <c r="AA37" s="195">
        <v>81.57386262661448</v>
      </c>
      <c r="AB37" s="194">
        <v>84.90388742609117</v>
      </c>
    </row>
    <row r="38" spans="3:28" ht="12">
      <c r="C38" s="88"/>
      <c r="D38" s="101"/>
      <c r="F38" s="45"/>
      <c r="H38" s="45"/>
      <c r="V38" s="185" t="s">
        <v>38</v>
      </c>
      <c r="W38" s="189">
        <v>4.082130167988936</v>
      </c>
      <c r="X38" s="189"/>
      <c r="Y38" s="185" t="s">
        <v>111</v>
      </c>
      <c r="Z38" s="194">
        <v>83.10187809426186</v>
      </c>
      <c r="AA38" s="195">
        <v>81.03107059611908</v>
      </c>
      <c r="AB38" s="194">
        <v>85.11320076410802</v>
      </c>
    </row>
    <row r="39" spans="3:28" ht="12">
      <c r="C39" s="88" t="s">
        <v>38</v>
      </c>
      <c r="D39" s="45">
        <v>4.082130167988936</v>
      </c>
      <c r="F39" s="45"/>
      <c r="H39" s="45"/>
      <c r="V39" s="185" t="s">
        <v>27</v>
      </c>
      <c r="W39" s="189">
        <v>5.57586714389268</v>
      </c>
      <c r="X39" s="189"/>
      <c r="Y39" s="185" t="s">
        <v>112</v>
      </c>
      <c r="Z39" s="194">
        <v>75.94055899512978</v>
      </c>
      <c r="AA39" s="195">
        <v>73.18602761648538</v>
      </c>
      <c r="AB39" s="194">
        <v>78.76189476037806</v>
      </c>
    </row>
    <row r="40" spans="1:28" ht="12">
      <c r="A40" s="13"/>
      <c r="C40" s="88" t="s">
        <v>24</v>
      </c>
      <c r="D40" s="45">
        <v>3.45796728274172</v>
      </c>
      <c r="F40" s="45"/>
      <c r="H40" s="45"/>
      <c r="V40" s="185" t="s">
        <v>50</v>
      </c>
      <c r="W40" s="189">
        <v>4.5253923398801845</v>
      </c>
      <c r="X40" s="189"/>
      <c r="Y40" s="185" t="s">
        <v>113</v>
      </c>
      <c r="Z40" s="194">
        <v>74.36044228694877</v>
      </c>
      <c r="AA40" s="195">
        <v>72.17754246724728</v>
      </c>
      <c r="AB40" s="194">
        <v>76.70293480712746</v>
      </c>
    </row>
    <row r="41" spans="3:28" ht="12">
      <c r="C41" s="88" t="s">
        <v>25</v>
      </c>
      <c r="D41" s="45">
        <v>3.330024799476689</v>
      </c>
      <c r="F41" s="45"/>
      <c r="H41" s="45"/>
      <c r="V41" s="185" t="s">
        <v>35</v>
      </c>
      <c r="W41" s="189">
        <v>4.384774035280316</v>
      </c>
      <c r="X41" s="189"/>
      <c r="Y41" s="185" t="s">
        <v>114</v>
      </c>
      <c r="Z41" s="196">
        <v>77.36383542345965</v>
      </c>
      <c r="AA41" s="194">
        <v>75.24505110261182</v>
      </c>
      <c r="AB41" s="194">
        <v>79.62982513789214</v>
      </c>
    </row>
    <row r="42" spans="3:28" ht="12">
      <c r="C42" s="88" t="s">
        <v>23</v>
      </c>
      <c r="D42" s="45">
        <v>2.947095509315247</v>
      </c>
      <c r="F42" s="45"/>
      <c r="H42" s="45"/>
      <c r="V42" s="185" t="s">
        <v>33</v>
      </c>
      <c r="W42" s="189">
        <v>5.93752807886851</v>
      </c>
      <c r="X42" s="189"/>
      <c r="Y42" s="185" t="s">
        <v>115</v>
      </c>
      <c r="Z42" s="196">
        <v>74.46141460342973</v>
      </c>
      <c r="AA42" s="194">
        <v>71.55251792885967</v>
      </c>
      <c r="AB42" s="194">
        <v>77.49004600772818</v>
      </c>
    </row>
    <row r="43" spans="3:27" ht="12">
      <c r="C43" s="88"/>
      <c r="D43" s="101"/>
      <c r="F43" s="45"/>
      <c r="H43" s="45"/>
      <c r="V43" s="191" t="s">
        <v>67</v>
      </c>
      <c r="W43" s="191"/>
      <c r="X43" s="191"/>
      <c r="Z43" s="197"/>
      <c r="AA43" s="194"/>
    </row>
    <row r="44" spans="3:27" ht="12">
      <c r="C44" s="88" t="s">
        <v>33</v>
      </c>
      <c r="D44" s="101">
        <v>5.93752807886851</v>
      </c>
      <c r="F44" s="45"/>
      <c r="H44" s="45"/>
      <c r="Z44" s="197"/>
      <c r="AA44" s="194"/>
    </row>
    <row r="45" spans="1:8" ht="12">
      <c r="A45" s="13"/>
      <c r="C45" s="88" t="s">
        <v>27</v>
      </c>
      <c r="D45" s="101">
        <v>5.57586714389268</v>
      </c>
      <c r="F45" s="45"/>
      <c r="H45" s="45"/>
    </row>
    <row r="46" spans="3:8" ht="12">
      <c r="C46" s="88" t="s">
        <v>67</v>
      </c>
      <c r="D46" s="101">
        <v>5.3999999999999915</v>
      </c>
      <c r="F46" s="45"/>
      <c r="H46" s="45"/>
    </row>
    <row r="47" spans="3:8" ht="12">
      <c r="C47" s="88" t="s">
        <v>50</v>
      </c>
      <c r="D47" s="101">
        <v>4.5253923398801845</v>
      </c>
      <c r="F47" s="45"/>
      <c r="H47" s="45"/>
    </row>
    <row r="48" spans="3:8" ht="12">
      <c r="C48" s="88" t="s">
        <v>35</v>
      </c>
      <c r="D48" s="101">
        <v>4.384774035280316</v>
      </c>
      <c r="F48" s="45"/>
      <c r="H48" s="45"/>
    </row>
    <row r="49" spans="3:8" ht="12">
      <c r="C49" s="15"/>
      <c r="D49" s="16"/>
      <c r="F49" s="45"/>
      <c r="H49" s="45"/>
    </row>
    <row r="50" spans="3:5" ht="11.25" customHeight="1">
      <c r="C50" s="25" t="s">
        <v>66</v>
      </c>
      <c r="D50" s="16"/>
      <c r="E50" s="16"/>
    </row>
    <row r="51" spans="3:5" ht="12">
      <c r="C51" s="29" t="s">
        <v>134</v>
      </c>
      <c r="D51" s="16"/>
      <c r="E51" s="16"/>
    </row>
    <row r="52" spans="3:5" ht="12">
      <c r="C52" s="123"/>
      <c r="D52" s="16"/>
      <c r="E52" s="16"/>
    </row>
    <row r="53" spans="4:5" ht="12">
      <c r="D53" s="16"/>
      <c r="E53" s="16"/>
    </row>
    <row r="54" ht="10.5" customHeight="1"/>
    <row r="55" spans="1:7" ht="12">
      <c r="A55" s="4" t="s">
        <v>30</v>
      </c>
      <c r="G55" s="17"/>
    </row>
    <row r="56" ht="12">
      <c r="A56" s="141" t="s">
        <v>73</v>
      </c>
    </row>
    <row r="64" ht="12">
      <c r="C64" s="14"/>
    </row>
  </sheetData>
  <printOptions/>
  <pageMargins left="0.1968503937007874" right="0" top="0.1968503937007874" bottom="0.1968503937007874" header="0" footer="0"/>
  <pageSetup horizontalDpi="2400" verticalDpi="24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2"/>
  <sheetViews>
    <sheetView showGridLines="0" workbookViewId="0" topLeftCell="A1">
      <selection activeCell="A3" sqref="A3"/>
    </sheetView>
  </sheetViews>
  <sheetFormatPr defaultColWidth="9.140625" defaultRowHeight="12"/>
  <cols>
    <col min="1" max="2" width="9.140625" style="35" customWidth="1"/>
    <col min="3" max="3" width="35.7109375" style="35" customWidth="1"/>
    <col min="4" max="8" width="9.140625" style="35" customWidth="1"/>
    <col min="9" max="9" width="29.140625" style="35" customWidth="1"/>
    <col min="10" max="21" width="9.140625" style="35" customWidth="1"/>
    <col min="22" max="22" width="15.8515625" style="185" bestFit="1" customWidth="1"/>
    <col min="23" max="23" width="9.57421875" style="185" customWidth="1"/>
    <col min="24" max="24" width="8.140625" style="185" customWidth="1"/>
    <col min="25" max="25" width="10.421875" style="185" customWidth="1"/>
    <col min="26" max="28" width="9.421875" style="192" customWidth="1"/>
    <col min="29" max="16384" width="9.140625" style="35" customWidth="1"/>
  </cols>
  <sheetData>
    <row r="1" spans="3:28" s="2" customFormat="1" ht="12">
      <c r="C1" s="2" t="s">
        <v>4</v>
      </c>
      <c r="G1" s="26"/>
      <c r="H1" s="26"/>
      <c r="J1" s="26"/>
      <c r="K1" s="26"/>
      <c r="V1" s="186"/>
      <c r="W1" s="186"/>
      <c r="X1" s="186"/>
      <c r="Y1" s="186"/>
      <c r="Z1" s="193"/>
      <c r="AA1" s="193"/>
      <c r="AB1" s="193"/>
    </row>
    <row r="2" spans="3:28" s="2" customFormat="1" ht="12">
      <c r="C2" s="2" t="s">
        <v>5</v>
      </c>
      <c r="G2" s="3"/>
      <c r="H2" s="3"/>
      <c r="J2" s="26"/>
      <c r="K2" s="26"/>
      <c r="O2" s="88"/>
      <c r="P2" s="88"/>
      <c r="V2" s="186"/>
      <c r="W2" s="186"/>
      <c r="X2" s="186"/>
      <c r="Y2" s="186"/>
      <c r="Z2" s="193"/>
      <c r="AA2" s="193"/>
      <c r="AB2" s="193"/>
    </row>
    <row r="3" spans="15:28" s="2" customFormat="1" ht="12">
      <c r="O3" s="88"/>
      <c r="P3" s="88"/>
      <c r="V3" s="186"/>
      <c r="W3" s="186"/>
      <c r="X3" s="186"/>
      <c r="Y3" s="186"/>
      <c r="Z3" s="193"/>
      <c r="AA3" s="193"/>
      <c r="AB3" s="193"/>
    </row>
    <row r="4" spans="3:28" s="42" customFormat="1" ht="12">
      <c r="C4" s="42" t="s">
        <v>69</v>
      </c>
      <c r="I4" s="36"/>
      <c r="O4" s="88"/>
      <c r="P4" s="88"/>
      <c r="V4" s="187"/>
      <c r="W4" s="187"/>
      <c r="X4" s="187"/>
      <c r="Y4" s="187"/>
      <c r="Z4" s="193"/>
      <c r="AA4" s="193"/>
      <c r="AB4" s="193"/>
    </row>
    <row r="5" spans="1:28" s="27" customFormat="1" ht="12">
      <c r="A5" s="33"/>
      <c r="C5" s="27" t="s">
        <v>31</v>
      </c>
      <c r="O5" s="88"/>
      <c r="P5" s="88"/>
      <c r="V5" s="185" t="s">
        <v>119</v>
      </c>
      <c r="W5" s="190" t="s">
        <v>118</v>
      </c>
      <c r="X5" s="188"/>
      <c r="Y5" s="188" t="s">
        <v>121</v>
      </c>
      <c r="Z5" s="192"/>
      <c r="AA5" s="192"/>
      <c r="AB5" s="192"/>
    </row>
    <row r="6" spans="1:28" s="27" customFormat="1" ht="12">
      <c r="A6" s="33"/>
      <c r="O6" s="88"/>
      <c r="P6" s="88"/>
      <c r="V6" s="185"/>
      <c r="W6" s="185"/>
      <c r="X6" s="185"/>
      <c r="Y6" s="185" t="s">
        <v>120</v>
      </c>
      <c r="Z6" s="192" t="s">
        <v>77</v>
      </c>
      <c r="AA6" s="192" t="s">
        <v>78</v>
      </c>
      <c r="AB6" s="192" t="s">
        <v>79</v>
      </c>
    </row>
    <row r="7" spans="4:28" ht="12">
      <c r="D7" s="44" t="s">
        <v>1</v>
      </c>
      <c r="V7" s="185" t="s">
        <v>64</v>
      </c>
      <c r="W7" s="189">
        <v>3.587383774300985</v>
      </c>
      <c r="X7" s="189"/>
      <c r="Y7" s="185" t="s">
        <v>80</v>
      </c>
      <c r="Z7" s="194">
        <v>19.29696496513255</v>
      </c>
      <c r="AA7" s="194">
        <v>17.40390973693499</v>
      </c>
      <c r="AB7" s="194">
        <v>20.991293511235977</v>
      </c>
    </row>
    <row r="8" spans="4:28" ht="12">
      <c r="D8" s="35">
        <v>2020</v>
      </c>
      <c r="V8" s="185" t="s">
        <v>47</v>
      </c>
      <c r="W8" s="189">
        <v>3.125571254409831</v>
      </c>
      <c r="X8" s="189"/>
      <c r="Y8" s="185" t="s">
        <v>81</v>
      </c>
      <c r="Z8" s="194">
        <v>19.264559035707187</v>
      </c>
      <c r="AA8" s="195">
        <v>17.636919819831242</v>
      </c>
      <c r="AB8" s="194">
        <v>20.762491074241073</v>
      </c>
    </row>
    <row r="9" spans="3:28" ht="12">
      <c r="C9" s="27" t="s">
        <v>64</v>
      </c>
      <c r="D9" s="46">
        <v>3.587383774300985</v>
      </c>
      <c r="F9" s="45"/>
      <c r="H9" s="45"/>
      <c r="V9" s="185" t="s">
        <v>6</v>
      </c>
      <c r="W9" s="189">
        <v>4.263688231844476</v>
      </c>
      <c r="X9" s="189"/>
      <c r="Y9" s="185" t="s">
        <v>82</v>
      </c>
      <c r="Z9" s="194">
        <v>15.143811592679267</v>
      </c>
      <c r="AA9" s="195">
        <v>12.872586371506912</v>
      </c>
      <c r="AB9" s="194">
        <v>17.13627460335139</v>
      </c>
    </row>
    <row r="10" spans="3:28" ht="12">
      <c r="C10" s="27"/>
      <c r="D10" s="45"/>
      <c r="F10" s="45"/>
      <c r="H10" s="45"/>
      <c r="V10" s="185" t="s">
        <v>49</v>
      </c>
      <c r="W10" s="189">
        <v>3.890241018150652</v>
      </c>
      <c r="X10" s="189"/>
      <c r="Y10" s="185" t="s">
        <v>83</v>
      </c>
      <c r="Z10" s="194">
        <v>17.270876508610314</v>
      </c>
      <c r="AA10" s="195">
        <v>15.208079363712939</v>
      </c>
      <c r="AB10" s="194">
        <v>19.09832038186359</v>
      </c>
    </row>
    <row r="11" spans="3:28" ht="12">
      <c r="C11" s="27" t="s">
        <v>13</v>
      </c>
      <c r="D11" s="45">
        <v>5.493978572481094</v>
      </c>
      <c r="F11" s="45"/>
      <c r="H11" s="45"/>
      <c r="V11" s="185" t="s">
        <v>7</v>
      </c>
      <c r="W11" s="189">
        <v>2.771752381111856</v>
      </c>
      <c r="X11" s="189"/>
      <c r="Y11" s="185" t="s">
        <v>84</v>
      </c>
      <c r="Z11" s="194">
        <v>19.844344269948962</v>
      </c>
      <c r="AA11" s="195">
        <v>18.41182128807616</v>
      </c>
      <c r="AB11" s="194">
        <v>21.183573669188014</v>
      </c>
    </row>
    <row r="12" spans="3:28" ht="12">
      <c r="C12" s="27" t="s">
        <v>53</v>
      </c>
      <c r="D12" s="45">
        <v>5.134226028833142</v>
      </c>
      <c r="F12" s="45"/>
      <c r="H12" s="45"/>
      <c r="V12" s="185" t="s">
        <v>39</v>
      </c>
      <c r="W12" s="189">
        <v>3.2183574898633545</v>
      </c>
      <c r="X12" s="189"/>
      <c r="Y12" s="185" t="s">
        <v>85</v>
      </c>
      <c r="Z12" s="194">
        <v>19.671312142200463</v>
      </c>
      <c r="AA12" s="195">
        <v>17.98810324984222</v>
      </c>
      <c r="AB12" s="194">
        <v>21.206460739705573</v>
      </c>
    </row>
    <row r="13" spans="3:28" ht="12">
      <c r="C13" s="27" t="s">
        <v>12</v>
      </c>
      <c r="D13" s="45">
        <v>5.079517574636617</v>
      </c>
      <c r="F13" s="45"/>
      <c r="H13" s="45"/>
      <c r="V13" s="185" t="s">
        <v>53</v>
      </c>
      <c r="W13" s="189">
        <v>5.134226028833142</v>
      </c>
      <c r="X13" s="189"/>
      <c r="Y13" s="185" t="s">
        <v>86</v>
      </c>
      <c r="Z13" s="194">
        <v>18.958057470949697</v>
      </c>
      <c r="AA13" s="195">
        <v>15.919097479789292</v>
      </c>
      <c r="AB13" s="194">
        <v>21.053323508622434</v>
      </c>
    </row>
    <row r="14" spans="3:28" ht="12">
      <c r="C14" s="27" t="s">
        <v>41</v>
      </c>
      <c r="D14" s="45">
        <v>4.6032612149846095</v>
      </c>
      <c r="F14" s="45"/>
      <c r="H14" s="45"/>
      <c r="V14" s="185" t="s">
        <v>43</v>
      </c>
      <c r="W14" s="189">
        <v>2.5548534108245597</v>
      </c>
      <c r="X14" s="189"/>
      <c r="Y14" s="185" t="s">
        <v>87</v>
      </c>
      <c r="Z14" s="194">
        <v>20.678565000596</v>
      </c>
      <c r="AA14" s="195">
        <v>19.374161668320617</v>
      </c>
      <c r="AB14" s="194">
        <v>21.929015079145177</v>
      </c>
    </row>
    <row r="15" spans="3:28" ht="12">
      <c r="C15" s="27" t="s">
        <v>6</v>
      </c>
      <c r="D15" s="45">
        <v>4.263688231844476</v>
      </c>
      <c r="F15" s="45"/>
      <c r="H15" s="45"/>
      <c r="V15" s="185" t="s">
        <v>9</v>
      </c>
      <c r="W15" s="189">
        <v>2.8133494302167037</v>
      </c>
      <c r="X15" s="189"/>
      <c r="Y15" s="185" t="s">
        <v>88</v>
      </c>
      <c r="Z15" s="194">
        <v>20.00822280209786</v>
      </c>
      <c r="AA15" s="195">
        <v>18.54421906146396</v>
      </c>
      <c r="AB15" s="194">
        <v>21.357568491680663</v>
      </c>
    </row>
    <row r="16" spans="3:28" ht="12">
      <c r="C16" s="27" t="s">
        <v>18</v>
      </c>
      <c r="D16" s="45">
        <v>4.258705324239372</v>
      </c>
      <c r="F16" s="45"/>
      <c r="H16" s="45"/>
      <c r="V16" s="185" t="s">
        <v>10</v>
      </c>
      <c r="W16" s="189">
        <v>4.021396351868866</v>
      </c>
      <c r="X16" s="189"/>
      <c r="Y16" s="185" t="s">
        <v>89</v>
      </c>
      <c r="Z16" s="194">
        <v>20.479742184272073</v>
      </c>
      <c r="AA16" s="195">
        <v>18.390803226264655</v>
      </c>
      <c r="AB16" s="194">
        <v>22.41219957813352</v>
      </c>
    </row>
    <row r="17" spans="3:28" ht="12">
      <c r="C17" s="27" t="s">
        <v>34</v>
      </c>
      <c r="D17" s="45">
        <v>4.102106206126454</v>
      </c>
      <c r="F17" s="45"/>
      <c r="H17" s="45"/>
      <c r="V17" s="185" t="s">
        <v>34</v>
      </c>
      <c r="W17" s="189">
        <v>4.102106206126454</v>
      </c>
      <c r="X17" s="189"/>
      <c r="Y17" s="185" t="s">
        <v>90</v>
      </c>
      <c r="Z17" s="194">
        <v>21.193915250454868</v>
      </c>
      <c r="AA17" s="195">
        <v>19.022613628641935</v>
      </c>
      <c r="AB17" s="194">
        <v>23.12471983476839</v>
      </c>
    </row>
    <row r="18" spans="3:28" ht="12">
      <c r="C18" s="27" t="s">
        <v>20</v>
      </c>
      <c r="D18" s="45">
        <v>4.045466885324311</v>
      </c>
      <c r="F18" s="45"/>
      <c r="H18" s="45"/>
      <c r="V18" s="185" t="s">
        <v>26</v>
      </c>
      <c r="W18" s="189">
        <v>3.746528179593202</v>
      </c>
      <c r="X18" s="189"/>
      <c r="Y18" s="185" t="s">
        <v>91</v>
      </c>
      <c r="Z18" s="194">
        <v>17.10742837932852</v>
      </c>
      <c r="AA18" s="195">
        <v>15.09394755459261</v>
      </c>
      <c r="AB18" s="194">
        <v>18.840475734185812</v>
      </c>
    </row>
    <row r="19" spans="3:28" ht="12">
      <c r="C19" s="27" t="s">
        <v>10</v>
      </c>
      <c r="D19" s="45">
        <v>4.021396351868866</v>
      </c>
      <c r="F19" s="45"/>
      <c r="H19" s="45"/>
      <c r="V19" s="185" t="s">
        <v>28</v>
      </c>
      <c r="W19" s="189">
        <v>3.3470613611924627</v>
      </c>
      <c r="X19" s="189"/>
      <c r="Y19" s="185" t="s">
        <v>92</v>
      </c>
      <c r="Z19" s="194">
        <v>20.072902000983035</v>
      </c>
      <c r="AA19" s="195">
        <v>18.319760375022145</v>
      </c>
      <c r="AB19" s="194">
        <v>21.666821736214608</v>
      </c>
    </row>
    <row r="20" spans="3:28" ht="12">
      <c r="C20" s="27" t="s">
        <v>49</v>
      </c>
      <c r="D20" s="45">
        <v>3.890241018150652</v>
      </c>
      <c r="F20" s="45"/>
      <c r="H20" s="45"/>
      <c r="V20" s="185" t="s">
        <v>11</v>
      </c>
      <c r="W20" s="189">
        <v>2.435059027350512</v>
      </c>
      <c r="X20" s="189"/>
      <c r="Y20" s="185" t="s">
        <v>93</v>
      </c>
      <c r="Z20" s="194">
        <v>20.336639130395643</v>
      </c>
      <c r="AA20" s="195">
        <v>19.085910870508663</v>
      </c>
      <c r="AB20" s="194">
        <v>21.520969897859175</v>
      </c>
    </row>
    <row r="21" spans="3:28" ht="12">
      <c r="C21" s="27" t="s">
        <v>40</v>
      </c>
      <c r="D21" s="45">
        <v>3.8840149258968886</v>
      </c>
      <c r="F21" s="45"/>
      <c r="H21" s="45"/>
      <c r="V21" s="185" t="s">
        <v>12</v>
      </c>
      <c r="W21" s="189">
        <v>5.079517574636617</v>
      </c>
      <c r="X21" s="189"/>
      <c r="Y21" s="185" t="s">
        <v>94</v>
      </c>
      <c r="Z21" s="194">
        <v>17.02622423089182</v>
      </c>
      <c r="AA21" s="195">
        <v>14.003956658616849</v>
      </c>
      <c r="AB21" s="194">
        <v>19.083474233253465</v>
      </c>
    </row>
    <row r="22" spans="3:28" ht="12">
      <c r="C22" s="27" t="s">
        <v>26</v>
      </c>
      <c r="D22" s="45">
        <v>3.746528179593202</v>
      </c>
      <c r="F22" s="45"/>
      <c r="H22" s="45"/>
      <c r="V22" s="185" t="s">
        <v>13</v>
      </c>
      <c r="W22" s="189">
        <v>5.493978572481094</v>
      </c>
      <c r="X22" s="189"/>
      <c r="Y22" s="185" t="s">
        <v>95</v>
      </c>
      <c r="Z22" s="194">
        <v>16.841377025912653</v>
      </c>
      <c r="AA22" s="195">
        <v>13.641723306327194</v>
      </c>
      <c r="AB22" s="194">
        <v>19.135701878808288</v>
      </c>
    </row>
    <row r="23" spans="3:28" ht="12">
      <c r="C23" s="27" t="s">
        <v>48</v>
      </c>
      <c r="D23" s="45">
        <v>3.7342476522965526</v>
      </c>
      <c r="F23" s="45"/>
      <c r="H23" s="45"/>
      <c r="V23" s="185" t="s">
        <v>63</v>
      </c>
      <c r="W23" s="189">
        <v>3.2421763189888537</v>
      </c>
      <c r="X23" s="189"/>
      <c r="Y23" s="185" t="s">
        <v>96</v>
      </c>
      <c r="Z23" s="194">
        <v>20.216736505681286</v>
      </c>
      <c r="AA23" s="195">
        <v>18.53150852855287</v>
      </c>
      <c r="AB23" s="194">
        <v>21.773684847541723</v>
      </c>
    </row>
    <row r="24" spans="3:28" ht="12">
      <c r="C24" s="27" t="s">
        <v>19</v>
      </c>
      <c r="D24" s="45">
        <v>3.64991951715324</v>
      </c>
      <c r="F24" s="45"/>
      <c r="H24" s="45"/>
      <c r="V24" s="185" t="s">
        <v>40</v>
      </c>
      <c r="W24" s="189">
        <v>3.8840149258968886</v>
      </c>
      <c r="X24" s="189"/>
      <c r="Y24" s="185" t="s">
        <v>97</v>
      </c>
      <c r="Z24" s="194">
        <v>16.214214909368796</v>
      </c>
      <c r="AA24" s="195">
        <v>14.028236184200782</v>
      </c>
      <c r="AB24" s="194">
        <v>17.91225111009767</v>
      </c>
    </row>
    <row r="25" spans="3:28" ht="12">
      <c r="C25" s="88" t="s">
        <v>21</v>
      </c>
      <c r="D25" s="45">
        <v>3.375268496720402</v>
      </c>
      <c r="F25" s="45"/>
      <c r="H25" s="45"/>
      <c r="V25" s="185" t="s">
        <v>14</v>
      </c>
      <c r="W25" s="189">
        <v>3.0845868211341347</v>
      </c>
      <c r="X25" s="189"/>
      <c r="Y25" s="185" t="s">
        <v>98</v>
      </c>
      <c r="Z25" s="194">
        <v>20.50476321932043</v>
      </c>
      <c r="AA25" s="195">
        <v>18.905189029617052</v>
      </c>
      <c r="AB25" s="194">
        <v>21.989775850751187</v>
      </c>
    </row>
    <row r="26" spans="3:28" ht="12">
      <c r="C26" s="27" t="s">
        <v>28</v>
      </c>
      <c r="D26" s="45">
        <v>3.3470613611924627</v>
      </c>
      <c r="F26" s="45"/>
      <c r="H26" s="45"/>
      <c r="V26" s="185" t="s">
        <v>15</v>
      </c>
      <c r="W26" s="189">
        <v>2.570205616495514</v>
      </c>
      <c r="X26" s="189"/>
      <c r="Y26" s="185" t="s">
        <v>99</v>
      </c>
      <c r="Z26" s="194">
        <v>19.50047807801791</v>
      </c>
      <c r="AA26" s="195">
        <v>18.176496173297853</v>
      </c>
      <c r="AB26" s="194">
        <v>20.746701789793367</v>
      </c>
    </row>
    <row r="27" spans="2:28" ht="12">
      <c r="B27" s="27"/>
      <c r="C27" s="27" t="s">
        <v>63</v>
      </c>
      <c r="D27" s="45">
        <v>3.2421763189888537</v>
      </c>
      <c r="F27" s="45"/>
      <c r="H27" s="45"/>
      <c r="V27" s="185" t="s">
        <v>16</v>
      </c>
      <c r="W27" s="189">
        <v>3.1663380809018946</v>
      </c>
      <c r="X27" s="189"/>
      <c r="Y27" s="185" t="s">
        <v>100</v>
      </c>
      <c r="Z27" s="194">
        <v>19.55471215211841</v>
      </c>
      <c r="AA27" s="195">
        <v>17.882899822254164</v>
      </c>
      <c r="AB27" s="194">
        <v>21.049237903156058</v>
      </c>
    </row>
    <row r="28" spans="3:28" ht="12">
      <c r="C28" s="27" t="s">
        <v>39</v>
      </c>
      <c r="D28" s="45">
        <v>3.2183574898633545</v>
      </c>
      <c r="F28" s="45"/>
      <c r="H28" s="45"/>
      <c r="V28" s="185" t="s">
        <v>41</v>
      </c>
      <c r="W28" s="189">
        <v>4.6032612149846095</v>
      </c>
      <c r="X28" s="189"/>
      <c r="Y28" s="185" t="s">
        <v>101</v>
      </c>
      <c r="Z28" s="194">
        <v>17.06599157760121</v>
      </c>
      <c r="AA28" s="195">
        <v>14.56610068790905</v>
      </c>
      <c r="AB28" s="194">
        <v>19.16936190289366</v>
      </c>
    </row>
    <row r="29" spans="3:28" ht="12">
      <c r="C29" s="27" t="s">
        <v>16</v>
      </c>
      <c r="D29" s="45">
        <v>3.1663380809018946</v>
      </c>
      <c r="F29" s="45"/>
      <c r="H29" s="45"/>
      <c r="V29" s="185" t="s">
        <v>48</v>
      </c>
      <c r="W29" s="189">
        <v>3.7342476522965526</v>
      </c>
      <c r="X29" s="189"/>
      <c r="Y29" s="185" t="s">
        <v>102</v>
      </c>
      <c r="Z29" s="194">
        <v>19.845648406269667</v>
      </c>
      <c r="AA29" s="195">
        <v>17.832719009991564</v>
      </c>
      <c r="AB29" s="194">
        <v>21.566966662288117</v>
      </c>
    </row>
    <row r="30" spans="3:28" ht="12">
      <c r="C30" s="27" t="s">
        <v>47</v>
      </c>
      <c r="D30" s="45">
        <v>3.125571254409831</v>
      </c>
      <c r="F30" s="45"/>
      <c r="H30" s="45"/>
      <c r="V30" s="185" t="s">
        <v>18</v>
      </c>
      <c r="W30" s="189">
        <v>4.258705324239372</v>
      </c>
      <c r="X30" s="189"/>
      <c r="Y30" s="185" t="s">
        <v>103</v>
      </c>
      <c r="Z30" s="194">
        <v>15.681699851179632</v>
      </c>
      <c r="AA30" s="195">
        <v>13.410129005182458</v>
      </c>
      <c r="AB30" s="194">
        <v>17.66883432942183</v>
      </c>
    </row>
    <row r="31" spans="3:28" ht="12">
      <c r="C31" s="27" t="s">
        <v>14</v>
      </c>
      <c r="D31" s="45">
        <v>3.0845868211341347</v>
      </c>
      <c r="F31" s="45"/>
      <c r="H31" s="45"/>
      <c r="V31" s="185" t="s">
        <v>19</v>
      </c>
      <c r="W31" s="189">
        <v>3.64991951715324</v>
      </c>
      <c r="X31" s="189"/>
      <c r="Y31" s="185" t="s">
        <v>104</v>
      </c>
      <c r="Z31" s="194">
        <v>18.858455292491335</v>
      </c>
      <c r="AA31" s="195">
        <v>16.93416693949142</v>
      </c>
      <c r="AB31" s="194">
        <v>20.58408645664466</v>
      </c>
    </row>
    <row r="32" spans="3:28" ht="12">
      <c r="C32" s="88" t="s">
        <v>9</v>
      </c>
      <c r="D32" s="45">
        <v>2.8133494302167037</v>
      </c>
      <c r="F32" s="45"/>
      <c r="H32" s="45"/>
      <c r="V32" s="185" t="s">
        <v>20</v>
      </c>
      <c r="W32" s="189">
        <v>4.045466885324311</v>
      </c>
      <c r="X32" s="189"/>
      <c r="Y32" s="185" t="s">
        <v>105</v>
      </c>
      <c r="Z32" s="194">
        <v>17.076652355204367</v>
      </c>
      <c r="AA32" s="196">
        <v>14.833742347859571</v>
      </c>
      <c r="AB32" s="194">
        <v>18.879209233183882</v>
      </c>
    </row>
    <row r="33" spans="3:28" ht="12">
      <c r="C33" s="27" t="s">
        <v>7</v>
      </c>
      <c r="D33" s="45">
        <v>2.771752381111856</v>
      </c>
      <c r="F33" s="45"/>
      <c r="H33" s="45"/>
      <c r="V33" s="185" t="s">
        <v>21</v>
      </c>
      <c r="W33" s="189">
        <v>3.375268496720402</v>
      </c>
      <c r="X33" s="189"/>
      <c r="Y33" s="185" t="s">
        <v>106</v>
      </c>
      <c r="Z33" s="194">
        <v>20.63089824848836</v>
      </c>
      <c r="AA33" s="195">
        <v>18.836191242937538</v>
      </c>
      <c r="AB33" s="194">
        <v>22.21145973965794</v>
      </c>
    </row>
    <row r="34" spans="3:28" ht="12">
      <c r="C34" s="27" t="s">
        <v>15</v>
      </c>
      <c r="D34" s="45">
        <v>2.570205616495514</v>
      </c>
      <c r="F34" s="45"/>
      <c r="H34" s="45"/>
      <c r="V34" s="185" t="s">
        <v>22</v>
      </c>
      <c r="W34" s="189">
        <v>2.5241809167534264</v>
      </c>
      <c r="X34" s="189"/>
      <c r="Y34" s="185" t="s">
        <v>107</v>
      </c>
      <c r="Z34" s="194">
        <v>20.16050021935014</v>
      </c>
      <c r="AA34" s="195">
        <v>18.865321651071</v>
      </c>
      <c r="AB34" s="194">
        <v>21.389502567824426</v>
      </c>
    </row>
    <row r="35" spans="3:28" ht="12">
      <c r="C35" s="27" t="s">
        <v>43</v>
      </c>
      <c r="D35" s="45">
        <v>2.5548534108245597</v>
      </c>
      <c r="F35" s="45"/>
      <c r="H35" s="45"/>
      <c r="V35" s="185" t="s">
        <v>23</v>
      </c>
      <c r="W35" s="189">
        <v>1.7343759980861577</v>
      </c>
      <c r="X35" s="189"/>
      <c r="Y35" s="185" t="s">
        <v>108</v>
      </c>
      <c r="Z35" s="194">
        <v>21.12697985136469</v>
      </c>
      <c r="AA35" s="195">
        <v>20.252448508972858</v>
      </c>
      <c r="AB35" s="194">
        <v>21.986824507059016</v>
      </c>
    </row>
    <row r="36" spans="3:28" ht="12">
      <c r="C36" s="27" t="s">
        <v>22</v>
      </c>
      <c r="D36" s="45">
        <v>2.5241809167534264</v>
      </c>
      <c r="F36" s="45"/>
      <c r="H36" s="45"/>
      <c r="V36" s="185" t="s">
        <v>24</v>
      </c>
      <c r="W36" s="189">
        <v>3.4073293482705473</v>
      </c>
      <c r="X36" s="189"/>
      <c r="Y36" s="185" t="s">
        <v>109</v>
      </c>
      <c r="Z36" s="194">
        <v>19.786578643247044</v>
      </c>
      <c r="AA36" s="195">
        <v>18.067088127628104</v>
      </c>
      <c r="AB36" s="194">
        <v>21.47441747589865</v>
      </c>
    </row>
    <row r="37" spans="3:28" ht="12">
      <c r="C37" s="27" t="s">
        <v>11</v>
      </c>
      <c r="D37" s="45">
        <v>2.435059027350512</v>
      </c>
      <c r="F37" s="45"/>
      <c r="H37" s="45"/>
      <c r="V37" s="185" t="s">
        <v>25</v>
      </c>
      <c r="W37" s="189">
        <v>2.2988479959614665</v>
      </c>
      <c r="X37" s="189"/>
      <c r="Y37" s="185" t="s">
        <v>110</v>
      </c>
      <c r="Z37" s="194">
        <v>20.98436753612622</v>
      </c>
      <c r="AA37" s="195">
        <v>19.778142443655366</v>
      </c>
      <c r="AB37" s="194">
        <v>22.076990439616832</v>
      </c>
    </row>
    <row r="38" spans="3:28" ht="12">
      <c r="C38" s="27"/>
      <c r="D38" s="101"/>
      <c r="F38" s="45"/>
      <c r="H38" s="45"/>
      <c r="V38" s="185" t="s">
        <v>38</v>
      </c>
      <c r="W38" s="189">
        <v>2.966879800796651</v>
      </c>
      <c r="X38" s="189"/>
      <c r="Y38" s="185" t="s">
        <v>111</v>
      </c>
      <c r="Z38" s="194">
        <v>20.821815306940834</v>
      </c>
      <c r="AA38" s="195">
        <v>19.261577128091176</v>
      </c>
      <c r="AB38" s="194">
        <v>22.228456928887827</v>
      </c>
    </row>
    <row r="39" spans="1:28" ht="12">
      <c r="A39" s="13"/>
      <c r="C39" s="88" t="s">
        <v>24</v>
      </c>
      <c r="D39" s="45">
        <v>3.4073293482705473</v>
      </c>
      <c r="F39" s="45"/>
      <c r="H39" s="45"/>
      <c r="V39" s="185" t="s">
        <v>27</v>
      </c>
      <c r="W39" s="189">
        <v>3.4215474450006482</v>
      </c>
      <c r="X39" s="189"/>
      <c r="Y39" s="185" t="s">
        <v>112</v>
      </c>
      <c r="Z39" s="194">
        <v>15.675570324119287</v>
      </c>
      <c r="AA39" s="195">
        <v>13.877890404709117</v>
      </c>
      <c r="AB39" s="194">
        <v>17.299437849709765</v>
      </c>
    </row>
    <row r="40" spans="3:28" ht="12">
      <c r="C40" s="88" t="s">
        <v>38</v>
      </c>
      <c r="D40" s="45">
        <v>2.966879800796651</v>
      </c>
      <c r="F40" s="45"/>
      <c r="H40" s="45"/>
      <c r="V40" s="185" t="s">
        <v>50</v>
      </c>
      <c r="W40" s="189">
        <v>2.6703923371614664</v>
      </c>
      <c r="X40" s="189"/>
      <c r="Y40" s="185" t="s">
        <v>113</v>
      </c>
      <c r="Z40" s="194">
        <v>14.377255919502375</v>
      </c>
      <c r="AA40" s="195">
        <v>13.018959738188927</v>
      </c>
      <c r="AB40" s="194">
        <v>15.689352075350394</v>
      </c>
    </row>
    <row r="41" spans="3:28" ht="12">
      <c r="C41" s="88" t="s">
        <v>25</v>
      </c>
      <c r="D41" s="45">
        <v>2.2988479959614665</v>
      </c>
      <c r="F41" s="45"/>
      <c r="H41" s="45"/>
      <c r="V41" s="185" t="s">
        <v>35</v>
      </c>
      <c r="W41" s="189">
        <v>2.1211726134478344</v>
      </c>
      <c r="X41" s="189"/>
      <c r="Y41" s="185" t="s">
        <v>114</v>
      </c>
      <c r="Z41" s="196">
        <v>16.608080415741178</v>
      </c>
      <c r="AA41" s="194">
        <v>15.567968108702287</v>
      </c>
      <c r="AB41" s="194">
        <v>17.68914072215012</v>
      </c>
    </row>
    <row r="42" spans="3:28" ht="12">
      <c r="C42" s="88" t="s">
        <v>23</v>
      </c>
      <c r="D42" s="45">
        <v>1.7343759980861577</v>
      </c>
      <c r="F42" s="45"/>
      <c r="H42" s="45"/>
      <c r="V42" s="185" t="s">
        <v>33</v>
      </c>
      <c r="W42" s="189">
        <v>3.04097736003963</v>
      </c>
      <c r="X42" s="189"/>
      <c r="Y42" s="185" t="s">
        <v>115</v>
      </c>
      <c r="Z42" s="196">
        <v>15.020833759645091</v>
      </c>
      <c r="AA42" s="194">
        <v>13.42390978394221</v>
      </c>
      <c r="AB42" s="194">
        <v>16.46488714398184</v>
      </c>
    </row>
    <row r="43" spans="3:27" ht="12">
      <c r="C43" s="88"/>
      <c r="D43" s="101"/>
      <c r="F43" s="45"/>
      <c r="H43" s="45"/>
      <c r="V43" s="191" t="s">
        <v>67</v>
      </c>
      <c r="W43" s="191"/>
      <c r="X43" s="191"/>
      <c r="Z43" s="197"/>
      <c r="AA43" s="194"/>
    </row>
    <row r="44" spans="1:27" ht="12">
      <c r="A44" s="13"/>
      <c r="C44" s="88" t="s">
        <v>27</v>
      </c>
      <c r="D44" s="112">
        <v>3.4215474450006482</v>
      </c>
      <c r="F44" s="45"/>
      <c r="H44" s="45"/>
      <c r="Z44" s="197"/>
      <c r="AA44" s="194"/>
    </row>
    <row r="45" spans="3:8" ht="12">
      <c r="C45" s="88" t="s">
        <v>67</v>
      </c>
      <c r="D45" s="112">
        <v>3.3999999999999986</v>
      </c>
      <c r="F45" s="45"/>
      <c r="H45" s="45"/>
    </row>
    <row r="46" spans="3:8" ht="12">
      <c r="C46" s="88" t="s">
        <v>33</v>
      </c>
      <c r="D46" s="112">
        <v>3.04097736003963</v>
      </c>
      <c r="F46" s="45"/>
      <c r="H46" s="45"/>
    </row>
    <row r="47" spans="3:8" ht="12">
      <c r="C47" s="27" t="s">
        <v>50</v>
      </c>
      <c r="D47" s="112">
        <v>2.6703923371614664</v>
      </c>
      <c r="F47" s="45"/>
      <c r="H47" s="45"/>
    </row>
    <row r="48" spans="3:5" ht="11.25" customHeight="1">
      <c r="C48" s="88" t="s">
        <v>35</v>
      </c>
      <c r="D48" s="112">
        <v>2.1211726134478344</v>
      </c>
      <c r="E48" s="16"/>
    </row>
    <row r="49" spans="3:5" ht="12">
      <c r="C49" s="15"/>
      <c r="D49" s="16"/>
      <c r="E49" s="16"/>
    </row>
    <row r="50" spans="3:5" ht="12">
      <c r="C50" s="25" t="s">
        <v>68</v>
      </c>
      <c r="D50" s="16"/>
      <c r="E50" s="16"/>
    </row>
    <row r="51" spans="3:5" ht="16.5" customHeight="1">
      <c r="C51" s="29" t="s">
        <v>134</v>
      </c>
      <c r="D51" s="16"/>
      <c r="E51" s="16"/>
    </row>
    <row r="52" spans="1:7" ht="12">
      <c r="A52" s="4" t="s">
        <v>30</v>
      </c>
      <c r="G52" s="17"/>
    </row>
    <row r="53" ht="12">
      <c r="A53" s="141" t="s">
        <v>72</v>
      </c>
    </row>
    <row r="62" ht="12">
      <c r="C62" s="14"/>
    </row>
  </sheetData>
  <printOptions/>
  <pageMargins left="0.1968503937007874" right="0" top="0.1968503937007874" bottom="0.1968503937007874" header="0" footer="0"/>
  <pageSetup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8"/>
  <sheetViews>
    <sheetView showGridLines="0" workbookViewId="0" topLeftCell="A1">
      <selection activeCell="A1" sqref="A1:XFD2"/>
    </sheetView>
  </sheetViews>
  <sheetFormatPr defaultColWidth="9.140625" defaultRowHeight="12"/>
  <cols>
    <col min="1" max="2" width="9.140625" style="26" customWidth="1"/>
    <col min="3" max="3" width="36.8515625" style="26" customWidth="1"/>
    <col min="4" max="4" width="9.140625" style="26" customWidth="1"/>
    <col min="5" max="5" width="8.57421875" style="26" customWidth="1"/>
    <col min="6" max="8" width="9.140625" style="26" customWidth="1"/>
    <col min="9" max="9" width="60.8515625" style="26" customWidth="1"/>
    <col min="10" max="20" width="9.140625" style="26" customWidth="1"/>
    <col min="21" max="21" width="16.421875" style="198" bestFit="1" customWidth="1"/>
    <col min="22" max="22" width="15.8515625" style="198" bestFit="1" customWidth="1"/>
    <col min="23" max="23" width="9.140625" style="198" customWidth="1"/>
    <col min="24" max="24" width="10.421875" style="198" bestFit="1" customWidth="1"/>
    <col min="25" max="26" width="9.140625" style="198" customWidth="1"/>
    <col min="27" max="16384" width="9.140625" style="26" customWidth="1"/>
  </cols>
  <sheetData>
    <row r="1" spans="3:7" ht="12">
      <c r="C1" s="2" t="s">
        <v>4</v>
      </c>
      <c r="D1" s="2"/>
      <c r="E1" s="2"/>
      <c r="F1" s="3"/>
      <c r="G1" s="3"/>
    </row>
    <row r="2" spans="3:6" ht="12">
      <c r="C2" s="2" t="s">
        <v>5</v>
      </c>
      <c r="D2" s="2"/>
      <c r="E2" s="2"/>
      <c r="F2" s="2"/>
    </row>
    <row r="3" ht="12"/>
    <row r="4" spans="3:26" s="36" customFormat="1" ht="12">
      <c r="C4" s="36" t="s">
        <v>125</v>
      </c>
      <c r="V4" s="198" t="s">
        <v>122</v>
      </c>
      <c r="W4" s="198"/>
      <c r="X4" s="198" t="s">
        <v>123</v>
      </c>
      <c r="Y4" s="198"/>
      <c r="Z4" s="199" t="s">
        <v>124</v>
      </c>
    </row>
    <row r="5" spans="3:26" s="30" customFormat="1" ht="12">
      <c r="C5" s="30" t="s">
        <v>29</v>
      </c>
      <c r="U5" s="199"/>
      <c r="V5" s="198"/>
      <c r="W5" s="198"/>
      <c r="X5" s="198"/>
      <c r="Y5" s="198"/>
      <c r="Z5" s="199"/>
    </row>
    <row r="6" spans="7:25" ht="12">
      <c r="G6" s="35"/>
      <c r="H6" s="35"/>
      <c r="I6" s="35"/>
      <c r="U6" s="199" t="s">
        <v>119</v>
      </c>
      <c r="V6" s="198" t="s">
        <v>76</v>
      </c>
      <c r="W6" s="198" t="s">
        <v>77</v>
      </c>
      <c r="X6" s="198" t="s">
        <v>76</v>
      </c>
      <c r="Y6" s="198" t="s">
        <v>77</v>
      </c>
    </row>
    <row r="7" spans="7:26" ht="12">
      <c r="G7" s="35"/>
      <c r="H7" s="35"/>
      <c r="I7" s="35"/>
      <c r="U7" s="198" t="s">
        <v>64</v>
      </c>
      <c r="V7" s="198" t="s">
        <v>80</v>
      </c>
      <c r="W7" s="200">
        <v>13250</v>
      </c>
      <c r="X7" s="198" t="s">
        <v>80</v>
      </c>
      <c r="Y7" s="198">
        <v>4071380</v>
      </c>
      <c r="Z7" s="201">
        <f>1000*W7/Y7</f>
        <v>3.2544247896290694</v>
      </c>
    </row>
    <row r="8" spans="4:26" ht="12">
      <c r="D8" s="25">
        <v>2009</v>
      </c>
      <c r="E8" s="25">
        <v>2020</v>
      </c>
      <c r="F8" s="25"/>
      <c r="G8" s="14"/>
      <c r="H8" s="49"/>
      <c r="I8" s="49"/>
      <c r="U8" s="198" t="s">
        <v>47</v>
      </c>
      <c r="V8" s="198" t="s">
        <v>81</v>
      </c>
      <c r="W8" s="200">
        <v>372</v>
      </c>
      <c r="X8" s="198" t="s">
        <v>81</v>
      </c>
      <c r="Y8" s="200">
        <v>114350</v>
      </c>
      <c r="Z8" s="201">
        <f aca="true" t="shared" si="0" ref="Z8:Z42">1000*W8/Y8</f>
        <v>3.2531700918233493</v>
      </c>
    </row>
    <row r="9" spans="3:26" ht="12">
      <c r="C9" s="26" t="s">
        <v>64</v>
      </c>
      <c r="D9" s="50">
        <v>4.2</v>
      </c>
      <c r="E9" s="142">
        <v>3.2544247896290694</v>
      </c>
      <c r="F9" s="39"/>
      <c r="G9" s="39"/>
      <c r="H9" s="47"/>
      <c r="I9" s="47"/>
      <c r="U9" s="198" t="s">
        <v>6</v>
      </c>
      <c r="V9" s="198" t="s">
        <v>82</v>
      </c>
      <c r="W9" s="200">
        <v>301</v>
      </c>
      <c r="X9" s="198" t="s">
        <v>82</v>
      </c>
      <c r="Y9" s="200">
        <v>59086</v>
      </c>
      <c r="Z9" s="201">
        <f t="shared" si="0"/>
        <v>5.094269370070744</v>
      </c>
    </row>
    <row r="10" spans="4:26" ht="12">
      <c r="D10" s="50"/>
      <c r="E10" s="50"/>
      <c r="F10" s="39"/>
      <c r="G10" s="39"/>
      <c r="H10" s="47"/>
      <c r="I10" s="47"/>
      <c r="U10" s="198" t="s">
        <v>49</v>
      </c>
      <c r="V10" s="198" t="s">
        <v>83</v>
      </c>
      <c r="W10" s="200">
        <v>249</v>
      </c>
      <c r="X10" s="198" t="s">
        <v>83</v>
      </c>
      <c r="Y10" s="200">
        <v>110200</v>
      </c>
      <c r="Z10" s="201">
        <f t="shared" si="0"/>
        <v>2.2595281306715065</v>
      </c>
    </row>
    <row r="11" spans="3:26" ht="12">
      <c r="C11" s="26" t="s">
        <v>18</v>
      </c>
      <c r="D11" s="50">
        <v>10.1</v>
      </c>
      <c r="E11" s="142">
        <v>5.6</v>
      </c>
      <c r="F11" s="39"/>
      <c r="G11" s="39"/>
      <c r="H11" s="47"/>
      <c r="I11" s="47"/>
      <c r="U11" s="198" t="s">
        <v>7</v>
      </c>
      <c r="V11" s="199" t="s">
        <v>84</v>
      </c>
      <c r="W11" s="200">
        <v>194</v>
      </c>
      <c r="X11" s="199" t="s">
        <v>84</v>
      </c>
      <c r="Y11" s="200">
        <v>60937</v>
      </c>
      <c r="Z11" s="201">
        <f t="shared" si="0"/>
        <v>3.1836158655660762</v>
      </c>
    </row>
    <row r="12" spans="3:26" ht="12">
      <c r="C12" s="26" t="s">
        <v>6</v>
      </c>
      <c r="D12" s="50">
        <v>9</v>
      </c>
      <c r="E12" s="142">
        <v>5.1</v>
      </c>
      <c r="F12" s="39"/>
      <c r="G12" s="39"/>
      <c r="H12" s="47"/>
      <c r="I12" s="47"/>
      <c r="U12" s="198" t="s">
        <v>39</v>
      </c>
      <c r="V12" s="199" t="s">
        <v>85</v>
      </c>
      <c r="W12" s="200">
        <v>2373</v>
      </c>
      <c r="X12" s="199" t="s">
        <v>85</v>
      </c>
      <c r="Y12" s="200">
        <v>773144</v>
      </c>
      <c r="Z12" s="201">
        <f t="shared" si="0"/>
        <v>3.0692859286239043</v>
      </c>
    </row>
    <row r="13" spans="3:26" ht="12">
      <c r="C13" s="26" t="s">
        <v>20</v>
      </c>
      <c r="D13" s="50">
        <v>5.7</v>
      </c>
      <c r="E13" s="142">
        <v>5.1</v>
      </c>
      <c r="F13" s="39"/>
      <c r="G13" s="39"/>
      <c r="H13" s="47"/>
      <c r="I13" s="47"/>
      <c r="U13" s="198" t="s">
        <v>53</v>
      </c>
      <c r="V13" s="198" t="s">
        <v>86</v>
      </c>
      <c r="W13" s="200">
        <v>19</v>
      </c>
      <c r="X13" s="198" t="s">
        <v>86</v>
      </c>
      <c r="Y13" s="200">
        <v>13209</v>
      </c>
      <c r="Z13" s="201">
        <f t="shared" si="0"/>
        <v>1.4384132031190855</v>
      </c>
    </row>
    <row r="14" spans="3:26" ht="12">
      <c r="C14" s="26" t="s">
        <v>44</v>
      </c>
      <c r="D14" s="50">
        <v>2.5</v>
      </c>
      <c r="E14" s="142">
        <v>4.5</v>
      </c>
      <c r="F14" s="39"/>
      <c r="G14" s="39"/>
      <c r="H14" s="47"/>
      <c r="I14" s="47"/>
      <c r="U14" s="198" t="s">
        <v>43</v>
      </c>
      <c r="V14" s="198" t="s">
        <v>87</v>
      </c>
      <c r="W14" s="198">
        <v>166</v>
      </c>
      <c r="X14" s="198" t="s">
        <v>87</v>
      </c>
      <c r="Y14" s="198">
        <v>55959</v>
      </c>
      <c r="Z14" s="201">
        <f t="shared" si="0"/>
        <v>2.966457585017602</v>
      </c>
    </row>
    <row r="15" spans="3:26" ht="12">
      <c r="C15" s="26" t="s">
        <v>26</v>
      </c>
      <c r="D15" s="50">
        <v>5.3</v>
      </c>
      <c r="E15" s="142">
        <v>4</v>
      </c>
      <c r="F15" s="39"/>
      <c r="G15" s="39"/>
      <c r="H15" s="47"/>
      <c r="I15" s="47"/>
      <c r="U15" s="198" t="s">
        <v>9</v>
      </c>
      <c r="V15" s="198" t="s">
        <v>88</v>
      </c>
      <c r="W15" s="198">
        <v>275</v>
      </c>
      <c r="X15" s="198" t="s">
        <v>88</v>
      </c>
      <c r="Y15" s="198">
        <v>84764</v>
      </c>
      <c r="Z15" s="201">
        <f t="shared" si="0"/>
        <v>3.244301826246992</v>
      </c>
    </row>
    <row r="16" spans="3:26" ht="12">
      <c r="C16" s="26" t="s">
        <v>14</v>
      </c>
      <c r="D16" s="50">
        <v>5.5</v>
      </c>
      <c r="E16" s="142">
        <v>3.9</v>
      </c>
      <c r="F16" s="39"/>
      <c r="G16" s="39"/>
      <c r="H16" s="47"/>
      <c r="I16" s="47"/>
      <c r="U16" s="198" t="s">
        <v>10</v>
      </c>
      <c r="V16" s="198" t="s">
        <v>89</v>
      </c>
      <c r="W16" s="198">
        <v>883</v>
      </c>
      <c r="X16" s="198" t="s">
        <v>89</v>
      </c>
      <c r="Y16" s="198">
        <v>340635</v>
      </c>
      <c r="Z16" s="201">
        <f t="shared" si="0"/>
        <v>2.5922174761841856</v>
      </c>
    </row>
    <row r="17" spans="3:26" ht="12">
      <c r="C17" s="26" t="s">
        <v>15</v>
      </c>
      <c r="D17" s="50">
        <v>3.8</v>
      </c>
      <c r="E17" s="142">
        <v>3.8</v>
      </c>
      <c r="F17" s="39"/>
      <c r="G17" s="39"/>
      <c r="H17" s="47"/>
      <c r="I17" s="47"/>
      <c r="U17" s="198" t="s">
        <v>34</v>
      </c>
      <c r="V17" s="198" t="s">
        <v>90</v>
      </c>
      <c r="W17" s="198">
        <v>2637</v>
      </c>
      <c r="X17" s="198" t="s">
        <v>90</v>
      </c>
      <c r="Y17" s="198">
        <v>735775</v>
      </c>
      <c r="Z17" s="201">
        <f t="shared" si="0"/>
        <v>3.583976079643913</v>
      </c>
    </row>
    <row r="18" spans="3:26" ht="12">
      <c r="C18" s="26" t="s">
        <v>34</v>
      </c>
      <c r="D18" s="50">
        <v>3.9</v>
      </c>
      <c r="E18" s="142">
        <v>3.6</v>
      </c>
      <c r="F18" s="39"/>
      <c r="G18" s="39"/>
      <c r="H18" s="47"/>
      <c r="I18" s="47"/>
      <c r="U18" s="198" t="s">
        <v>26</v>
      </c>
      <c r="V18" s="198" t="s">
        <v>91</v>
      </c>
      <c r="W18" s="198">
        <v>142</v>
      </c>
      <c r="X18" s="198" t="s">
        <v>91</v>
      </c>
      <c r="Y18" s="198">
        <v>35845</v>
      </c>
      <c r="Z18" s="201">
        <f t="shared" si="0"/>
        <v>3.9615009066815454</v>
      </c>
    </row>
    <row r="19" spans="3:26" ht="12">
      <c r="C19" s="26" t="s">
        <v>41</v>
      </c>
      <c r="D19" s="50">
        <v>5.6</v>
      </c>
      <c r="E19" s="142">
        <v>3.6</v>
      </c>
      <c r="F19" s="39"/>
      <c r="G19" s="39"/>
      <c r="H19" s="47"/>
      <c r="I19" s="47"/>
      <c r="U19" s="198" t="s">
        <v>28</v>
      </c>
      <c r="V19" s="198" t="s">
        <v>92</v>
      </c>
      <c r="W19" s="198">
        <v>952</v>
      </c>
      <c r="X19" s="198" t="s">
        <v>92</v>
      </c>
      <c r="Y19" s="198">
        <v>404892</v>
      </c>
      <c r="Z19" s="201">
        <f t="shared" si="0"/>
        <v>2.351244282425931</v>
      </c>
    </row>
    <row r="20" spans="3:26" ht="12">
      <c r="C20" s="26" t="s">
        <v>12</v>
      </c>
      <c r="D20" s="50">
        <v>7.6</v>
      </c>
      <c r="E20" s="142">
        <v>3.5</v>
      </c>
      <c r="F20" s="39"/>
      <c r="G20" s="39"/>
      <c r="H20" s="47"/>
      <c r="I20" s="47"/>
      <c r="U20" s="198" t="s">
        <v>11</v>
      </c>
      <c r="V20" s="198" t="s">
        <v>93</v>
      </c>
      <c r="W20" s="198">
        <v>21</v>
      </c>
      <c r="X20" s="198" t="s">
        <v>93</v>
      </c>
      <c r="Y20" s="198">
        <v>9930</v>
      </c>
      <c r="Z20" s="201">
        <f t="shared" si="0"/>
        <v>2.1148036253776437</v>
      </c>
    </row>
    <row r="21" spans="3:26" ht="12">
      <c r="C21" s="26" t="s">
        <v>45</v>
      </c>
      <c r="D21" s="50">
        <v>5.1</v>
      </c>
      <c r="E21" s="142">
        <v>3.4</v>
      </c>
      <c r="F21" s="39"/>
      <c r="G21" s="39"/>
      <c r="H21" s="47"/>
      <c r="I21" s="47"/>
      <c r="U21" s="198" t="s">
        <v>12</v>
      </c>
      <c r="V21" s="198" t="s">
        <v>94</v>
      </c>
      <c r="W21" s="198">
        <v>61</v>
      </c>
      <c r="X21" s="198" t="s">
        <v>94</v>
      </c>
      <c r="Y21" s="198">
        <v>17552</v>
      </c>
      <c r="Z21" s="201">
        <f t="shared" si="0"/>
        <v>3.47538742023701</v>
      </c>
    </row>
    <row r="22" spans="3:26" ht="12">
      <c r="C22" s="26" t="s">
        <v>42</v>
      </c>
      <c r="D22" s="50">
        <v>3.5</v>
      </c>
      <c r="E22" s="142">
        <v>3.3</v>
      </c>
      <c r="F22" s="39"/>
      <c r="G22" s="39"/>
      <c r="H22" s="47"/>
      <c r="I22" s="47"/>
      <c r="U22" s="198" t="s">
        <v>13</v>
      </c>
      <c r="V22" s="198" t="s">
        <v>95</v>
      </c>
      <c r="W22" s="198">
        <v>70</v>
      </c>
      <c r="X22" s="198" t="s">
        <v>95</v>
      </c>
      <c r="Y22" s="198">
        <v>25144</v>
      </c>
      <c r="Z22" s="201">
        <f t="shared" si="0"/>
        <v>2.7839643652561246</v>
      </c>
    </row>
    <row r="23" spans="3:26" ht="12">
      <c r="C23" s="26" t="s">
        <v>9</v>
      </c>
      <c r="D23" s="50">
        <v>3.1</v>
      </c>
      <c r="E23" s="142">
        <v>3.2</v>
      </c>
      <c r="F23" s="39"/>
      <c r="G23" s="39"/>
      <c r="H23" s="47"/>
      <c r="I23" s="47"/>
      <c r="U23" s="198" t="s">
        <v>63</v>
      </c>
      <c r="V23" s="198" t="s">
        <v>96</v>
      </c>
      <c r="W23" s="198">
        <v>29</v>
      </c>
      <c r="X23" s="198" t="s">
        <v>96</v>
      </c>
      <c r="Y23" s="198">
        <v>6459</v>
      </c>
      <c r="Z23" s="201">
        <f t="shared" si="0"/>
        <v>4.489859111317541</v>
      </c>
    </row>
    <row r="24" spans="3:26" ht="12">
      <c r="C24" s="26" t="s">
        <v>7</v>
      </c>
      <c r="D24" s="50">
        <v>3.1</v>
      </c>
      <c r="E24" s="142">
        <v>3.2</v>
      </c>
      <c r="F24" s="39"/>
      <c r="G24" s="39"/>
      <c r="H24" s="47"/>
      <c r="I24" s="47"/>
      <c r="U24" s="198" t="s">
        <v>40</v>
      </c>
      <c r="V24" s="198" t="s">
        <v>97</v>
      </c>
      <c r="W24" s="198">
        <v>320</v>
      </c>
      <c r="X24" s="198" t="s">
        <v>97</v>
      </c>
      <c r="Y24" s="198">
        <v>93807</v>
      </c>
      <c r="Z24" s="201">
        <f t="shared" si="0"/>
        <v>3.41125928768642</v>
      </c>
    </row>
    <row r="25" spans="3:26" ht="12">
      <c r="C25" s="26" t="s">
        <v>51</v>
      </c>
      <c r="D25" s="50">
        <v>3.5</v>
      </c>
      <c r="E25" s="142">
        <v>3.1</v>
      </c>
      <c r="F25" s="39"/>
      <c r="G25" s="39"/>
      <c r="H25" s="47"/>
      <c r="I25" s="47"/>
      <c r="U25" s="198" t="s">
        <v>14</v>
      </c>
      <c r="V25" s="198" t="s">
        <v>98</v>
      </c>
      <c r="W25" s="198">
        <v>17</v>
      </c>
      <c r="X25" s="198" t="s">
        <v>98</v>
      </c>
      <c r="Y25" s="198">
        <v>4414</v>
      </c>
      <c r="Z25" s="201">
        <f t="shared" si="0"/>
        <v>3.8513819664703215</v>
      </c>
    </row>
    <row r="26" spans="3:26" ht="12">
      <c r="C26" s="26" t="s">
        <v>16</v>
      </c>
      <c r="D26" s="50">
        <v>3.8</v>
      </c>
      <c r="E26" s="142">
        <v>3.1</v>
      </c>
      <c r="F26" s="39"/>
      <c r="G26" s="39"/>
      <c r="H26" s="47"/>
      <c r="I26" s="47"/>
      <c r="U26" s="198" t="s">
        <v>15</v>
      </c>
      <c r="V26" s="198" t="s">
        <v>99</v>
      </c>
      <c r="W26" s="198">
        <v>648</v>
      </c>
      <c r="X26" s="198" t="s">
        <v>99</v>
      </c>
      <c r="Y26" s="198">
        <v>168681</v>
      </c>
      <c r="Z26" s="201">
        <f t="shared" si="0"/>
        <v>3.8415707756060256</v>
      </c>
    </row>
    <row r="27" spans="3:26" ht="12">
      <c r="C27" s="26" t="s">
        <v>43</v>
      </c>
      <c r="D27" s="50">
        <v>3.3</v>
      </c>
      <c r="E27" s="142">
        <v>3</v>
      </c>
      <c r="F27" s="39"/>
      <c r="G27" s="39"/>
      <c r="H27" s="47"/>
      <c r="I27" s="47"/>
      <c r="U27" s="198" t="s">
        <v>16</v>
      </c>
      <c r="V27" s="198" t="s">
        <v>100</v>
      </c>
      <c r="W27" s="198">
        <v>262</v>
      </c>
      <c r="X27" s="198" t="s">
        <v>100</v>
      </c>
      <c r="Y27" s="198">
        <v>83603</v>
      </c>
      <c r="Z27" s="201">
        <f t="shared" si="0"/>
        <v>3.1338588328170043</v>
      </c>
    </row>
    <row r="28" spans="3:26" ht="12">
      <c r="C28" s="26" t="s">
        <v>13</v>
      </c>
      <c r="D28" s="50">
        <v>5.6</v>
      </c>
      <c r="E28" s="142">
        <v>2.8</v>
      </c>
      <c r="F28" s="39"/>
      <c r="G28" s="39"/>
      <c r="H28" s="47"/>
      <c r="I28" s="47"/>
      <c r="U28" s="198" t="s">
        <v>41</v>
      </c>
      <c r="V28" s="198" t="s">
        <v>101</v>
      </c>
      <c r="W28" s="198">
        <v>1270</v>
      </c>
      <c r="X28" s="198" t="s">
        <v>101</v>
      </c>
      <c r="Y28" s="198">
        <v>355309</v>
      </c>
      <c r="Z28" s="201">
        <f t="shared" si="0"/>
        <v>3.574353590818133</v>
      </c>
    </row>
    <row r="29" spans="3:26" ht="12">
      <c r="C29" s="26" t="s">
        <v>10</v>
      </c>
      <c r="D29" s="50">
        <v>3.2</v>
      </c>
      <c r="E29" s="142">
        <v>2.6</v>
      </c>
      <c r="F29" s="39"/>
      <c r="G29" s="39"/>
      <c r="H29" s="47"/>
      <c r="I29" s="47"/>
      <c r="U29" s="198" t="s">
        <v>48</v>
      </c>
      <c r="V29" s="198" t="s">
        <v>102</v>
      </c>
      <c r="W29" s="198">
        <v>205</v>
      </c>
      <c r="X29" s="198" t="s">
        <v>102</v>
      </c>
      <c r="Y29" s="198">
        <v>84426</v>
      </c>
      <c r="Z29" s="201">
        <f t="shared" si="0"/>
        <v>2.4281619406344017</v>
      </c>
    </row>
    <row r="30" spans="3:26" ht="12">
      <c r="C30" s="26" t="s">
        <v>17</v>
      </c>
      <c r="D30" s="50">
        <v>3.6</v>
      </c>
      <c r="E30" s="142">
        <v>2.4</v>
      </c>
      <c r="F30" s="39"/>
      <c r="G30" s="39"/>
      <c r="H30" s="47"/>
      <c r="I30" s="47"/>
      <c r="U30" s="198" t="s">
        <v>18</v>
      </c>
      <c r="V30" s="198" t="s">
        <v>103</v>
      </c>
      <c r="W30" s="198">
        <v>1104</v>
      </c>
      <c r="X30" s="198" t="s">
        <v>103</v>
      </c>
      <c r="Y30" s="198">
        <v>198302</v>
      </c>
      <c r="Z30" s="201">
        <f t="shared" si="0"/>
        <v>5.567266089096429</v>
      </c>
    </row>
    <row r="31" spans="3:26" ht="12">
      <c r="C31" s="26" t="s">
        <v>28</v>
      </c>
      <c r="D31" s="50">
        <v>3.2</v>
      </c>
      <c r="E31" s="142">
        <v>2.4</v>
      </c>
      <c r="F31" s="39"/>
      <c r="G31" s="39"/>
      <c r="H31" s="47"/>
      <c r="I31" s="47"/>
      <c r="U31" s="198" t="s">
        <v>19</v>
      </c>
      <c r="V31" s="198" t="s">
        <v>104</v>
      </c>
      <c r="W31" s="198">
        <v>41</v>
      </c>
      <c r="X31" s="198" t="s">
        <v>104</v>
      </c>
      <c r="Y31" s="198">
        <v>18767</v>
      </c>
      <c r="Z31" s="201">
        <f t="shared" si="0"/>
        <v>2.1846858847977835</v>
      </c>
    </row>
    <row r="32" spans="3:26" ht="12">
      <c r="C32" s="26" t="s">
        <v>22</v>
      </c>
      <c r="D32" s="50">
        <v>2.5</v>
      </c>
      <c r="E32" s="142">
        <v>2.4</v>
      </c>
      <c r="F32" s="39"/>
      <c r="G32" s="39"/>
      <c r="H32" s="47"/>
      <c r="I32" s="47"/>
      <c r="U32" s="198" t="s">
        <v>20</v>
      </c>
      <c r="V32" s="198" t="s">
        <v>105</v>
      </c>
      <c r="W32" s="198">
        <v>288</v>
      </c>
      <c r="X32" s="198" t="s">
        <v>105</v>
      </c>
      <c r="Y32" s="198">
        <v>56650</v>
      </c>
      <c r="Z32" s="201">
        <f t="shared" si="0"/>
        <v>5.083848190644307</v>
      </c>
    </row>
    <row r="33" spans="3:26" ht="12">
      <c r="C33" s="26" t="s">
        <v>49</v>
      </c>
      <c r="D33" s="50">
        <v>2.9</v>
      </c>
      <c r="E33" s="142">
        <v>2.3</v>
      </c>
      <c r="F33" s="39"/>
      <c r="G33" s="39"/>
      <c r="H33" s="47"/>
      <c r="I33" s="47"/>
      <c r="U33" s="198" t="s">
        <v>21</v>
      </c>
      <c r="V33" s="198" t="s">
        <v>106</v>
      </c>
      <c r="W33" s="198">
        <v>83</v>
      </c>
      <c r="X33" s="198" t="s">
        <v>106</v>
      </c>
      <c r="Y33" s="198">
        <v>46463</v>
      </c>
      <c r="Z33" s="201">
        <f t="shared" si="0"/>
        <v>1.786367647375331</v>
      </c>
    </row>
    <row r="34" spans="3:26" ht="12">
      <c r="C34" s="26" t="s">
        <v>19</v>
      </c>
      <c r="D34" s="50">
        <v>2.4</v>
      </c>
      <c r="E34" s="142">
        <v>2.2</v>
      </c>
      <c r="F34" s="39"/>
      <c r="G34" s="39"/>
      <c r="H34" s="47"/>
      <c r="I34" s="47"/>
      <c r="U34" s="198" t="s">
        <v>22</v>
      </c>
      <c r="V34" s="198" t="s">
        <v>107</v>
      </c>
      <c r="W34" s="198">
        <v>268</v>
      </c>
      <c r="X34" s="198" t="s">
        <v>107</v>
      </c>
      <c r="Y34" s="198">
        <v>113077</v>
      </c>
      <c r="Z34" s="201">
        <f t="shared" si="0"/>
        <v>2.370066414920806</v>
      </c>
    </row>
    <row r="35" spans="3:26" ht="12">
      <c r="C35" s="26" t="s">
        <v>11</v>
      </c>
      <c r="D35" s="50">
        <v>3.3</v>
      </c>
      <c r="E35" s="142">
        <v>2.1</v>
      </c>
      <c r="F35" s="39"/>
      <c r="G35" s="39"/>
      <c r="H35" s="47"/>
      <c r="I35" s="47"/>
      <c r="U35" s="198" t="s">
        <v>23</v>
      </c>
      <c r="V35" s="198" t="s">
        <v>108</v>
      </c>
      <c r="W35" s="198">
        <v>13</v>
      </c>
      <c r="X35" s="198" t="s">
        <v>108</v>
      </c>
      <c r="Y35" s="198">
        <v>4512</v>
      </c>
      <c r="Z35" s="201">
        <f t="shared" si="0"/>
        <v>2.881205673758865</v>
      </c>
    </row>
    <row r="36" spans="3:26" ht="12">
      <c r="C36" s="26" t="s">
        <v>21</v>
      </c>
      <c r="D36" s="50">
        <v>2.6</v>
      </c>
      <c r="E36" s="142">
        <v>1.8</v>
      </c>
      <c r="F36" s="39"/>
      <c r="G36" s="39"/>
      <c r="H36" s="47"/>
      <c r="I36" s="47"/>
      <c r="U36" s="198" t="s">
        <v>24</v>
      </c>
      <c r="V36" s="198" t="s">
        <v>109</v>
      </c>
      <c r="W36" s="198">
        <v>2</v>
      </c>
      <c r="X36" s="198" t="s">
        <v>109</v>
      </c>
      <c r="Y36" s="198">
        <v>353</v>
      </c>
      <c r="Z36" s="201">
        <f t="shared" si="0"/>
        <v>5.665722379603399</v>
      </c>
    </row>
    <row r="37" spans="3:26" ht="12">
      <c r="C37" s="26" t="s">
        <v>8</v>
      </c>
      <c r="D37" s="50">
        <v>3.6</v>
      </c>
      <c r="E37" s="142">
        <v>1.4</v>
      </c>
      <c r="F37" s="39"/>
      <c r="G37" s="39"/>
      <c r="H37" s="47"/>
      <c r="I37" s="47"/>
      <c r="U37" s="198" t="s">
        <v>25</v>
      </c>
      <c r="V37" s="198" t="s">
        <v>110</v>
      </c>
      <c r="W37" s="198">
        <v>92</v>
      </c>
      <c r="X37" s="198" t="s">
        <v>110</v>
      </c>
      <c r="Y37" s="198">
        <v>52979</v>
      </c>
      <c r="Z37" s="201">
        <f t="shared" si="0"/>
        <v>1.7365371184809075</v>
      </c>
    </row>
    <row r="38" spans="4:26" ht="12">
      <c r="D38" s="50"/>
      <c r="E38" s="50"/>
      <c r="F38" s="39"/>
      <c r="G38" s="39"/>
      <c r="H38" s="47"/>
      <c r="I38" s="47"/>
      <c r="U38" s="198" t="s">
        <v>38</v>
      </c>
      <c r="V38" s="198" t="s">
        <v>111</v>
      </c>
      <c r="W38" s="198">
        <v>313</v>
      </c>
      <c r="X38" s="198" t="s">
        <v>111</v>
      </c>
      <c r="Y38" s="198">
        <v>85914</v>
      </c>
      <c r="Z38" s="201">
        <f t="shared" si="0"/>
        <v>3.643178061782713</v>
      </c>
    </row>
    <row r="39" spans="3:26" ht="12">
      <c r="C39" s="15" t="s">
        <v>24</v>
      </c>
      <c r="D39" s="50">
        <v>2.5</v>
      </c>
      <c r="E39" s="142">
        <v>5.7</v>
      </c>
      <c r="F39" s="39"/>
      <c r="G39" s="39"/>
      <c r="H39" s="47"/>
      <c r="I39" s="47"/>
      <c r="U39" s="198" t="s">
        <v>27</v>
      </c>
      <c r="V39" s="198" t="s">
        <v>112</v>
      </c>
      <c r="W39" s="198">
        <v>20</v>
      </c>
      <c r="X39" s="198" t="s">
        <v>112</v>
      </c>
      <c r="Y39" s="198">
        <v>7097</v>
      </c>
      <c r="Z39" s="201">
        <f t="shared" si="0"/>
        <v>2.818092151613358</v>
      </c>
    </row>
    <row r="40" spans="3:26" ht="12">
      <c r="C40" s="26" t="s">
        <v>46</v>
      </c>
      <c r="D40" s="50">
        <v>4.3</v>
      </c>
      <c r="E40" s="142">
        <v>3.6</v>
      </c>
      <c r="F40" s="39"/>
      <c r="G40" s="39"/>
      <c r="H40" s="47"/>
      <c r="I40" s="47"/>
      <c r="U40" s="198" t="s">
        <v>50</v>
      </c>
      <c r="V40" s="198" t="s">
        <v>113</v>
      </c>
      <c r="W40" s="198">
        <v>108</v>
      </c>
      <c r="X40" s="198" t="s">
        <v>113</v>
      </c>
      <c r="Y40" s="198">
        <v>19031</v>
      </c>
      <c r="Z40" s="201">
        <f t="shared" si="0"/>
        <v>5.674951395092218</v>
      </c>
    </row>
    <row r="41" spans="3:26" ht="12">
      <c r="C41" s="26" t="s">
        <v>23</v>
      </c>
      <c r="D41" s="50">
        <v>1.8</v>
      </c>
      <c r="E41" s="142">
        <v>2.9</v>
      </c>
      <c r="F41" s="39"/>
      <c r="G41" s="39"/>
      <c r="H41" s="47"/>
      <c r="I41" s="47"/>
      <c r="U41" s="198" t="s">
        <v>35</v>
      </c>
      <c r="V41" s="198" t="s">
        <v>114</v>
      </c>
      <c r="W41" s="198">
        <v>281</v>
      </c>
      <c r="X41" s="198" t="s">
        <v>114</v>
      </c>
      <c r="Y41" s="198">
        <v>28075</v>
      </c>
      <c r="Z41" s="201">
        <f t="shared" si="0"/>
        <v>10.008904719501336</v>
      </c>
    </row>
    <row r="42" spans="3:26" ht="12">
      <c r="C42" s="15" t="s">
        <v>25</v>
      </c>
      <c r="D42" s="50">
        <v>3.1</v>
      </c>
      <c r="E42" s="142">
        <v>1.7</v>
      </c>
      <c r="F42" s="39"/>
      <c r="G42" s="39"/>
      <c r="H42" s="47"/>
      <c r="I42" s="47"/>
      <c r="U42" s="198" t="s">
        <v>33</v>
      </c>
      <c r="V42" s="198" t="s">
        <v>115</v>
      </c>
      <c r="W42" s="198">
        <v>309</v>
      </c>
      <c r="X42" s="198" t="s">
        <v>115</v>
      </c>
      <c r="Y42" s="198">
        <v>61692</v>
      </c>
      <c r="Z42" s="201">
        <f t="shared" si="0"/>
        <v>5.0087531608636455</v>
      </c>
    </row>
    <row r="43" spans="3:26" ht="12">
      <c r="C43" s="15"/>
      <c r="D43" s="50"/>
      <c r="E43" s="50"/>
      <c r="F43" s="39"/>
      <c r="G43" s="39"/>
      <c r="H43" s="47"/>
      <c r="I43" s="47"/>
      <c r="U43" s="198" t="s">
        <v>67</v>
      </c>
      <c r="V43" s="198" t="s">
        <v>116</v>
      </c>
      <c r="W43" s="200" t="s">
        <v>2</v>
      </c>
      <c r="X43" s="198" t="s">
        <v>116</v>
      </c>
      <c r="Y43" s="198">
        <v>1112859</v>
      </c>
      <c r="Z43" s="200" t="s">
        <v>2</v>
      </c>
    </row>
    <row r="44" spans="3:9" ht="12">
      <c r="C44" s="26" t="s">
        <v>35</v>
      </c>
      <c r="D44" s="50">
        <v>10.3</v>
      </c>
      <c r="E44" s="142">
        <v>10</v>
      </c>
      <c r="F44" s="39"/>
      <c r="G44" s="39"/>
      <c r="H44" s="47"/>
      <c r="I44" s="47"/>
    </row>
    <row r="45" spans="3:9" ht="12">
      <c r="C45" s="26" t="s">
        <v>67</v>
      </c>
      <c r="D45" s="50">
        <v>13.7</v>
      </c>
      <c r="E45" s="50">
        <v>9.1</v>
      </c>
      <c r="F45" s="39"/>
      <c r="G45" s="39"/>
      <c r="H45" s="47"/>
      <c r="I45" s="47"/>
    </row>
    <row r="46" spans="3:9" ht="12">
      <c r="C46" s="26" t="s">
        <v>50</v>
      </c>
      <c r="D46" s="50">
        <v>11.7</v>
      </c>
      <c r="E46" s="142">
        <v>5.7</v>
      </c>
      <c r="F46" s="39"/>
      <c r="G46" s="39"/>
      <c r="H46" s="47"/>
      <c r="I46" s="47"/>
    </row>
    <row r="47" spans="3:9" ht="12">
      <c r="C47" s="26" t="s">
        <v>33</v>
      </c>
      <c r="D47" s="50">
        <v>7</v>
      </c>
      <c r="E47" s="142">
        <v>5</v>
      </c>
      <c r="G47" s="39"/>
      <c r="H47" s="47"/>
      <c r="I47" s="47"/>
    </row>
    <row r="48" spans="3:9" ht="12">
      <c r="C48" s="15" t="s">
        <v>27</v>
      </c>
      <c r="D48" s="50">
        <v>5.7</v>
      </c>
      <c r="E48" s="142">
        <v>2.8</v>
      </c>
      <c r="G48" s="35"/>
      <c r="H48" s="35"/>
      <c r="I48" s="35"/>
    </row>
    <row r="49" spans="3:9" ht="12">
      <c r="C49" s="15"/>
      <c r="D49" s="50"/>
      <c r="E49" s="50"/>
      <c r="G49" s="35"/>
      <c r="H49" s="35"/>
      <c r="I49" s="35"/>
    </row>
    <row r="50" spans="3:28" s="35" customFormat="1" ht="12">
      <c r="C50" s="25" t="s">
        <v>68</v>
      </c>
      <c r="D50" s="16"/>
      <c r="E50" s="16"/>
      <c r="V50" s="185"/>
      <c r="W50" s="185"/>
      <c r="X50" s="185"/>
      <c r="Y50" s="185"/>
      <c r="Z50" s="192"/>
      <c r="AA50" s="192"/>
      <c r="AB50" s="192"/>
    </row>
    <row r="51" spans="3:9" ht="12">
      <c r="C51" s="28" t="s">
        <v>137</v>
      </c>
      <c r="G51" s="35"/>
      <c r="H51" s="35"/>
      <c r="I51" s="35"/>
    </row>
    <row r="52" ht="12">
      <c r="G52" s="1"/>
    </row>
    <row r="53" ht="12">
      <c r="C53" s="15"/>
    </row>
    <row r="54" spans="1:6" ht="40.4" customHeight="1">
      <c r="A54" s="18"/>
      <c r="C54" s="25"/>
      <c r="D54" s="25"/>
      <c r="E54" s="25"/>
      <c r="F54" s="25"/>
    </row>
    <row r="55" spans="1:9" ht="12">
      <c r="A55" s="4" t="s">
        <v>30</v>
      </c>
      <c r="B55" s="25"/>
      <c r="C55" s="25"/>
      <c r="D55" s="25"/>
      <c r="E55" s="25"/>
      <c r="F55" s="25"/>
      <c r="G55" s="25"/>
      <c r="H55" s="25"/>
      <c r="I55" s="25"/>
    </row>
    <row r="56" spans="1:9" ht="12">
      <c r="A56" s="110" t="s">
        <v>71</v>
      </c>
      <c r="B56" s="19"/>
      <c r="C56" s="25"/>
      <c r="D56" s="25"/>
      <c r="E56" s="25"/>
      <c r="F56" s="25"/>
      <c r="G56" s="25"/>
      <c r="H56" s="25"/>
      <c r="I56" s="25"/>
    </row>
    <row r="57" spans="2:9" ht="12">
      <c r="B57" s="25"/>
      <c r="C57" s="25"/>
      <c r="D57" s="25"/>
      <c r="E57" s="25"/>
      <c r="F57" s="25"/>
      <c r="G57" s="25"/>
      <c r="H57" s="25"/>
      <c r="I57" s="25"/>
    </row>
    <row r="58" spans="2:9" ht="12">
      <c r="B58" s="25"/>
      <c r="G58" s="25"/>
      <c r="H58" s="25"/>
      <c r="I58" s="25"/>
    </row>
  </sheetData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PELLEGRINO Marco (ESTAT)</cp:lastModifiedBy>
  <cp:lastPrinted>2017-06-27T15:16:23Z</cp:lastPrinted>
  <dcterms:created xsi:type="dcterms:W3CDTF">2006-08-02T08:11:59Z</dcterms:created>
  <dcterms:modified xsi:type="dcterms:W3CDTF">2022-04-26T09:39:07Z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