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4080" windowHeight="0" firstSheet="5" activeTab="10"/>
  </bookViews>
  <sheets>
    <sheet name="T1" sheetId="7" r:id="rId1"/>
    <sheet name="T2" sheetId="10" r:id="rId2"/>
    <sheet name="T3" sheetId="12" r:id="rId3"/>
    <sheet name="T4" sheetId="15" r:id="rId4"/>
    <sheet name="F1" sheetId="25" r:id="rId5"/>
    <sheet name="F2" sheetId="16" r:id="rId6"/>
    <sheet name="F3" sheetId="17" r:id="rId7"/>
    <sheet name="F4" sheetId="18" r:id="rId8"/>
    <sheet name="F5" sheetId="19" r:id="rId9"/>
    <sheet name="F6" sheetId="20" r:id="rId10"/>
    <sheet name="F7" sheetId="22" r:id="rId11"/>
    <sheet name="F8" sheetId="24" r:id="rId12"/>
  </sheets>
  <definedNames/>
  <calcPr calcId="162913"/>
</workbook>
</file>

<file path=xl/sharedStrings.xml><?xml version="1.0" encoding="utf-8"?>
<sst xmlns="http://schemas.openxmlformats.org/spreadsheetml/2006/main" count="311" uniqueCount="153">
  <si>
    <t>HR03</t>
  </si>
  <si>
    <t>FRL0</t>
  </si>
  <si>
    <t>FRK2</t>
  </si>
  <si>
    <t>FR10</t>
  </si>
  <si>
    <t>ES70</t>
  </si>
  <si>
    <t>ES61</t>
  </si>
  <si>
    <t>ES52</t>
  </si>
  <si>
    <t>ES51</t>
  </si>
  <si>
    <t>DEC</t>
  </si>
  <si>
    <t>PT002C</t>
  </si>
  <si>
    <t>PT001C</t>
  </si>
  <si>
    <t>IT001C</t>
  </si>
  <si>
    <t>FR008C</t>
  </si>
  <si>
    <t>FR001C</t>
  </si>
  <si>
    <t>ES002C</t>
  </si>
  <si>
    <t>ES001C</t>
  </si>
  <si>
    <t>EL001C</t>
  </si>
  <si>
    <t>EU</t>
  </si>
  <si>
    <t>France</t>
  </si>
  <si>
    <t>Spain</t>
  </si>
  <si>
    <t>Italy</t>
  </si>
  <si>
    <t>Germany</t>
  </si>
  <si>
    <t>Austria</t>
  </si>
  <si>
    <t>Portugal</t>
  </si>
  <si>
    <t>Poland</t>
  </si>
  <si>
    <t>Switzerland</t>
  </si>
  <si>
    <t>Greece</t>
  </si>
  <si>
    <t>Belgium</t>
  </si>
  <si>
    <t>Czechia</t>
  </si>
  <si>
    <t>Netherlands</t>
  </si>
  <si>
    <t>Hungary</t>
  </si>
  <si>
    <t>Norway</t>
  </si>
  <si>
    <t>Romania</t>
  </si>
  <si>
    <t>Finland</t>
  </si>
  <si>
    <t>Sweden</t>
  </si>
  <si>
    <t>Ireland</t>
  </si>
  <si>
    <t>Slovakia</t>
  </si>
  <si>
    <t>Denmark</t>
  </si>
  <si>
    <t>Cyprus</t>
  </si>
  <si>
    <t>Croatia</t>
  </si>
  <si>
    <t>Bulgaria</t>
  </si>
  <si>
    <t>Malta</t>
  </si>
  <si>
    <t>Iceland</t>
  </si>
  <si>
    <t>Slovenia</t>
  </si>
  <si>
    <t>Latvia</t>
  </si>
  <si>
    <t>Estonia</t>
  </si>
  <si>
    <t>Lithuania</t>
  </si>
  <si>
    <t>Luxembourg</t>
  </si>
  <si>
    <t>Liechtenstein</t>
  </si>
  <si>
    <t>Number of guest nights</t>
  </si>
  <si>
    <t>Number of stays</t>
  </si>
  <si>
    <t>Total</t>
  </si>
  <si>
    <t>Domestic</t>
  </si>
  <si>
    <t>International</t>
  </si>
  <si>
    <r>
      <t>Source:</t>
    </r>
    <r>
      <rPr>
        <sz val="9"/>
        <color theme="1"/>
        <rFont val="Arial"/>
        <family val="2"/>
      </rPr>
      <t xml:space="preserve"> Eurostat (online data code: tour_ce_omr)</t>
    </r>
  </si>
  <si>
    <t>Praha</t>
  </si>
  <si>
    <t>Berlin</t>
  </si>
  <si>
    <t>Comunidad de Madrid</t>
  </si>
  <si>
    <t>Cataluña</t>
  </si>
  <si>
    <t>Comunitat Valenciana</t>
  </si>
  <si>
    <t>Illes Balears</t>
  </si>
  <si>
    <t>Andalucía</t>
  </si>
  <si>
    <t>Canarias</t>
  </si>
  <si>
    <t>Île de France</t>
  </si>
  <si>
    <t>Bretagne</t>
  </si>
  <si>
    <t>Aquitaine</t>
  </si>
  <si>
    <t>Languedoc-Roussillon</t>
  </si>
  <si>
    <t>Rhône-Alpes</t>
  </si>
  <si>
    <t>Provence-Alpes-Côte d'Azur</t>
  </si>
  <si>
    <t>Jadranska Hrvatska</t>
  </si>
  <si>
    <t>Lombardia</t>
  </si>
  <si>
    <t>Veneto</t>
  </si>
  <si>
    <t>Toscana</t>
  </si>
  <si>
    <t>Lazio</t>
  </si>
  <si>
    <t>Sicilia</t>
  </si>
  <si>
    <t>Budapest</t>
  </si>
  <si>
    <t>Wien</t>
  </si>
  <si>
    <t>Algarve</t>
  </si>
  <si>
    <t>Área Metropolitana de Lisboa</t>
  </si>
  <si>
    <t>NUTS 2 level regions</t>
  </si>
  <si>
    <t>% in EU total</t>
  </si>
  <si>
    <r>
      <t>Source:</t>
    </r>
    <r>
      <rPr>
        <sz val="9"/>
        <color theme="1"/>
        <rFont val="Arial"/>
        <family val="2"/>
      </rPr>
      <t xml:space="preserve"> Eurostat (online data code: tour_ce_omn12)</t>
    </r>
  </si>
  <si>
    <t>Athina</t>
  </si>
  <si>
    <t>Madrid</t>
  </si>
  <si>
    <t>Barcelona</t>
  </si>
  <si>
    <t>Valencia</t>
  </si>
  <si>
    <t>Sevilla</t>
  </si>
  <si>
    <t>Málaga</t>
  </si>
  <si>
    <t>Torrevieja</t>
  </si>
  <si>
    <t>Benidorm</t>
  </si>
  <si>
    <t>Torremolinos</t>
  </si>
  <si>
    <t>Marbella</t>
  </si>
  <si>
    <t>Benalmádena</t>
  </si>
  <si>
    <t>Paris</t>
  </si>
  <si>
    <t>Nice</t>
  </si>
  <si>
    <t>Calais</t>
  </si>
  <si>
    <t>Split</t>
  </si>
  <si>
    <t>Pula/Pola</t>
  </si>
  <si>
    <t>Zadar</t>
  </si>
  <si>
    <t>Roma</t>
  </si>
  <si>
    <t>Milano</t>
  </si>
  <si>
    <t>Firenze</t>
  </si>
  <si>
    <t>Venezia</t>
  </si>
  <si>
    <t>Warszawa</t>
  </si>
  <si>
    <t>Kraków</t>
  </si>
  <si>
    <t>Lisboa</t>
  </si>
  <si>
    <t>Porto</t>
  </si>
  <si>
    <t>City</t>
  </si>
  <si>
    <r>
      <t>Source:</t>
    </r>
    <r>
      <rPr>
        <sz val="9"/>
        <color theme="1"/>
        <rFont val="Arial"/>
        <family val="2"/>
      </rPr>
      <t xml:space="preserve"> Eurostat (online data code: tour_ce_oarc)</t>
    </r>
  </si>
  <si>
    <t/>
  </si>
  <si>
    <t>2018</t>
  </si>
  <si>
    <t>2019</t>
  </si>
  <si>
    <t>2020</t>
  </si>
  <si>
    <t>2021</t>
  </si>
  <si>
    <t>2022</t>
  </si>
  <si>
    <t>Total number of guest nights (2022)</t>
  </si>
  <si>
    <t>Ratio guest nights/local population</t>
  </si>
  <si>
    <t>GEO (Labels)</t>
  </si>
  <si>
    <t>Country</t>
  </si>
  <si>
    <t>Source: Eurostat tour_ce_omr</t>
  </si>
  <si>
    <t>Domestic country</t>
  </si>
  <si>
    <t>Foreign country</t>
  </si>
  <si>
    <t>%</t>
  </si>
  <si>
    <t>July</t>
  </si>
  <si>
    <t>August</t>
  </si>
  <si>
    <t>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</si>
  <si>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</si>
  <si>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</si>
  <si>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</si>
  <si>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</si>
  <si>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</si>
  <si>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</si>
  <si>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</si>
  <si>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</si>
  <si>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</si>
  <si>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</si>
  <si>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</si>
  <si>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Domestic </t>
  </si>
  <si>
    <t>Foreign</t>
  </si>
  <si>
    <t>Summer share</t>
  </si>
  <si>
    <t>Plot this</t>
  </si>
  <si>
    <t>Labels</t>
  </si>
  <si>
    <t>Source: Eurostat tour_ce_omn12</t>
  </si>
  <si>
    <t>Source: Eurostat tour_ce_oarc</t>
  </si>
  <si>
    <t>platforms, by origin (domestic vs. international), 2022</t>
  </si>
  <si>
    <t>offered via collaborative economy platforms, 2022</t>
  </si>
  <si>
    <t>accommodation offered via collaborative economy platforms, 2022</t>
  </si>
  <si>
    <t>offered via collaborative economy platforms compared with local population, 2022</t>
  </si>
  <si>
    <t>labels</t>
  </si>
  <si>
    <t xml:space="preserve">Table1: Annual number of guest nights and stays at short-stay accommodation offered via collaborative economy </t>
  </si>
  <si>
    <t>Table 2: Top 20 regions (NUTS 2 level) in terms of annual number of guest nights at short-stay accommodation</t>
  </si>
  <si>
    <t>Table 3: Top 20 cities in terms of guest nights spent at short-stay</t>
  </si>
  <si>
    <t>Table 4: Cities with the highest ratio of tourists staying at short-stay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</si>
</sst>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i"/>
    <numFmt numFmtId="165" formatCode="#,##0_i"/>
    <numFmt numFmtId="166" formatCode="0.0%"/>
    <numFmt numFmtId="167" formatCode="0.0"/>
    <numFmt numFmtId="168" formatCode="0.00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ill="0" applyBorder="0" applyProtection="0">
      <alignment horizontal="right"/>
    </xf>
  </cellStyleXfs>
  <cellXfs count="41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11" borderId="14" xfId="0" applyFont="1" applyFill="1" applyBorder="1" applyAlignment="1">
      <alignment horizontal="left"/>
    </xf>
    <xf numFmtId="0" fontId="20" fillId="10" borderId="15" xfId="0" applyFont="1" applyFill="1" applyBorder="1" applyAlignment="1">
      <alignment horizontal="left" vertical="center"/>
    </xf>
    <xf numFmtId="0" fontId="20" fillId="10" borderId="16" xfId="0" applyFont="1" applyFill="1" applyBorder="1" applyAlignment="1">
      <alignment horizontal="left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left" vertical="center"/>
    </xf>
    <xf numFmtId="0" fontId="20" fillId="10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166" fontId="18" fillId="0" borderId="13" xfId="15" applyNumberFormat="1" applyFont="1" applyBorder="1" applyAlignment="1">
      <alignment horizontal="right"/>
    </xf>
    <xf numFmtId="166" fontId="18" fillId="0" borderId="10" xfId="15" applyNumberFormat="1" applyFont="1" applyBorder="1" applyAlignment="1">
      <alignment horizontal="right"/>
    </xf>
    <xf numFmtId="166" fontId="18" fillId="0" borderId="17" xfId="15" applyNumberFormat="1" applyFont="1" applyBorder="1" applyAlignment="1">
      <alignment horizontal="right"/>
    </xf>
    <xf numFmtId="166" fontId="18" fillId="11" borderId="14" xfId="15" applyNumberFormat="1" applyFont="1" applyFill="1" applyBorder="1" applyAlignment="1">
      <alignment horizontal="right"/>
    </xf>
    <xf numFmtId="166" fontId="18" fillId="0" borderId="0" xfId="15" applyNumberFormat="1" applyFont="1"/>
    <xf numFmtId="167" fontId="18" fillId="0" borderId="0" xfId="0" applyNumberFormat="1" applyFont="1"/>
    <xf numFmtId="0" fontId="20" fillId="0" borderId="0" xfId="0" applyFont="1" applyBorder="1" applyAlignment="1">
      <alignment horizontal="left"/>
    </xf>
    <xf numFmtId="165" fontId="18" fillId="11" borderId="18" xfId="61" applyNumberFormat="1" applyFont="1" applyFill="1" applyBorder="1" applyAlignment="1">
      <alignment horizontal="right"/>
    </xf>
    <xf numFmtId="165" fontId="18" fillId="11" borderId="14" xfId="61" applyNumberFormat="1" applyFont="1" applyFill="1" applyBorder="1" applyAlignment="1">
      <alignment horizontal="right"/>
    </xf>
    <xf numFmtId="165" fontId="18" fillId="0" borderId="19" xfId="61" applyNumberFormat="1" applyFont="1" applyBorder="1" applyAlignment="1">
      <alignment horizontal="right"/>
    </xf>
    <xf numFmtId="165" fontId="18" fillId="0" borderId="13" xfId="61" applyNumberFormat="1" applyFont="1" applyBorder="1" applyAlignment="1">
      <alignment horizontal="right"/>
    </xf>
    <xf numFmtId="165" fontId="18" fillId="0" borderId="20" xfId="61" applyNumberFormat="1" applyFont="1" applyBorder="1" applyAlignment="1">
      <alignment horizontal="right"/>
    </xf>
    <xf numFmtId="165" fontId="18" fillId="0" borderId="10" xfId="61" applyNumberFormat="1" applyFont="1" applyBorder="1" applyAlignment="1">
      <alignment horizontal="right"/>
    </xf>
    <xf numFmtId="165" fontId="18" fillId="0" borderId="21" xfId="61" applyNumberFormat="1" applyFont="1" applyBorder="1" applyAlignment="1">
      <alignment horizontal="right"/>
    </xf>
    <xf numFmtId="165" fontId="18" fillId="0" borderId="11" xfId="61" applyNumberFormat="1" applyFont="1" applyBorder="1" applyAlignment="1">
      <alignment horizontal="right"/>
    </xf>
    <xf numFmtId="165" fontId="18" fillId="0" borderId="22" xfId="61" applyNumberFormat="1" applyFont="1" applyBorder="1" applyAlignment="1">
      <alignment horizontal="right"/>
    </xf>
    <xf numFmtId="165" fontId="18" fillId="0" borderId="12" xfId="61" applyNumberFormat="1" applyFont="1" applyBorder="1" applyAlignment="1">
      <alignment horizontal="right"/>
    </xf>
    <xf numFmtId="165" fontId="18" fillId="0" borderId="23" xfId="61" applyNumberFormat="1" applyFont="1" applyBorder="1" applyAlignment="1">
      <alignment horizontal="right"/>
    </xf>
    <xf numFmtId="165" fontId="18" fillId="0" borderId="17" xfId="61" applyNumberFormat="1" applyFont="1" applyBorder="1" applyAlignment="1">
      <alignment horizontal="right"/>
    </xf>
    <xf numFmtId="166" fontId="18" fillId="0" borderId="0" xfId="15" applyNumberFormat="1" applyFont="1" applyBorder="1"/>
    <xf numFmtId="0" fontId="19" fillId="0" borderId="0" xfId="0" applyFont="1"/>
    <xf numFmtId="0" fontId="18" fillId="0" borderId="0" xfId="15" applyNumberFormat="1" applyFont="1"/>
    <xf numFmtId="9" fontId="18" fillId="0" borderId="0" xfId="0" applyNumberFormat="1" applyFont="1"/>
    <xf numFmtId="168" fontId="18" fillId="0" borderId="0" xfId="15" applyNumberFormat="1" applyFont="1"/>
    <xf numFmtId="0" fontId="20" fillId="1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the EU, 2018-2022, millions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35"/>
          <c:w val="0.9482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'F1'!$B$3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'F1'!$C$4:$G$4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799c3d-2a7b-41d9-b45d-9fc049021fb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d03187-001f-4419-9e49-f2e1d5183ce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a5b315-2efc-4036-8153-a3a38140401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366ae9-5013-4d1d-8ff3-3d63b242418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093660-4107-490b-8156-7b0a0f963d4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'F1'!$C$2:$G$2</c:f>
              <c:strCache/>
            </c:strRef>
          </c:cat>
          <c:val>
            <c:numRef>
              <c:f>'F1'!$C$3:$G$3</c:f>
              <c:numCache/>
            </c:numRef>
          </c:val>
        </c:ser>
        <c:overlap val="-27"/>
        <c:gapWidth val="219"/>
        <c:axId val="41114696"/>
        <c:axId val="34487945"/>
      </c:bar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11469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countries,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482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'F2'!$B$4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'F2'!$C$4:$G$4</c:f>
              <c:numCache/>
            </c:numRef>
          </c:val>
          <c:smooth val="0"/>
        </c:ser>
        <c:ser>
          <c:idx val="1"/>
          <c:order val="1"/>
          <c:tx>
            <c:strRef>
              <c:f>'F2'!$B$5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'F2'!$C$5:$G$5</c:f>
              <c:numCache/>
            </c:numRef>
          </c:val>
          <c:smooth val="0"/>
        </c:ser>
        <c:ser>
          <c:idx val="2"/>
          <c:order val="2"/>
          <c:tx>
            <c:strRef>
              <c:f>'F2'!$B$6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'F2'!$C$6:$G$6</c:f>
              <c:numCache/>
            </c:numRef>
          </c:val>
          <c:smooth val="0"/>
        </c:ser>
        <c:ser>
          <c:idx val="3"/>
          <c:order val="3"/>
          <c:tx>
            <c:strRef>
              <c:f>'F2'!$B$7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'F2'!$C$7:$G$7</c:f>
              <c:numCache/>
            </c:numRef>
          </c:val>
          <c:smooth val="0"/>
        </c:ser>
        <c:ser>
          <c:idx val="4"/>
          <c:order val="4"/>
          <c:tx>
            <c:strRef>
              <c:f>'F2'!$B$8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'F2'!$C$8:$G$8</c:f>
              <c:numCache/>
            </c:numRef>
          </c:val>
          <c:smooth val="0"/>
        </c:ser>
        <c:ser>
          <c:idx val="5"/>
          <c:order val="5"/>
          <c:tx>
            <c:strRef>
              <c:f>'F2'!$B$9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'F2'!$C$9:$G$9</c:f>
              <c:numCache/>
            </c:numRef>
          </c:val>
          <c:smooth val="0"/>
        </c:ser>
        <c:marker val="1"/>
        <c:axId val="41956050"/>
        <c:axId val="42060131"/>
      </c:line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95605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75"/>
          <c:w val="0.6102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international guest nights in total,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75"/>
          <c:w val="0.97075"/>
          <c:h val="0.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'F3'!$C$22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'F3'!$B$23:$B$56</c:f>
              <c:strCache/>
            </c:strRef>
          </c:cat>
          <c:val>
            <c:numRef>
              <c:f>'F3'!$C$23:$C$56</c:f>
              <c:numCache/>
            </c:numRef>
          </c:val>
        </c:ser>
        <c:overlap val="-27"/>
        <c:gapWidth val="219"/>
        <c:axId val="42996860"/>
        <c:axId val="51427421"/>
      </c:bar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9968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guest nights per stay, 2022, nights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970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'F4'!$D$5:$D$38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3b4416-4223-4d64-8213-316d6c36837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cb4fc7-a3b5-4a43-b879-9f7eaf5ceab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a21b31-ae3e-46a9-9b97-d83b351ad05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36a632-b421-4fee-9bc5-87f9e37dbda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904d27-87ab-471d-b97c-32014c6f3a2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f98d31-d243-4074-af26-008e2f5cee3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2b9cd2-03fe-4440-a837-cf666e8a34d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96bbd7-ea52-4bb3-982a-a4359ca629e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5ddd61-197e-403d-8d35-f19aecfe81e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af43fc-0851-452c-9a11-9154b85816f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59a167-61af-4b4e-b110-3c9126ca687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ec3b73-a3ed-4d84-b617-9cd8ec584e8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5b584d-69e6-4cd2-a65a-db1ec5597a4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961c18-25ad-4f00-ac7b-3d01cbb30a5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978d32-8438-4966-ba98-84738b16f90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bdd1ff-95ce-478f-83dd-4e346e3a744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d37c2f-f49a-45b9-9214-5ed4aef4bb7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22656c-02be-4776-a4a4-18628a3c35f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f56237-a3a2-40d7-8595-b802f12c8cd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aca219-655e-47b5-a1eb-e5c548adbc0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9ba04c-e20a-479c-94fa-a76242f56bb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e5f65b-fc7c-4443-bc77-4a6b721b391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8868b2-fd74-43e0-b02e-d64a72870a1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34d948-87bb-4d70-a53c-dae8bb8957d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872c8e-0dc9-47a8-bf26-72cc9de199b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3c5ae0-76d3-4575-b30c-5c32529d137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8d8cd8-d1e6-419e-8898-6d71f62ffdc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8c3b27-ebb2-43db-904e-410fa1c8ab4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510e8d-83a3-4569-b838-fe7d338a002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b9ea70-9fc7-4509-ade5-4e981975dff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ae9143-a90d-4ac7-9497-f7b8ebb81c1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19716b-fb69-40f2-9a4a-f64292e1c86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2f2887-a54e-4be8-ad41-ed2eec67b68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2a7a35-c611-4ea1-ba7f-de34d3b5984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'F4'!$B$5:$B$38</c:f>
              <c:strCache/>
            </c:strRef>
          </c:cat>
          <c:val>
            <c:numRef>
              <c:f>'F4'!$C$5:$C$38</c:f>
              <c:numCache/>
            </c:numRef>
          </c:val>
        </c:ser>
        <c:overlap val="-27"/>
        <c:gapWidth val="219"/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1936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Monthly distribution of guest nights, by origin of the guest, EU,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225"/>
          <c:w val="0.97075"/>
          <c:h val="0.61475"/>
        </c:manualLayout>
      </c:layout>
      <c:lineChart>
        <c:grouping val="standard"/>
        <c:varyColors val="0"/>
        <c:ser>
          <c:idx val="3"/>
          <c:order val="0"/>
          <c:tx>
            <c:strRef>
              <c:f>'F5'!$F$4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'F5'!$F$5:$F$16</c:f>
              <c:numCache/>
            </c:numRef>
          </c:val>
          <c:smooth val="0"/>
        </c:ser>
        <c:ser>
          <c:idx val="4"/>
          <c:order val="1"/>
          <c:tx>
            <c:strRef>
              <c:f>'F5'!$G$4</c:f>
              <c:strCache>
                <c:ptCount val="1"/>
                <c:pt idx="0">
                  <c:v>Domestic 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'F5'!$G$5:$G$16</c:f>
              <c:numCache/>
            </c:numRef>
          </c:val>
          <c:smooth val="0"/>
        </c:ser>
        <c:ser>
          <c:idx val="5"/>
          <c:order val="2"/>
          <c:tx>
            <c:strRef>
              <c:f>'F5'!$H$4</c:f>
              <c:strCache>
                <c:ptCount val="1"/>
                <c:pt idx="0">
                  <c:v>Foreign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'F5'!$H$5:$H$16</c:f>
              <c:numCache/>
            </c:numRef>
          </c:val>
          <c:smooth val="0"/>
        </c:ser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38438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5"/>
          <c:y val="0.83375"/>
          <c:w val="0.3232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July and August in total annual guest nights,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75"/>
          <c:w val="0.97075"/>
          <c:h val="0.73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'F6'!$G$11</c:f>
              <c:strCache>
                <c:ptCount val="1"/>
                <c:pt idx="0">
                  <c:v>Plot this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'F6'!$H$12:$H$45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6e1ee0-c496-4aa1-85ba-6520687bde1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8ae780-0ad5-40c6-b87d-b1b74f347a7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9b0dfc-3605-4893-964a-8a69d251e55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761509-f592-493b-9d9b-c8ab37106d3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8f3da5-eda8-4ec6-ba66-ee5e7eb16c7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f2330b-b24c-452d-874a-7c099ca2439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4723e2-6a25-4c50-be43-8009f5b8581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db110f-0675-46f9-81ef-dcc256be5ba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40ed71-08a6-4a7b-b10e-af1867fe71b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ec4590-24b7-4a2e-b723-e2f5bdbd396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997056-00c4-450f-88f7-421023102b6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1d0fb9-e3b4-4de3-9452-ea1d9659365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f85fba-f152-44c2-bff1-5c611c7b53a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8fbfca-f377-4e80-966a-e9bfb61d867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0b10af-25a3-4822-9f23-1ee54ac1558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93045c-8495-453f-bfda-7f1bfeb2bb5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e02979-efae-49db-adb3-c37a7a1b428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a7ac91-bd10-4658-b1cf-ce2e7ac2741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33f931-a29d-491a-af3a-a97f46133d1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638d15-d5f4-41ac-a749-6bfa8afe227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0d1e3c-c24d-42f0-9ad5-3d69710bee9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a23133-2902-4b79-bdb9-27e9c4de70f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e9fb72-e399-49b8-9eee-eb2c6d683d0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eeecfc-f83a-48d8-957c-0a295d7bc49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08625f-210e-4c9c-90c4-06ef3930a80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a3d32b-fc01-4bb7-9979-d4be141ae6d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b28910-ddff-48c0-8fea-823afd10507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48f6b6-8631-42e5-ad36-c20087e8a5b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69155b-083e-483f-8d30-38bd1bbcb3e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25fe2d-94c1-4755-851d-0c107180397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834b9a-4c92-49dc-be6d-fb59c484d31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cdcd09-0083-4d01-93f7-58b087c42f9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8b4d49-65fd-4ece-98c3-2085fba440f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073f62-3d99-47f2-b155-cdc9e03b425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'F6'!$B$12:$B$45</c:f>
              <c:strCache/>
            </c:strRef>
          </c:cat>
          <c:val>
            <c:numRef>
              <c:f>'F6'!$G$12:$G$45</c:f>
              <c:numCache/>
            </c:numRef>
          </c:val>
        </c:ser>
        <c:overlap val="-27"/>
        <c:gapWidth val="219"/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6940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regions, NUTS2,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8875"/>
          <c:w val="0.94825"/>
          <c:h val="0.58"/>
        </c:manualLayout>
      </c:layout>
      <c:lineChart>
        <c:grouping val="standard"/>
        <c:varyColors val="0"/>
        <c:ser>
          <c:idx val="0"/>
          <c:order val="0"/>
          <c:tx>
            <c:strRef>
              <c:f>'F7'!$B$4</c:f>
              <c:strCache>
                <c:ptCount val="1"/>
                <c:pt idx="0">
                  <c:v>Jadranska Hrvatska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'F7'!$C$4:$G$4</c:f>
              <c:numCache/>
            </c:numRef>
          </c:val>
          <c:smooth val="0"/>
        </c:ser>
        <c:ser>
          <c:idx val="1"/>
          <c:order val="1"/>
          <c:tx>
            <c:strRef>
              <c:f>'F7'!$B$5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'F7'!$C$5:$G$5</c:f>
              <c:numCache/>
            </c:numRef>
          </c:val>
          <c:smooth val="0"/>
        </c:ser>
        <c:ser>
          <c:idx val="2"/>
          <c:order val="2"/>
          <c:tx>
            <c:strRef>
              <c:f>'F7'!$B$6</c:f>
              <c:strCache>
                <c:ptCount val="1"/>
                <c:pt idx="0">
                  <c:v>Provence-Alpes-Côte d'Azur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'F7'!$C$6:$G$6</c:f>
              <c:numCache/>
            </c:numRef>
          </c:val>
          <c:smooth val="0"/>
        </c:ser>
        <c:ser>
          <c:idx val="3"/>
          <c:order val="3"/>
          <c:tx>
            <c:strRef>
              <c:f>'F7'!$B$7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'F7'!$C$7:$G$7</c:f>
              <c:numCache/>
            </c:numRef>
          </c:val>
          <c:smooth val="0"/>
        </c:ser>
        <c:ser>
          <c:idx val="4"/>
          <c:order val="4"/>
          <c:tx>
            <c:strRef>
              <c:f>'F7'!$B$8</c:f>
              <c:strCache>
                <c:ptCount val="1"/>
                <c:pt idx="0">
                  <c:v>Canarias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'F7'!$C$8:$G$8</c:f>
              <c:numCache/>
            </c:numRef>
          </c:val>
          <c:smooth val="0"/>
        </c:ser>
        <c:ser>
          <c:idx val="5"/>
          <c:order val="5"/>
          <c:tx>
            <c:strRef>
              <c:f>'F7'!$B$9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'F7'!$C$9:$G$9</c:f>
              <c:numCache/>
            </c:numRef>
          </c:val>
          <c:smooth val="0"/>
        </c:ser>
        <c:marker val="1"/>
        <c:axId val="31158884"/>
        <c:axId val="11994501"/>
      </c:line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1158884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79475"/>
          <c:w val="0.7422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cities,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75"/>
          <c:w val="0.94825"/>
          <c:h val="0.671"/>
        </c:manualLayout>
      </c:layout>
      <c:lineChart>
        <c:grouping val="standard"/>
        <c:varyColors val="0"/>
        <c:ser>
          <c:idx val="0"/>
          <c:order val="0"/>
          <c:tx>
            <c:strRef>
              <c:f>'F8'!$B$4</c:f>
              <c:strCache>
                <c:ptCount val="1"/>
                <c:pt idx="0">
                  <c:v>Paris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'F8'!$C$4:$G$4</c:f>
              <c:numCache/>
            </c:numRef>
          </c:val>
          <c:smooth val="0"/>
        </c:ser>
        <c:ser>
          <c:idx val="1"/>
          <c:order val="1"/>
          <c:tx>
            <c:strRef>
              <c:f>'F8'!$B$5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'F8'!$C$5:$G$5</c:f>
              <c:numCache/>
            </c:numRef>
          </c:val>
          <c:smooth val="0"/>
        </c:ser>
        <c:ser>
          <c:idx val="2"/>
          <c:order val="2"/>
          <c:tx>
            <c:strRef>
              <c:f>'F8'!$B$6</c:f>
              <c:strCache>
                <c:ptCount val="1"/>
                <c:pt idx="0">
                  <c:v>Lisboa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'F8'!$C$6:$G$6</c:f>
              <c:numCache/>
            </c:numRef>
          </c:val>
          <c:smooth val="0"/>
        </c:ser>
        <c:ser>
          <c:idx val="3"/>
          <c:order val="3"/>
          <c:tx>
            <c:strRef>
              <c:f>'F8'!$B$7</c:f>
              <c:strCache>
                <c:ptCount val="1"/>
                <c:pt idx="0">
                  <c:v>Roma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'F8'!$C$7:$G$7</c:f>
              <c:numCache/>
            </c:numRef>
          </c:val>
          <c:smooth val="0"/>
        </c:ser>
        <c:ser>
          <c:idx val="4"/>
          <c:order val="4"/>
          <c:tx>
            <c:strRef>
              <c:f>'F8'!$B$8</c:f>
              <c:strCache>
                <c:ptCount val="1"/>
                <c:pt idx="0">
                  <c:v>Madrid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'F8'!$C$8:$G$8</c:f>
              <c:numCache/>
            </c:numRef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084164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3675"/>
          <c:w val="0.51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18</xdr:row>
      <xdr:rowOff>9525</xdr:rowOff>
    </xdr:from>
    <xdr:to>
      <xdr:col>13</xdr:col>
      <xdr:colOff>266700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581025" y="2752725"/>
        <a:ext cx="91059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9</xdr:row>
      <xdr:rowOff>114300</xdr:rowOff>
    </xdr:from>
    <xdr:to>
      <xdr:col>23</xdr:col>
      <xdr:colOff>533400</xdr:colOff>
      <xdr:row>47</xdr:row>
      <xdr:rowOff>9525</xdr:rowOff>
    </xdr:to>
    <xdr:graphicFrame macro="">
      <xdr:nvGraphicFramePr>
        <xdr:cNvPr id="3" name="Chart 2"/>
        <xdr:cNvGraphicFramePr/>
      </xdr:nvGraphicFramePr>
      <xdr:xfrm>
        <a:off x="5400675" y="1485900"/>
        <a:ext cx="90963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14</xdr:col>
      <xdr:colOff>190500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581025" y="1704975"/>
        <a:ext cx="90868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14</xdr:col>
      <xdr:colOff>171450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581025" y="1704975"/>
        <a:ext cx="90773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95250</xdr:rowOff>
    </xdr:from>
    <xdr:to>
      <xdr:col>15</xdr:col>
      <xdr:colOff>466725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533400" y="1085850"/>
        <a:ext cx="907732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16</xdr:col>
      <xdr:colOff>238125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581025" y="1704975"/>
        <a:ext cx="90963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0</xdr:rowOff>
    </xdr:from>
    <xdr:to>
      <xdr:col>19</xdr:col>
      <xdr:colOff>66675</xdr:colOff>
      <xdr:row>57</xdr:row>
      <xdr:rowOff>114300</xdr:rowOff>
    </xdr:to>
    <xdr:graphicFrame macro="">
      <xdr:nvGraphicFramePr>
        <xdr:cNvPr id="3" name="Chart 2"/>
        <xdr:cNvGraphicFramePr/>
      </xdr:nvGraphicFramePr>
      <xdr:xfrm>
        <a:off x="3009900" y="3200400"/>
        <a:ext cx="90678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</xdr:row>
      <xdr:rowOff>0</xdr:rowOff>
    </xdr:from>
    <xdr:to>
      <xdr:col>21</xdr:col>
      <xdr:colOff>95250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3390900" y="609600"/>
        <a:ext cx="90678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showGridLines="0" workbookViewId="0" topLeftCell="A1">
      <selection activeCell="B2" sqref="B2:H41"/>
    </sheetView>
  </sheetViews>
  <sheetFormatPr defaultColWidth="9.140625" defaultRowHeight="15"/>
  <cols>
    <col min="1" max="1" width="9.140625" style="1" customWidth="1"/>
    <col min="2" max="2" width="12.00390625" style="1" customWidth="1"/>
    <col min="3" max="8" width="18.7109375" style="1" customWidth="1"/>
    <col min="9" max="16384" width="9.140625" style="1" customWidth="1"/>
  </cols>
  <sheetData>
    <row r="2" spans="2:8" ht="15">
      <c r="B2" s="21" t="s">
        <v>149</v>
      </c>
      <c r="C2" s="2"/>
      <c r="D2" s="2"/>
      <c r="E2" s="2"/>
      <c r="F2" s="2"/>
      <c r="G2" s="2"/>
      <c r="H2" s="2"/>
    </row>
    <row r="3" spans="2:8" ht="15">
      <c r="B3" s="21" t="s">
        <v>144</v>
      </c>
      <c r="C3" s="2"/>
      <c r="D3" s="2"/>
      <c r="E3" s="2"/>
      <c r="F3" s="2"/>
      <c r="G3" s="2"/>
      <c r="H3" s="2"/>
    </row>
    <row r="4" spans="2:8" ht="5.1" customHeight="1">
      <c r="B4" s="21"/>
      <c r="C4" s="2"/>
      <c r="D4" s="2"/>
      <c r="E4" s="2"/>
      <c r="F4" s="2"/>
      <c r="G4" s="2"/>
      <c r="H4" s="2"/>
    </row>
    <row r="5" spans="2:8" ht="15">
      <c r="B5" s="9"/>
      <c r="C5" s="39" t="s">
        <v>49</v>
      </c>
      <c r="D5" s="39"/>
      <c r="E5" s="39"/>
      <c r="F5" s="39" t="s">
        <v>50</v>
      </c>
      <c r="G5" s="39"/>
      <c r="H5" s="39"/>
    </row>
    <row r="6" spans="2:8" ht="15">
      <c r="B6" s="10"/>
      <c r="C6" s="11" t="s">
        <v>51</v>
      </c>
      <c r="D6" s="11" t="s">
        <v>52</v>
      </c>
      <c r="E6" s="11" t="s">
        <v>53</v>
      </c>
      <c r="F6" s="11" t="s">
        <v>51</v>
      </c>
      <c r="G6" s="11" t="s">
        <v>52</v>
      </c>
      <c r="H6" s="11" t="s">
        <v>53</v>
      </c>
    </row>
    <row r="7" spans="2:13" ht="15">
      <c r="B7" s="8" t="s">
        <v>17</v>
      </c>
      <c r="C7" s="22">
        <v>547369603</v>
      </c>
      <c r="D7" s="23">
        <v>216112686</v>
      </c>
      <c r="E7" s="23">
        <v>331256917</v>
      </c>
      <c r="F7" s="22">
        <v>47435878</v>
      </c>
      <c r="G7" s="23">
        <v>22406854</v>
      </c>
      <c r="H7" s="23">
        <v>25029024</v>
      </c>
      <c r="J7" s="19"/>
      <c r="M7" s="20"/>
    </row>
    <row r="8" spans="2:10" ht="15">
      <c r="B8" s="7" t="s">
        <v>27</v>
      </c>
      <c r="C8" s="24">
        <v>8624418</v>
      </c>
      <c r="D8" s="25">
        <v>2798974</v>
      </c>
      <c r="E8" s="25">
        <v>5825444</v>
      </c>
      <c r="F8" s="24">
        <v>856402</v>
      </c>
      <c r="G8" s="25">
        <v>262283</v>
      </c>
      <c r="H8" s="25">
        <v>594119</v>
      </c>
      <c r="J8" s="19"/>
    </row>
    <row r="9" spans="2:10" ht="15">
      <c r="B9" s="4" t="s">
        <v>40</v>
      </c>
      <c r="C9" s="26">
        <v>2806592</v>
      </c>
      <c r="D9" s="27">
        <v>912195</v>
      </c>
      <c r="E9" s="27">
        <v>1894397</v>
      </c>
      <c r="F9" s="26">
        <v>255917</v>
      </c>
      <c r="G9" s="27">
        <v>111594</v>
      </c>
      <c r="H9" s="27">
        <v>144323</v>
      </c>
      <c r="J9" s="19"/>
    </row>
    <row r="10" spans="2:10" ht="15">
      <c r="B10" s="4" t="s">
        <v>28</v>
      </c>
      <c r="C10" s="26">
        <v>5971470</v>
      </c>
      <c r="D10" s="27">
        <v>1800588</v>
      </c>
      <c r="E10" s="27">
        <v>4170882</v>
      </c>
      <c r="F10" s="26">
        <v>643161</v>
      </c>
      <c r="G10" s="27">
        <v>238173</v>
      </c>
      <c r="H10" s="27">
        <v>404988</v>
      </c>
      <c r="J10" s="19"/>
    </row>
    <row r="11" spans="2:10" ht="15">
      <c r="B11" s="4" t="s">
        <v>37</v>
      </c>
      <c r="C11" s="26">
        <v>4643160</v>
      </c>
      <c r="D11" s="27">
        <v>1157591</v>
      </c>
      <c r="E11" s="27">
        <v>3485569</v>
      </c>
      <c r="F11" s="26">
        <v>417619</v>
      </c>
      <c r="G11" s="27">
        <v>132854</v>
      </c>
      <c r="H11" s="27">
        <v>284765</v>
      </c>
      <c r="J11" s="19"/>
    </row>
    <row r="12" spans="2:10" ht="15">
      <c r="B12" s="4" t="s">
        <v>21</v>
      </c>
      <c r="C12" s="26">
        <v>38566818</v>
      </c>
      <c r="D12" s="27">
        <v>27244168</v>
      </c>
      <c r="E12" s="27">
        <v>11322650</v>
      </c>
      <c r="F12" s="26">
        <v>3755414</v>
      </c>
      <c r="G12" s="27">
        <v>2713554</v>
      </c>
      <c r="H12" s="27">
        <v>1041860</v>
      </c>
      <c r="J12" s="19"/>
    </row>
    <row r="13" spans="2:10" ht="15">
      <c r="B13" s="4" t="s">
        <v>45</v>
      </c>
      <c r="C13" s="26">
        <v>1173013</v>
      </c>
      <c r="D13" s="27">
        <v>442846</v>
      </c>
      <c r="E13" s="27">
        <v>730167</v>
      </c>
      <c r="F13" s="26">
        <v>184504</v>
      </c>
      <c r="G13" s="27">
        <v>92570</v>
      </c>
      <c r="H13" s="27">
        <v>91934</v>
      </c>
      <c r="J13" s="19"/>
    </row>
    <row r="14" spans="2:10" ht="15">
      <c r="B14" s="4" t="s">
        <v>35</v>
      </c>
      <c r="C14" s="26">
        <v>5305793</v>
      </c>
      <c r="D14" s="27">
        <v>1728492</v>
      </c>
      <c r="E14" s="27">
        <v>3577301</v>
      </c>
      <c r="F14" s="26">
        <v>535695</v>
      </c>
      <c r="G14" s="27">
        <v>177336</v>
      </c>
      <c r="H14" s="27">
        <v>358359</v>
      </c>
      <c r="J14" s="19"/>
    </row>
    <row r="15" spans="2:10" ht="15">
      <c r="B15" s="4" t="s">
        <v>26</v>
      </c>
      <c r="C15" s="26">
        <v>28527055</v>
      </c>
      <c r="D15" s="27">
        <v>3762285</v>
      </c>
      <c r="E15" s="27">
        <v>24764770</v>
      </c>
      <c r="F15" s="26">
        <v>2371612</v>
      </c>
      <c r="G15" s="27">
        <v>532251</v>
      </c>
      <c r="H15" s="27">
        <v>1839361</v>
      </c>
      <c r="J15" s="19"/>
    </row>
    <row r="16" spans="2:10" ht="15">
      <c r="B16" s="4" t="s">
        <v>19</v>
      </c>
      <c r="C16" s="26">
        <v>106318034</v>
      </c>
      <c r="D16" s="27">
        <v>38730018</v>
      </c>
      <c r="E16" s="27">
        <v>67588016</v>
      </c>
      <c r="F16" s="26">
        <v>7499975</v>
      </c>
      <c r="G16" s="27">
        <v>3403596</v>
      </c>
      <c r="H16" s="27">
        <v>4096379</v>
      </c>
      <c r="J16" s="19"/>
    </row>
    <row r="17" spans="2:10" ht="15">
      <c r="B17" s="4" t="s">
        <v>18</v>
      </c>
      <c r="C17" s="26">
        <v>130675445</v>
      </c>
      <c r="D17" s="27">
        <v>84512591</v>
      </c>
      <c r="E17" s="27">
        <v>46162854</v>
      </c>
      <c r="F17" s="26">
        <v>11893670</v>
      </c>
      <c r="G17" s="27">
        <v>8408166</v>
      </c>
      <c r="H17" s="27">
        <v>3485504</v>
      </c>
      <c r="J17" s="19"/>
    </row>
    <row r="18" spans="2:10" ht="15">
      <c r="B18" s="4" t="s">
        <v>39</v>
      </c>
      <c r="C18" s="26">
        <v>28035301</v>
      </c>
      <c r="D18" s="27">
        <v>1310166</v>
      </c>
      <c r="E18" s="27">
        <v>26725135</v>
      </c>
      <c r="F18" s="26">
        <v>1950545</v>
      </c>
      <c r="G18" s="27">
        <v>191401</v>
      </c>
      <c r="H18" s="27">
        <v>1759144</v>
      </c>
      <c r="J18" s="19"/>
    </row>
    <row r="19" spans="2:10" ht="15">
      <c r="B19" s="4" t="s">
        <v>20</v>
      </c>
      <c r="C19" s="26">
        <v>77313350</v>
      </c>
      <c r="D19" s="27">
        <v>21522469</v>
      </c>
      <c r="E19" s="27">
        <v>55790881</v>
      </c>
      <c r="F19" s="26">
        <v>6804963</v>
      </c>
      <c r="G19" s="27">
        <v>2271717</v>
      </c>
      <c r="H19" s="27">
        <v>4533246</v>
      </c>
      <c r="J19" s="19"/>
    </row>
    <row r="20" spans="2:10" ht="15">
      <c r="B20" s="4" t="s">
        <v>38</v>
      </c>
      <c r="C20" s="26">
        <v>3795797</v>
      </c>
      <c r="D20" s="27">
        <v>358600</v>
      </c>
      <c r="E20" s="27">
        <v>3437197</v>
      </c>
      <c r="F20" s="26">
        <v>209230</v>
      </c>
      <c r="G20" s="27">
        <v>38199</v>
      </c>
      <c r="H20" s="27">
        <v>171031</v>
      </c>
      <c r="J20" s="19"/>
    </row>
    <row r="21" spans="2:10" ht="15">
      <c r="B21" s="4" t="s">
        <v>44</v>
      </c>
      <c r="C21" s="26">
        <v>1066093</v>
      </c>
      <c r="D21" s="27">
        <v>288623</v>
      </c>
      <c r="E21" s="27">
        <v>777470</v>
      </c>
      <c r="F21" s="26">
        <v>151314</v>
      </c>
      <c r="G21" s="27">
        <v>62457</v>
      </c>
      <c r="H21" s="27">
        <v>88857</v>
      </c>
      <c r="J21" s="19"/>
    </row>
    <row r="22" spans="2:10" ht="15">
      <c r="B22" s="4" t="s">
        <v>46</v>
      </c>
      <c r="C22" s="26">
        <v>1426934</v>
      </c>
      <c r="D22" s="27">
        <v>706888</v>
      </c>
      <c r="E22" s="27">
        <v>720046</v>
      </c>
      <c r="F22" s="26">
        <v>228902</v>
      </c>
      <c r="G22" s="27">
        <v>134336</v>
      </c>
      <c r="H22" s="27">
        <v>94566</v>
      </c>
      <c r="J22" s="19"/>
    </row>
    <row r="23" spans="2:10" ht="15">
      <c r="B23" s="4" t="s">
        <v>47</v>
      </c>
      <c r="C23" s="26">
        <v>309114</v>
      </c>
      <c r="D23" s="27">
        <v>27549</v>
      </c>
      <c r="E23" s="27">
        <v>281565</v>
      </c>
      <c r="F23" s="26">
        <v>33027</v>
      </c>
      <c r="G23" s="27">
        <v>2073</v>
      </c>
      <c r="H23" s="27">
        <v>30954</v>
      </c>
      <c r="J23" s="19"/>
    </row>
    <row r="24" spans="2:10" ht="15">
      <c r="B24" s="4" t="s">
        <v>30</v>
      </c>
      <c r="C24" s="26">
        <v>6722333</v>
      </c>
      <c r="D24" s="27">
        <v>1070116</v>
      </c>
      <c r="E24" s="27">
        <v>5652217</v>
      </c>
      <c r="F24" s="26">
        <v>709902</v>
      </c>
      <c r="G24" s="27">
        <v>158492</v>
      </c>
      <c r="H24" s="27">
        <v>551410</v>
      </c>
      <c r="J24" s="19"/>
    </row>
    <row r="25" spans="2:10" ht="15">
      <c r="B25" s="4" t="s">
        <v>41</v>
      </c>
      <c r="C25" s="26">
        <v>2533928</v>
      </c>
      <c r="D25" s="27">
        <v>123213</v>
      </c>
      <c r="E25" s="27">
        <v>2410715</v>
      </c>
      <c r="F25" s="26">
        <v>139858</v>
      </c>
      <c r="G25" s="27">
        <v>8350</v>
      </c>
      <c r="H25" s="27">
        <v>131508</v>
      </c>
      <c r="J25" s="19"/>
    </row>
    <row r="26" spans="2:10" ht="15">
      <c r="B26" s="4" t="s">
        <v>29</v>
      </c>
      <c r="C26" s="26">
        <v>8263898</v>
      </c>
      <c r="D26" s="27">
        <v>2316184</v>
      </c>
      <c r="E26" s="27">
        <v>5947714</v>
      </c>
      <c r="F26" s="26">
        <v>810030</v>
      </c>
      <c r="G26" s="27">
        <v>282013</v>
      </c>
      <c r="H26" s="27">
        <v>528017</v>
      </c>
      <c r="J26" s="19"/>
    </row>
    <row r="27" spans="2:10" ht="15">
      <c r="B27" s="4" t="s">
        <v>22</v>
      </c>
      <c r="C27" s="26">
        <v>14744699</v>
      </c>
      <c r="D27" s="27">
        <v>1549033</v>
      </c>
      <c r="E27" s="27">
        <v>13195666</v>
      </c>
      <c r="F27" s="26">
        <v>1089656</v>
      </c>
      <c r="G27" s="27">
        <v>168542</v>
      </c>
      <c r="H27" s="27">
        <v>921114</v>
      </c>
      <c r="J27" s="19"/>
    </row>
    <row r="28" spans="2:10" ht="15">
      <c r="B28" s="4" t="s">
        <v>24</v>
      </c>
      <c r="C28" s="26">
        <v>22476502</v>
      </c>
      <c r="D28" s="27">
        <v>12914249</v>
      </c>
      <c r="E28" s="27">
        <v>9562253</v>
      </c>
      <c r="F28" s="26">
        <v>2637020</v>
      </c>
      <c r="G28" s="27">
        <v>1727282</v>
      </c>
      <c r="H28" s="27">
        <v>909738</v>
      </c>
      <c r="J28" s="19"/>
    </row>
    <row r="29" spans="2:10" ht="15">
      <c r="B29" s="4" t="s">
        <v>23</v>
      </c>
      <c r="C29" s="26">
        <v>30992816</v>
      </c>
      <c r="D29" s="27">
        <v>4062535</v>
      </c>
      <c r="E29" s="27">
        <v>26930281</v>
      </c>
      <c r="F29" s="26">
        <v>2282923</v>
      </c>
      <c r="G29" s="27">
        <v>336257</v>
      </c>
      <c r="H29" s="27">
        <v>1946666</v>
      </c>
      <c r="J29" s="19"/>
    </row>
    <row r="30" spans="2:10" ht="15">
      <c r="B30" s="4" t="s">
        <v>32</v>
      </c>
      <c r="C30" s="26">
        <v>4691778</v>
      </c>
      <c r="D30" s="27">
        <v>2446448</v>
      </c>
      <c r="E30" s="27">
        <v>2245330</v>
      </c>
      <c r="F30" s="26">
        <v>641164</v>
      </c>
      <c r="G30" s="27">
        <v>392609</v>
      </c>
      <c r="H30" s="27">
        <v>248555</v>
      </c>
      <c r="J30" s="19"/>
    </row>
    <row r="31" spans="2:10" ht="15">
      <c r="B31" s="4" t="s">
        <v>43</v>
      </c>
      <c r="C31" s="26">
        <v>2454164</v>
      </c>
      <c r="D31" s="27">
        <v>193480</v>
      </c>
      <c r="E31" s="27">
        <v>2260684</v>
      </c>
      <c r="F31" s="26">
        <v>272538</v>
      </c>
      <c r="G31" s="27">
        <v>26976</v>
      </c>
      <c r="H31" s="27">
        <v>245562</v>
      </c>
      <c r="J31" s="19"/>
    </row>
    <row r="32" spans="2:10" ht="15">
      <c r="B32" s="4" t="s">
        <v>36</v>
      </c>
      <c r="C32" s="26">
        <v>1976647</v>
      </c>
      <c r="D32" s="27">
        <v>709464</v>
      </c>
      <c r="E32" s="27">
        <v>1267183</v>
      </c>
      <c r="F32" s="26">
        <v>234528</v>
      </c>
      <c r="G32" s="27">
        <v>102976</v>
      </c>
      <c r="H32" s="27">
        <v>131552</v>
      </c>
      <c r="J32" s="19"/>
    </row>
    <row r="33" spans="2:10" ht="15">
      <c r="B33" s="5" t="s">
        <v>33</v>
      </c>
      <c r="C33" s="28">
        <v>3108741</v>
      </c>
      <c r="D33" s="29">
        <v>1706113</v>
      </c>
      <c r="E33" s="29">
        <v>1402628</v>
      </c>
      <c r="F33" s="28">
        <v>414894</v>
      </c>
      <c r="G33" s="29">
        <v>269750</v>
      </c>
      <c r="H33" s="29">
        <v>145144</v>
      </c>
      <c r="J33" s="19"/>
    </row>
    <row r="34" spans="2:10" ht="15">
      <c r="B34" s="6" t="s">
        <v>34</v>
      </c>
      <c r="C34" s="30">
        <v>4845710</v>
      </c>
      <c r="D34" s="31">
        <v>1717808</v>
      </c>
      <c r="E34" s="31">
        <v>3127902</v>
      </c>
      <c r="F34" s="30">
        <v>411415</v>
      </c>
      <c r="G34" s="31">
        <v>161047</v>
      </c>
      <c r="H34" s="31">
        <v>250368</v>
      </c>
      <c r="J34" s="19"/>
    </row>
    <row r="35" spans="2:10" ht="15">
      <c r="B35" s="7" t="s">
        <v>42</v>
      </c>
      <c r="C35" s="24">
        <v>1716557</v>
      </c>
      <c r="D35" s="25">
        <v>68255</v>
      </c>
      <c r="E35" s="25">
        <v>1648302</v>
      </c>
      <c r="F35" s="24">
        <v>264920</v>
      </c>
      <c r="G35" s="25">
        <v>10656</v>
      </c>
      <c r="H35" s="25">
        <v>254264</v>
      </c>
      <c r="J35" s="19"/>
    </row>
    <row r="36" spans="2:10" ht="15">
      <c r="B36" s="4" t="s">
        <v>48</v>
      </c>
      <c r="C36" s="26">
        <v>16025</v>
      </c>
      <c r="D36" s="27">
        <v>293</v>
      </c>
      <c r="E36" s="27">
        <v>15732</v>
      </c>
      <c r="F36" s="26">
        <v>2231</v>
      </c>
      <c r="G36" s="27">
        <v>19</v>
      </c>
      <c r="H36" s="27">
        <v>2212</v>
      </c>
      <c r="J36" s="19"/>
    </row>
    <row r="37" spans="2:10" ht="15">
      <c r="B37" s="5" t="s">
        <v>31</v>
      </c>
      <c r="C37" s="28">
        <v>4555796</v>
      </c>
      <c r="D37" s="29">
        <v>1614666</v>
      </c>
      <c r="E37" s="29">
        <v>2941130</v>
      </c>
      <c r="F37" s="28">
        <v>518264</v>
      </c>
      <c r="G37" s="29">
        <v>169545</v>
      </c>
      <c r="H37" s="29">
        <v>348719</v>
      </c>
      <c r="J37" s="19"/>
    </row>
    <row r="38" spans="2:10" ht="15">
      <c r="B38" s="6" t="s">
        <v>25</v>
      </c>
      <c r="C38" s="30">
        <v>7413180</v>
      </c>
      <c r="D38" s="31">
        <v>2604337</v>
      </c>
      <c r="E38" s="31">
        <v>4808843</v>
      </c>
      <c r="F38" s="30">
        <v>669678</v>
      </c>
      <c r="G38" s="31">
        <v>231328</v>
      </c>
      <c r="H38" s="31">
        <v>438350</v>
      </c>
      <c r="J38" s="19"/>
    </row>
    <row r="39" spans="2:8" ht="15" customHeight="1">
      <c r="B39" s="3" t="s">
        <v>54</v>
      </c>
      <c r="C39" s="2"/>
      <c r="D39" s="2"/>
      <c r="E39" s="2"/>
      <c r="F39" s="2"/>
      <c r="G39" s="2"/>
      <c r="H39" s="2"/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J47"/>
  <sheetViews>
    <sheetView workbookViewId="0" topLeftCell="A7">
      <selection activeCell="D19" sqref="D19"/>
    </sheetView>
  </sheetViews>
  <sheetFormatPr defaultColWidth="8.7109375" defaultRowHeight="15"/>
  <cols>
    <col min="1" max="3" width="8.7109375" style="1" customWidth="1"/>
    <col min="4" max="6" width="10.00390625" style="1" bestFit="1" customWidth="1"/>
    <col min="7" max="7" width="13.8515625" style="1" bestFit="1" customWidth="1"/>
    <col min="8" max="16384" width="8.710937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spans="3:8" ht="12">
      <c r="C11" s="1" t="s">
        <v>123</v>
      </c>
      <c r="D11" s="1" t="s">
        <v>124</v>
      </c>
      <c r="E11" s="1" t="s">
        <v>51</v>
      </c>
      <c r="F11" s="1" t="s">
        <v>139</v>
      </c>
      <c r="G11" s="1" t="s">
        <v>140</v>
      </c>
      <c r="H11" s="1" t="s">
        <v>141</v>
      </c>
    </row>
    <row r="12" spans="2:8" ht="12">
      <c r="B12" s="1" t="s">
        <v>17</v>
      </c>
      <c r="C12" s="1">
        <v>96752338</v>
      </c>
      <c r="D12" s="1">
        <v>102328421</v>
      </c>
      <c r="E12" s="1">
        <v>547369603</v>
      </c>
      <c r="F12" s="19">
        <v>0.36370444743165614</v>
      </c>
      <c r="G12" s="1">
        <f>F12*100</f>
        <v>36.37044474316561</v>
      </c>
      <c r="H12" s="1">
        <v>36</v>
      </c>
    </row>
    <row r="13" spans="6:7" ht="12">
      <c r="F13" s="19">
        <v>0</v>
      </c>
      <c r="G13" s="1">
        <f aca="true" t="shared" si="0" ref="G13:G45">F13*100</f>
        <v>0</v>
      </c>
    </row>
    <row r="14" spans="2:8" ht="12">
      <c r="B14" s="1" t="s">
        <v>39</v>
      </c>
      <c r="C14" s="1">
        <v>8640889</v>
      </c>
      <c r="D14" s="1">
        <v>8625095</v>
      </c>
      <c r="E14" s="1">
        <v>28035301</v>
      </c>
      <c r="F14" s="19">
        <v>0.6158658328655006</v>
      </c>
      <c r="G14" s="1">
        <f t="shared" si="0"/>
        <v>61.58658328655006</v>
      </c>
      <c r="H14" s="1">
        <v>62</v>
      </c>
    </row>
    <row r="15" spans="2:8" ht="12">
      <c r="B15" s="1" t="s">
        <v>43</v>
      </c>
      <c r="C15" s="1">
        <v>571963</v>
      </c>
      <c r="D15" s="1">
        <v>613887</v>
      </c>
      <c r="E15" s="1">
        <v>2454164</v>
      </c>
      <c r="F15" s="19">
        <v>0.4831991668038485</v>
      </c>
      <c r="G15" s="1">
        <f t="shared" si="0"/>
        <v>48.31991668038485</v>
      </c>
      <c r="H15" s="1">
        <v>48</v>
      </c>
    </row>
    <row r="16" spans="2:8" ht="12">
      <c r="B16" s="1" t="s">
        <v>26</v>
      </c>
      <c r="C16" s="1">
        <v>6674901</v>
      </c>
      <c r="D16" s="1">
        <v>7021638</v>
      </c>
      <c r="E16" s="1">
        <v>28527055</v>
      </c>
      <c r="F16" s="19">
        <v>0.4801245344112808</v>
      </c>
      <c r="G16" s="1">
        <f t="shared" si="0"/>
        <v>48.01245344112808</v>
      </c>
      <c r="H16" s="1">
        <v>48</v>
      </c>
    </row>
    <row r="17" spans="2:8" ht="12">
      <c r="B17" s="1" t="s">
        <v>40</v>
      </c>
      <c r="C17" s="1">
        <v>580748</v>
      </c>
      <c r="D17" s="1">
        <v>626482</v>
      </c>
      <c r="E17" s="1">
        <v>2806592</v>
      </c>
      <c r="F17" s="19">
        <v>0.430140896859964</v>
      </c>
      <c r="G17" s="1">
        <f t="shared" si="0"/>
        <v>43.014089685996396</v>
      </c>
      <c r="H17" s="1">
        <v>43</v>
      </c>
    </row>
    <row r="18" spans="2:8" ht="12">
      <c r="B18" s="1" t="s">
        <v>34</v>
      </c>
      <c r="C18" s="1">
        <v>1185243</v>
      </c>
      <c r="D18" s="1">
        <v>862853</v>
      </c>
      <c r="E18" s="1">
        <v>4845710</v>
      </c>
      <c r="F18" s="19">
        <v>0.4226616945710742</v>
      </c>
      <c r="G18" s="1">
        <f t="shared" si="0"/>
        <v>42.266169457107424</v>
      </c>
      <c r="H18" s="1">
        <v>42</v>
      </c>
    </row>
    <row r="19" spans="2:8" ht="12">
      <c r="B19" s="1" t="s">
        <v>37</v>
      </c>
      <c r="C19" s="1">
        <v>1059459</v>
      </c>
      <c r="D19" s="1">
        <v>847620</v>
      </c>
      <c r="E19" s="1">
        <v>4643160</v>
      </c>
      <c r="F19" s="19">
        <v>0.4107286847750239</v>
      </c>
      <c r="G19" s="1">
        <f t="shared" si="0"/>
        <v>41.07286847750239</v>
      </c>
      <c r="H19" s="1">
        <v>41</v>
      </c>
    </row>
    <row r="20" spans="2:8" ht="12">
      <c r="B20" s="1" t="s">
        <v>20</v>
      </c>
      <c r="C20" s="1">
        <v>14217582</v>
      </c>
      <c r="D20" s="1">
        <v>14822024</v>
      </c>
      <c r="E20" s="1">
        <v>77313350</v>
      </c>
      <c r="F20" s="19">
        <v>0.3756092059133384</v>
      </c>
      <c r="G20" s="1">
        <f t="shared" si="0"/>
        <v>37.56092059133384</v>
      </c>
      <c r="H20" s="1">
        <v>38</v>
      </c>
    </row>
    <row r="21" spans="2:8" ht="12">
      <c r="B21" s="1" t="s">
        <v>44</v>
      </c>
      <c r="C21" s="1">
        <v>209526</v>
      </c>
      <c r="D21" s="1">
        <v>190601</v>
      </c>
      <c r="E21" s="1">
        <v>1066093</v>
      </c>
      <c r="F21" s="19">
        <v>0.3753209147794798</v>
      </c>
      <c r="G21" s="1">
        <f t="shared" si="0"/>
        <v>37.53209147794798</v>
      </c>
      <c r="H21" s="1">
        <v>38</v>
      </c>
    </row>
    <row r="22" spans="2:8" ht="12">
      <c r="B22" s="1" t="s">
        <v>18</v>
      </c>
      <c r="C22" s="1">
        <v>22483470</v>
      </c>
      <c r="D22" s="1">
        <v>25839068</v>
      </c>
      <c r="E22" s="1">
        <v>130675445</v>
      </c>
      <c r="F22" s="19">
        <v>0.3697904988959479</v>
      </c>
      <c r="G22" s="1">
        <f t="shared" si="0"/>
        <v>36.97904988959479</v>
      </c>
      <c r="H22" s="1">
        <v>37</v>
      </c>
    </row>
    <row r="23" spans="2:8" ht="12">
      <c r="B23" s="1" t="s">
        <v>46</v>
      </c>
      <c r="C23" s="1">
        <v>270296</v>
      </c>
      <c r="D23" s="1">
        <v>255807</v>
      </c>
      <c r="E23" s="1">
        <v>1426934</v>
      </c>
      <c r="F23" s="19">
        <v>0.3686946978626902</v>
      </c>
      <c r="G23" s="1">
        <f t="shared" si="0"/>
        <v>36.86946978626902</v>
      </c>
      <c r="H23" s="1">
        <v>37</v>
      </c>
    </row>
    <row r="24" spans="2:8" ht="12">
      <c r="B24" s="1" t="s">
        <v>35</v>
      </c>
      <c r="C24" s="1">
        <v>949878</v>
      </c>
      <c r="D24" s="1">
        <v>944161</v>
      </c>
      <c r="E24" s="1">
        <v>5305793</v>
      </c>
      <c r="F24" s="19">
        <v>0.3569756679161814</v>
      </c>
      <c r="G24" s="1">
        <f t="shared" si="0"/>
        <v>35.697566791618144</v>
      </c>
      <c r="H24" s="1">
        <v>36</v>
      </c>
    </row>
    <row r="25" spans="2:8" ht="12">
      <c r="B25" s="1" t="s">
        <v>45</v>
      </c>
      <c r="C25" s="1">
        <v>238240</v>
      </c>
      <c r="D25" s="1">
        <v>178532</v>
      </c>
      <c r="E25" s="1">
        <v>1173013</v>
      </c>
      <c r="F25" s="19">
        <v>0.35530041014038205</v>
      </c>
      <c r="G25" s="1">
        <f t="shared" si="0"/>
        <v>35.530041014038204</v>
      </c>
      <c r="H25" s="1">
        <v>36</v>
      </c>
    </row>
    <row r="26" spans="2:8" ht="12">
      <c r="B26" s="1" t="s">
        <v>36</v>
      </c>
      <c r="C26" s="1">
        <v>334587</v>
      </c>
      <c r="D26" s="1">
        <v>341690</v>
      </c>
      <c r="E26" s="1">
        <v>1976647</v>
      </c>
      <c r="F26" s="19">
        <v>0.34213342088901055</v>
      </c>
      <c r="G26" s="1">
        <f t="shared" si="0"/>
        <v>34.21334208890106</v>
      </c>
      <c r="H26" s="1">
        <v>34</v>
      </c>
    </row>
    <row r="27" spans="2:8" ht="12">
      <c r="B27" s="1" t="s">
        <v>23</v>
      </c>
      <c r="C27" s="1">
        <v>4976653</v>
      </c>
      <c r="D27" s="1">
        <v>5318064</v>
      </c>
      <c r="E27" s="1">
        <v>30992816</v>
      </c>
      <c r="F27" s="19">
        <v>0.33216462163360694</v>
      </c>
      <c r="G27" s="1">
        <f t="shared" si="0"/>
        <v>33.216462163360696</v>
      </c>
      <c r="H27" s="1">
        <v>33</v>
      </c>
    </row>
    <row r="28" spans="2:8" ht="12">
      <c r="B28" s="1" t="s">
        <v>41</v>
      </c>
      <c r="C28" s="1">
        <v>400519</v>
      </c>
      <c r="D28" s="1">
        <v>435282</v>
      </c>
      <c r="E28" s="1">
        <v>2533928</v>
      </c>
      <c r="F28" s="19">
        <v>0.32984402082458536</v>
      </c>
      <c r="G28" s="1">
        <f t="shared" si="0"/>
        <v>32.98440208245854</v>
      </c>
      <c r="H28" s="1">
        <v>33</v>
      </c>
    </row>
    <row r="29" spans="2:8" ht="12">
      <c r="B29" s="1" t="s">
        <v>19</v>
      </c>
      <c r="C29" s="1">
        <v>16685480</v>
      </c>
      <c r="D29" s="1">
        <v>18343437</v>
      </c>
      <c r="E29" s="1">
        <v>106318034</v>
      </c>
      <c r="F29" s="19">
        <v>0.32947295658232356</v>
      </c>
      <c r="G29" s="1">
        <f t="shared" si="0"/>
        <v>32.947295658232356</v>
      </c>
      <c r="H29" s="1">
        <v>33</v>
      </c>
    </row>
    <row r="30" spans="2:8" ht="12">
      <c r="B30" s="1" t="s">
        <v>24</v>
      </c>
      <c r="C30" s="1">
        <v>3701100</v>
      </c>
      <c r="D30" s="1">
        <v>3546450</v>
      </c>
      <c r="E30" s="1">
        <v>22476502</v>
      </c>
      <c r="F30" s="19">
        <v>0.32245008587190305</v>
      </c>
      <c r="G30" s="1">
        <f t="shared" si="0"/>
        <v>32.245008587190306</v>
      </c>
      <c r="H30" s="1">
        <v>32</v>
      </c>
    </row>
    <row r="31" spans="2:8" ht="12">
      <c r="B31" s="1" t="s">
        <v>32</v>
      </c>
      <c r="C31" s="1">
        <v>692782</v>
      </c>
      <c r="D31" s="1">
        <v>796848</v>
      </c>
      <c r="E31" s="1">
        <v>4691778</v>
      </c>
      <c r="F31" s="19">
        <v>0.31749797198418167</v>
      </c>
      <c r="G31" s="1">
        <f t="shared" si="0"/>
        <v>31.749797198418168</v>
      </c>
      <c r="H31" s="1">
        <v>32</v>
      </c>
    </row>
    <row r="32" spans="2:8" ht="12">
      <c r="B32" s="1" t="s">
        <v>30</v>
      </c>
      <c r="C32" s="1">
        <v>1042453</v>
      </c>
      <c r="D32" s="1">
        <v>1078715</v>
      </c>
      <c r="E32" s="1">
        <v>6722333</v>
      </c>
      <c r="F32" s="19">
        <v>0.31554045299451844</v>
      </c>
      <c r="G32" s="1">
        <f t="shared" si="0"/>
        <v>31.554045299451843</v>
      </c>
      <c r="H32" s="1">
        <v>32</v>
      </c>
    </row>
    <row r="33" spans="2:8" ht="12">
      <c r="B33" s="1" t="s">
        <v>38</v>
      </c>
      <c r="C33" s="1">
        <v>569699</v>
      </c>
      <c r="D33" s="1">
        <v>608274</v>
      </c>
      <c r="E33" s="1">
        <v>3795797</v>
      </c>
      <c r="F33" s="19">
        <v>0.3103361428443091</v>
      </c>
      <c r="G33" s="1">
        <f t="shared" si="0"/>
        <v>31.03361428443091</v>
      </c>
      <c r="H33" s="1">
        <v>31</v>
      </c>
    </row>
    <row r="34" spans="2:8" ht="12">
      <c r="B34" s="1" t="s">
        <v>22</v>
      </c>
      <c r="C34" s="1">
        <v>2184138</v>
      </c>
      <c r="D34" s="1">
        <v>2211791</v>
      </c>
      <c r="E34" s="1">
        <v>14744699</v>
      </c>
      <c r="F34" s="19">
        <v>0.2981362318756049</v>
      </c>
      <c r="G34" s="1">
        <f t="shared" si="0"/>
        <v>29.813623187560488</v>
      </c>
      <c r="H34" s="1">
        <v>30</v>
      </c>
    </row>
    <row r="35" spans="2:8" ht="12">
      <c r="B35" s="1" t="s">
        <v>28</v>
      </c>
      <c r="C35" s="1">
        <v>874197</v>
      </c>
      <c r="D35" s="1">
        <v>843519</v>
      </c>
      <c r="E35" s="1">
        <v>5971470</v>
      </c>
      <c r="F35" s="19">
        <v>0.2876537937894689</v>
      </c>
      <c r="G35" s="1">
        <f t="shared" si="0"/>
        <v>28.765379378946893</v>
      </c>
      <c r="H35" s="1">
        <v>29</v>
      </c>
    </row>
    <row r="36" spans="2:8" ht="12">
      <c r="B36" s="1" t="s">
        <v>29</v>
      </c>
      <c r="C36" s="1">
        <v>1176227</v>
      </c>
      <c r="D36" s="1">
        <v>1193438</v>
      </c>
      <c r="E36" s="1">
        <v>8263898</v>
      </c>
      <c r="F36" s="19">
        <v>0.2867490620043955</v>
      </c>
      <c r="G36" s="1">
        <f t="shared" si="0"/>
        <v>28.674906200439548</v>
      </c>
      <c r="H36" s="1">
        <v>29</v>
      </c>
    </row>
    <row r="37" spans="2:8" ht="12">
      <c r="B37" s="1" t="s">
        <v>21</v>
      </c>
      <c r="C37" s="1">
        <v>5383015</v>
      </c>
      <c r="D37" s="1">
        <v>5260569</v>
      </c>
      <c r="E37" s="1">
        <v>38566818</v>
      </c>
      <c r="F37" s="19">
        <v>0.27597775891181897</v>
      </c>
      <c r="G37" s="1">
        <f t="shared" si="0"/>
        <v>27.597775891181897</v>
      </c>
      <c r="H37" s="1">
        <v>28</v>
      </c>
    </row>
    <row r="38" spans="2:8" ht="12">
      <c r="B38" s="1" t="s">
        <v>27</v>
      </c>
      <c r="C38" s="1">
        <v>1141901</v>
      </c>
      <c r="D38" s="1">
        <v>1152668</v>
      </c>
      <c r="E38" s="1">
        <v>8624418</v>
      </c>
      <c r="F38" s="19">
        <v>0.2660549384317875</v>
      </c>
      <c r="G38" s="1">
        <f t="shared" si="0"/>
        <v>26.605493843178753</v>
      </c>
      <c r="H38" s="1">
        <v>27</v>
      </c>
    </row>
    <row r="39" spans="2:8" ht="12">
      <c r="B39" s="1" t="s">
        <v>33</v>
      </c>
      <c r="C39" s="1">
        <v>473789</v>
      </c>
      <c r="D39" s="1">
        <v>338107</v>
      </c>
      <c r="E39" s="1">
        <v>3108741</v>
      </c>
      <c r="F39" s="19">
        <v>0.26116553292796024</v>
      </c>
      <c r="G39" s="1">
        <f t="shared" si="0"/>
        <v>26.116553292796024</v>
      </c>
      <c r="H39" s="1">
        <v>26</v>
      </c>
    </row>
    <row r="40" spans="2:8" ht="12">
      <c r="B40" s="1" t="s">
        <v>47</v>
      </c>
      <c r="C40" s="1">
        <v>33603</v>
      </c>
      <c r="D40" s="1">
        <v>31801</v>
      </c>
      <c r="E40" s="1">
        <v>309114</v>
      </c>
      <c r="F40" s="19">
        <v>0.21158536979884443</v>
      </c>
      <c r="G40" s="1">
        <f t="shared" si="0"/>
        <v>21.158536979884442</v>
      </c>
      <c r="H40" s="1">
        <v>21</v>
      </c>
    </row>
    <row r="41" spans="6:7" ht="12">
      <c r="F41" s="19">
        <v>0</v>
      </c>
      <c r="G41" s="1">
        <f t="shared" si="0"/>
        <v>0</v>
      </c>
    </row>
    <row r="42" spans="2:8" ht="12">
      <c r="B42" s="1" t="s">
        <v>31</v>
      </c>
      <c r="C42" s="1">
        <v>989617</v>
      </c>
      <c r="D42" s="1">
        <v>745287</v>
      </c>
      <c r="E42" s="1">
        <v>4555796</v>
      </c>
      <c r="F42" s="19">
        <v>0.38081248589708583</v>
      </c>
      <c r="G42" s="1">
        <f t="shared" si="0"/>
        <v>38.08124858970858</v>
      </c>
      <c r="H42" s="1">
        <v>38</v>
      </c>
    </row>
    <row r="43" spans="2:8" ht="12">
      <c r="B43" s="1" t="s">
        <v>42</v>
      </c>
      <c r="C43" s="1">
        <v>282064</v>
      </c>
      <c r="D43" s="1">
        <v>286860</v>
      </c>
      <c r="E43" s="1">
        <v>1716557</v>
      </c>
      <c r="F43" s="19">
        <v>0.331433211946938</v>
      </c>
      <c r="G43" s="1">
        <f t="shared" si="0"/>
        <v>33.1433211946938</v>
      </c>
      <c r="H43" s="1">
        <v>33</v>
      </c>
    </row>
    <row r="44" spans="2:8" ht="12">
      <c r="B44" s="1" t="s">
        <v>48</v>
      </c>
      <c r="C44" s="1">
        <v>2476</v>
      </c>
      <c r="D44" s="1">
        <v>2345</v>
      </c>
      <c r="E44" s="1">
        <v>16025</v>
      </c>
      <c r="F44" s="19">
        <v>0.30084243369734787</v>
      </c>
      <c r="G44" s="1">
        <f t="shared" si="0"/>
        <v>30.084243369734786</v>
      </c>
      <c r="H44" s="1">
        <v>30</v>
      </c>
    </row>
    <row r="45" spans="2:8" ht="12">
      <c r="B45" s="1" t="s">
        <v>25</v>
      </c>
      <c r="C45" s="1">
        <v>996425</v>
      </c>
      <c r="D45" s="1">
        <v>972324</v>
      </c>
      <c r="E45" s="1">
        <v>7413180</v>
      </c>
      <c r="F45" s="19">
        <v>0.26557415306251836</v>
      </c>
      <c r="G45" s="1">
        <f t="shared" si="0"/>
        <v>26.557415306251837</v>
      </c>
      <c r="H45" s="1">
        <v>27</v>
      </c>
    </row>
    <row r="46" ht="12">
      <c r="G46" s="19"/>
    </row>
    <row r="47" spans="7:10" ht="12">
      <c r="G47" s="19"/>
      <c r="J47" s="1" t="s">
        <v>119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abSelected="1" workbookViewId="0" topLeftCell="A1">
      <selection activeCell="J6" sqref="J6"/>
    </sheetView>
  </sheetViews>
  <sheetFormatPr defaultColWidth="8.7109375" defaultRowHeight="15"/>
  <cols>
    <col min="1" max="1" width="8.7109375" style="1" customWidth="1"/>
    <col min="2" max="2" width="27.57421875" style="1" bestFit="1" customWidth="1"/>
    <col min="3" max="6" width="8.7109375" style="1" customWidth="1"/>
    <col min="7" max="7" width="10.00390625" style="1" bestFit="1" customWidth="1"/>
    <col min="8" max="16384" width="8.7109375" style="1" customWidth="1"/>
  </cols>
  <sheetData>
    <row r="1" ht="12"/>
    <row r="2" ht="12"/>
    <row r="3" spans="2:7" ht="12">
      <c r="B3" s="1" t="s">
        <v>118</v>
      </c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</row>
    <row r="4" spans="1:7" ht="12">
      <c r="A4" s="1" t="s">
        <v>0</v>
      </c>
      <c r="B4" s="1" t="s">
        <v>69</v>
      </c>
      <c r="C4" s="1">
        <v>22025408</v>
      </c>
      <c r="D4" s="1">
        <v>24253363</v>
      </c>
      <c r="E4" s="1">
        <v>10020209</v>
      </c>
      <c r="F4" s="1">
        <v>19001519</v>
      </c>
      <c r="G4" s="1">
        <v>26671849</v>
      </c>
    </row>
    <row r="5" spans="1:7" ht="12">
      <c r="A5" s="1" t="s">
        <v>5</v>
      </c>
      <c r="B5" s="1" t="s">
        <v>61</v>
      </c>
      <c r="C5" s="1">
        <v>21110707</v>
      </c>
      <c r="D5" s="1">
        <v>24945021</v>
      </c>
      <c r="E5" s="1">
        <v>10286065</v>
      </c>
      <c r="F5" s="1">
        <v>16109317</v>
      </c>
      <c r="G5" s="1">
        <v>25074583</v>
      </c>
    </row>
    <row r="6" spans="1:7" ht="12">
      <c r="A6" s="1" t="s">
        <v>1</v>
      </c>
      <c r="B6" s="1" t="s">
        <v>68</v>
      </c>
      <c r="C6" s="1">
        <v>15382754</v>
      </c>
      <c r="D6" s="1">
        <v>17113029</v>
      </c>
      <c r="E6" s="1">
        <v>12658954</v>
      </c>
      <c r="F6" s="1">
        <v>16579921</v>
      </c>
      <c r="G6" s="1">
        <v>21585521</v>
      </c>
    </row>
    <row r="7" spans="1:7" ht="12">
      <c r="A7" s="1" t="s">
        <v>7</v>
      </c>
      <c r="B7" s="1" t="s">
        <v>58</v>
      </c>
      <c r="C7" s="1">
        <v>19478589</v>
      </c>
      <c r="D7" s="1">
        <v>20717244</v>
      </c>
      <c r="E7" s="1">
        <v>7064537</v>
      </c>
      <c r="F7" s="1">
        <v>10674197</v>
      </c>
      <c r="G7" s="1">
        <v>18099620</v>
      </c>
    </row>
    <row r="8" spans="1:7" ht="12">
      <c r="A8" s="1" t="s">
        <v>4</v>
      </c>
      <c r="B8" s="1" t="s">
        <v>62</v>
      </c>
      <c r="C8" s="1">
        <v>14344626</v>
      </c>
      <c r="D8" s="1">
        <v>14940250</v>
      </c>
      <c r="E8" s="1">
        <v>8013157</v>
      </c>
      <c r="F8" s="1">
        <v>11165481</v>
      </c>
      <c r="G8" s="1">
        <v>16774741</v>
      </c>
    </row>
    <row r="9" spans="1:7" ht="12">
      <c r="A9" s="1" t="s">
        <v>6</v>
      </c>
      <c r="B9" s="1" t="s">
        <v>59</v>
      </c>
      <c r="C9" s="1">
        <v>14069028</v>
      </c>
      <c r="D9" s="1">
        <v>15830794</v>
      </c>
      <c r="E9" s="1">
        <v>6672717</v>
      </c>
      <c r="F9" s="1">
        <v>10617527</v>
      </c>
      <c r="G9" s="1">
        <v>15643443</v>
      </c>
    </row>
    <row r="10" spans="1:7" ht="12">
      <c r="A10" s="1" t="s">
        <v>3</v>
      </c>
      <c r="B10" s="1" t="s">
        <v>63</v>
      </c>
      <c r="C10" s="1">
        <v>14403120</v>
      </c>
      <c r="D10" s="1">
        <v>14949565</v>
      </c>
      <c r="E10" s="1">
        <v>5944016</v>
      </c>
      <c r="F10" s="1">
        <v>7530464</v>
      </c>
      <c r="G10" s="1">
        <v>15403084</v>
      </c>
    </row>
    <row r="11" spans="1:7" ht="12">
      <c r="A11" s="1" t="s">
        <v>2</v>
      </c>
      <c r="B11" s="1" t="s">
        <v>67</v>
      </c>
      <c r="C11" s="1">
        <v>9092802</v>
      </c>
      <c r="D11" s="1">
        <v>10842543</v>
      </c>
      <c r="E11" s="1">
        <v>9328274</v>
      </c>
      <c r="F11" s="1">
        <v>10400695</v>
      </c>
      <c r="G11" s="1">
        <v>15315270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workbookViewId="0" topLeftCell="A4">
      <selection activeCell="H9" sqref="H9"/>
    </sheetView>
  </sheetViews>
  <sheetFormatPr defaultColWidth="8.7109375" defaultRowHeight="15"/>
  <cols>
    <col min="1" max="1" width="8.7109375" style="1" customWidth="1"/>
    <col min="2" max="2" width="27.7109375" style="1" bestFit="1" customWidth="1"/>
    <col min="3" max="6" width="8.7109375" style="1" customWidth="1"/>
    <col min="7" max="7" width="10.00390625" style="1" bestFit="1" customWidth="1"/>
    <col min="8" max="16384" width="8.7109375" style="1" customWidth="1"/>
  </cols>
  <sheetData>
    <row r="1" ht="12"/>
    <row r="2" ht="12"/>
    <row r="3" spans="2:7" ht="12">
      <c r="B3" s="1" t="s">
        <v>107</v>
      </c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</row>
    <row r="4" spans="1:9" ht="12">
      <c r="A4" s="1" t="s">
        <v>13</v>
      </c>
      <c r="B4" s="1" t="s">
        <v>93</v>
      </c>
      <c r="C4" s="1">
        <v>13307266</v>
      </c>
      <c r="D4" s="1">
        <v>13522880</v>
      </c>
      <c r="E4" s="1">
        <v>5081240</v>
      </c>
      <c r="F4" s="1">
        <v>6420996</v>
      </c>
      <c r="G4" s="1">
        <v>13523206</v>
      </c>
      <c r="I4" s="38"/>
    </row>
    <row r="5" spans="1:7" ht="12">
      <c r="A5" s="1" t="s">
        <v>14</v>
      </c>
      <c r="B5" s="1" t="s">
        <v>84</v>
      </c>
      <c r="C5" s="1">
        <v>10520761</v>
      </c>
      <c r="D5" s="1">
        <v>11028439</v>
      </c>
      <c r="E5" s="1">
        <v>2688464</v>
      </c>
      <c r="F5" s="1">
        <v>3865041</v>
      </c>
      <c r="G5" s="1">
        <v>8553840</v>
      </c>
    </row>
    <row r="6" spans="1:7" ht="12">
      <c r="A6" s="1" t="s">
        <v>10</v>
      </c>
      <c r="B6" s="1" t="s">
        <v>105</v>
      </c>
      <c r="C6" s="1">
        <v>9339894</v>
      </c>
      <c r="D6" s="1">
        <v>10235447</v>
      </c>
      <c r="E6" s="1">
        <v>2854879</v>
      </c>
      <c r="F6" s="1">
        <v>3673553</v>
      </c>
      <c r="G6" s="1">
        <v>8522158</v>
      </c>
    </row>
    <row r="7" spans="1:7" ht="12">
      <c r="A7" s="1" t="s">
        <v>11</v>
      </c>
      <c r="B7" s="1" t="s">
        <v>99</v>
      </c>
      <c r="C7" s="1">
        <v>9095570</v>
      </c>
      <c r="D7" s="1">
        <v>10130705</v>
      </c>
      <c r="E7" s="1">
        <v>2224073</v>
      </c>
      <c r="F7" s="1">
        <v>3086786</v>
      </c>
      <c r="G7" s="1">
        <v>8020662</v>
      </c>
    </row>
    <row r="8" spans="1:7" ht="12">
      <c r="A8" s="1" t="s">
        <v>15</v>
      </c>
      <c r="B8" s="1" t="s">
        <v>83</v>
      </c>
      <c r="C8" s="1">
        <v>7012555</v>
      </c>
      <c r="D8" s="1">
        <v>7904312</v>
      </c>
      <c r="E8" s="1">
        <v>2406819</v>
      </c>
      <c r="F8" s="1">
        <v>3504602</v>
      </c>
      <c r="G8" s="1">
        <v>6671388</v>
      </c>
    </row>
    <row r="9" spans="1:7" ht="12">
      <c r="A9" s="1" t="s">
        <v>12</v>
      </c>
      <c r="B9" s="1" t="s">
        <v>94</v>
      </c>
      <c r="C9" s="1">
        <v>4318095</v>
      </c>
      <c r="D9" s="1">
        <v>4913753</v>
      </c>
      <c r="E9" s="1">
        <v>2670491</v>
      </c>
      <c r="F9" s="1">
        <v>3391740</v>
      </c>
      <c r="G9" s="1">
        <v>5409914</v>
      </c>
    </row>
    <row r="10" spans="1:7" ht="12">
      <c r="A10" s="1" t="s">
        <v>9</v>
      </c>
      <c r="B10" s="1" t="s">
        <v>106</v>
      </c>
      <c r="C10" s="1">
        <v>4410354</v>
      </c>
      <c r="D10" s="1">
        <v>5170837</v>
      </c>
      <c r="E10" s="1">
        <v>1604113</v>
      </c>
      <c r="F10" s="1">
        <v>2125258</v>
      </c>
      <c r="G10" s="1">
        <v>4914725</v>
      </c>
    </row>
    <row r="11" spans="1:7" ht="12">
      <c r="A11" s="1" t="s">
        <v>16</v>
      </c>
      <c r="B11" s="1" t="s">
        <v>82</v>
      </c>
      <c r="C11" s="1">
        <v>3542576</v>
      </c>
      <c r="D11" s="1">
        <v>4553735</v>
      </c>
      <c r="E11" s="1">
        <v>1702664</v>
      </c>
      <c r="F11" s="1">
        <v>2586443</v>
      </c>
      <c r="G11" s="1">
        <v>4520164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143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52"/>
  <sheetViews>
    <sheetView showGridLines="0" workbookViewId="0" topLeftCell="A1">
      <selection activeCell="F9" sqref="F9"/>
    </sheetView>
  </sheetViews>
  <sheetFormatPr defaultColWidth="9.140625" defaultRowHeight="15"/>
  <cols>
    <col min="1" max="2" width="9.140625" style="2" customWidth="1"/>
    <col min="3" max="3" width="24.28125" style="2" customWidth="1"/>
    <col min="4" max="7" width="24.57421875" style="2" customWidth="1"/>
    <col min="8" max="8" width="12.00390625" style="2" bestFit="1" customWidth="1"/>
    <col min="9" max="16384" width="9.140625" style="2" customWidth="1"/>
  </cols>
  <sheetData>
    <row r="2" ht="15">
      <c r="C2" s="21" t="s">
        <v>150</v>
      </c>
    </row>
    <row r="3" ht="15">
      <c r="C3" s="21" t="s">
        <v>145</v>
      </c>
    </row>
    <row r="4" ht="5.1" customHeight="1">
      <c r="C4" s="21"/>
    </row>
    <row r="5" spans="3:7" ht="12" customHeight="1">
      <c r="C5" s="12" t="s">
        <v>79</v>
      </c>
      <c r="D5" s="13" t="s">
        <v>51</v>
      </c>
      <c r="E5" s="13" t="s">
        <v>52</v>
      </c>
      <c r="F5" s="13" t="s">
        <v>53</v>
      </c>
      <c r="G5" s="13" t="s">
        <v>80</v>
      </c>
    </row>
    <row r="6" spans="3:7" ht="12" customHeight="1">
      <c r="C6" s="8" t="s">
        <v>17</v>
      </c>
      <c r="D6" s="22">
        <v>547369603</v>
      </c>
      <c r="E6" s="23">
        <v>216112686</v>
      </c>
      <c r="F6" s="23">
        <v>331256917</v>
      </c>
      <c r="G6" s="18">
        <v>1</v>
      </c>
    </row>
    <row r="7" spans="3:7" ht="12" customHeight="1">
      <c r="C7" s="7" t="s">
        <v>69</v>
      </c>
      <c r="D7" s="24">
        <v>26671849</v>
      </c>
      <c r="E7" s="25">
        <v>1040450</v>
      </c>
      <c r="F7" s="25">
        <v>25631399</v>
      </c>
      <c r="G7" s="15">
        <v>0.048727311224112675</v>
      </c>
    </row>
    <row r="8" spans="3:7" ht="12" customHeight="1">
      <c r="C8" s="4" t="s">
        <v>61</v>
      </c>
      <c r="D8" s="26">
        <v>25074583</v>
      </c>
      <c r="E8" s="27">
        <v>10355881</v>
      </c>
      <c r="F8" s="27">
        <v>14718702</v>
      </c>
      <c r="G8" s="16">
        <v>0.04580923540980773</v>
      </c>
    </row>
    <row r="9" spans="3:7" ht="12" customHeight="1">
      <c r="C9" s="4" t="s">
        <v>68</v>
      </c>
      <c r="D9" s="26">
        <v>21585521</v>
      </c>
      <c r="E9" s="27">
        <v>11795309</v>
      </c>
      <c r="F9" s="27">
        <v>9790212</v>
      </c>
      <c r="G9" s="16">
        <v>0.0394350012892477</v>
      </c>
    </row>
    <row r="10" spans="3:7" ht="12" customHeight="1">
      <c r="C10" s="4" t="s">
        <v>58</v>
      </c>
      <c r="D10" s="26">
        <v>18099620</v>
      </c>
      <c r="E10" s="27">
        <v>4072485</v>
      </c>
      <c r="F10" s="27">
        <v>14027135</v>
      </c>
      <c r="G10" s="16">
        <v>0.03306654206006394</v>
      </c>
    </row>
    <row r="11" spans="3:7" ht="12" customHeight="1">
      <c r="C11" s="4" t="s">
        <v>62</v>
      </c>
      <c r="D11" s="26">
        <v>16774741</v>
      </c>
      <c r="E11" s="27">
        <v>4192074</v>
      </c>
      <c r="F11" s="27">
        <v>12582667</v>
      </c>
      <c r="G11" s="16">
        <v>0.030646095267369094</v>
      </c>
    </row>
    <row r="12" spans="3:7" ht="12" customHeight="1">
      <c r="C12" s="4" t="s">
        <v>59</v>
      </c>
      <c r="D12" s="26">
        <v>15643443</v>
      </c>
      <c r="E12" s="27">
        <v>6024030</v>
      </c>
      <c r="F12" s="27">
        <v>9619413</v>
      </c>
      <c r="G12" s="16">
        <v>0.028579305307167378</v>
      </c>
    </row>
    <row r="13" spans="3:7" ht="12" customHeight="1">
      <c r="C13" s="4" t="s">
        <v>63</v>
      </c>
      <c r="D13" s="26">
        <v>15403084</v>
      </c>
      <c r="E13" s="27">
        <v>4519513</v>
      </c>
      <c r="F13" s="27">
        <v>10883571</v>
      </c>
      <c r="G13" s="16">
        <v>0.028140188851517207</v>
      </c>
    </row>
    <row r="14" spans="3:7" ht="12" customHeight="1">
      <c r="C14" s="4" t="s">
        <v>67</v>
      </c>
      <c r="D14" s="26">
        <v>15315270</v>
      </c>
      <c r="E14" s="27">
        <v>10192733</v>
      </c>
      <c r="F14" s="27">
        <v>5122537</v>
      </c>
      <c r="G14" s="16">
        <v>0.02797975977485911</v>
      </c>
    </row>
    <row r="15" spans="3:7" ht="12" customHeight="1">
      <c r="C15" s="4" t="s">
        <v>72</v>
      </c>
      <c r="D15" s="26">
        <v>10651328</v>
      </c>
      <c r="E15" s="27">
        <v>2473184</v>
      </c>
      <c r="F15" s="27">
        <v>8178144</v>
      </c>
      <c r="G15" s="16">
        <v>0.01945911490448621</v>
      </c>
    </row>
    <row r="16" spans="3:7" ht="12" customHeight="1">
      <c r="C16" s="4" t="s">
        <v>65</v>
      </c>
      <c r="D16" s="26">
        <v>10012600</v>
      </c>
      <c r="E16" s="27">
        <v>7171638</v>
      </c>
      <c r="F16" s="27">
        <v>2840962</v>
      </c>
      <c r="G16" s="16">
        <v>0.01829221050113738</v>
      </c>
    </row>
    <row r="17" spans="3:7" ht="12" customHeight="1">
      <c r="C17" s="4" t="s">
        <v>66</v>
      </c>
      <c r="D17" s="26">
        <v>9765298</v>
      </c>
      <c r="E17" s="27">
        <v>7169752</v>
      </c>
      <c r="F17" s="27">
        <v>2595546</v>
      </c>
      <c r="G17" s="16">
        <v>0.017840409745953686</v>
      </c>
    </row>
    <row r="18" spans="3:7" ht="12" customHeight="1">
      <c r="C18" s="4" t="s">
        <v>78</v>
      </c>
      <c r="D18" s="26">
        <v>9750299</v>
      </c>
      <c r="E18" s="27">
        <v>539504</v>
      </c>
      <c r="F18" s="27">
        <v>9210795</v>
      </c>
      <c r="G18" s="16">
        <v>0.017813007785892707</v>
      </c>
    </row>
    <row r="19" spans="3:7" ht="12" customHeight="1">
      <c r="C19" s="4" t="s">
        <v>73</v>
      </c>
      <c r="D19" s="26">
        <v>9344845</v>
      </c>
      <c r="E19" s="27">
        <v>1580379</v>
      </c>
      <c r="F19" s="27">
        <v>7764466</v>
      </c>
      <c r="G19" s="16">
        <v>0.017072276116143776</v>
      </c>
    </row>
    <row r="20" spans="3:7" ht="12" customHeight="1">
      <c r="C20" s="4" t="s">
        <v>70</v>
      </c>
      <c r="D20" s="26">
        <v>9233731</v>
      </c>
      <c r="E20" s="27">
        <v>1829515</v>
      </c>
      <c r="F20" s="27">
        <v>7404216</v>
      </c>
      <c r="G20" s="16">
        <v>0.016869279823709903</v>
      </c>
    </row>
    <row r="21" spans="3:7" ht="12" customHeight="1">
      <c r="C21" s="4" t="s">
        <v>60</v>
      </c>
      <c r="D21" s="26">
        <v>9029889</v>
      </c>
      <c r="E21" s="27">
        <v>1459007</v>
      </c>
      <c r="F21" s="27">
        <v>7570882</v>
      </c>
      <c r="G21" s="16">
        <v>0.01649687697400325</v>
      </c>
    </row>
    <row r="22" spans="3:7" ht="12" customHeight="1">
      <c r="C22" s="4" t="s">
        <v>77</v>
      </c>
      <c r="D22" s="26">
        <v>8487053</v>
      </c>
      <c r="E22" s="27">
        <v>1290355</v>
      </c>
      <c r="F22" s="27">
        <v>7196698</v>
      </c>
      <c r="G22" s="16">
        <v>0.015505159500060876</v>
      </c>
    </row>
    <row r="23" spans="3:7" ht="12" customHeight="1">
      <c r="C23" s="4" t="s">
        <v>64</v>
      </c>
      <c r="D23" s="26">
        <v>8472590</v>
      </c>
      <c r="E23" s="27">
        <v>6554060</v>
      </c>
      <c r="F23" s="27">
        <v>1918530</v>
      </c>
      <c r="G23" s="16">
        <v>0.015478736768654652</v>
      </c>
    </row>
    <row r="24" spans="3:7" ht="12" customHeight="1">
      <c r="C24" s="4" t="s">
        <v>74</v>
      </c>
      <c r="D24" s="26">
        <v>7561148</v>
      </c>
      <c r="E24" s="27">
        <v>2572654</v>
      </c>
      <c r="F24" s="27">
        <v>4988494</v>
      </c>
      <c r="G24" s="16">
        <v>0.013813605941139557</v>
      </c>
    </row>
    <row r="25" spans="3:7" ht="12" customHeight="1">
      <c r="C25" s="4" t="s">
        <v>71</v>
      </c>
      <c r="D25" s="26">
        <v>7483813</v>
      </c>
      <c r="E25" s="27">
        <v>1303720</v>
      </c>
      <c r="F25" s="27">
        <v>6180093</v>
      </c>
      <c r="G25" s="16">
        <v>0.013672321150065763</v>
      </c>
    </row>
    <row r="26" spans="3:7" ht="12" customHeight="1">
      <c r="C26" s="14" t="s">
        <v>57</v>
      </c>
      <c r="D26" s="32">
        <v>7119102</v>
      </c>
      <c r="E26" s="33">
        <v>2129202</v>
      </c>
      <c r="F26" s="33">
        <v>4989900</v>
      </c>
      <c r="G26" s="17">
        <v>0.013006023646512209</v>
      </c>
    </row>
    <row r="27" ht="15">
      <c r="C27" s="3" t="s">
        <v>81</v>
      </c>
    </row>
    <row r="32" ht="15">
      <c r="H32" s="34"/>
    </row>
    <row r="33" ht="15">
      <c r="H33" s="34"/>
    </row>
    <row r="34" ht="15">
      <c r="H34" s="34"/>
    </row>
    <row r="35" ht="15">
      <c r="H35" s="34"/>
    </row>
    <row r="36" ht="15">
      <c r="H36" s="34"/>
    </row>
    <row r="37" ht="15">
      <c r="H37" s="34"/>
    </row>
    <row r="38" ht="15">
      <c r="H38" s="34"/>
    </row>
    <row r="39" ht="15">
      <c r="H39" s="34"/>
    </row>
    <row r="40" ht="15">
      <c r="H40" s="34"/>
    </row>
    <row r="41" ht="15">
      <c r="H41" s="34"/>
    </row>
    <row r="42" ht="15">
      <c r="H42" s="34"/>
    </row>
    <row r="43" ht="15">
      <c r="H43" s="34"/>
    </row>
    <row r="44" ht="15">
      <c r="H44" s="34"/>
    </row>
    <row r="45" ht="15">
      <c r="H45" s="34"/>
    </row>
    <row r="46" ht="15">
      <c r="H46" s="34"/>
    </row>
    <row r="47" ht="15">
      <c r="H47" s="34"/>
    </row>
    <row r="48" ht="15">
      <c r="H48" s="34"/>
    </row>
    <row r="49" ht="15">
      <c r="H49" s="34"/>
    </row>
    <row r="50" ht="15">
      <c r="H50" s="34"/>
    </row>
    <row r="51" ht="15">
      <c r="H51" s="34"/>
    </row>
    <row r="52" ht="15">
      <c r="H52" s="3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6"/>
  <sheetViews>
    <sheetView showGridLines="0" workbookViewId="0" topLeftCell="A1">
      <selection activeCell="C2" sqref="C2:D28"/>
    </sheetView>
  </sheetViews>
  <sheetFormatPr defaultColWidth="8.7109375" defaultRowHeight="15"/>
  <cols>
    <col min="1" max="2" width="8.7109375" style="1" customWidth="1"/>
    <col min="3" max="3" width="14.140625" style="1" customWidth="1"/>
    <col min="4" max="4" width="56.421875" style="1" customWidth="1"/>
    <col min="5" max="16384" width="8.7109375" style="1" customWidth="1"/>
  </cols>
  <sheetData>
    <row r="2" ht="15">
      <c r="C2" s="21" t="s">
        <v>151</v>
      </c>
    </row>
    <row r="3" ht="15">
      <c r="C3" s="21" t="s">
        <v>146</v>
      </c>
    </row>
    <row r="4" ht="5.1" customHeight="1">
      <c r="C4" s="21"/>
    </row>
    <row r="5" spans="3:4" ht="12" customHeight="1">
      <c r="C5" s="12" t="s">
        <v>107</v>
      </c>
      <c r="D5" s="13" t="s">
        <v>49</v>
      </c>
    </row>
    <row r="6" spans="3:4" ht="12" customHeight="1">
      <c r="C6" s="7" t="s">
        <v>93</v>
      </c>
      <c r="D6" s="24">
        <v>13523206</v>
      </c>
    </row>
    <row r="7" spans="3:4" ht="12" customHeight="1">
      <c r="C7" s="4" t="s">
        <v>84</v>
      </c>
      <c r="D7" s="26">
        <v>8553840</v>
      </c>
    </row>
    <row r="8" spans="3:4" ht="12" customHeight="1">
      <c r="C8" s="4" t="s">
        <v>105</v>
      </c>
      <c r="D8" s="26">
        <v>8522158</v>
      </c>
    </row>
    <row r="9" spans="3:4" ht="12" customHeight="1">
      <c r="C9" s="4" t="s">
        <v>99</v>
      </c>
      <c r="D9" s="26">
        <v>8020662</v>
      </c>
    </row>
    <row r="10" spans="3:4" ht="12" customHeight="1">
      <c r="C10" s="4" t="s">
        <v>83</v>
      </c>
      <c r="D10" s="26">
        <v>6671388</v>
      </c>
    </row>
    <row r="11" spans="3:4" ht="12" customHeight="1">
      <c r="C11" s="4" t="s">
        <v>95</v>
      </c>
      <c r="D11" s="26">
        <v>5409914</v>
      </c>
    </row>
    <row r="12" spans="3:4" ht="12" customHeight="1">
      <c r="C12" s="4" t="s">
        <v>106</v>
      </c>
      <c r="D12" s="26">
        <v>4914725</v>
      </c>
    </row>
    <row r="13" spans="3:4" ht="12" customHeight="1">
      <c r="C13" s="4" t="s">
        <v>82</v>
      </c>
      <c r="D13" s="26">
        <v>4520164</v>
      </c>
    </row>
    <row r="14" spans="3:4" ht="12" customHeight="1">
      <c r="C14" s="4" t="s">
        <v>75</v>
      </c>
      <c r="D14" s="26">
        <v>4514806</v>
      </c>
    </row>
    <row r="15" spans="3:4" ht="12" customHeight="1">
      <c r="C15" s="4" t="s">
        <v>100</v>
      </c>
      <c r="D15" s="26">
        <v>3992459</v>
      </c>
    </row>
    <row r="16" spans="3:4" ht="12" customHeight="1">
      <c r="C16" s="4" t="s">
        <v>76</v>
      </c>
      <c r="D16" s="26">
        <v>3796797</v>
      </c>
    </row>
    <row r="17" spans="3:4" ht="12" customHeight="1">
      <c r="C17" s="4" t="s">
        <v>85</v>
      </c>
      <c r="D17" s="26">
        <v>3570087</v>
      </c>
    </row>
    <row r="18" spans="3:4" ht="12" customHeight="1">
      <c r="C18" s="4" t="s">
        <v>87</v>
      </c>
      <c r="D18" s="26">
        <v>3413030</v>
      </c>
    </row>
    <row r="19" spans="3:4" ht="12" customHeight="1">
      <c r="C19" s="4" t="s">
        <v>86</v>
      </c>
      <c r="D19" s="26">
        <v>3406644</v>
      </c>
    </row>
    <row r="20" spans="3:4" ht="12" customHeight="1">
      <c r="C20" s="4" t="s">
        <v>101</v>
      </c>
      <c r="D20" s="26">
        <v>3289844</v>
      </c>
    </row>
    <row r="21" spans="3:4" ht="12" customHeight="1">
      <c r="C21" s="4" t="s">
        <v>102</v>
      </c>
      <c r="D21" s="26">
        <v>3237212</v>
      </c>
    </row>
    <row r="22" spans="3:4" ht="12" customHeight="1">
      <c r="C22" s="4" t="s">
        <v>55</v>
      </c>
      <c r="D22" s="26">
        <v>3102705</v>
      </c>
    </row>
    <row r="23" spans="3:4" ht="12" customHeight="1">
      <c r="C23" s="4" t="s">
        <v>103</v>
      </c>
      <c r="D23" s="26">
        <v>2857661</v>
      </c>
    </row>
    <row r="24" spans="3:4" ht="12" customHeight="1">
      <c r="C24" s="4" t="s">
        <v>104</v>
      </c>
      <c r="D24" s="26">
        <v>2657255</v>
      </c>
    </row>
    <row r="25" spans="3:4" ht="12" customHeight="1">
      <c r="C25" s="14" t="s">
        <v>56</v>
      </c>
      <c r="D25" s="32">
        <v>2593192</v>
      </c>
    </row>
    <row r="26" ht="15">
      <c r="C26" s="3" t="s">
        <v>108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89"/>
  <sheetViews>
    <sheetView showGridLines="0" workbookViewId="0" topLeftCell="A1">
      <selection activeCell="C2" sqref="C2"/>
    </sheetView>
  </sheetViews>
  <sheetFormatPr defaultColWidth="8.7109375" defaultRowHeight="15"/>
  <cols>
    <col min="1" max="2" width="8.7109375" style="1" customWidth="1"/>
    <col min="3" max="3" width="17.140625" style="1" customWidth="1"/>
    <col min="4" max="5" width="36.7109375" style="1" customWidth="1"/>
    <col min="6" max="16384" width="8.7109375" style="1" customWidth="1"/>
  </cols>
  <sheetData>
    <row r="2" ht="15">
      <c r="C2" s="21" t="s">
        <v>152</v>
      </c>
    </row>
    <row r="3" ht="15">
      <c r="C3" s="21" t="s">
        <v>147</v>
      </c>
    </row>
    <row r="4" ht="5.1" customHeight="1"/>
    <row r="5" spans="3:5" ht="15">
      <c r="C5" s="12" t="s">
        <v>107</v>
      </c>
      <c r="D5" s="13" t="s">
        <v>115</v>
      </c>
      <c r="E5" s="13" t="s">
        <v>116</v>
      </c>
    </row>
    <row r="6" spans="3:7" ht="15">
      <c r="C6" s="7" t="s">
        <v>89</v>
      </c>
      <c r="D6" s="24">
        <v>1562072</v>
      </c>
      <c r="E6" s="15">
        <v>0.06074732881573447</v>
      </c>
      <c r="G6" s="19"/>
    </row>
    <row r="7" spans="3:7" ht="15">
      <c r="C7" s="4" t="s">
        <v>98</v>
      </c>
      <c r="D7" s="26">
        <v>1333011</v>
      </c>
      <c r="E7" s="16">
        <v>0.04908782284045282</v>
      </c>
      <c r="G7" s="19"/>
    </row>
    <row r="8" spans="3:7" ht="15">
      <c r="C8" s="4" t="s">
        <v>92</v>
      </c>
      <c r="D8" s="26">
        <v>1115883</v>
      </c>
      <c r="E8" s="16">
        <v>0.04421516977077023</v>
      </c>
      <c r="G8" s="19"/>
    </row>
    <row r="9" spans="3:7" ht="15">
      <c r="C9" s="4" t="s">
        <v>97</v>
      </c>
      <c r="D9" s="26">
        <v>874391</v>
      </c>
      <c r="E9" s="16">
        <v>0.04288180042641936</v>
      </c>
      <c r="G9" s="19"/>
    </row>
    <row r="10" spans="3:7" ht="15">
      <c r="C10" s="4" t="s">
        <v>96</v>
      </c>
      <c r="D10" s="26">
        <v>2235240</v>
      </c>
      <c r="E10" s="16">
        <v>0.036644657368666574</v>
      </c>
      <c r="G10" s="19"/>
    </row>
    <row r="11" spans="3:7" ht="15">
      <c r="C11" s="4" t="s">
        <v>91</v>
      </c>
      <c r="D11" s="26">
        <v>1898363</v>
      </c>
      <c r="E11" s="16">
        <v>0.03522921379737556</v>
      </c>
      <c r="G11" s="19"/>
    </row>
    <row r="12" spans="3:7" ht="15">
      <c r="C12" s="4" t="s">
        <v>102</v>
      </c>
      <c r="D12" s="26">
        <v>3237212</v>
      </c>
      <c r="E12" s="16">
        <v>0.03520256077780277</v>
      </c>
      <c r="G12" s="19"/>
    </row>
    <row r="13" spans="3:7" ht="15">
      <c r="C13" s="4" t="s">
        <v>90</v>
      </c>
      <c r="D13" s="26">
        <v>869554</v>
      </c>
      <c r="E13" s="16">
        <v>0.03444379790688196</v>
      </c>
      <c r="G13" s="19"/>
    </row>
    <row r="14" spans="3:7" ht="15">
      <c r="C14" s="4" t="s">
        <v>94</v>
      </c>
      <c r="D14" s="26">
        <v>5409914</v>
      </c>
      <c r="E14" s="16">
        <v>0.03214111468821197</v>
      </c>
      <c r="G14" s="19"/>
    </row>
    <row r="15" spans="3:7" ht="15">
      <c r="C15" s="14" t="s">
        <v>88</v>
      </c>
      <c r="D15" s="32">
        <v>924222</v>
      </c>
      <c r="E15" s="17">
        <v>0.029906753144591763</v>
      </c>
      <c r="G15" s="19"/>
    </row>
    <row r="16" ht="15">
      <c r="C16" s="3" t="s">
        <v>108</v>
      </c>
    </row>
    <row r="19" ht="15">
      <c r="F19" s="19"/>
    </row>
    <row r="20" ht="15">
      <c r="F20" s="19"/>
    </row>
    <row r="21" ht="15">
      <c r="F21" s="19"/>
    </row>
    <row r="22" ht="15">
      <c r="F22" s="19"/>
    </row>
    <row r="23" ht="15">
      <c r="F23" s="19"/>
    </row>
    <row r="24" ht="15">
      <c r="F24" s="19"/>
    </row>
    <row r="25" ht="15">
      <c r="F25" s="19"/>
    </row>
    <row r="26" ht="15">
      <c r="F26" s="19"/>
    </row>
    <row r="27" ht="15">
      <c r="F27" s="19"/>
    </row>
    <row r="28" ht="15">
      <c r="F28" s="19"/>
    </row>
    <row r="29" ht="15">
      <c r="F29" s="19"/>
    </row>
    <row r="30" ht="15">
      <c r="F30" s="19"/>
    </row>
    <row r="31" ht="15">
      <c r="F31" s="19"/>
    </row>
    <row r="32" ht="15">
      <c r="F32" s="19"/>
    </row>
    <row r="33" ht="15">
      <c r="F33" s="19"/>
    </row>
    <row r="34" ht="15">
      <c r="F34" s="19"/>
    </row>
    <row r="35" spans="5:6" ht="15">
      <c r="E35" s="35"/>
      <c r="F35" s="19"/>
    </row>
    <row r="36" ht="15">
      <c r="F36" s="19"/>
    </row>
    <row r="37" ht="15">
      <c r="F37" s="19"/>
    </row>
    <row r="38" ht="15">
      <c r="F38" s="19"/>
    </row>
    <row r="39" ht="15">
      <c r="F39" s="19"/>
    </row>
    <row r="40" spans="5:6" ht="15">
      <c r="E40" s="35"/>
      <c r="F40" s="19"/>
    </row>
    <row r="41" ht="15">
      <c r="F41" s="19"/>
    </row>
    <row r="42" ht="15">
      <c r="F42" s="19"/>
    </row>
    <row r="43" ht="15">
      <c r="F43" s="19"/>
    </row>
    <row r="44" ht="15">
      <c r="F44" s="19"/>
    </row>
    <row r="45" ht="15">
      <c r="F45" s="19"/>
    </row>
    <row r="46" spans="5:6" ht="15">
      <c r="E46" s="35"/>
      <c r="F46" s="19"/>
    </row>
    <row r="47" ht="15">
      <c r="F47" s="19"/>
    </row>
    <row r="48" ht="15">
      <c r="F48" s="19"/>
    </row>
    <row r="49" ht="15">
      <c r="F49" s="19"/>
    </row>
    <row r="50" ht="15">
      <c r="F50" s="19"/>
    </row>
    <row r="51" ht="15">
      <c r="F51" s="19"/>
    </row>
    <row r="52" ht="15">
      <c r="F52" s="19"/>
    </row>
    <row r="53" ht="15">
      <c r="F53" s="19"/>
    </row>
    <row r="54" ht="15">
      <c r="F54" s="19"/>
    </row>
    <row r="55" ht="15">
      <c r="F55" s="19"/>
    </row>
    <row r="56" ht="15">
      <c r="F56" s="19"/>
    </row>
    <row r="57" ht="15">
      <c r="F57" s="19"/>
    </row>
    <row r="58" ht="15">
      <c r="F58" s="19"/>
    </row>
    <row r="59" ht="15">
      <c r="F59" s="19"/>
    </row>
    <row r="60" spans="5:6" ht="15">
      <c r="E60" s="35"/>
      <c r="F60" s="19"/>
    </row>
    <row r="61" ht="15">
      <c r="F61" s="19"/>
    </row>
    <row r="62" ht="15">
      <c r="F62" s="19"/>
    </row>
    <row r="63" ht="15">
      <c r="F63" s="19"/>
    </row>
    <row r="64" ht="15">
      <c r="F64" s="19"/>
    </row>
    <row r="65" ht="15">
      <c r="F65" s="19"/>
    </row>
    <row r="66" ht="15">
      <c r="F66" s="19"/>
    </row>
    <row r="67" spans="5:6" ht="15">
      <c r="E67" s="35"/>
      <c r="F67" s="19"/>
    </row>
    <row r="68" ht="15">
      <c r="F68" s="19"/>
    </row>
    <row r="69" ht="15">
      <c r="F69" s="19"/>
    </row>
    <row r="70" ht="15">
      <c r="F70" s="19"/>
    </row>
    <row r="71" ht="15">
      <c r="F71" s="19"/>
    </row>
    <row r="72" ht="15">
      <c r="F72" s="19"/>
    </row>
    <row r="73" ht="15">
      <c r="F73" s="19"/>
    </row>
    <row r="74" ht="15">
      <c r="F74" s="19"/>
    </row>
    <row r="75" ht="15">
      <c r="F75" s="19"/>
    </row>
    <row r="76" ht="15">
      <c r="F76" s="19"/>
    </row>
    <row r="77" ht="15">
      <c r="F77" s="19"/>
    </row>
    <row r="78" ht="15">
      <c r="F78" s="19"/>
    </row>
    <row r="79" ht="15">
      <c r="F79" s="19"/>
    </row>
    <row r="80" ht="15">
      <c r="F80" s="19"/>
    </row>
    <row r="81" ht="15">
      <c r="F81" s="19"/>
    </row>
    <row r="82" ht="15">
      <c r="F82" s="19"/>
    </row>
    <row r="83" ht="15">
      <c r="F83" s="19"/>
    </row>
    <row r="84" ht="15">
      <c r="F84" s="19"/>
    </row>
    <row r="85" ht="15">
      <c r="F85" s="19"/>
    </row>
    <row r="86" ht="15">
      <c r="F86" s="19"/>
    </row>
    <row r="87" spans="5:6" ht="15">
      <c r="E87" s="35"/>
      <c r="F87" s="19"/>
    </row>
    <row r="88" ht="15">
      <c r="F88" s="19"/>
    </row>
    <row r="89" ht="15">
      <c r="F89" s="19"/>
    </row>
    <row r="90" ht="15">
      <c r="F90" s="19"/>
    </row>
    <row r="91" ht="15">
      <c r="F91" s="19"/>
    </row>
    <row r="92" ht="15">
      <c r="F92" s="19"/>
    </row>
    <row r="93" ht="15">
      <c r="F93" s="19"/>
    </row>
    <row r="94" ht="15">
      <c r="F94" s="19"/>
    </row>
    <row r="95" ht="15">
      <c r="F95" s="19"/>
    </row>
    <row r="96" ht="15">
      <c r="F96" s="19"/>
    </row>
    <row r="97" ht="15">
      <c r="F97" s="19"/>
    </row>
    <row r="98" ht="15">
      <c r="F98" s="19"/>
    </row>
    <row r="99" ht="15">
      <c r="F99" s="19"/>
    </row>
    <row r="100" ht="15">
      <c r="F100" s="19"/>
    </row>
    <row r="101" ht="15">
      <c r="F101" s="19"/>
    </row>
    <row r="102" ht="15">
      <c r="F102" s="19"/>
    </row>
    <row r="103" ht="15">
      <c r="F103" s="19"/>
    </row>
    <row r="104" ht="15">
      <c r="F104" s="19"/>
    </row>
    <row r="105" ht="15">
      <c r="F105" s="19"/>
    </row>
    <row r="106" ht="15">
      <c r="F106" s="19"/>
    </row>
    <row r="107" ht="15">
      <c r="F107" s="19"/>
    </row>
    <row r="108" ht="15">
      <c r="F108" s="19"/>
    </row>
    <row r="109" ht="15">
      <c r="F109" s="19"/>
    </row>
    <row r="110" ht="15">
      <c r="F110" s="19"/>
    </row>
    <row r="111" ht="15">
      <c r="F111" s="19"/>
    </row>
    <row r="112" ht="15">
      <c r="F112" s="19"/>
    </row>
    <row r="113" ht="15">
      <c r="F113" s="19"/>
    </row>
    <row r="114" ht="15">
      <c r="F114" s="19"/>
    </row>
    <row r="115" ht="15">
      <c r="F115" s="19"/>
    </row>
    <row r="116" ht="15">
      <c r="F116" s="19"/>
    </row>
    <row r="117" ht="15">
      <c r="F117" s="19"/>
    </row>
    <row r="118" ht="15">
      <c r="F118" s="19"/>
    </row>
    <row r="119" ht="15">
      <c r="F119" s="19"/>
    </row>
    <row r="120" spans="5:6" ht="15">
      <c r="E120" s="35"/>
      <c r="F120" s="19"/>
    </row>
    <row r="121" ht="15">
      <c r="F121" s="19"/>
    </row>
    <row r="122" ht="15">
      <c r="F122" s="19"/>
    </row>
    <row r="123" ht="15">
      <c r="F123" s="19"/>
    </row>
    <row r="124" ht="15">
      <c r="F124" s="19"/>
    </row>
    <row r="125" ht="15">
      <c r="F125" s="19"/>
    </row>
    <row r="126" ht="15">
      <c r="F126" s="19"/>
    </row>
    <row r="127" ht="15">
      <c r="F127" s="19"/>
    </row>
    <row r="128" ht="15">
      <c r="F128" s="19"/>
    </row>
    <row r="129" ht="15">
      <c r="F129" s="19"/>
    </row>
    <row r="130" ht="15">
      <c r="F130" s="19"/>
    </row>
    <row r="131" ht="15">
      <c r="F131" s="19"/>
    </row>
    <row r="132" ht="15">
      <c r="F132" s="19"/>
    </row>
    <row r="133" ht="15">
      <c r="F133" s="19"/>
    </row>
    <row r="134" ht="15">
      <c r="F134" s="19"/>
    </row>
    <row r="135" ht="15">
      <c r="F135" s="19"/>
    </row>
    <row r="136" ht="15">
      <c r="F136" s="19"/>
    </row>
    <row r="137" ht="15">
      <c r="F137" s="19"/>
    </row>
    <row r="138" ht="15">
      <c r="F138" s="19"/>
    </row>
    <row r="139" ht="15">
      <c r="F139" s="19"/>
    </row>
    <row r="140" ht="15">
      <c r="F140" s="19"/>
    </row>
    <row r="141" ht="15">
      <c r="F141" s="19"/>
    </row>
    <row r="142" ht="15">
      <c r="F142" s="19"/>
    </row>
    <row r="143" ht="15">
      <c r="F143" s="19"/>
    </row>
    <row r="144" ht="15">
      <c r="F144" s="19"/>
    </row>
    <row r="145" ht="15">
      <c r="F145" s="19"/>
    </row>
    <row r="146" ht="15">
      <c r="F146" s="19"/>
    </row>
    <row r="147" ht="15">
      <c r="F147" s="19"/>
    </row>
    <row r="148" ht="15">
      <c r="F148" s="19"/>
    </row>
    <row r="149" ht="15">
      <c r="F149" s="19"/>
    </row>
    <row r="150" ht="15">
      <c r="F150" s="19"/>
    </row>
    <row r="151" ht="15">
      <c r="F151" s="19"/>
    </row>
    <row r="152" ht="15">
      <c r="F152" s="19"/>
    </row>
    <row r="153" ht="15">
      <c r="F153" s="19"/>
    </row>
    <row r="154" ht="15">
      <c r="F154" s="19"/>
    </row>
    <row r="155" ht="15">
      <c r="F155" s="19"/>
    </row>
    <row r="156" ht="15">
      <c r="F156" s="19"/>
    </row>
    <row r="157" ht="15">
      <c r="F157" s="19"/>
    </row>
    <row r="158" ht="15">
      <c r="F158" s="19"/>
    </row>
    <row r="159" ht="15">
      <c r="F159" s="19"/>
    </row>
    <row r="160" ht="15">
      <c r="F160" s="19"/>
    </row>
    <row r="161" ht="15">
      <c r="F161" s="19"/>
    </row>
    <row r="162" ht="15">
      <c r="F162" s="19"/>
    </row>
    <row r="163" ht="15">
      <c r="F163" s="19"/>
    </row>
    <row r="164" ht="15">
      <c r="F164" s="19"/>
    </row>
    <row r="165" ht="15">
      <c r="F165" s="19"/>
    </row>
    <row r="166" ht="15">
      <c r="F166" s="19"/>
    </row>
    <row r="167" ht="15">
      <c r="F167" s="19"/>
    </row>
    <row r="168" ht="15">
      <c r="F168" s="19"/>
    </row>
    <row r="169" ht="15">
      <c r="F169" s="19"/>
    </row>
    <row r="170" ht="15">
      <c r="F170" s="19"/>
    </row>
    <row r="171" ht="15">
      <c r="F171" s="19"/>
    </row>
    <row r="172" ht="15">
      <c r="F172" s="19"/>
    </row>
    <row r="173" ht="15">
      <c r="F173" s="19"/>
    </row>
    <row r="174" ht="15">
      <c r="F174" s="19"/>
    </row>
    <row r="175" ht="15">
      <c r="F175" s="19"/>
    </row>
    <row r="176" ht="15">
      <c r="F176" s="19"/>
    </row>
    <row r="177" ht="15">
      <c r="F177" s="19"/>
    </row>
    <row r="178" ht="15">
      <c r="F178" s="19"/>
    </row>
    <row r="179" ht="15">
      <c r="F179" s="19"/>
    </row>
    <row r="180" ht="15">
      <c r="F180" s="19"/>
    </row>
    <row r="181" ht="15">
      <c r="F181" s="19"/>
    </row>
    <row r="182" ht="15">
      <c r="F182" s="19"/>
    </row>
    <row r="183" ht="15">
      <c r="F183" s="19"/>
    </row>
    <row r="184" ht="15">
      <c r="F184" s="19"/>
    </row>
    <row r="185" ht="15">
      <c r="F185" s="19"/>
    </row>
    <row r="186" ht="15">
      <c r="F186" s="19"/>
    </row>
    <row r="187" ht="15">
      <c r="F187" s="19"/>
    </row>
    <row r="188" ht="15">
      <c r="F188" s="19"/>
    </row>
    <row r="189" ht="15">
      <c r="F189" s="19"/>
    </row>
    <row r="190" ht="15">
      <c r="F190" s="19"/>
    </row>
    <row r="191" ht="15">
      <c r="F191" s="19"/>
    </row>
    <row r="192" ht="15">
      <c r="F192" s="19"/>
    </row>
    <row r="193" ht="15">
      <c r="F193" s="19"/>
    </row>
    <row r="194" ht="15">
      <c r="F194" s="19"/>
    </row>
    <row r="195" ht="15">
      <c r="F195" s="19"/>
    </row>
    <row r="196" ht="15">
      <c r="F196" s="19"/>
    </row>
    <row r="197" ht="15">
      <c r="F197" s="19"/>
    </row>
    <row r="198" ht="15">
      <c r="F198" s="19"/>
    </row>
    <row r="199" ht="15">
      <c r="F199" s="19"/>
    </row>
    <row r="200" ht="15">
      <c r="F200" s="19"/>
    </row>
    <row r="201" ht="15">
      <c r="F201" s="19"/>
    </row>
    <row r="202" ht="15">
      <c r="F202" s="19"/>
    </row>
    <row r="203" ht="15">
      <c r="F203" s="19"/>
    </row>
    <row r="204" ht="15">
      <c r="F204" s="19"/>
    </row>
    <row r="205" ht="15">
      <c r="F205" s="19"/>
    </row>
    <row r="206" ht="15">
      <c r="F206" s="19"/>
    </row>
    <row r="207" ht="15">
      <c r="F207" s="19"/>
    </row>
    <row r="208" ht="15">
      <c r="F208" s="19"/>
    </row>
    <row r="209" ht="15">
      <c r="F209" s="19"/>
    </row>
    <row r="210" ht="15">
      <c r="F210" s="19"/>
    </row>
    <row r="211" ht="15">
      <c r="F211" s="19"/>
    </row>
    <row r="212" ht="15">
      <c r="F212" s="19"/>
    </row>
    <row r="213" ht="15">
      <c r="F213" s="19"/>
    </row>
    <row r="214" ht="15">
      <c r="F214" s="19"/>
    </row>
    <row r="215" ht="15">
      <c r="F215" s="19"/>
    </row>
    <row r="216" ht="15">
      <c r="F216" s="19"/>
    </row>
    <row r="217" ht="15">
      <c r="F217" s="19"/>
    </row>
    <row r="218" ht="15">
      <c r="F218" s="19"/>
    </row>
    <row r="219" ht="15">
      <c r="F219" s="19"/>
    </row>
    <row r="220" ht="15">
      <c r="F220" s="19"/>
    </row>
    <row r="221" ht="15">
      <c r="F221" s="19"/>
    </row>
    <row r="222" ht="15">
      <c r="F222" s="19"/>
    </row>
    <row r="223" ht="15">
      <c r="F223" s="19"/>
    </row>
    <row r="224" ht="15">
      <c r="F224" s="19"/>
    </row>
    <row r="225" ht="15">
      <c r="F225" s="19"/>
    </row>
    <row r="226" ht="15">
      <c r="F226" s="19"/>
    </row>
    <row r="227" ht="15">
      <c r="F227" s="19"/>
    </row>
    <row r="228" ht="15">
      <c r="F228" s="19"/>
    </row>
    <row r="229" ht="15">
      <c r="F229" s="19"/>
    </row>
    <row r="230" ht="15">
      <c r="F230" s="19"/>
    </row>
    <row r="231" ht="15">
      <c r="F231" s="19"/>
    </row>
    <row r="232" ht="15">
      <c r="F232" s="19"/>
    </row>
    <row r="233" ht="15">
      <c r="F233" s="19"/>
    </row>
    <row r="234" ht="15">
      <c r="F234" s="19"/>
    </row>
    <row r="235" spans="5:6" ht="15">
      <c r="E235" s="35"/>
      <c r="F235" s="19"/>
    </row>
    <row r="236" ht="15">
      <c r="F236" s="19"/>
    </row>
    <row r="237" ht="15">
      <c r="F237" s="19"/>
    </row>
    <row r="238" ht="15">
      <c r="F238" s="19"/>
    </row>
    <row r="239" ht="15">
      <c r="F239" s="19"/>
    </row>
    <row r="240" ht="15">
      <c r="F240" s="19"/>
    </row>
    <row r="241" ht="15">
      <c r="F241" s="19"/>
    </row>
    <row r="242" ht="15">
      <c r="F242" s="19"/>
    </row>
    <row r="243" ht="15">
      <c r="F243" s="19"/>
    </row>
    <row r="244" ht="15">
      <c r="F244" s="19"/>
    </row>
    <row r="245" ht="15">
      <c r="F245" s="19"/>
    </row>
    <row r="246" ht="15">
      <c r="F246" s="19"/>
    </row>
    <row r="247" ht="15">
      <c r="F247" s="19"/>
    </row>
    <row r="248" ht="15">
      <c r="F248" s="19"/>
    </row>
    <row r="249" ht="15">
      <c r="F249" s="19"/>
    </row>
    <row r="250" ht="15">
      <c r="F250" s="19"/>
    </row>
    <row r="251" ht="15">
      <c r="F251" s="19"/>
    </row>
    <row r="252" ht="15">
      <c r="F252" s="19"/>
    </row>
    <row r="253" ht="15">
      <c r="F253" s="19"/>
    </row>
    <row r="254" ht="15">
      <c r="F254" s="19"/>
    </row>
    <row r="255" ht="15">
      <c r="F255" s="19"/>
    </row>
    <row r="256" ht="15">
      <c r="F256" s="19"/>
    </row>
    <row r="257" ht="15">
      <c r="F257" s="19"/>
    </row>
    <row r="258" ht="15">
      <c r="F258" s="19"/>
    </row>
    <row r="259" ht="15">
      <c r="F259" s="19"/>
    </row>
    <row r="260" ht="15">
      <c r="F260" s="19"/>
    </row>
    <row r="261" ht="15">
      <c r="F261" s="19"/>
    </row>
    <row r="262" ht="15">
      <c r="F262" s="19"/>
    </row>
    <row r="263" ht="15">
      <c r="F263" s="19"/>
    </row>
    <row r="264" ht="15">
      <c r="F264" s="19"/>
    </row>
    <row r="265" ht="15">
      <c r="F265" s="19"/>
    </row>
    <row r="266" ht="15">
      <c r="F266" s="19"/>
    </row>
    <row r="267" ht="15">
      <c r="F267" s="19"/>
    </row>
    <row r="268" ht="15">
      <c r="F268" s="19"/>
    </row>
    <row r="269" ht="15">
      <c r="F269" s="19"/>
    </row>
    <row r="270" ht="15">
      <c r="F270" s="19"/>
    </row>
    <row r="271" ht="15">
      <c r="F271" s="19"/>
    </row>
    <row r="272" ht="15">
      <c r="F272" s="19"/>
    </row>
    <row r="273" ht="15">
      <c r="F273" s="19"/>
    </row>
    <row r="274" ht="15">
      <c r="F274" s="19"/>
    </row>
    <row r="275" ht="15">
      <c r="F275" s="19"/>
    </row>
    <row r="276" ht="15">
      <c r="F276" s="19"/>
    </row>
    <row r="277" ht="15">
      <c r="F277" s="19"/>
    </row>
    <row r="278" ht="15">
      <c r="F278" s="19"/>
    </row>
    <row r="279" ht="15">
      <c r="F279" s="19"/>
    </row>
    <row r="280" ht="15">
      <c r="F280" s="19"/>
    </row>
    <row r="281" ht="15">
      <c r="F281" s="19"/>
    </row>
    <row r="282" ht="15">
      <c r="F282" s="19"/>
    </row>
    <row r="283" ht="15">
      <c r="F283" s="19"/>
    </row>
    <row r="284" ht="15">
      <c r="F284" s="19"/>
    </row>
    <row r="285" ht="15">
      <c r="F285" s="19"/>
    </row>
    <row r="286" ht="15">
      <c r="F286" s="19"/>
    </row>
    <row r="287" ht="15">
      <c r="F287" s="19"/>
    </row>
    <row r="288" ht="15">
      <c r="F288" s="19"/>
    </row>
    <row r="289" ht="15">
      <c r="F289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zoomScale="80" zoomScaleNormal="80" workbookViewId="0" topLeftCell="A1">
      <selection activeCell="G42" sqref="G42"/>
    </sheetView>
  </sheetViews>
  <sheetFormatPr defaultColWidth="8.7109375" defaultRowHeight="15"/>
  <cols>
    <col min="1" max="2" width="8.7109375" style="1" customWidth="1"/>
    <col min="3" max="7" width="10.00390625" style="1" bestFit="1" customWidth="1"/>
    <col min="8" max="16384" width="8.7109375" style="1" customWidth="1"/>
  </cols>
  <sheetData>
    <row r="1" ht="12"/>
    <row r="2" spans="3:7" ht="12">
      <c r="C2" s="1" t="s">
        <v>110</v>
      </c>
      <c r="D2" s="1" t="s">
        <v>111</v>
      </c>
      <c r="E2" s="1" t="s">
        <v>112</v>
      </c>
      <c r="F2" s="1" t="s">
        <v>113</v>
      </c>
      <c r="G2" s="1" t="s">
        <v>114</v>
      </c>
    </row>
    <row r="3" spans="2:7" ht="12">
      <c r="B3" s="1" t="s">
        <v>17</v>
      </c>
      <c r="C3" s="1">
        <v>441914699</v>
      </c>
      <c r="D3" s="1">
        <v>511938537</v>
      </c>
      <c r="E3" s="1">
        <v>271698055</v>
      </c>
      <c r="F3" s="1">
        <v>363917652</v>
      </c>
      <c r="G3" s="1">
        <v>547369603</v>
      </c>
    </row>
    <row r="4" spans="2:7" ht="12">
      <c r="B4" s="1" t="s">
        <v>148</v>
      </c>
      <c r="C4" s="1">
        <v>442</v>
      </c>
      <c r="D4" s="1">
        <v>512</v>
      </c>
      <c r="E4" s="1">
        <v>272</v>
      </c>
      <c r="F4" s="1">
        <v>364</v>
      </c>
      <c r="G4" s="1">
        <v>547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1"/>
  <sheetViews>
    <sheetView workbookViewId="0" topLeftCell="A1">
      <selection activeCell="K6" sqref="K6"/>
    </sheetView>
  </sheetViews>
  <sheetFormatPr defaultColWidth="8.7109375" defaultRowHeight="15"/>
  <cols>
    <col min="1" max="2" width="8.7109375" style="1" customWidth="1"/>
    <col min="3" max="3" width="8.8515625" style="1" bestFit="1" customWidth="1"/>
    <col min="4" max="4" width="9.00390625" style="1" bestFit="1" customWidth="1"/>
    <col min="5" max="6" width="8.8515625" style="1" bestFit="1" customWidth="1"/>
    <col min="7" max="7" width="10.140625" style="1" bestFit="1" customWidth="1"/>
    <col min="8" max="16384" width="8.7109375" style="1" customWidth="1"/>
  </cols>
  <sheetData>
    <row r="1" ht="12"/>
    <row r="2" ht="12"/>
    <row r="3" spans="2:7" ht="12">
      <c r="B3" s="1" t="s">
        <v>118</v>
      </c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</row>
    <row r="4" spans="2:7" ht="12">
      <c r="B4" s="1" t="s">
        <v>18</v>
      </c>
      <c r="C4" s="1">
        <v>85483414</v>
      </c>
      <c r="D4" s="1">
        <v>99453335</v>
      </c>
      <c r="E4" s="1">
        <v>74605618</v>
      </c>
      <c r="F4" s="1">
        <v>98811074</v>
      </c>
      <c r="G4" s="1">
        <v>130675445</v>
      </c>
    </row>
    <row r="5" spans="2:7" ht="12">
      <c r="B5" s="1" t="s">
        <v>19</v>
      </c>
      <c r="C5" s="1">
        <v>94388752</v>
      </c>
      <c r="D5" s="1">
        <v>105601983</v>
      </c>
      <c r="E5" s="1">
        <v>44206909</v>
      </c>
      <c r="F5" s="1">
        <v>69272291</v>
      </c>
      <c r="G5" s="1">
        <v>106318034</v>
      </c>
    </row>
    <row r="6" spans="2:7" ht="12">
      <c r="B6" s="1" t="s">
        <v>20</v>
      </c>
      <c r="C6" s="1">
        <v>65861505</v>
      </c>
      <c r="D6" s="1">
        <v>76044409</v>
      </c>
      <c r="E6" s="1">
        <v>30283865</v>
      </c>
      <c r="F6" s="1">
        <v>44892223</v>
      </c>
      <c r="G6" s="1">
        <v>77313350</v>
      </c>
    </row>
    <row r="7" spans="2:7" ht="12">
      <c r="B7" s="1" t="s">
        <v>21</v>
      </c>
      <c r="C7" s="1">
        <v>29975596</v>
      </c>
      <c r="D7" s="1">
        <v>37235826</v>
      </c>
      <c r="E7" s="1">
        <v>29583155</v>
      </c>
      <c r="F7" s="1">
        <v>27597881</v>
      </c>
      <c r="G7" s="1">
        <v>38566818</v>
      </c>
    </row>
    <row r="8" spans="2:7" ht="12">
      <c r="B8" s="1" t="s">
        <v>23</v>
      </c>
      <c r="C8" s="1">
        <v>27546953</v>
      </c>
      <c r="D8" s="1">
        <v>31063617</v>
      </c>
      <c r="E8" s="1">
        <v>12576572</v>
      </c>
      <c r="F8" s="1">
        <v>16767037</v>
      </c>
      <c r="G8" s="1">
        <v>30992816</v>
      </c>
    </row>
    <row r="9" spans="2:7" ht="12">
      <c r="B9" s="1" t="s">
        <v>26</v>
      </c>
      <c r="C9" s="1">
        <v>20340361</v>
      </c>
      <c r="D9" s="1">
        <v>24302149</v>
      </c>
      <c r="E9" s="1">
        <v>8936293</v>
      </c>
      <c r="F9" s="1">
        <v>17577701</v>
      </c>
      <c r="G9" s="1">
        <v>28527055</v>
      </c>
    </row>
    <row r="10" spans="2:7" ht="12">
      <c r="B10" s="1" t="s">
        <v>39</v>
      </c>
      <c r="C10" s="1">
        <v>23248278</v>
      </c>
      <c r="D10" s="1">
        <v>25630322</v>
      </c>
      <c r="E10" s="1">
        <v>10499858</v>
      </c>
      <c r="F10" s="1">
        <v>19846615</v>
      </c>
      <c r="G10" s="1">
        <v>28035301</v>
      </c>
    </row>
    <row r="11" spans="2:7" ht="12">
      <c r="B11" s="1" t="s">
        <v>24</v>
      </c>
      <c r="C11" s="1">
        <v>15590007</v>
      </c>
      <c r="D11" s="1">
        <v>19685360</v>
      </c>
      <c r="E11" s="1">
        <v>12968650</v>
      </c>
      <c r="F11" s="1">
        <v>15030363</v>
      </c>
      <c r="G11" s="1">
        <v>22476502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119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F56"/>
  <sheetViews>
    <sheetView workbookViewId="0" topLeftCell="A40">
      <selection activeCell="I56" sqref="I56"/>
    </sheetView>
  </sheetViews>
  <sheetFormatPr defaultColWidth="8.7109375" defaultRowHeight="15"/>
  <cols>
    <col min="1" max="1" width="8.7109375" style="1" customWidth="1"/>
    <col min="2" max="2" width="15.7109375" style="1" bestFit="1" customWidth="1"/>
    <col min="3" max="3" width="15.00390625" style="1" bestFit="1" customWidth="1"/>
    <col min="4" max="4" width="10.00390625" style="1" bestFit="1" customWidth="1"/>
    <col min="5" max="16384" width="8.710937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spans="2:4" ht="12">
      <c r="B22" s="1" t="s">
        <v>117</v>
      </c>
      <c r="C22" s="1" t="s">
        <v>122</v>
      </c>
      <c r="D22" s="1" t="s">
        <v>109</v>
      </c>
    </row>
    <row r="23" spans="2:6" ht="12">
      <c r="B23" s="1" t="s">
        <v>17</v>
      </c>
      <c r="C23" s="36">
        <v>61</v>
      </c>
      <c r="F23" s="37"/>
    </row>
    <row r="24" spans="3:6" ht="12">
      <c r="C24" s="36">
        <v>0</v>
      </c>
      <c r="F24" s="37"/>
    </row>
    <row r="25" spans="2:6" ht="12">
      <c r="B25" s="1" t="s">
        <v>39</v>
      </c>
      <c r="C25" s="36">
        <v>95</v>
      </c>
      <c r="F25" s="37"/>
    </row>
    <row r="26" spans="2:6" ht="12">
      <c r="B26" s="1" t="s">
        <v>41</v>
      </c>
      <c r="C26" s="36">
        <v>95</v>
      </c>
      <c r="F26" s="37"/>
    </row>
    <row r="27" spans="2:6" ht="12">
      <c r="B27" s="1" t="s">
        <v>43</v>
      </c>
      <c r="C27" s="36">
        <v>92</v>
      </c>
      <c r="F27" s="37"/>
    </row>
    <row r="28" spans="2:6" ht="12">
      <c r="B28" s="1" t="s">
        <v>38</v>
      </c>
      <c r="C28" s="36">
        <v>91</v>
      </c>
      <c r="F28" s="37"/>
    </row>
    <row r="29" spans="2:6" ht="12">
      <c r="B29" s="1" t="s">
        <v>47</v>
      </c>
      <c r="C29" s="36">
        <v>91</v>
      </c>
      <c r="F29" s="37"/>
    </row>
    <row r="30" spans="2:6" ht="12">
      <c r="B30" s="1" t="s">
        <v>22</v>
      </c>
      <c r="C30" s="36">
        <v>89</v>
      </c>
      <c r="F30" s="37"/>
    </row>
    <row r="31" spans="2:6" ht="12">
      <c r="B31" s="1" t="s">
        <v>26</v>
      </c>
      <c r="C31" s="36">
        <v>87</v>
      </c>
      <c r="F31" s="37"/>
    </row>
    <row r="32" spans="2:6" ht="12">
      <c r="B32" s="1" t="s">
        <v>23</v>
      </c>
      <c r="C32" s="36">
        <v>87</v>
      </c>
      <c r="F32" s="37"/>
    </row>
    <row r="33" spans="2:6" ht="12">
      <c r="B33" s="1" t="s">
        <v>30</v>
      </c>
      <c r="C33" s="36">
        <v>84</v>
      </c>
      <c r="F33" s="37"/>
    </row>
    <row r="34" spans="2:6" ht="12">
      <c r="B34" s="1" t="s">
        <v>37</v>
      </c>
      <c r="C34" s="36">
        <v>75</v>
      </c>
      <c r="F34" s="37"/>
    </row>
    <row r="35" spans="2:6" ht="12">
      <c r="B35" s="1" t="s">
        <v>44</v>
      </c>
      <c r="C35" s="36">
        <v>73</v>
      </c>
      <c r="F35" s="37"/>
    </row>
    <row r="36" spans="2:6" ht="12">
      <c r="B36" s="1" t="s">
        <v>20</v>
      </c>
      <c r="C36" s="36">
        <v>72</v>
      </c>
      <c r="F36" s="37"/>
    </row>
    <row r="37" spans="2:6" ht="12">
      <c r="B37" s="1" t="s">
        <v>29</v>
      </c>
      <c r="C37" s="36">
        <v>72</v>
      </c>
      <c r="F37" s="37"/>
    </row>
    <row r="38" spans="2:6" ht="12">
      <c r="B38" s="1" t="s">
        <v>28</v>
      </c>
      <c r="C38" s="36">
        <v>70</v>
      </c>
      <c r="F38" s="37"/>
    </row>
    <row r="39" spans="2:6" ht="12">
      <c r="B39" s="1" t="s">
        <v>27</v>
      </c>
      <c r="C39" s="36">
        <v>68</v>
      </c>
      <c r="F39" s="37"/>
    </row>
    <row r="40" spans="2:6" ht="12">
      <c r="B40" s="1" t="s">
        <v>40</v>
      </c>
      <c r="C40" s="36">
        <v>67</v>
      </c>
      <c r="F40" s="37"/>
    </row>
    <row r="41" spans="2:6" ht="12">
      <c r="B41" s="1" t="s">
        <v>35</v>
      </c>
      <c r="C41" s="36">
        <v>67</v>
      </c>
      <c r="F41" s="37"/>
    </row>
    <row r="42" spans="2:6" ht="12">
      <c r="B42" s="1" t="s">
        <v>34</v>
      </c>
      <c r="C42" s="36">
        <v>65</v>
      </c>
      <c r="F42" s="37"/>
    </row>
    <row r="43" spans="2:6" ht="12">
      <c r="B43" s="1" t="s">
        <v>19</v>
      </c>
      <c r="C43" s="36">
        <v>64</v>
      </c>
      <c r="F43" s="37"/>
    </row>
    <row r="44" spans="2:6" ht="12">
      <c r="B44" s="1" t="s">
        <v>36</v>
      </c>
      <c r="C44" s="36">
        <v>64</v>
      </c>
      <c r="F44" s="37"/>
    </row>
    <row r="45" spans="2:6" ht="12">
      <c r="B45" s="1" t="s">
        <v>45</v>
      </c>
      <c r="C45" s="36">
        <v>62</v>
      </c>
      <c r="F45" s="37"/>
    </row>
    <row r="46" spans="2:6" ht="12">
      <c r="B46" s="1" t="s">
        <v>46</v>
      </c>
      <c r="C46" s="36">
        <v>50</v>
      </c>
      <c r="F46" s="37"/>
    </row>
    <row r="47" spans="2:6" ht="12">
      <c r="B47" s="1" t="s">
        <v>32</v>
      </c>
      <c r="C47" s="36">
        <v>48</v>
      </c>
      <c r="F47" s="37"/>
    </row>
    <row r="48" spans="2:6" ht="12">
      <c r="B48" s="1" t="s">
        <v>33</v>
      </c>
      <c r="C48" s="36">
        <v>45</v>
      </c>
      <c r="F48" s="37"/>
    </row>
    <row r="49" spans="2:6" ht="12">
      <c r="B49" s="1" t="s">
        <v>24</v>
      </c>
      <c r="C49" s="36">
        <v>43</v>
      </c>
      <c r="F49" s="37"/>
    </row>
    <row r="50" spans="2:6" ht="12">
      <c r="B50" s="1" t="s">
        <v>18</v>
      </c>
      <c r="C50" s="36">
        <v>35</v>
      </c>
      <c r="F50" s="37"/>
    </row>
    <row r="51" spans="2:6" ht="12">
      <c r="B51" s="1" t="s">
        <v>21</v>
      </c>
      <c r="C51" s="36">
        <v>29</v>
      </c>
      <c r="F51" s="37"/>
    </row>
    <row r="52" spans="3:6" ht="12">
      <c r="C52" s="36">
        <v>0</v>
      </c>
      <c r="F52" s="37"/>
    </row>
    <row r="53" spans="2:6" ht="12">
      <c r="B53" s="1" t="s">
        <v>48</v>
      </c>
      <c r="C53" s="36">
        <v>98</v>
      </c>
      <c r="F53" s="37"/>
    </row>
    <row r="54" spans="2:6" ht="12">
      <c r="B54" s="1" t="s">
        <v>42</v>
      </c>
      <c r="C54" s="36">
        <v>96</v>
      </c>
      <c r="E54" s="1" t="s">
        <v>119</v>
      </c>
      <c r="F54" s="37"/>
    </row>
    <row r="55" spans="2:6" ht="12">
      <c r="B55" s="1" t="s">
        <v>31</v>
      </c>
      <c r="C55" s="36">
        <v>65</v>
      </c>
      <c r="F55" s="37"/>
    </row>
    <row r="56" spans="2:6" ht="12">
      <c r="B56" s="1" t="s">
        <v>25</v>
      </c>
      <c r="C56" s="36">
        <v>65</v>
      </c>
      <c r="F56" s="37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8"/>
  <sheetViews>
    <sheetView workbookViewId="0" topLeftCell="A16">
      <selection activeCell="G47" sqref="G47"/>
    </sheetView>
  </sheetViews>
  <sheetFormatPr defaultColWidth="8.7109375" defaultRowHeight="15"/>
  <cols>
    <col min="1" max="1" width="8.7109375" style="1" customWidth="1"/>
    <col min="2" max="2" width="13.140625" style="1" bestFit="1" customWidth="1"/>
    <col min="3" max="3" width="8.7109375" style="1" customWidth="1"/>
    <col min="4" max="4" width="6.7109375" style="1" customWidth="1"/>
    <col min="5" max="16384" width="8.7109375" style="1" customWidth="1"/>
  </cols>
  <sheetData>
    <row r="1" ht="12"/>
    <row r="2" ht="12"/>
    <row r="3" ht="12"/>
    <row r="4" ht="12"/>
    <row r="5" spans="2:4" ht="12">
      <c r="B5" s="1" t="s">
        <v>17</v>
      </c>
      <c r="C5" s="1">
        <v>11.539147710094035</v>
      </c>
      <c r="D5" s="1">
        <v>12</v>
      </c>
    </row>
    <row r="6" ht="12">
      <c r="C6" s="1">
        <v>0</v>
      </c>
    </row>
    <row r="7" spans="2:4" ht="12">
      <c r="B7" s="1" t="s">
        <v>38</v>
      </c>
      <c r="C7" s="1">
        <v>18.141743535821824</v>
      </c>
      <c r="D7" s="1">
        <v>18</v>
      </c>
    </row>
    <row r="8" spans="2:4" ht="12">
      <c r="B8" s="1" t="s">
        <v>41</v>
      </c>
      <c r="C8" s="1">
        <v>18.11786240329477</v>
      </c>
      <c r="D8" s="1">
        <v>18</v>
      </c>
    </row>
    <row r="9" spans="2:4" ht="12">
      <c r="B9" s="1" t="s">
        <v>39</v>
      </c>
      <c r="C9" s="1">
        <v>14.37306034979967</v>
      </c>
      <c r="D9" s="1">
        <v>14</v>
      </c>
    </row>
    <row r="10" spans="2:4" ht="12">
      <c r="B10" s="1" t="s">
        <v>19</v>
      </c>
      <c r="C10" s="1">
        <v>14.17578511928373</v>
      </c>
      <c r="D10" s="1">
        <v>14</v>
      </c>
    </row>
    <row r="11" spans="2:4" ht="12">
      <c r="B11" s="1" t="s">
        <v>23</v>
      </c>
      <c r="C11" s="1">
        <v>13.575935763054645</v>
      </c>
      <c r="D11" s="1">
        <v>14</v>
      </c>
    </row>
    <row r="12" spans="2:4" ht="12">
      <c r="B12" s="1" t="s">
        <v>22</v>
      </c>
      <c r="C12" s="1">
        <v>13.531517286189404</v>
      </c>
      <c r="D12" s="1">
        <v>14</v>
      </c>
    </row>
    <row r="13" spans="2:4" ht="12">
      <c r="B13" s="1" t="s">
        <v>26</v>
      </c>
      <c r="C13" s="1">
        <v>12.028550622951816</v>
      </c>
      <c r="D13" s="1">
        <v>12</v>
      </c>
    </row>
    <row r="14" spans="2:4" ht="12">
      <c r="B14" s="1" t="s">
        <v>34</v>
      </c>
      <c r="C14" s="1">
        <v>11.778155876669542</v>
      </c>
      <c r="D14" s="1">
        <v>12</v>
      </c>
    </row>
    <row r="15" spans="2:4" ht="12">
      <c r="B15" s="1" t="s">
        <v>20</v>
      </c>
      <c r="C15" s="1">
        <v>11.361318202611828</v>
      </c>
      <c r="D15" s="1">
        <v>11</v>
      </c>
    </row>
    <row r="16" spans="2:4" ht="12">
      <c r="B16" s="1" t="s">
        <v>37</v>
      </c>
      <c r="C16" s="1">
        <v>11.118172305378826</v>
      </c>
      <c r="D16" s="1">
        <v>11</v>
      </c>
    </row>
    <row r="17" spans="2:4" ht="12">
      <c r="B17" s="1" t="s">
        <v>18</v>
      </c>
      <c r="C17" s="1">
        <v>10.986974163567679</v>
      </c>
      <c r="D17" s="1">
        <v>11</v>
      </c>
    </row>
    <row r="18" spans="2:4" ht="12">
      <c r="B18" s="1" t="s">
        <v>40</v>
      </c>
      <c r="C18" s="1">
        <v>10.966805644017397</v>
      </c>
      <c r="D18" s="1">
        <v>11</v>
      </c>
    </row>
    <row r="19" spans="2:4" ht="12">
      <c r="B19" s="1" t="s">
        <v>21</v>
      </c>
      <c r="C19" s="1">
        <v>10.269658152203725</v>
      </c>
      <c r="D19" s="1">
        <v>10</v>
      </c>
    </row>
    <row r="20" spans="2:4" ht="12">
      <c r="B20" s="1" t="s">
        <v>29</v>
      </c>
      <c r="C20" s="1">
        <v>10.20196535930768</v>
      </c>
      <c r="D20" s="1">
        <v>10</v>
      </c>
    </row>
    <row r="21" spans="2:4" ht="12">
      <c r="B21" s="1" t="s">
        <v>27</v>
      </c>
      <c r="C21" s="1">
        <v>10.070525290692922</v>
      </c>
      <c r="D21" s="1">
        <v>10</v>
      </c>
    </row>
    <row r="22" spans="2:4" ht="12">
      <c r="B22" s="1" t="s">
        <v>35</v>
      </c>
      <c r="C22" s="1">
        <v>9.90450349545917</v>
      </c>
      <c r="D22" s="1">
        <v>10</v>
      </c>
    </row>
    <row r="23" spans="2:4" ht="12">
      <c r="B23" s="1" t="s">
        <v>30</v>
      </c>
      <c r="C23" s="1">
        <v>9.469381689303594</v>
      </c>
      <c r="D23" s="1">
        <v>9</v>
      </c>
    </row>
    <row r="24" spans="2:4" ht="12">
      <c r="B24" s="1" t="s">
        <v>47</v>
      </c>
      <c r="C24" s="1">
        <v>9.359433191025525</v>
      </c>
      <c r="D24" s="1">
        <v>9</v>
      </c>
    </row>
    <row r="25" spans="2:4" ht="12">
      <c r="B25" s="1" t="s">
        <v>28</v>
      </c>
      <c r="C25" s="1">
        <v>9.284564829024148</v>
      </c>
      <c r="D25" s="1">
        <v>9</v>
      </c>
    </row>
    <row r="26" spans="2:4" ht="12">
      <c r="B26" s="1" t="s">
        <v>43</v>
      </c>
      <c r="C26" s="1">
        <v>9.004850699718938</v>
      </c>
      <c r="D26" s="1">
        <v>9</v>
      </c>
    </row>
    <row r="27" spans="2:4" ht="12">
      <c r="B27" s="1" t="s">
        <v>24</v>
      </c>
      <c r="C27" s="1">
        <v>8.523447679577705</v>
      </c>
      <c r="D27" s="1">
        <v>9</v>
      </c>
    </row>
    <row r="28" spans="2:4" ht="12">
      <c r="B28" s="1" t="s">
        <v>36</v>
      </c>
      <c r="C28" s="1">
        <v>8.428191942966299</v>
      </c>
      <c r="D28" s="1">
        <v>8</v>
      </c>
    </row>
    <row r="29" spans="2:4" ht="12">
      <c r="B29" s="1" t="s">
        <v>33</v>
      </c>
      <c r="C29" s="1">
        <v>7.492856006594455</v>
      </c>
      <c r="D29" s="1">
        <v>7</v>
      </c>
    </row>
    <row r="30" spans="2:4" ht="12">
      <c r="B30" s="1" t="s">
        <v>32</v>
      </c>
      <c r="C30" s="1">
        <v>7.317594250456981</v>
      </c>
      <c r="D30" s="1">
        <v>7</v>
      </c>
    </row>
    <row r="31" spans="2:4" ht="12">
      <c r="B31" s="1" t="s">
        <v>44</v>
      </c>
      <c r="C31" s="1">
        <v>7.045567495406902</v>
      </c>
      <c r="D31" s="1">
        <v>7</v>
      </c>
    </row>
    <row r="32" spans="2:4" ht="12">
      <c r="B32" s="1" t="s">
        <v>45</v>
      </c>
      <c r="C32" s="1">
        <v>6.357656202575554</v>
      </c>
      <c r="D32" s="1">
        <v>6</v>
      </c>
    </row>
    <row r="33" spans="2:4" ht="12">
      <c r="B33" s="1" t="s">
        <v>46</v>
      </c>
      <c r="C33" s="1">
        <v>6.233820586976086</v>
      </c>
      <c r="D33" s="1">
        <v>6</v>
      </c>
    </row>
    <row r="34" ht="12">
      <c r="C34" s="1">
        <v>0</v>
      </c>
    </row>
    <row r="35" spans="2:4" ht="12">
      <c r="B35" s="1" t="s">
        <v>25</v>
      </c>
      <c r="C35" s="1">
        <v>11.069767858582782</v>
      </c>
      <c r="D35" s="1">
        <v>11</v>
      </c>
    </row>
    <row r="36" spans="2:4" ht="12">
      <c r="B36" s="1" t="s">
        <v>31</v>
      </c>
      <c r="C36" s="1">
        <v>8.790492876217526</v>
      </c>
      <c r="D36" s="1">
        <v>9</v>
      </c>
    </row>
    <row r="37" spans="2:5" ht="12">
      <c r="B37" s="1" t="s">
        <v>48</v>
      </c>
      <c r="C37" s="1">
        <v>7.182877633348275</v>
      </c>
      <c r="D37" s="1">
        <v>7</v>
      </c>
      <c r="E37" s="1" t="s">
        <v>119</v>
      </c>
    </row>
    <row r="38" spans="2:4" ht="12">
      <c r="B38" s="1" t="s">
        <v>42</v>
      </c>
      <c r="C38" s="1">
        <v>6.479529669334139</v>
      </c>
      <c r="D38" s="1">
        <v>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8"/>
  <sheetViews>
    <sheetView workbookViewId="0" topLeftCell="A1">
      <selection activeCell="F11" sqref="F11:F12"/>
    </sheetView>
  </sheetViews>
  <sheetFormatPr defaultColWidth="8.7109375" defaultRowHeight="15"/>
  <cols>
    <col min="1" max="1" width="8.7109375" style="1" customWidth="1"/>
    <col min="2" max="2" width="5.421875" style="1" bestFit="1" customWidth="1"/>
    <col min="3" max="3" width="16.57421875" style="1" bestFit="1" customWidth="1"/>
    <col min="4" max="4" width="15.00390625" style="1" bestFit="1" customWidth="1"/>
    <col min="5" max="5" width="10.00390625" style="1" bestFit="1" customWidth="1"/>
    <col min="6" max="6" width="16.57421875" style="1" bestFit="1" customWidth="1"/>
    <col min="7" max="7" width="15.00390625" style="1" bestFit="1" customWidth="1"/>
    <col min="8" max="8" width="8.7109375" style="1" customWidth="1"/>
    <col min="9" max="10" width="9.57421875" style="1" bestFit="1" customWidth="1"/>
    <col min="11" max="16384" width="8.7109375" style="1" customWidth="1"/>
  </cols>
  <sheetData>
    <row r="1" ht="12"/>
    <row r="2" ht="12"/>
    <row r="3" spans="3:8" ht="12">
      <c r="C3" s="40" t="s">
        <v>125</v>
      </c>
      <c r="D3" s="40"/>
      <c r="E3" s="40"/>
      <c r="F3" s="40" t="s">
        <v>122</v>
      </c>
      <c r="G3" s="40"/>
      <c r="H3" s="40"/>
    </row>
    <row r="4" spans="3:8" ht="12">
      <c r="C4" s="1" t="s">
        <v>120</v>
      </c>
      <c r="D4" s="1" t="s">
        <v>121</v>
      </c>
      <c r="E4" s="1" t="s">
        <v>51</v>
      </c>
      <c r="F4" s="1" t="s">
        <v>51</v>
      </c>
      <c r="G4" s="1" t="s">
        <v>137</v>
      </c>
      <c r="H4" s="1" t="s">
        <v>138</v>
      </c>
    </row>
    <row r="5" spans="2:10" ht="12">
      <c r="B5" s="1" t="s">
        <v>126</v>
      </c>
      <c r="C5" s="1">
        <v>9273986</v>
      </c>
      <c r="D5" s="1">
        <v>9154176</v>
      </c>
      <c r="E5" s="1">
        <v>18428162</v>
      </c>
      <c r="F5" s="19">
        <v>0.033666761725531916</v>
      </c>
      <c r="G5" s="19">
        <v>0.042912733035949585</v>
      </c>
      <c r="H5" s="19">
        <v>0.02763467124823842</v>
      </c>
      <c r="I5" s="19"/>
      <c r="J5" s="19"/>
    </row>
    <row r="6" spans="2:10" ht="12">
      <c r="B6" s="1" t="s">
        <v>127</v>
      </c>
      <c r="C6" s="1">
        <v>12509503</v>
      </c>
      <c r="D6" s="1">
        <v>11912796</v>
      </c>
      <c r="E6" s="1">
        <v>24422299</v>
      </c>
      <c r="F6" s="19">
        <v>0.04461756529070541</v>
      </c>
      <c r="G6" s="19">
        <v>0.05788416789193023</v>
      </c>
      <c r="H6" s="19">
        <v>0.035962406786512476</v>
      </c>
      <c r="I6" s="19"/>
      <c r="J6" s="19"/>
    </row>
    <row r="7" spans="2:10" ht="12">
      <c r="B7" s="1" t="s">
        <v>128</v>
      </c>
      <c r="C7" s="1">
        <v>10155651</v>
      </c>
      <c r="D7" s="1">
        <v>14384099</v>
      </c>
      <c r="E7" s="1">
        <v>24539750</v>
      </c>
      <c r="F7" s="19">
        <v>0.044832138769678814</v>
      </c>
      <c r="G7" s="19">
        <v>0.04699238711049105</v>
      </c>
      <c r="H7" s="19">
        <v>0.043422788360974816</v>
      </c>
      <c r="I7" s="19"/>
      <c r="J7" s="19"/>
    </row>
    <row r="8" spans="2:10" ht="12">
      <c r="B8" s="1" t="s">
        <v>129</v>
      </c>
      <c r="C8" s="1">
        <v>16344700</v>
      </c>
      <c r="D8" s="1">
        <v>22741420</v>
      </c>
      <c r="E8" s="1">
        <v>39086120</v>
      </c>
      <c r="F8" s="19">
        <v>0.07140718042393743</v>
      </c>
      <c r="G8" s="19">
        <v>0.07563045142107021</v>
      </c>
      <c r="H8" s="19">
        <v>0.06865190984072342</v>
      </c>
      <c r="I8" s="19"/>
      <c r="J8" s="19"/>
    </row>
    <row r="9" spans="2:10" ht="12">
      <c r="B9" s="1" t="s">
        <v>130</v>
      </c>
      <c r="C9" s="1">
        <v>14700016</v>
      </c>
      <c r="D9" s="1">
        <v>24092087</v>
      </c>
      <c r="E9" s="1">
        <v>38792103</v>
      </c>
      <c r="F9" s="19">
        <v>0.070870035141502</v>
      </c>
      <c r="G9" s="19">
        <v>0.0680201438984475</v>
      </c>
      <c r="H9" s="19">
        <v>0.07272930998147278</v>
      </c>
      <c r="I9" s="19"/>
      <c r="J9" s="19"/>
    </row>
    <row r="10" spans="2:10" ht="12">
      <c r="B10" s="1" t="s">
        <v>131</v>
      </c>
      <c r="C10" s="1">
        <v>18984778</v>
      </c>
      <c r="D10" s="1">
        <v>35179618</v>
      </c>
      <c r="E10" s="1">
        <v>54164396</v>
      </c>
      <c r="F10" s="19">
        <v>0.09895397132602557</v>
      </c>
      <c r="G10" s="19">
        <v>0.08784666162540777</v>
      </c>
      <c r="H10" s="19">
        <v>0.10620040275264651</v>
      </c>
      <c r="I10" s="19"/>
      <c r="J10" s="19"/>
    </row>
    <row r="11" spans="2:10" ht="12">
      <c r="B11" s="1" t="s">
        <v>132</v>
      </c>
      <c r="C11" s="1">
        <v>34998723</v>
      </c>
      <c r="D11" s="1">
        <v>61753615</v>
      </c>
      <c r="E11" s="1">
        <v>96752338</v>
      </c>
      <c r="F11" s="19">
        <v>0.17675869735864744</v>
      </c>
      <c r="G11" s="19">
        <v>0.16194663833848236</v>
      </c>
      <c r="H11" s="19">
        <v>0.1864221147720215</v>
      </c>
      <c r="I11" s="19"/>
      <c r="J11" s="19"/>
    </row>
    <row r="12" spans="2:10" ht="12">
      <c r="B12" s="1" t="s">
        <v>133</v>
      </c>
      <c r="C12" s="1">
        <v>42778348</v>
      </c>
      <c r="D12" s="1">
        <v>59550073</v>
      </c>
      <c r="E12" s="1">
        <v>102328421</v>
      </c>
      <c r="F12" s="19">
        <v>0.1869457500730087</v>
      </c>
      <c r="G12" s="19">
        <v>0.19794464078800075</v>
      </c>
      <c r="H12" s="19">
        <v>0.17977005141299435</v>
      </c>
      <c r="I12" s="19"/>
      <c r="J12" s="19"/>
    </row>
    <row r="13" spans="2:10" ht="12">
      <c r="B13" s="1" t="s">
        <v>134</v>
      </c>
      <c r="C13" s="1">
        <v>17214798</v>
      </c>
      <c r="D13" s="1">
        <v>34653064</v>
      </c>
      <c r="E13" s="1">
        <v>51867862</v>
      </c>
      <c r="F13" s="19">
        <v>0.09475838942412007</v>
      </c>
      <c r="G13" s="19">
        <v>0.0796565824923392</v>
      </c>
      <c r="H13" s="19">
        <v>0.10461083896400569</v>
      </c>
      <c r="I13" s="19"/>
      <c r="J13" s="19"/>
    </row>
    <row r="14" spans="2:10" ht="12">
      <c r="B14" s="1" t="s">
        <v>135</v>
      </c>
      <c r="C14" s="1">
        <v>14746177</v>
      </c>
      <c r="D14" s="1">
        <v>26471507</v>
      </c>
      <c r="E14" s="1">
        <v>41217684</v>
      </c>
      <c r="F14" s="19">
        <v>0.07530137547663567</v>
      </c>
      <c r="G14" s="19">
        <v>0.06823374079946422</v>
      </c>
      <c r="H14" s="19">
        <v>0.07991231470647298</v>
      </c>
      <c r="I14" s="19"/>
      <c r="J14" s="19"/>
    </row>
    <row r="15" spans="2:10" ht="12">
      <c r="B15" s="1" t="s">
        <v>136</v>
      </c>
      <c r="C15" s="1">
        <v>9852402</v>
      </c>
      <c r="D15" s="1">
        <v>14068990</v>
      </c>
      <c r="E15" s="1">
        <v>23921392</v>
      </c>
      <c r="F15" s="19">
        <v>0.04370244870904898</v>
      </c>
      <c r="G15" s="19">
        <v>0.04558918859580506</v>
      </c>
      <c r="H15" s="19">
        <v>0.04247153577173454</v>
      </c>
      <c r="I15" s="19"/>
      <c r="J15" s="19"/>
    </row>
    <row r="16" spans="2:10" ht="12">
      <c r="B16" s="1" t="s">
        <v>8</v>
      </c>
      <c r="C16" s="1">
        <v>14553604</v>
      </c>
      <c r="D16" s="1">
        <v>17295472</v>
      </c>
      <c r="E16" s="1">
        <v>31849076</v>
      </c>
      <c r="F16" s="19">
        <v>0.058185686281158</v>
      </c>
      <c r="G16" s="19">
        <v>0.06734266400261205</v>
      </c>
      <c r="H16" s="19">
        <v>0.05221165540220252</v>
      </c>
      <c r="I16" s="19"/>
      <c r="J16" s="19"/>
    </row>
    <row r="17" spans="2:10" ht="12">
      <c r="B17" s="1" t="s">
        <v>51</v>
      </c>
      <c r="C17" s="1">
        <v>216112686</v>
      </c>
      <c r="D17" s="1">
        <v>331256917</v>
      </c>
      <c r="E17" s="1">
        <v>547369603</v>
      </c>
      <c r="F17" s="19">
        <v>1</v>
      </c>
      <c r="G17" s="19">
        <v>1</v>
      </c>
      <c r="H17" s="19">
        <v>1</v>
      </c>
      <c r="I17" s="19"/>
      <c r="J17" s="19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B48" s="1" t="s">
        <v>119</v>
      </c>
    </row>
  </sheetData>
  <mergeCells count="2">
    <mergeCell ref="F3:H3"/>
    <mergeCell ref="C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BLEY Simon Johannes (ESTAT)</dc:creator>
  <cp:keywords/>
  <dc:description/>
  <cp:lastModifiedBy>BLEY Simon Johannes (ESTAT)</cp:lastModifiedBy>
  <dcterms:created xsi:type="dcterms:W3CDTF">2023-06-29T12:32:00Z</dcterms:created>
  <dcterms:modified xsi:type="dcterms:W3CDTF">2023-07-03T12:30:32Z</dcterms:modified>
  <cp:category/>
  <cp:version/>
  <cp:contentType/>
  <cp:contentStatus/>
</cp:coreProperties>
</file>