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360" windowWidth="24915" windowHeight="12540" tabRatio="709" activeTab="0"/>
  </bookViews>
  <sheets>
    <sheet name="Fig 1" sheetId="6" r:id="rId1"/>
    <sheet name="Table 1" sheetId="7" r:id="rId2"/>
    <sheet name="Fig 2" sheetId="2" r:id="rId3"/>
    <sheet name="Map 1" sheetId="3" r:id="rId4"/>
    <sheet name="Tab 2" sheetId="4" r:id="rId5"/>
    <sheet name="Tab 3" sheetId="5" r:id="rId6"/>
  </sheets>
  <definedNames>
    <definedName name="_xlnm._FilterDatabase" localSheetId="2" hidden="1">'Fig 2'!$E$67:$G$67</definedName>
  </definedNames>
  <calcPr calcId="152511"/>
</workbook>
</file>

<file path=xl/sharedStrings.xml><?xml version="1.0" encoding="utf-8"?>
<sst xmlns="http://schemas.openxmlformats.org/spreadsheetml/2006/main" count="878" uniqueCount="730">
  <si>
    <t>EU-28</t>
  </si>
  <si>
    <t>:</t>
  </si>
  <si>
    <t>NUTS</t>
  </si>
  <si>
    <t>Region name</t>
  </si>
  <si>
    <t>BE10</t>
  </si>
  <si>
    <t>Région de Bruxelles-Capitale / Brussels Hoofdstedelijk Gewest</t>
  </si>
  <si>
    <t>(%)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</si>
  <si>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</si>
  <si>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</si>
  <si>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</si>
  <si>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</si>
  <si>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</si>
  <si>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</si>
  <si>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</si>
  <si>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</si>
  <si>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</si>
  <si>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</si>
  <si>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Classes: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</si>
  <si>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</si>
  <si>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</si>
  <si>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</si>
  <si>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</si>
  <si>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</si>
  <si>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</si>
  <si>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</si>
  <si>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</si>
  <si>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</si>
  <si>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</si>
  <si>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</si>
  <si>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</si>
  <si>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</si>
  <si>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</si>
  <si>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</si>
  <si>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</si>
  <si>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</si>
  <si>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</si>
  <si>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</si>
  <si>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</si>
  <si>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</si>
  <si>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</si>
  <si>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</si>
  <si>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</si>
  <si>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</si>
  <si>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</si>
  <si>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</si>
  <si>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</si>
  <si>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</si>
  <si>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</si>
  <si>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</si>
  <si>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</si>
  <si>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</si>
  <si>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</si>
  <si>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</si>
  <si>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Strední Morava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</si>
  <si>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</si>
  <si>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</si>
  <si>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</si>
  <si>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</si>
  <si>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</si>
  <si>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</si>
  <si>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</si>
  <si>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</si>
  <si>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</si>
  <si>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</si>
  <si>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</si>
  <si>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</si>
  <si>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</si>
  <si>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</si>
  <si>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</si>
  <si>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</si>
  <si>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</si>
  <si>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</si>
  <si>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</si>
  <si>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</si>
  <si>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</si>
  <si>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</si>
  <si>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</si>
  <si>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</si>
  <si>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</si>
  <si>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</si>
  <si>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</si>
  <si>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</si>
  <si>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</si>
  <si>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</si>
  <si>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</si>
  <si>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</si>
  <si>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</si>
  <si>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</si>
  <si>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</si>
  <si>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</si>
  <si>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</si>
  <si>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</si>
  <si>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</si>
  <si>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</si>
  <si>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</si>
  <si>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</si>
  <si>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</si>
  <si>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</si>
  <si>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</si>
  <si>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</si>
  <si>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</si>
  <si>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</si>
  <si>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</si>
  <si>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</si>
  <si>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</si>
  <si>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</si>
  <si>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</si>
  <si>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</si>
  <si>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</si>
  <si>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</si>
  <si>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</si>
  <si>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</si>
  <si>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</si>
  <si>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</si>
  <si>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</si>
  <si>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</si>
  <si>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</si>
  <si>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</si>
  <si>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</si>
  <si>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</si>
  <si>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</si>
  <si>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</si>
  <si>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</si>
  <si>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</si>
  <si>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</si>
  <si>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</si>
  <si>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</si>
  <si>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</si>
  <si>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</si>
  <si>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</si>
  <si>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</si>
  <si>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</si>
  <si>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</si>
  <si>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</si>
  <si>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</si>
  <si>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</si>
  <si>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</si>
  <si>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</si>
  <si>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</si>
  <si>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</si>
  <si>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</si>
  <si>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</si>
  <si>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</si>
  <si>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</si>
  <si>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</si>
  <si>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IE02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</si>
  <si>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</si>
  <si>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</si>
  <si>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</si>
  <si>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</si>
  <si>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</si>
  <si>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</si>
  <si>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</si>
  <si>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</si>
  <si>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</si>
  <si>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</si>
  <si>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</si>
  <si>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</si>
  <si>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</si>
  <si>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</si>
  <si>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</si>
  <si>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</si>
  <si>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</si>
  <si>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</si>
  <si>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</si>
  <si>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</si>
  <si>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</si>
  <si>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</si>
  <si>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</si>
  <si>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</si>
  <si>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</si>
  <si>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</si>
  <si>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</si>
  <si>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</si>
  <si>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</si>
  <si>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</si>
  <si>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</si>
  <si>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</si>
  <si>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</si>
  <si>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</si>
  <si>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</si>
  <si>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</si>
  <si>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</si>
  <si>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</si>
  <si>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</si>
  <si>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</si>
  <si>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</si>
  <si>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</si>
  <si>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</si>
  <si>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</si>
  <si>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</si>
  <si>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</si>
  <si>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</si>
  <si>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</si>
  <si>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</si>
  <si>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</si>
  <si>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</si>
  <si>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</si>
  <si>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</si>
  <si>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</si>
  <si>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</si>
  <si>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</si>
  <si>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</si>
  <si>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</si>
  <si>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</si>
  <si>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</si>
  <si>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</si>
  <si>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</si>
  <si>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</si>
  <si>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</si>
  <si>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</si>
  <si>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</si>
  <si>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</si>
  <si>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</si>
  <si>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</si>
  <si>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</si>
  <si>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</si>
  <si>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</si>
  <si>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</si>
  <si>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</si>
  <si>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</si>
  <si>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</si>
  <si>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</si>
  <si>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</si>
  <si>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</si>
  <si>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</si>
  <si>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</si>
  <si>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</si>
  <si>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</si>
  <si>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</si>
  <si>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</si>
  <si>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</si>
  <si>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</si>
  <si>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FRA2</t>
  </si>
  <si>
    <t>FRA3</t>
  </si>
  <si>
    <t>FRA4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</si>
  <si>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</si>
  <si>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</si>
  <si>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</si>
  <si>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</si>
  <si>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</si>
  <si>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</si>
  <si>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</si>
  <si>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</si>
  <si>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</si>
  <si>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</si>
  <si>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</si>
  <si>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</si>
  <si>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</si>
  <si>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</si>
  <si>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</si>
  <si>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</si>
  <si>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</si>
  <si>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</si>
  <si>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</si>
  <si>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</si>
  <si>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</si>
  <si>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</si>
  <si>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</si>
  <si>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</si>
  <si>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</si>
  <si>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</si>
  <si>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</si>
  <si>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</si>
  <si>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</si>
  <si>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</si>
  <si>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</si>
  <si>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</si>
  <si>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</si>
  <si>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</si>
  <si>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</si>
  <si>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</si>
  <si>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</si>
  <si>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</si>
  <si>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</si>
  <si>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</si>
  <si>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</si>
  <si>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</si>
  <si>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</si>
  <si>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</si>
  <si>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</si>
  <si>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</si>
  <si>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</si>
  <si>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</t>
  </si>
  <si>
    <t>LV00</t>
  </si>
  <si>
    <t>Latvija</t>
  </si>
  <si>
    <t>LT00</t>
  </si>
  <si>
    <t>LU00</t>
  </si>
  <si>
    <t>Luxembourg</t>
  </si>
  <si>
    <t>HU10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</si>
  <si>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</si>
  <si>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</si>
  <si>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</si>
  <si>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</si>
  <si>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</si>
  <si>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</si>
  <si>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</si>
  <si>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</si>
  <si>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</si>
  <si>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</si>
  <si>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</si>
  <si>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</si>
  <si>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</si>
  <si>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</si>
  <si>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</si>
  <si>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</si>
  <si>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</si>
  <si>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</si>
  <si>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</si>
  <si>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</si>
  <si>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</si>
  <si>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</si>
  <si>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</si>
  <si>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</si>
  <si>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</si>
  <si>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</si>
  <si>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</si>
  <si>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</si>
  <si>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</si>
  <si>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</si>
  <si>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</si>
  <si>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</si>
  <si>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</si>
  <si>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</si>
  <si>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</si>
  <si>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</si>
  <si>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</si>
  <si>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</si>
  <si>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</si>
  <si>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</si>
  <si>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</si>
  <si>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</si>
  <si>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</si>
  <si>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</si>
  <si>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</si>
  <si>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</si>
  <si>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</si>
  <si>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</si>
  <si>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</si>
  <si>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</si>
  <si>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</si>
  <si>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</si>
  <si>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</si>
  <si>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</si>
  <si>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</si>
  <si>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</si>
  <si>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</si>
  <si>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</si>
  <si>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PL21</t>
  </si>
  <si>
    <t>Malopolskie</t>
  </si>
  <si>
    <t>PL22</t>
  </si>
  <si>
    <t>Slaskie</t>
  </si>
  <si>
    <t>PL31</t>
  </si>
  <si>
    <t>PL32</t>
  </si>
  <si>
    <t>PL33</t>
  </si>
  <si>
    <t>PL34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</si>
  <si>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</si>
  <si>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</si>
  <si>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</si>
  <si>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</si>
  <si>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</si>
  <si>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</si>
  <si>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</si>
  <si>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</si>
  <si>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</si>
  <si>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</si>
  <si>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</si>
  <si>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</si>
  <si>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</si>
  <si>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</si>
  <si>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</si>
  <si>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</si>
  <si>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</si>
  <si>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</si>
  <si>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</si>
  <si>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</si>
  <si>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</si>
  <si>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</si>
  <si>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</si>
  <si>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</si>
  <si>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</si>
  <si>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</si>
  <si>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</si>
  <si>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</si>
  <si>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</si>
  <si>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</si>
  <si>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</si>
  <si>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</si>
  <si>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</si>
  <si>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</si>
  <si>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</si>
  <si>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</si>
  <si>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</si>
  <si>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</si>
  <si>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</si>
  <si>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</si>
  <si>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</si>
  <si>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</si>
  <si>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</si>
  <si>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</si>
  <si>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</si>
  <si>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</si>
  <si>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</si>
  <si>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</si>
  <si>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</si>
  <si>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</si>
  <si>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</si>
  <si>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</si>
  <si>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</si>
  <si>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</si>
  <si>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</si>
  <si>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</si>
  <si>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</si>
  <si>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</si>
  <si>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</si>
  <si>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</si>
  <si>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</si>
  <si>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</si>
  <si>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</si>
  <si>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</si>
  <si>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</si>
  <si>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</si>
  <si>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</si>
  <si>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</si>
  <si>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</si>
  <si>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</si>
  <si>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</si>
  <si>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</si>
  <si>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</si>
  <si>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</si>
  <si>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</si>
  <si>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</si>
  <si>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</si>
  <si>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</si>
  <si>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</si>
  <si>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</si>
  <si>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</si>
  <si>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</si>
  <si>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</si>
  <si>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</si>
  <si>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</si>
  <si>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</si>
  <si>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</si>
  <si>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</si>
  <si>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</si>
  <si>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</si>
  <si>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</si>
  <si>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</si>
  <si>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</si>
  <si>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</si>
  <si>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</si>
  <si>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</si>
  <si>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</si>
  <si>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</si>
  <si>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</si>
  <si>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</si>
  <si>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</si>
  <si>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</si>
  <si>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</si>
  <si>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</si>
  <si>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</si>
  <si>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</si>
  <si>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</si>
  <si>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</si>
  <si>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</si>
  <si>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</si>
  <si>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</si>
  <si>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</si>
  <si>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</si>
  <si>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</si>
  <si>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</si>
  <si>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</si>
  <si>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</si>
  <si>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</si>
  <si>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</si>
  <si>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</si>
  <si>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</si>
  <si>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</si>
  <si>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</si>
  <si>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</si>
  <si>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</si>
  <si>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</si>
  <si>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</si>
  <si>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</si>
  <si>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</si>
  <si>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</si>
  <si>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</si>
  <si>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</si>
  <si>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</si>
  <si>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</si>
  <si>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</si>
  <si>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</si>
  <si>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</si>
  <si>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</si>
  <si>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</si>
  <si>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</si>
  <si>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</si>
  <si>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</si>
  <si>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</si>
  <si>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</si>
  <si>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</si>
  <si>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UKM3</t>
  </si>
  <si>
    <t>UKM5</t>
  </si>
  <si>
    <t>North Eastern Scotland</t>
  </si>
  <si>
    <t>UKM6</t>
  </si>
  <si>
    <t>Highlands and Islands</t>
  </si>
  <si>
    <t>UKN0</t>
  </si>
  <si>
    <t>Northern Ireland (UK)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</si>
  <si>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</si>
  <si>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</si>
  <si>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</si>
  <si>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</si>
  <si>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</si>
  <si>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</si>
  <si>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</si>
  <si>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</si>
  <si>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</si>
  <si>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</si>
  <si>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</si>
  <si>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</si>
  <si>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</si>
  <si>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</si>
  <si>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</si>
  <si>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</si>
  <si>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</si>
  <si>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</si>
  <si>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</si>
  <si>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</si>
  <si>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</si>
  <si>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</si>
  <si>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</si>
  <si>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</si>
  <si>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</si>
  <si>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</si>
  <si>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</si>
  <si>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</si>
  <si>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</si>
  <si>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</si>
  <si>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TR10</t>
  </si>
  <si>
    <t>Istanbul</t>
  </si>
  <si>
    <t>TR21</t>
  </si>
  <si>
    <t>Tekirdag, Edirne, Kirklareli</t>
  </si>
  <si>
    <t>TR22</t>
  </si>
  <si>
    <t>Balikesir, Çanakkale</t>
  </si>
  <si>
    <t>TR31</t>
  </si>
  <si>
    <t>Izmir</t>
  </si>
  <si>
    <t>TR32</t>
  </si>
  <si>
    <t>Aydin, Denizli, Mugla</t>
  </si>
  <si>
    <t>TR33</t>
  </si>
  <si>
    <t>Manisa, Afyonkarahisar, Kütahya, Usak</t>
  </si>
  <si>
    <t>TR41</t>
  </si>
  <si>
    <t>Bursa, Eskisehir, Bilecik</t>
  </si>
  <si>
    <t>TR42</t>
  </si>
  <si>
    <t>Kocaeli, Sakarya, Düzce, Bolu, Yalova</t>
  </si>
  <si>
    <t>TR51</t>
  </si>
  <si>
    <t>Ankara</t>
  </si>
  <si>
    <t>TR52</t>
  </si>
  <si>
    <t>Konya, Karaman</t>
  </si>
  <si>
    <t>TR61</t>
  </si>
  <si>
    <t>Antalya, Isparta, Burdur</t>
  </si>
  <si>
    <t>TR62</t>
  </si>
  <si>
    <t>Adana, Mersin</t>
  </si>
  <si>
    <t>TR63</t>
  </si>
  <si>
    <t>Hatay, Kahramanmaras, Osmaniye</t>
  </si>
  <si>
    <t>TR71</t>
  </si>
  <si>
    <t>Kirikkale, Aksaray, Nigde, Nevsehir, Kirsehir</t>
  </si>
  <si>
    <t>TR72</t>
  </si>
  <si>
    <t>Kayseri, Sivas, Yozgat</t>
  </si>
  <si>
    <t>TR81</t>
  </si>
  <si>
    <t>Zonguldak, Karabük, Bartin</t>
  </si>
  <si>
    <t>TR82</t>
  </si>
  <si>
    <t>Kastamonu, Çankiri, Sinop</t>
  </si>
  <si>
    <t>TR83</t>
  </si>
  <si>
    <t>Samsun, Tokat, Çorum, Amasya</t>
  </si>
  <si>
    <t>TR90</t>
  </si>
  <si>
    <t>Trabzon, Ordu, Giresun, Rize, Artvin, Gümüshane</t>
  </si>
  <si>
    <t>TRA1</t>
  </si>
  <si>
    <t>Erzurum, Erzincan, Bayburt</t>
  </si>
  <si>
    <t>TRA2</t>
  </si>
  <si>
    <t>Agri, Kars, Igdir, Ardahan</t>
  </si>
  <si>
    <t>TRB1</t>
  </si>
  <si>
    <t>Malatya, Elazig, Bingöl, Tunceli</t>
  </si>
  <si>
    <t>TRB2</t>
  </si>
  <si>
    <t>Van, Mus, Bitlis, Hakkari</t>
  </si>
  <si>
    <t>TRC1</t>
  </si>
  <si>
    <t>Gaziantep, Adiyaman, Kilis</t>
  </si>
  <si>
    <t>TRC2</t>
  </si>
  <si>
    <t>Sanliurfa, Diyarbakir</t>
  </si>
  <si>
    <t>TRC3</t>
  </si>
  <si>
    <t>Mardin, Batman, Sirnak, Siirt</t>
  </si>
  <si>
    <t>Rank</t>
  </si>
  <si>
    <t>NUTS 2</t>
  </si>
  <si>
    <t>NUTS 2 Description</t>
  </si>
  <si>
    <r>
      <t>Source:</t>
    </r>
    <r>
      <rPr>
        <sz val="9"/>
        <rFont val="Arial"/>
        <family val="2"/>
      </rPr>
      <t xml:space="preserve"> Eurostat (online data code: tran_r_acci)</t>
    </r>
  </si>
  <si>
    <t>Denmark</t>
  </si>
  <si>
    <t>Croatia</t>
  </si>
  <si>
    <t>Greece</t>
  </si>
  <si>
    <t>Lithuania</t>
  </si>
  <si>
    <t>Spain</t>
  </si>
  <si>
    <t>Cyprus</t>
  </si>
  <si>
    <t>Poland</t>
  </si>
  <si>
    <t>Estonia</t>
  </si>
  <si>
    <t>Romania</t>
  </si>
  <si>
    <t>Bulgaria</t>
  </si>
  <si>
    <t>Hungary</t>
  </si>
  <si>
    <t>Austria</t>
  </si>
  <si>
    <t>Czech Republic</t>
  </si>
  <si>
    <t>Finland</t>
  </si>
  <si>
    <t>Latvia</t>
  </si>
  <si>
    <t>Sweden</t>
  </si>
  <si>
    <t>Ireland</t>
  </si>
  <si>
    <t>United Kingdom</t>
  </si>
  <si>
    <t>Italy</t>
  </si>
  <si>
    <t>Germany</t>
  </si>
  <si>
    <t>France</t>
  </si>
  <si>
    <t>Belgium</t>
  </si>
  <si>
    <t>Portugal</t>
  </si>
  <si>
    <t>Slovenia</t>
  </si>
  <si>
    <t>Netherlands</t>
  </si>
  <si>
    <t>Slovakia</t>
  </si>
  <si>
    <t>FRA1</t>
  </si>
  <si>
    <t>Guadeloupe</t>
  </si>
  <si>
    <t>FRA5</t>
  </si>
  <si>
    <t>Mayotte</t>
  </si>
  <si>
    <t>IS00</t>
  </si>
  <si>
    <t>Ísland</t>
  </si>
  <si>
    <t>Inner London - West</t>
  </si>
  <si>
    <t>Inner London - East</t>
  </si>
  <si>
    <t>UKI3</t>
  </si>
  <si>
    <t>UKI4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</si>
  <si>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</si>
  <si>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</si>
  <si>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</si>
  <si>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</si>
  <si>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</si>
  <si>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</si>
  <si>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Crna Gora</t>
  </si>
  <si>
    <t>Poranesna jugoslovenska Republika Makedonija</t>
  </si>
  <si>
    <t>&lt;= 40.0</t>
  </si>
  <si>
    <t>(per million inhabitants)</t>
  </si>
  <si>
    <t>2015</t>
  </si>
  <si>
    <t>DG MOVE pocketbook</t>
  </si>
  <si>
    <t xml:space="preserve">Germany </t>
  </si>
  <si>
    <t>Value</t>
  </si>
  <si>
    <t>ME00</t>
  </si>
  <si>
    <t>MK00</t>
  </si>
  <si>
    <t>MKXX</t>
  </si>
  <si>
    <t>AL01</t>
  </si>
  <si>
    <t>AL02</t>
  </si>
  <si>
    <t>AL03</t>
  </si>
  <si>
    <t>Not regionalised / Unknown level 2</t>
  </si>
  <si>
    <t>Veri</t>
  </si>
  <si>
    <t>Qender</t>
  </si>
  <si>
    <t>Jug</t>
  </si>
  <si>
    <t>41 - 60</t>
  </si>
  <si>
    <t>61 - 90</t>
  </si>
  <si>
    <t>&gt; 91</t>
  </si>
  <si>
    <t>GEO/TIME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</si>
  <si>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</si>
  <si>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</si>
  <si>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</si>
  <si>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</si>
  <si>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</si>
  <si>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</si>
  <si>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</si>
  <si>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</si>
  <si>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</si>
  <si>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</si>
  <si>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</si>
  <si>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</si>
  <si>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</si>
  <si>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</si>
  <si>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2016</t>
  </si>
  <si>
    <t>Change 
2010-2016 
(%)</t>
  </si>
  <si>
    <t>Border, Midland and Western (NUTS 2013)</t>
  </si>
  <si>
    <t>Southern and Eastern (NUTS 2013)</t>
  </si>
  <si>
    <t>Champagne-Ardenne (NUTS 2013)</t>
  </si>
  <si>
    <t>Picardie (NUTS 2013)</t>
  </si>
  <si>
    <t>Haute-Normandie (NUTS 2013)</t>
  </si>
  <si>
    <t>Centre (FR) (NUTS 2013)</t>
  </si>
  <si>
    <t>Basse-Normandie (NUTS 2013)</t>
  </si>
  <si>
    <t>Bourgogne (NUTS 2013)</t>
  </si>
  <si>
    <t>Nord - Pas-de-Calais (NUTS 2013)</t>
  </si>
  <si>
    <t>Lorraine (NUTS 2013)</t>
  </si>
  <si>
    <t>Alsace (NUTS 2013)</t>
  </si>
  <si>
    <t>Franche-Comté (NUTS 2013)</t>
  </si>
  <si>
    <t>Pays de la Loire (NUTS 2013)</t>
  </si>
  <si>
    <t>Bretagne (NUTS 2013)</t>
  </si>
  <si>
    <t>Poitou-Charentes (NUTS 2013)</t>
  </si>
  <si>
    <t>Aquitaine (NUTS 2013)</t>
  </si>
  <si>
    <t>Midi-Pyrénées (NUTS 2013)</t>
  </si>
  <si>
    <t>Limousin (NUTS 2013)</t>
  </si>
  <si>
    <t>Rhône-Alpes (NUTS 2013)</t>
  </si>
  <si>
    <t>Auvergne (NUTS 2013)</t>
  </si>
  <si>
    <t>Languedoc-Roussillon (NUTS 2013)</t>
  </si>
  <si>
    <t>Provence-Alpes-Côte d'Azur (NUTS 2013)</t>
  </si>
  <si>
    <t>Corse (NUTS 2013)</t>
  </si>
  <si>
    <t>Martinique (NUTS 2013)</t>
  </si>
  <si>
    <t>Guyane (NUTS 2013)</t>
  </si>
  <si>
    <t>La Réunion (NUTS 2013)</t>
  </si>
  <si>
    <t>Lietuva (NUTS 2013)</t>
  </si>
  <si>
    <t>Közép-Magyarország (NUTS 2013)</t>
  </si>
  <si>
    <t>Lódzkie (NUTS 2013)</t>
  </si>
  <si>
    <t>Mazowieckie (NUTS 2013)</t>
  </si>
  <si>
    <t>Lubelskie (NUTS 2013)</t>
  </si>
  <si>
    <t>Podkarpackie (NUTS 2013)</t>
  </si>
  <si>
    <t>Swietokrzyskie (NUTS 2013)</t>
  </si>
  <si>
    <t>Podlaskie (NUTS 2013)</t>
  </si>
  <si>
    <t>Eastern Scotland (NUTS 2013)</t>
  </si>
  <si>
    <t>South Western Scotland (NUTS 2013)</t>
  </si>
  <si>
    <t>2017</t>
  </si>
  <si>
    <t>2018</t>
  </si>
  <si>
    <t>2019</t>
  </si>
  <si>
    <t>2020</t>
  </si>
  <si>
    <t>2010 target</t>
  </si>
  <si>
    <t>2020 target</t>
  </si>
  <si>
    <t>Note: Bulgaria and Portugal 2001 data taken from DG Move pocketbook</t>
  </si>
  <si>
    <t>Map 1: Number of deaths in road traffic accidents by NUTS 2 regions, 2016</t>
  </si>
  <si>
    <t>(¹) United Kingdom: 2015 instead of 2016</t>
  </si>
  <si>
    <t>Change 
2000-2010 
(%)</t>
  </si>
  <si>
    <t>Note: Bulgaria and Portugal 2001 data taken from DG Move</t>
  </si>
  <si>
    <t>Figure 2: Number of persons killed in road traffic accidents per million inhabitants, 2000 and 2016</t>
  </si>
  <si>
    <t xml:space="preserve">Figure 1: Total number of persons killed in road traffic accidents and EU targets, EU-28 </t>
  </si>
  <si>
    <t xml:space="preserve">Table 2 : Ranking of the ten NUTS 2 regions with the lowest </t>
  </si>
  <si>
    <t xml:space="preserve">number of persons killed in road accidents per million inhabitants </t>
  </si>
  <si>
    <t>Table 3: Ranking of the ten NUTS 2 regions which have the highest</t>
  </si>
  <si>
    <t xml:space="preserve"> number of  persons killed in road accidents per million inhabitants </t>
  </si>
  <si>
    <r>
      <t>Source:</t>
    </r>
    <r>
      <rPr>
        <sz val="9"/>
        <color theme="1"/>
        <rFont val="Arial"/>
        <family val="2"/>
      </rPr>
      <t xml:space="preserve"> Eurostat (online data codes: tran_r_acci) and DG MOVE)</t>
    </r>
  </si>
  <si>
    <t>Table 1 : Development of the number of persons killed in</t>
  </si>
  <si>
    <t>road traffic accidents between 2000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</si>
</sst>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i"/>
    <numFmt numFmtId="166" formatCode="#,##0_i"/>
  </numFmts>
  <fonts count="3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4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2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" borderId="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165" fontId="9" fillId="0" borderId="0" applyFill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</cellStyleXfs>
  <cellXfs count="109">
    <xf numFmtId="0" fontId="0" fillId="0" borderId="0" xfId="0"/>
    <xf numFmtId="164" fontId="4" fillId="33" borderId="0" xfId="21" applyNumberFormat="1" applyFont="1" applyFill="1" applyAlignment="1">
      <alignment vertical="center"/>
      <protection/>
    </xf>
    <xf numFmtId="0" fontId="5" fillId="33" borderId="0" xfId="21" applyFont="1" applyFill="1">
      <alignment/>
      <protection/>
    </xf>
    <xf numFmtId="164" fontId="5" fillId="33" borderId="0" xfId="22" applyNumberFormat="1" applyFont="1" applyFill="1" applyAlignment="1">
      <alignment vertical="center"/>
      <protection/>
    </xf>
    <xf numFmtId="164" fontId="5" fillId="33" borderId="0" xfId="21" applyNumberFormat="1" applyFont="1" applyFill="1" applyAlignment="1">
      <alignment vertical="center"/>
      <protection/>
    </xf>
    <xf numFmtId="0" fontId="5" fillId="33" borderId="0" xfId="22" applyFont="1" applyFill="1" applyAlignment="1">
      <alignment vertical="center"/>
      <protection/>
    </xf>
    <xf numFmtId="164" fontId="6" fillId="33" borderId="0" xfId="22" applyNumberFormat="1" applyFont="1" applyFill="1" applyAlignment="1">
      <alignment vertical="center"/>
      <protection/>
    </xf>
    <xf numFmtId="164" fontId="5" fillId="33" borderId="0" xfId="24" applyNumberFormat="1" applyFont="1" applyFill="1" applyAlignment="1">
      <alignment vertical="center"/>
      <protection/>
    </xf>
    <xf numFmtId="164" fontId="5" fillId="33" borderId="0" xfId="21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/>
    <xf numFmtId="0" fontId="5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164" fontId="5" fillId="33" borderId="0" xfId="21" applyNumberFormat="1" applyFont="1" applyFill="1" applyAlignment="1">
      <alignment horizontal="left" vertical="center"/>
      <protection/>
    </xf>
    <xf numFmtId="0" fontId="5" fillId="0" borderId="10" xfId="0" applyFont="1" applyBorder="1"/>
    <xf numFmtId="0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0" xfId="21" applyFont="1" applyFill="1" applyAlignment="1">
      <alignment horizontal="left" vertical="center"/>
      <protection/>
    </xf>
    <xf numFmtId="0" fontId="4" fillId="1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11" borderId="14" xfId="0" applyNumberFormat="1" applyFont="1" applyFill="1" applyBorder="1" applyAlignment="1">
      <alignment horizontal="left"/>
    </xf>
    <xf numFmtId="3" fontId="5" fillId="11" borderId="14" xfId="0" applyNumberFormat="1" applyFont="1" applyFill="1" applyBorder="1" applyAlignment="1">
      <alignment/>
    </xf>
    <xf numFmtId="0" fontId="4" fillId="10" borderId="15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34" borderId="0" xfId="0" applyFont="1" applyFill="1"/>
    <xf numFmtId="0" fontId="5" fillId="0" borderId="0" xfId="73" applyFont="1">
      <alignment/>
      <protection/>
    </xf>
    <xf numFmtId="1" fontId="5" fillId="0" borderId="0" xfId="73" applyNumberFormat="1" applyFont="1">
      <alignment/>
      <protection/>
    </xf>
    <xf numFmtId="0" fontId="4" fillId="0" borderId="0" xfId="73" applyFont="1" applyAlignment="1">
      <alignment horizontal="left"/>
      <protection/>
    </xf>
    <xf numFmtId="0" fontId="5" fillId="33" borderId="0" xfId="21" applyFont="1" applyFill="1" applyAlignment="1">
      <alignment vertical="center"/>
      <protection/>
    </xf>
    <xf numFmtId="0" fontId="6" fillId="33" borderId="0" xfId="2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Font="1"/>
    <xf numFmtId="0" fontId="5" fillId="0" borderId="0" xfId="0" applyFont="1" applyFill="1" applyBorder="1"/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9" fillId="0" borderId="0" xfId="71" applyFont="1">
      <alignment/>
      <protection/>
    </xf>
    <xf numFmtId="0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10" borderId="14" xfId="73" applyFont="1" applyFill="1" applyBorder="1" applyAlignment="1">
      <alignment horizontal="center" wrapText="1"/>
      <protection/>
    </xf>
    <xf numFmtId="0" fontId="5" fillId="0" borderId="16" xfId="0" applyFont="1" applyBorder="1"/>
    <xf numFmtId="0" fontId="4" fillId="11" borderId="0" xfId="0" applyNumberFormat="1" applyFont="1" applyFill="1" applyBorder="1" applyAlignment="1">
      <alignment horizontal="left"/>
    </xf>
    <xf numFmtId="3" fontId="5" fillId="11" borderId="0" xfId="0" applyNumberFormat="1" applyFont="1" applyFill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18" xfId="0" applyFont="1" applyBorder="1"/>
    <xf numFmtId="0" fontId="5" fillId="0" borderId="17" xfId="0" applyFont="1" applyBorder="1"/>
    <xf numFmtId="0" fontId="4" fillId="0" borderId="19" xfId="0" applyFont="1" applyBorder="1" applyAlignment="1">
      <alignment horizontal="left" vertical="center"/>
    </xf>
    <xf numFmtId="0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/>
    <xf numFmtId="0" fontId="5" fillId="0" borderId="10" xfId="0" applyFont="1" applyBorder="1" applyAlignment="1">
      <alignment horizontal="right"/>
    </xf>
    <xf numFmtId="0" fontId="27" fillId="33" borderId="0" xfId="21" applyFont="1" applyFill="1" applyAlignment="1">
      <alignment vertical="center"/>
      <protection/>
    </xf>
    <xf numFmtId="164" fontId="27" fillId="33" borderId="0" xfId="22" applyNumberFormat="1" applyFont="1" applyFill="1" applyAlignment="1">
      <alignment vertical="center"/>
      <protection/>
    </xf>
    <xf numFmtId="3" fontId="5" fillId="0" borderId="20" xfId="68" applyNumberFormat="1" applyFont="1" applyFill="1" applyBorder="1" applyAlignment="1">
      <alignment/>
      <protection/>
    </xf>
    <xf numFmtId="0" fontId="5" fillId="34" borderId="20" xfId="68" applyNumberFormat="1" applyFont="1" applyFill="1" applyBorder="1" applyAlignment="1">
      <alignment/>
      <protection/>
    </xf>
    <xf numFmtId="164" fontId="26" fillId="33" borderId="0" xfId="21" applyNumberFormat="1" applyFont="1" applyFill="1" applyAlignment="1">
      <alignment horizontal="left" vertical="center"/>
      <protection/>
    </xf>
    <xf numFmtId="0" fontId="9" fillId="0" borderId="0" xfId="71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5" fillId="33" borderId="0" xfId="21" applyFont="1" applyFill="1" applyAlignment="1">
      <alignment horizontal="left" vertical="center"/>
      <protection/>
    </xf>
    <xf numFmtId="0" fontId="5" fillId="0" borderId="19" xfId="0" applyFont="1" applyBorder="1"/>
    <xf numFmtId="1" fontId="5" fillId="0" borderId="19" xfId="0" applyNumberFormat="1" applyFont="1" applyBorder="1"/>
    <xf numFmtId="1" fontId="5" fillId="0" borderId="10" xfId="0" applyNumberFormat="1" applyFont="1" applyBorder="1"/>
    <xf numFmtId="1" fontId="5" fillId="0" borderId="17" xfId="0" applyNumberFormat="1" applyFont="1" applyBorder="1"/>
    <xf numFmtId="3" fontId="5" fillId="34" borderId="20" xfId="68" applyNumberFormat="1" applyFont="1" applyFill="1" applyBorder="1" applyAlignment="1">
      <alignment/>
      <protection/>
    </xf>
    <xf numFmtId="0" fontId="5" fillId="0" borderId="0" xfId="0" applyFont="1" applyFill="1"/>
    <xf numFmtId="0" fontId="4" fillId="0" borderId="17" xfId="0" applyFont="1" applyBorder="1" applyAlignment="1">
      <alignment horizontal="left" vertical="center"/>
    </xf>
    <xf numFmtId="0" fontId="5" fillId="0" borderId="20" xfId="68" applyNumberFormat="1" applyFont="1" applyFill="1" applyBorder="1" applyAlignment="1">
      <alignment/>
      <protection/>
    </xf>
    <xf numFmtId="166" fontId="9" fillId="0" borderId="16" xfId="80" applyNumberFormat="1" applyFont="1" applyBorder="1" applyAlignment="1">
      <alignment horizontal="right"/>
    </xf>
    <xf numFmtId="166" fontId="9" fillId="0" borderId="10" xfId="80" applyNumberFormat="1" applyFont="1" applyBorder="1" applyAlignment="1">
      <alignment horizontal="right"/>
    </xf>
    <xf numFmtId="166" fontId="9" fillId="0" borderId="21" xfId="80" applyNumberFormat="1" applyFont="1" applyBorder="1" applyAlignment="1">
      <alignment horizontal="right"/>
    </xf>
    <xf numFmtId="166" fontId="9" fillId="0" borderId="12" xfId="8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72" applyFont="1" applyAlignment="1">
      <alignment horizontal="left" vertical="top"/>
      <protection/>
    </xf>
    <xf numFmtId="0" fontId="29" fillId="0" borderId="0" xfId="72" applyFont="1" applyAlignment="1">
      <alignment horizontal="left"/>
      <protection/>
    </xf>
    <xf numFmtId="0" fontId="4" fillId="10" borderId="14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166" fontId="9" fillId="0" borderId="23" xfId="80" applyNumberFormat="1" applyFont="1" applyBorder="1" applyAlignment="1">
      <alignment horizontal="right"/>
    </xf>
    <xf numFmtId="166" fontId="9" fillId="0" borderId="19" xfId="80" applyNumberFormat="1" applyFont="1" applyBorder="1" applyAlignment="1">
      <alignment horizontal="right"/>
    </xf>
    <xf numFmtId="0" fontId="6" fillId="0" borderId="0" xfId="73" applyFont="1" applyAlignment="1">
      <alignment/>
      <protection/>
    </xf>
    <xf numFmtId="0" fontId="6" fillId="0" borderId="0" xfId="0" applyFont="1" applyAlignment="1">
      <alignment/>
    </xf>
    <xf numFmtId="164" fontId="28" fillId="33" borderId="0" xfId="21" applyNumberFormat="1" applyFont="1" applyFill="1" applyAlignment="1">
      <alignment horizontal="left" vertical="center"/>
      <protection/>
    </xf>
    <xf numFmtId="164" fontId="1" fillId="33" borderId="0" xfId="21" applyNumberFormat="1" applyFont="1" applyFill="1" applyAlignment="1">
      <alignment horizontal="left" vertical="center"/>
      <protection/>
    </xf>
    <xf numFmtId="0" fontId="28" fillId="0" borderId="0" xfId="22" applyFont="1" applyAlignment="1">
      <alignment horizontal="left"/>
      <protection/>
    </xf>
    <xf numFmtId="0" fontId="5" fillId="0" borderId="23" xfId="0" applyFont="1" applyBorder="1"/>
    <xf numFmtId="0" fontId="6" fillId="0" borderId="0" xfId="0" applyFont="1" applyFill="1" applyBorder="1" applyAlignment="1">
      <alignment/>
    </xf>
    <xf numFmtId="0" fontId="5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horizontal="right" vertical="center"/>
      <protection/>
    </xf>
    <xf numFmtId="164" fontId="5" fillId="0" borderId="0" xfId="22" applyNumberFormat="1" applyFont="1" applyFill="1" applyAlignment="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0" fontId="5" fillId="0" borderId="0" xfId="23" applyFont="1" applyFill="1" applyBorder="1">
      <alignment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64" fontId="5" fillId="0" borderId="0" xfId="21" applyNumberFormat="1" applyFont="1" applyFill="1" applyAlignment="1">
      <alignment vertical="center"/>
      <protection/>
    </xf>
    <xf numFmtId="0" fontId="5" fillId="0" borderId="0" xfId="21" applyFont="1" applyFill="1">
      <alignment/>
      <protection/>
    </xf>
    <xf numFmtId="0" fontId="5" fillId="0" borderId="0" xfId="21" applyFont="1" applyFill="1" applyAlignment="1">
      <alignment horizontal="right" vertical="center"/>
      <protection/>
    </xf>
    <xf numFmtId="164" fontId="7" fillId="0" borderId="0" xfId="22" applyNumberFormat="1" applyFont="1" applyFill="1" applyBorder="1" applyAlignment="1">
      <alignment vertical="center"/>
      <protection/>
    </xf>
    <xf numFmtId="164" fontId="5" fillId="0" borderId="0" xfId="24" applyNumberFormat="1" applyFont="1" applyFill="1" applyAlignment="1">
      <alignment vertical="center"/>
      <protection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 3" xfId="21"/>
    <cellStyle name="Normal 2" xfId="22"/>
    <cellStyle name="Normal_Maps YB2010 Chapter 4 GDP_corr 2" xfId="23"/>
    <cellStyle name="Normal_Chapter_2_Labour_market_maps-CORR 2" xfId="24"/>
    <cellStyle name="Normal 4" xfId="25"/>
    <cellStyle name="Normal 6" xfId="26"/>
    <cellStyle name="Normal 8" xfId="27"/>
    <cellStyle name="Note 2" xfId="28"/>
    <cellStyle name="Title" xfId="29"/>
    <cellStyle name="Heading 1" xfId="30"/>
    <cellStyle name="Heading 2" xfId="31"/>
    <cellStyle name="Heading 3" xfId="32"/>
    <cellStyle name="Heading 4" xfId="33"/>
    <cellStyle name="Good" xfId="34"/>
    <cellStyle name="Neutral" xfId="35"/>
    <cellStyle name="Input" xfId="36"/>
    <cellStyle name="Output" xfId="37"/>
    <cellStyle name="Calculation" xfId="38"/>
    <cellStyle name="Linked Cell" xfId="39"/>
    <cellStyle name="Check Cell" xfId="40"/>
    <cellStyle name="Warning Text" xfId="41"/>
    <cellStyle name="Explanatory Text" xfId="42"/>
    <cellStyle name="Total" xfId="43"/>
    <cellStyle name="Accent1" xfId="44"/>
    <cellStyle name="20% - Accent1" xfId="45"/>
    <cellStyle name="40% - Accent1" xfId="46"/>
    <cellStyle name="60% - Accent1" xfId="47"/>
    <cellStyle name="Accent2" xfId="48"/>
    <cellStyle name="20% - Accent2" xfId="49"/>
    <cellStyle name="40% - Accent2" xfId="50"/>
    <cellStyle name="60% - Accent2" xfId="51"/>
    <cellStyle name="Accent3" xfId="52"/>
    <cellStyle name="20% - Accent3" xfId="53"/>
    <cellStyle name="40% - Accent3" xfId="54"/>
    <cellStyle name="60% - Accent3" xfId="55"/>
    <cellStyle name="Accent4" xfId="56"/>
    <cellStyle name="20% - Accent4" xfId="57"/>
    <cellStyle name="40% - Accent4" xfId="58"/>
    <cellStyle name="60% - Accent4" xfId="59"/>
    <cellStyle name="Accent5" xfId="60"/>
    <cellStyle name="20% - Accent5" xfId="61"/>
    <cellStyle name="40% - Accent5" xfId="62"/>
    <cellStyle name="60% - Accent5" xfId="63"/>
    <cellStyle name="Accent6" xfId="64"/>
    <cellStyle name="20% - Accent6" xfId="65"/>
    <cellStyle name="40% - Accent6" xfId="66"/>
    <cellStyle name="60% - Accent6" xfId="67"/>
    <cellStyle name="Normal 5" xfId="68"/>
    <cellStyle name="Normal 7" xfId="69"/>
    <cellStyle name="Note 3" xfId="70"/>
    <cellStyle name="Normal 9" xfId="71"/>
    <cellStyle name="Normal 7 2" xfId="72"/>
    <cellStyle name="Normal 2 2" xfId="73"/>
    <cellStyle name="Normal 2 3" xfId="74"/>
    <cellStyle name="Normal 2 3 2" xfId="75"/>
    <cellStyle name="Normal 5 2" xfId="76"/>
    <cellStyle name="Normal 6 2" xfId="77"/>
    <cellStyle name="Note 2 2" xfId="78"/>
    <cellStyle name="Note 3 2" xfId="79"/>
    <cellStyle name="NumberCellStyle" xfId="80"/>
    <cellStyle name="Normal 3 2" xfId="81"/>
    <cellStyle name="Normal 4 2" xfId="82"/>
    <cellStyle name="Normal 7 3" xfId="83"/>
    <cellStyle name="Normal 5 3" xfId="84"/>
    <cellStyle name="20% - Accent1 2" xfId="85"/>
    <cellStyle name="40% - Accent1 2" xfId="86"/>
    <cellStyle name="20% - Accent2 2" xfId="87"/>
    <cellStyle name="40% - Accent2 2" xfId="88"/>
    <cellStyle name="20% - Accent3 2" xfId="89"/>
    <cellStyle name="40% - Accent3 2" xfId="90"/>
    <cellStyle name="20% - Accent4 2" xfId="91"/>
    <cellStyle name="40% - Accent4 2" xfId="92"/>
    <cellStyle name="20% - Accent5 2" xfId="93"/>
    <cellStyle name="40% - Accent5 2" xfId="94"/>
    <cellStyle name="20% - Accent6 2" xfId="95"/>
    <cellStyle name="40% - Accent6 2" xfId="96"/>
    <cellStyle name="Normal 8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number of persons killed in road traffic accidents and EU targets, EU-28 </a:t>
            </a:r>
          </a:p>
        </c:rich>
      </c:tx>
      <c:layout>
        <c:manualLayout>
          <c:xMode val="edge"/>
          <c:yMode val="edge"/>
          <c:x val="0.005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 1'!$B$44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1'!$C$43:$W$43</c:f>
              <c:strCache/>
            </c:strRef>
          </c:cat>
          <c:val>
            <c:numRef>
              <c:f>'Fig 1'!$C$44:$W$44</c:f>
              <c:numCache/>
            </c:numRef>
          </c:val>
          <c:smooth val="0"/>
        </c:ser>
        <c:ser>
          <c:idx val="1"/>
          <c:order val="1"/>
          <c:tx>
            <c:strRef>
              <c:f>'Fig 1'!$B$45</c:f>
              <c:strCache>
                <c:ptCount val="1"/>
                <c:pt idx="0">
                  <c:v>2010 target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1'!$C$43:$W$43</c:f>
              <c:strCache/>
            </c:strRef>
          </c:cat>
          <c:val>
            <c:numRef>
              <c:f>'Fig 1'!$C$45:$W$45</c:f>
              <c:numCache/>
            </c:numRef>
          </c:val>
          <c:smooth val="0"/>
        </c:ser>
        <c:ser>
          <c:idx val="2"/>
          <c:order val="2"/>
          <c:tx>
            <c:strRef>
              <c:f>'Fig 1'!$B$46</c:f>
              <c:strCache>
                <c:ptCount val="1"/>
                <c:pt idx="0">
                  <c:v>2020 target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1'!$C$43:$W$43</c:f>
              <c:strCache/>
            </c:strRef>
          </c:cat>
          <c:val>
            <c:numRef>
              <c:f>'Fig 1'!$C$46:$W$46</c:f>
              <c:numCache/>
            </c:numRef>
          </c:val>
          <c:smooth val="0"/>
        </c:ser>
        <c:axId val="25407676"/>
        <c:axId val="27342493"/>
      </c:line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27342493"/>
        <c:crosses val="autoZero"/>
        <c:auto val="1"/>
        <c:lblOffset val="100"/>
        <c:tickLblSkip val="2"/>
        <c:noMultiLvlLbl val="0"/>
      </c:catAx>
      <c:valAx>
        <c:axId val="27342493"/>
        <c:scaling>
          <c:orientation val="minMax"/>
          <c:max val="6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407676"/>
        <c:crosses val="autoZero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killed in road traffic accidents per million inhabitants, 2000 and 2016</a:t>
            </a:r>
          </a:p>
        </c:rich>
      </c:tx>
      <c:layout>
        <c:manualLayout>
          <c:xMode val="edge"/>
          <c:yMode val="edge"/>
          <c:x val="0.007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85"/>
          <c:w val="0.99175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2'!$F$67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2'!$E$68:$E$95</c:f>
              <c:strCache/>
            </c:strRef>
          </c:cat>
          <c:val>
            <c:numRef>
              <c:f>'Fig 2'!$F$68:$F$95</c:f>
              <c:numCache/>
            </c:numRef>
          </c:val>
        </c:ser>
        <c:ser>
          <c:idx val="1"/>
          <c:order val="1"/>
          <c:tx>
            <c:strRef>
              <c:f>'Fig 2'!$G$67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2'!$E$68:$E$95</c:f>
              <c:strCache/>
            </c:strRef>
          </c:cat>
          <c:val>
            <c:numRef>
              <c:f>'Fig 2'!$G$68:$G$95</c:f>
              <c:numCache/>
            </c:numRef>
          </c:val>
        </c:ser>
        <c:axId val="44755846"/>
        <c:axId val="149431"/>
      </c:barChart>
      <c:catAx>
        <c:axId val="4475584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75584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55"/>
          <c:y val="0.94375"/>
          <c:w val="0.12925"/>
          <c:h val="0.02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66675</xdr:rowOff>
    </xdr:from>
    <xdr:to>
      <xdr:col>13</xdr:col>
      <xdr:colOff>609600</xdr:colOff>
      <xdr:row>31</xdr:row>
      <xdr:rowOff>123825</xdr:rowOff>
    </xdr:to>
    <xdr:graphicFrame macro="">
      <xdr:nvGraphicFramePr>
        <xdr:cNvPr id="4" name="Chart 3"/>
        <xdr:cNvGraphicFramePr/>
      </xdr:nvGraphicFramePr>
      <xdr:xfrm>
        <a:off x="781050" y="781050"/>
        <a:ext cx="87439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66675</xdr:rowOff>
    </xdr:from>
    <xdr:to>
      <xdr:col>12</xdr:col>
      <xdr:colOff>161925</xdr:colOff>
      <xdr:row>60</xdr:row>
      <xdr:rowOff>38100</xdr:rowOff>
    </xdr:to>
    <xdr:graphicFrame macro="">
      <xdr:nvGraphicFramePr>
        <xdr:cNvPr id="3" name="Chart 2"/>
        <xdr:cNvGraphicFramePr/>
      </xdr:nvGraphicFramePr>
      <xdr:xfrm>
        <a:off x="771525" y="419100"/>
        <a:ext cx="7620000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4"/>
  <sheetViews>
    <sheetView showGridLines="0" tabSelected="1" workbookViewId="0" topLeftCell="A1">
      <selection activeCell="B36" sqref="B36:F36"/>
    </sheetView>
  </sheetViews>
  <sheetFormatPr defaultColWidth="9.00390625" defaultRowHeight="14.25"/>
  <cols>
    <col min="1" max="10" width="9.00390625" style="38" customWidth="1"/>
    <col min="11" max="16384" width="9.00390625" style="38" customWidth="1"/>
  </cols>
  <sheetData>
    <row r="2" spans="2:18" ht="15.75">
      <c r="B2" s="80" t="s">
        <v>722</v>
      </c>
      <c r="L2" s="23"/>
      <c r="M2" s="23"/>
      <c r="R2" s="23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>
      <c r="B30" s="19"/>
    </row>
    <row r="31" ht="12">
      <c r="B31" s="19"/>
    </row>
    <row r="32" ht="12">
      <c r="B32" s="19"/>
    </row>
    <row r="33" ht="14.25">
      <c r="B33" s="19"/>
    </row>
    <row r="34" ht="14.25">
      <c r="B34" s="19"/>
    </row>
    <row r="35" ht="14.25">
      <c r="B35" s="19"/>
    </row>
    <row r="36" ht="15" customHeight="1">
      <c r="B36" s="20" t="s">
        <v>727</v>
      </c>
    </row>
    <row r="37" ht="14.25">
      <c r="B37" s="20"/>
    </row>
    <row r="38" ht="14.25">
      <c r="B38" s="20"/>
    </row>
    <row r="40" ht="14.25">
      <c r="B40" s="20"/>
    </row>
    <row r="41" spans="2:5" ht="14.25">
      <c r="B41" s="20"/>
      <c r="D41" s="31"/>
      <c r="E41" s="38" t="s">
        <v>641</v>
      </c>
    </row>
    <row r="43" spans="2:23" ht="14.25">
      <c r="B43" s="25" t="s">
        <v>657</v>
      </c>
      <c r="C43" s="25">
        <v>2000</v>
      </c>
      <c r="D43" s="29" t="s">
        <v>658</v>
      </c>
      <c r="E43" s="29" t="s">
        <v>659</v>
      </c>
      <c r="F43" s="29" t="s">
        <v>660</v>
      </c>
      <c r="G43" s="29" t="s">
        <v>661</v>
      </c>
      <c r="H43" s="29" t="s">
        <v>662</v>
      </c>
      <c r="I43" s="29" t="s">
        <v>663</v>
      </c>
      <c r="J43" s="29" t="s">
        <v>664</v>
      </c>
      <c r="K43" s="29" t="s">
        <v>665</v>
      </c>
      <c r="L43" s="29" t="s">
        <v>666</v>
      </c>
      <c r="M43" s="29" t="s">
        <v>667</v>
      </c>
      <c r="N43" s="29" t="s">
        <v>668</v>
      </c>
      <c r="O43" s="25" t="s">
        <v>669</v>
      </c>
      <c r="P43" s="29" t="s">
        <v>670</v>
      </c>
      <c r="Q43" s="29" t="s">
        <v>671</v>
      </c>
      <c r="R43" s="29" t="s">
        <v>640</v>
      </c>
      <c r="S43" s="29" t="s">
        <v>672</v>
      </c>
      <c r="T43" s="29" t="s">
        <v>710</v>
      </c>
      <c r="U43" s="29" t="s">
        <v>711</v>
      </c>
      <c r="V43" s="29" t="s">
        <v>712</v>
      </c>
      <c r="W43" s="29" t="s">
        <v>713</v>
      </c>
    </row>
    <row r="44" spans="2:27" ht="14.25">
      <c r="B44" s="27" t="s">
        <v>0</v>
      </c>
      <c r="C44" s="28">
        <f>SUM(C47:C74)</f>
        <v>57006</v>
      </c>
      <c r="D44" s="28">
        <f>SUM(D47:D74)</f>
        <v>54858</v>
      </c>
      <c r="E44" s="28">
        <f aca="true" t="shared" si="0" ref="E44:L44">SUM(E47:E74)</f>
        <v>53914</v>
      </c>
      <c r="F44" s="28">
        <f t="shared" si="0"/>
        <v>50957</v>
      </c>
      <c r="G44" s="28">
        <f t="shared" si="0"/>
        <v>47885</v>
      </c>
      <c r="H44" s="28">
        <f t="shared" si="0"/>
        <v>46224</v>
      </c>
      <c r="I44" s="28">
        <f t="shared" si="0"/>
        <v>44029</v>
      </c>
      <c r="J44" s="28">
        <f t="shared" si="0"/>
        <v>43453</v>
      </c>
      <c r="K44" s="28">
        <f t="shared" si="0"/>
        <v>39825</v>
      </c>
      <c r="L44" s="28">
        <f t="shared" si="0"/>
        <v>35540</v>
      </c>
      <c r="M44" s="28">
        <f>SUM(M47:M74)</f>
        <v>31802</v>
      </c>
      <c r="N44" s="28">
        <f aca="true" t="shared" si="1" ref="N44:S44">SUM(N47:N74)</f>
        <v>31018</v>
      </c>
      <c r="O44" s="28">
        <f t="shared" si="1"/>
        <v>28326</v>
      </c>
      <c r="P44" s="28">
        <f t="shared" si="1"/>
        <v>26137</v>
      </c>
      <c r="Q44" s="28">
        <f t="shared" si="1"/>
        <v>26089</v>
      </c>
      <c r="R44" s="28">
        <f t="shared" si="1"/>
        <v>26253</v>
      </c>
      <c r="S44" s="28">
        <f t="shared" si="1"/>
        <v>25767</v>
      </c>
      <c r="AA44" s="38">
        <f>S44/R44*100-100</f>
        <v>-1.8512170037709978</v>
      </c>
    </row>
    <row r="45" spans="2:19" ht="14.25">
      <c r="B45" s="47" t="s">
        <v>714</v>
      </c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>
        <v>28500</v>
      </c>
      <c r="N45" s="48"/>
      <c r="O45" s="48"/>
      <c r="P45" s="48"/>
      <c r="Q45" s="48"/>
      <c r="R45" s="48"/>
      <c r="S45" s="48"/>
    </row>
    <row r="46" spans="2:24" ht="14.25">
      <c r="B46" s="47" t="s">
        <v>715</v>
      </c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W46" s="38">
        <v>15750</v>
      </c>
      <c r="X46" s="38">
        <f>S44/M44*100-100</f>
        <v>-18.976793912332553</v>
      </c>
    </row>
    <row r="47" spans="2:19" ht="14.25">
      <c r="B47" s="26" t="s">
        <v>615</v>
      </c>
      <c r="C47" s="62">
        <v>1470</v>
      </c>
      <c r="D47" s="62">
        <v>1486</v>
      </c>
      <c r="E47" s="62">
        <v>1353</v>
      </c>
      <c r="F47" s="62">
        <v>1215</v>
      </c>
      <c r="G47" s="62">
        <v>1163</v>
      </c>
      <c r="H47" s="62">
        <v>1089</v>
      </c>
      <c r="I47" s="62">
        <v>1073</v>
      </c>
      <c r="J47" s="62">
        <v>1071</v>
      </c>
      <c r="K47" s="62">
        <v>944</v>
      </c>
      <c r="L47" s="62">
        <v>943</v>
      </c>
      <c r="M47" s="62">
        <v>841</v>
      </c>
      <c r="N47" s="62">
        <v>858</v>
      </c>
      <c r="O47" s="62">
        <v>767</v>
      </c>
      <c r="P47" s="62">
        <v>724</v>
      </c>
      <c r="Q47" s="62">
        <v>727</v>
      </c>
      <c r="R47" s="62">
        <v>732</v>
      </c>
      <c r="S47" s="62">
        <v>637</v>
      </c>
    </row>
    <row r="48" spans="2:19" ht="14.25">
      <c r="B48" s="18" t="s">
        <v>603</v>
      </c>
      <c r="C48" s="72">
        <v>1012</v>
      </c>
      <c r="D48" s="63">
        <v>1011</v>
      </c>
      <c r="E48" s="63">
        <v>959</v>
      </c>
      <c r="F48" s="63">
        <v>960</v>
      </c>
      <c r="G48" s="62">
        <v>943</v>
      </c>
      <c r="H48" s="62">
        <v>957</v>
      </c>
      <c r="I48" s="62">
        <v>1043</v>
      </c>
      <c r="J48" s="62">
        <v>1006</v>
      </c>
      <c r="K48" s="62">
        <v>1061</v>
      </c>
      <c r="L48" s="62">
        <v>901</v>
      </c>
      <c r="M48" s="62">
        <v>776</v>
      </c>
      <c r="N48" s="62">
        <v>657</v>
      </c>
      <c r="O48" s="62">
        <v>601</v>
      </c>
      <c r="P48" s="62">
        <v>601</v>
      </c>
      <c r="Q48" s="62">
        <v>660</v>
      </c>
      <c r="R48" s="62">
        <v>708</v>
      </c>
      <c r="S48" s="62">
        <v>708</v>
      </c>
    </row>
    <row r="49" spans="2:19" ht="14.25">
      <c r="B49" s="18" t="s">
        <v>606</v>
      </c>
      <c r="C49" s="62">
        <v>1486</v>
      </c>
      <c r="D49" s="62">
        <v>1334</v>
      </c>
      <c r="E49" s="62">
        <v>1431</v>
      </c>
      <c r="F49" s="62">
        <v>1447</v>
      </c>
      <c r="G49" s="62">
        <v>1382</v>
      </c>
      <c r="H49" s="62">
        <v>1286</v>
      </c>
      <c r="I49" s="62">
        <v>1063</v>
      </c>
      <c r="J49" s="62">
        <v>1222</v>
      </c>
      <c r="K49" s="62">
        <v>1076</v>
      </c>
      <c r="L49" s="62">
        <v>901</v>
      </c>
      <c r="M49" s="62">
        <v>802</v>
      </c>
      <c r="N49" s="62">
        <v>773</v>
      </c>
      <c r="O49" s="62">
        <v>742</v>
      </c>
      <c r="P49" s="62">
        <v>654</v>
      </c>
      <c r="Q49" s="62">
        <v>688</v>
      </c>
      <c r="R49" s="62">
        <v>738</v>
      </c>
      <c r="S49" s="62">
        <v>611</v>
      </c>
    </row>
    <row r="50" spans="2:19" ht="14.25">
      <c r="B50" s="18" t="s">
        <v>594</v>
      </c>
      <c r="C50" s="62">
        <v>498</v>
      </c>
      <c r="D50" s="62">
        <v>431</v>
      </c>
      <c r="E50" s="62">
        <v>463</v>
      </c>
      <c r="F50" s="62">
        <v>432</v>
      </c>
      <c r="G50" s="62">
        <v>369</v>
      </c>
      <c r="H50" s="63">
        <v>331</v>
      </c>
      <c r="I50" s="62">
        <v>306</v>
      </c>
      <c r="J50" s="62">
        <v>406</v>
      </c>
      <c r="K50" s="62">
        <v>406</v>
      </c>
      <c r="L50" s="62">
        <v>303</v>
      </c>
      <c r="M50" s="62">
        <v>255</v>
      </c>
      <c r="N50" s="62">
        <v>220</v>
      </c>
      <c r="O50" s="62">
        <v>167</v>
      </c>
      <c r="P50" s="62">
        <v>191</v>
      </c>
      <c r="Q50" s="62">
        <v>182</v>
      </c>
      <c r="R50" s="62">
        <v>178</v>
      </c>
      <c r="S50" s="62">
        <v>211</v>
      </c>
    </row>
    <row r="51" spans="2:19" ht="14.25">
      <c r="B51" s="18" t="s">
        <v>642</v>
      </c>
      <c r="C51" s="62">
        <v>7503</v>
      </c>
      <c r="D51" s="62">
        <v>6977</v>
      </c>
      <c r="E51" s="62">
        <v>6842</v>
      </c>
      <c r="F51" s="62">
        <v>6613</v>
      </c>
      <c r="G51" s="62">
        <v>5842</v>
      </c>
      <c r="H51" s="62">
        <v>5361</v>
      </c>
      <c r="I51" s="62">
        <v>5091</v>
      </c>
      <c r="J51" s="62">
        <v>4949</v>
      </c>
      <c r="K51" s="62">
        <v>4477</v>
      </c>
      <c r="L51" s="62">
        <v>4152</v>
      </c>
      <c r="M51" s="62">
        <v>3648</v>
      </c>
      <c r="N51" s="62">
        <v>4009</v>
      </c>
      <c r="O51" s="62">
        <v>3600</v>
      </c>
      <c r="P51" s="62">
        <v>3339</v>
      </c>
      <c r="Q51" s="62">
        <v>3377</v>
      </c>
      <c r="R51" s="62">
        <v>3459</v>
      </c>
      <c r="S51" s="62">
        <v>3206</v>
      </c>
    </row>
    <row r="52" spans="2:19" ht="14.25">
      <c r="B52" s="18" t="s">
        <v>601</v>
      </c>
      <c r="C52" s="62">
        <v>204</v>
      </c>
      <c r="D52" s="62">
        <v>199</v>
      </c>
      <c r="E52" s="62">
        <v>223</v>
      </c>
      <c r="F52" s="62">
        <v>164</v>
      </c>
      <c r="G52" s="62">
        <v>170</v>
      </c>
      <c r="H52" s="62">
        <v>170</v>
      </c>
      <c r="I52" s="62">
        <v>204</v>
      </c>
      <c r="J52" s="62">
        <v>196</v>
      </c>
      <c r="K52" s="62">
        <v>132</v>
      </c>
      <c r="L52" s="62">
        <v>100</v>
      </c>
      <c r="M52" s="62">
        <v>79</v>
      </c>
      <c r="N52" s="62">
        <v>101</v>
      </c>
      <c r="O52" s="62">
        <v>87</v>
      </c>
      <c r="P52" s="62">
        <v>81</v>
      </c>
      <c r="Q52" s="62">
        <v>78</v>
      </c>
      <c r="R52" s="62">
        <v>67</v>
      </c>
      <c r="S52" s="62">
        <v>71</v>
      </c>
    </row>
    <row r="53" spans="2:19" ht="14.25">
      <c r="B53" s="18" t="s">
        <v>610</v>
      </c>
      <c r="C53" s="62">
        <v>415</v>
      </c>
      <c r="D53" s="62">
        <v>411</v>
      </c>
      <c r="E53" s="62">
        <v>376</v>
      </c>
      <c r="F53" s="62">
        <v>335</v>
      </c>
      <c r="G53" s="62">
        <v>374</v>
      </c>
      <c r="H53" s="62">
        <v>396</v>
      </c>
      <c r="I53" s="62">
        <v>365</v>
      </c>
      <c r="J53" s="62">
        <v>338</v>
      </c>
      <c r="K53" s="62">
        <v>279</v>
      </c>
      <c r="L53" s="62">
        <v>238</v>
      </c>
      <c r="M53" s="62">
        <v>212</v>
      </c>
      <c r="N53" s="62">
        <v>186</v>
      </c>
      <c r="O53" s="62">
        <v>163</v>
      </c>
      <c r="P53" s="62">
        <v>188</v>
      </c>
      <c r="Q53" s="62">
        <v>193</v>
      </c>
      <c r="R53" s="62">
        <v>162</v>
      </c>
      <c r="S53" s="62">
        <v>186</v>
      </c>
    </row>
    <row r="54" spans="2:19" ht="14.25">
      <c r="B54" s="18" t="s">
        <v>596</v>
      </c>
      <c r="C54" s="62">
        <v>2037</v>
      </c>
      <c r="D54" s="62">
        <v>1880</v>
      </c>
      <c r="E54" s="62">
        <v>1634</v>
      </c>
      <c r="F54" s="62">
        <v>1605</v>
      </c>
      <c r="G54" s="62">
        <v>1670</v>
      </c>
      <c r="H54" s="62">
        <v>1658</v>
      </c>
      <c r="I54" s="62">
        <v>1657</v>
      </c>
      <c r="J54" s="62">
        <v>1612</v>
      </c>
      <c r="K54" s="62">
        <v>1553</v>
      </c>
      <c r="L54" s="62">
        <v>1456</v>
      </c>
      <c r="M54" s="62">
        <v>1258</v>
      </c>
      <c r="N54" s="62">
        <v>1141</v>
      </c>
      <c r="O54" s="62">
        <v>988</v>
      </c>
      <c r="P54" s="62">
        <v>879</v>
      </c>
      <c r="Q54" s="62">
        <v>795</v>
      </c>
      <c r="R54" s="62">
        <v>793</v>
      </c>
      <c r="S54" s="62">
        <v>824</v>
      </c>
    </row>
    <row r="55" spans="2:19" ht="14.25">
      <c r="B55" s="18" t="s">
        <v>598</v>
      </c>
      <c r="C55" s="62">
        <v>5776</v>
      </c>
      <c r="D55" s="62">
        <v>5517</v>
      </c>
      <c r="E55" s="62">
        <v>5347</v>
      </c>
      <c r="F55" s="62">
        <v>5399</v>
      </c>
      <c r="G55" s="62">
        <v>4741</v>
      </c>
      <c r="H55" s="62">
        <v>4442</v>
      </c>
      <c r="I55" s="62">
        <v>4104</v>
      </c>
      <c r="J55" s="62">
        <v>3823</v>
      </c>
      <c r="K55" s="62">
        <v>3100</v>
      </c>
      <c r="L55" s="62">
        <v>2714</v>
      </c>
      <c r="M55" s="62">
        <v>2478</v>
      </c>
      <c r="N55" s="62">
        <v>2060</v>
      </c>
      <c r="O55" s="62">
        <v>1903</v>
      </c>
      <c r="P55" s="62">
        <v>1680</v>
      </c>
      <c r="Q55" s="62">
        <v>1688</v>
      </c>
      <c r="R55" s="62">
        <v>1689</v>
      </c>
      <c r="S55" s="62">
        <v>1810</v>
      </c>
    </row>
    <row r="56" spans="2:19" ht="14.25">
      <c r="B56" s="18" t="s">
        <v>614</v>
      </c>
      <c r="C56" s="62">
        <v>7944</v>
      </c>
      <c r="D56" s="62">
        <v>8008</v>
      </c>
      <c r="E56" s="62">
        <v>7498</v>
      </c>
      <c r="F56" s="62">
        <v>5937</v>
      </c>
      <c r="G56" s="62">
        <v>5443</v>
      </c>
      <c r="H56" s="62">
        <v>5543</v>
      </c>
      <c r="I56" s="62">
        <v>4942</v>
      </c>
      <c r="J56" s="62">
        <v>4838</v>
      </c>
      <c r="K56" s="62">
        <v>4443</v>
      </c>
      <c r="L56" s="62">
        <v>4443</v>
      </c>
      <c r="M56" s="62">
        <v>4172</v>
      </c>
      <c r="N56" s="62">
        <v>4111</v>
      </c>
      <c r="O56" s="62">
        <v>3653</v>
      </c>
      <c r="P56" s="62">
        <v>3268</v>
      </c>
      <c r="Q56" s="62">
        <v>3384</v>
      </c>
      <c r="R56" s="62">
        <v>3459</v>
      </c>
      <c r="S56" s="62">
        <v>3471</v>
      </c>
    </row>
    <row r="57" spans="2:19" ht="14.25">
      <c r="B57" s="18" t="s">
        <v>595</v>
      </c>
      <c r="C57" s="62">
        <v>655</v>
      </c>
      <c r="D57" s="62">
        <v>647</v>
      </c>
      <c r="E57" s="62">
        <v>627</v>
      </c>
      <c r="F57" s="62">
        <v>701</v>
      </c>
      <c r="G57" s="62">
        <v>608</v>
      </c>
      <c r="H57" s="62">
        <v>597</v>
      </c>
      <c r="I57" s="62">
        <v>614</v>
      </c>
      <c r="J57" s="62">
        <v>619</v>
      </c>
      <c r="K57" s="62">
        <v>664</v>
      </c>
      <c r="L57" s="62">
        <v>548</v>
      </c>
      <c r="M57" s="62">
        <v>426</v>
      </c>
      <c r="N57" s="62">
        <v>418</v>
      </c>
      <c r="O57" s="62">
        <v>393</v>
      </c>
      <c r="P57" s="62">
        <v>368</v>
      </c>
      <c r="Q57" s="62">
        <v>308</v>
      </c>
      <c r="R57" s="62">
        <v>348</v>
      </c>
      <c r="S57" s="62">
        <v>307</v>
      </c>
    </row>
    <row r="58" spans="2:19" ht="14.25">
      <c r="B58" s="18" t="s">
        <v>612</v>
      </c>
      <c r="C58" s="62">
        <v>7061</v>
      </c>
      <c r="D58" s="62">
        <v>7096</v>
      </c>
      <c r="E58" s="62">
        <v>6980</v>
      </c>
      <c r="F58" s="62">
        <v>6563</v>
      </c>
      <c r="G58" s="62">
        <v>6122</v>
      </c>
      <c r="H58" s="62">
        <v>5818</v>
      </c>
      <c r="I58" s="62">
        <v>5669</v>
      </c>
      <c r="J58" s="62">
        <v>5131</v>
      </c>
      <c r="K58" s="62">
        <v>4725</v>
      </c>
      <c r="L58" s="62">
        <v>4237</v>
      </c>
      <c r="M58" s="62">
        <v>4114</v>
      </c>
      <c r="N58" s="62">
        <v>3860</v>
      </c>
      <c r="O58" s="62">
        <v>3753</v>
      </c>
      <c r="P58" s="62">
        <v>3385</v>
      </c>
      <c r="Q58" s="62">
        <v>3381</v>
      </c>
      <c r="R58" s="62">
        <v>3428</v>
      </c>
      <c r="S58" s="62">
        <v>3283</v>
      </c>
    </row>
    <row r="59" spans="2:19" ht="14.25">
      <c r="B59" s="18" t="s">
        <v>599</v>
      </c>
      <c r="C59" s="62">
        <v>111</v>
      </c>
      <c r="D59" s="62">
        <v>98</v>
      </c>
      <c r="E59" s="62">
        <v>94</v>
      </c>
      <c r="F59" s="62">
        <v>97</v>
      </c>
      <c r="G59" s="62">
        <v>117</v>
      </c>
      <c r="H59" s="62">
        <v>102</v>
      </c>
      <c r="I59" s="62">
        <v>86</v>
      </c>
      <c r="J59" s="62">
        <v>89</v>
      </c>
      <c r="K59" s="62">
        <v>82</v>
      </c>
      <c r="L59" s="62">
        <v>71</v>
      </c>
      <c r="M59" s="62">
        <v>60</v>
      </c>
      <c r="N59" s="62">
        <v>71</v>
      </c>
      <c r="O59" s="62">
        <v>51</v>
      </c>
      <c r="P59" s="62">
        <v>41</v>
      </c>
      <c r="Q59" s="62">
        <v>45</v>
      </c>
      <c r="R59" s="62">
        <v>57</v>
      </c>
      <c r="S59" s="62">
        <v>46</v>
      </c>
    </row>
    <row r="60" spans="2:19" ht="14.25">
      <c r="B60" s="18" t="s">
        <v>608</v>
      </c>
      <c r="C60" s="62">
        <v>588</v>
      </c>
      <c r="D60" s="62">
        <v>517</v>
      </c>
      <c r="E60" s="62">
        <v>518</v>
      </c>
      <c r="F60" s="62">
        <v>493</v>
      </c>
      <c r="G60" s="62">
        <v>516</v>
      </c>
      <c r="H60" s="62">
        <v>442</v>
      </c>
      <c r="I60" s="62">
        <v>407</v>
      </c>
      <c r="J60" s="62">
        <v>419</v>
      </c>
      <c r="K60" s="62">
        <v>316</v>
      </c>
      <c r="L60" s="62">
        <v>254</v>
      </c>
      <c r="M60" s="62">
        <v>218</v>
      </c>
      <c r="N60" s="62">
        <v>179</v>
      </c>
      <c r="O60" s="62">
        <v>177</v>
      </c>
      <c r="P60" s="62">
        <v>179</v>
      </c>
      <c r="Q60" s="62">
        <v>212</v>
      </c>
      <c r="R60" s="62">
        <v>188</v>
      </c>
      <c r="S60" s="62">
        <v>158</v>
      </c>
    </row>
    <row r="61" spans="2:19" ht="14.25">
      <c r="B61" s="18" t="s">
        <v>597</v>
      </c>
      <c r="C61" s="62">
        <v>641</v>
      </c>
      <c r="D61" s="62">
        <v>706</v>
      </c>
      <c r="E61" s="62">
        <v>697</v>
      </c>
      <c r="F61" s="62">
        <v>709</v>
      </c>
      <c r="G61" s="62">
        <v>752</v>
      </c>
      <c r="H61" s="62">
        <v>773</v>
      </c>
      <c r="I61" s="62">
        <v>760</v>
      </c>
      <c r="J61" s="62">
        <v>740</v>
      </c>
      <c r="K61" s="62">
        <v>499</v>
      </c>
      <c r="L61" s="62">
        <v>370</v>
      </c>
      <c r="M61" s="62">
        <v>299</v>
      </c>
      <c r="N61" s="62">
        <v>296</v>
      </c>
      <c r="O61" s="62">
        <v>302</v>
      </c>
      <c r="P61" s="62">
        <v>256</v>
      </c>
      <c r="Q61" s="62">
        <v>267</v>
      </c>
      <c r="R61" s="62">
        <v>242</v>
      </c>
      <c r="S61" s="62">
        <v>192</v>
      </c>
    </row>
    <row r="62" spans="2:19" ht="14.25">
      <c r="B62" s="18" t="s">
        <v>288</v>
      </c>
      <c r="C62" s="62">
        <v>76</v>
      </c>
      <c r="D62" s="62">
        <v>70</v>
      </c>
      <c r="E62" s="62">
        <v>62</v>
      </c>
      <c r="F62" s="62">
        <v>53</v>
      </c>
      <c r="G62" s="62">
        <v>50</v>
      </c>
      <c r="H62" s="62">
        <v>47</v>
      </c>
      <c r="I62" s="62">
        <v>43</v>
      </c>
      <c r="J62" s="62">
        <v>45</v>
      </c>
      <c r="K62" s="62">
        <v>35</v>
      </c>
      <c r="L62" s="62">
        <v>48</v>
      </c>
      <c r="M62" s="62">
        <v>32</v>
      </c>
      <c r="N62" s="62">
        <v>33</v>
      </c>
      <c r="O62" s="62">
        <v>34</v>
      </c>
      <c r="P62" s="62">
        <v>45</v>
      </c>
      <c r="Q62" s="62">
        <v>35</v>
      </c>
      <c r="R62" s="62">
        <v>36</v>
      </c>
      <c r="S62" s="62">
        <v>32</v>
      </c>
    </row>
    <row r="63" spans="2:19" ht="14.25">
      <c r="B63" s="18" t="s">
        <v>604</v>
      </c>
      <c r="C63" s="62">
        <v>1200</v>
      </c>
      <c r="D63" s="62">
        <v>1239</v>
      </c>
      <c r="E63" s="62">
        <v>1429</v>
      </c>
      <c r="F63" s="62">
        <v>1326</v>
      </c>
      <c r="G63" s="62">
        <v>1296</v>
      </c>
      <c r="H63" s="62">
        <v>1278</v>
      </c>
      <c r="I63" s="62">
        <v>1303</v>
      </c>
      <c r="J63" s="62">
        <v>1232</v>
      </c>
      <c r="K63" s="62">
        <v>996</v>
      </c>
      <c r="L63" s="62">
        <v>822</v>
      </c>
      <c r="M63" s="62">
        <v>740</v>
      </c>
      <c r="N63" s="62">
        <v>638</v>
      </c>
      <c r="O63" s="62">
        <v>605</v>
      </c>
      <c r="P63" s="62">
        <v>591</v>
      </c>
      <c r="Q63" s="62">
        <v>626</v>
      </c>
      <c r="R63" s="62">
        <v>644</v>
      </c>
      <c r="S63" s="62">
        <v>607</v>
      </c>
    </row>
    <row r="64" spans="2:19" ht="14.25">
      <c r="B64" s="18" t="s">
        <v>303</v>
      </c>
      <c r="C64" s="62">
        <v>15</v>
      </c>
      <c r="D64" s="62">
        <v>16</v>
      </c>
      <c r="E64" s="62">
        <v>16</v>
      </c>
      <c r="F64" s="62">
        <v>17</v>
      </c>
      <c r="G64" s="62">
        <v>13</v>
      </c>
      <c r="H64" s="62">
        <v>16</v>
      </c>
      <c r="I64" s="62">
        <v>10</v>
      </c>
      <c r="J64" s="62">
        <v>14</v>
      </c>
      <c r="K64" s="62">
        <v>15</v>
      </c>
      <c r="L64" s="62">
        <v>21</v>
      </c>
      <c r="M64" s="62">
        <v>15</v>
      </c>
      <c r="N64" s="62">
        <v>17</v>
      </c>
      <c r="O64" s="62">
        <v>9</v>
      </c>
      <c r="P64" s="62">
        <v>18</v>
      </c>
      <c r="Q64" s="62">
        <v>10</v>
      </c>
      <c r="R64" s="62">
        <v>11</v>
      </c>
      <c r="S64" s="62">
        <v>23</v>
      </c>
    </row>
    <row r="65" spans="2:19" ht="14.25">
      <c r="B65" s="18" t="s">
        <v>618</v>
      </c>
      <c r="C65" s="62">
        <v>1166</v>
      </c>
      <c r="D65" s="62">
        <v>1085</v>
      </c>
      <c r="E65" s="62">
        <v>1066</v>
      </c>
      <c r="F65" s="62">
        <v>1088</v>
      </c>
      <c r="G65" s="62">
        <v>881</v>
      </c>
      <c r="H65" s="62">
        <v>817</v>
      </c>
      <c r="I65" s="62">
        <v>811</v>
      </c>
      <c r="J65" s="62">
        <v>791</v>
      </c>
      <c r="K65" s="62">
        <v>750</v>
      </c>
      <c r="L65" s="62">
        <v>720</v>
      </c>
      <c r="M65" s="62">
        <v>640</v>
      </c>
      <c r="N65" s="62">
        <v>661</v>
      </c>
      <c r="O65" s="62">
        <v>650</v>
      </c>
      <c r="P65" s="62">
        <v>570</v>
      </c>
      <c r="Q65" s="62">
        <v>570</v>
      </c>
      <c r="R65" s="62">
        <v>621</v>
      </c>
      <c r="S65" s="62">
        <v>629</v>
      </c>
    </row>
    <row r="66" spans="2:19" ht="14.25">
      <c r="B66" s="18" t="s">
        <v>605</v>
      </c>
      <c r="C66" s="62">
        <v>976</v>
      </c>
      <c r="D66" s="62">
        <v>958</v>
      </c>
      <c r="E66" s="62">
        <v>956</v>
      </c>
      <c r="F66" s="62">
        <v>931</v>
      </c>
      <c r="G66" s="62">
        <v>878</v>
      </c>
      <c r="H66" s="62">
        <v>768</v>
      </c>
      <c r="I66" s="62">
        <v>730</v>
      </c>
      <c r="J66" s="62">
        <v>691</v>
      </c>
      <c r="K66" s="62">
        <v>679</v>
      </c>
      <c r="L66" s="62">
        <v>633</v>
      </c>
      <c r="M66" s="62">
        <v>552</v>
      </c>
      <c r="N66" s="62">
        <v>523</v>
      </c>
      <c r="O66" s="62">
        <v>531</v>
      </c>
      <c r="P66" s="62">
        <v>455</v>
      </c>
      <c r="Q66" s="62">
        <v>430</v>
      </c>
      <c r="R66" s="62">
        <v>479</v>
      </c>
      <c r="S66" s="62">
        <v>432</v>
      </c>
    </row>
    <row r="67" spans="2:19" ht="14.25">
      <c r="B67" s="18" t="s">
        <v>600</v>
      </c>
      <c r="C67" s="62">
        <v>6294</v>
      </c>
      <c r="D67" s="62">
        <v>5534</v>
      </c>
      <c r="E67" s="62">
        <v>5827</v>
      </c>
      <c r="F67" s="62">
        <v>5640</v>
      </c>
      <c r="G67" s="62">
        <v>5712</v>
      </c>
      <c r="H67" s="62">
        <v>5444</v>
      </c>
      <c r="I67" s="62">
        <v>5243</v>
      </c>
      <c r="J67" s="62">
        <v>5583</v>
      </c>
      <c r="K67" s="62">
        <v>5437</v>
      </c>
      <c r="L67" s="62">
        <v>4572</v>
      </c>
      <c r="M67" s="62">
        <v>3907</v>
      </c>
      <c r="N67" s="62">
        <v>4189</v>
      </c>
      <c r="O67" s="62">
        <v>3577</v>
      </c>
      <c r="P67" s="62">
        <v>3357</v>
      </c>
      <c r="Q67" s="62">
        <v>3202</v>
      </c>
      <c r="R67" s="62">
        <v>2938</v>
      </c>
      <c r="S67" s="62">
        <v>3026</v>
      </c>
    </row>
    <row r="68" spans="2:19" ht="14.25">
      <c r="B68" s="18" t="s">
        <v>616</v>
      </c>
      <c r="C68" s="72">
        <v>1877</v>
      </c>
      <c r="D68" s="63">
        <v>1670</v>
      </c>
      <c r="E68" s="63">
        <v>1655</v>
      </c>
      <c r="F68" s="63">
        <v>1542</v>
      </c>
      <c r="G68" s="63">
        <v>1294</v>
      </c>
      <c r="H68" s="63">
        <v>1247</v>
      </c>
      <c r="I68" s="63">
        <v>969</v>
      </c>
      <c r="J68" s="63">
        <v>974</v>
      </c>
      <c r="K68" s="63">
        <v>885</v>
      </c>
      <c r="L68" s="62">
        <v>767</v>
      </c>
      <c r="M68" s="62">
        <v>967</v>
      </c>
      <c r="N68" s="62">
        <v>932</v>
      </c>
      <c r="O68" s="62">
        <v>738</v>
      </c>
      <c r="P68" s="62">
        <v>672</v>
      </c>
      <c r="Q68" s="62">
        <v>657</v>
      </c>
      <c r="R68" s="62">
        <v>624</v>
      </c>
      <c r="S68" s="62">
        <v>591</v>
      </c>
    </row>
    <row r="69" spans="2:19" ht="14.25">
      <c r="B69" s="18" t="s">
        <v>602</v>
      </c>
      <c r="C69" s="62">
        <v>2474</v>
      </c>
      <c r="D69" s="62">
        <v>2451</v>
      </c>
      <c r="E69" s="62">
        <v>2411</v>
      </c>
      <c r="F69" s="62">
        <v>2229</v>
      </c>
      <c r="G69" s="62">
        <v>2444</v>
      </c>
      <c r="H69" s="62">
        <v>2629</v>
      </c>
      <c r="I69" s="62">
        <v>2587</v>
      </c>
      <c r="J69" s="62">
        <v>2800</v>
      </c>
      <c r="K69" s="62">
        <v>3065</v>
      </c>
      <c r="L69" s="62">
        <v>2797</v>
      </c>
      <c r="M69" s="62">
        <v>2377</v>
      </c>
      <c r="N69" s="62">
        <v>2018</v>
      </c>
      <c r="O69" s="62">
        <v>2042</v>
      </c>
      <c r="P69" s="62">
        <v>1861</v>
      </c>
      <c r="Q69" s="62">
        <v>1818</v>
      </c>
      <c r="R69" s="62">
        <v>1893</v>
      </c>
      <c r="S69" s="62">
        <v>1913</v>
      </c>
    </row>
    <row r="70" spans="2:19" ht="14.25">
      <c r="B70" s="18" t="s">
        <v>617</v>
      </c>
      <c r="C70" s="62">
        <v>313</v>
      </c>
      <c r="D70" s="62">
        <v>278</v>
      </c>
      <c r="E70" s="62">
        <v>268</v>
      </c>
      <c r="F70" s="62">
        <v>242</v>
      </c>
      <c r="G70" s="62">
        <v>274</v>
      </c>
      <c r="H70" s="62">
        <v>258</v>
      </c>
      <c r="I70" s="62">
        <v>262</v>
      </c>
      <c r="J70" s="62">
        <v>293</v>
      </c>
      <c r="K70" s="62">
        <v>214</v>
      </c>
      <c r="L70" s="62">
        <v>171</v>
      </c>
      <c r="M70" s="62">
        <v>138</v>
      </c>
      <c r="N70" s="62">
        <v>141</v>
      </c>
      <c r="O70" s="62">
        <v>130</v>
      </c>
      <c r="P70" s="62">
        <v>125</v>
      </c>
      <c r="Q70" s="62">
        <v>108</v>
      </c>
      <c r="R70" s="62">
        <v>120</v>
      </c>
      <c r="S70" s="62">
        <v>130</v>
      </c>
    </row>
    <row r="71" spans="2:19" ht="14.25">
      <c r="B71" s="18" t="s">
        <v>619</v>
      </c>
      <c r="C71" s="62">
        <v>647</v>
      </c>
      <c r="D71" s="62">
        <v>625</v>
      </c>
      <c r="E71" s="62">
        <v>626</v>
      </c>
      <c r="F71" s="62">
        <v>653</v>
      </c>
      <c r="G71" s="62">
        <v>608</v>
      </c>
      <c r="H71" s="62">
        <v>600</v>
      </c>
      <c r="I71" s="62">
        <v>608</v>
      </c>
      <c r="J71" s="62">
        <v>661</v>
      </c>
      <c r="K71" s="62">
        <v>606</v>
      </c>
      <c r="L71" s="62">
        <v>384</v>
      </c>
      <c r="M71" s="62">
        <v>353</v>
      </c>
      <c r="N71" s="62">
        <v>355</v>
      </c>
      <c r="O71" s="62">
        <v>320</v>
      </c>
      <c r="P71" s="62">
        <v>321</v>
      </c>
      <c r="Q71" s="62">
        <v>295</v>
      </c>
      <c r="R71" s="62">
        <v>310</v>
      </c>
      <c r="S71" s="62">
        <v>275</v>
      </c>
    </row>
    <row r="72" spans="2:19" ht="14.25">
      <c r="B72" s="18" t="s">
        <v>607</v>
      </c>
      <c r="C72" s="62">
        <v>396</v>
      </c>
      <c r="D72" s="62">
        <v>433</v>
      </c>
      <c r="E72" s="62">
        <v>415</v>
      </c>
      <c r="F72" s="62">
        <v>379</v>
      </c>
      <c r="G72" s="62">
        <v>375</v>
      </c>
      <c r="H72" s="62">
        <v>379</v>
      </c>
      <c r="I72" s="62">
        <v>336</v>
      </c>
      <c r="J72" s="62">
        <v>380</v>
      </c>
      <c r="K72" s="62">
        <v>344</v>
      </c>
      <c r="L72" s="62">
        <v>279</v>
      </c>
      <c r="M72" s="62">
        <v>272</v>
      </c>
      <c r="N72" s="62">
        <v>292</v>
      </c>
      <c r="O72" s="62">
        <v>255</v>
      </c>
      <c r="P72" s="62">
        <v>258</v>
      </c>
      <c r="Q72" s="62">
        <v>229</v>
      </c>
      <c r="R72" s="62">
        <v>266</v>
      </c>
      <c r="S72" s="62">
        <v>258</v>
      </c>
    </row>
    <row r="73" spans="2:19" ht="14.25">
      <c r="B73" s="18" t="s">
        <v>609</v>
      </c>
      <c r="C73" s="62">
        <v>591</v>
      </c>
      <c r="D73" s="62">
        <v>583</v>
      </c>
      <c r="E73" s="62">
        <v>560</v>
      </c>
      <c r="F73" s="62">
        <v>529</v>
      </c>
      <c r="G73" s="62">
        <v>480</v>
      </c>
      <c r="H73" s="62">
        <v>440</v>
      </c>
      <c r="I73" s="62">
        <v>445</v>
      </c>
      <c r="J73" s="62">
        <v>471</v>
      </c>
      <c r="K73" s="62">
        <v>397</v>
      </c>
      <c r="L73" s="62">
        <v>358</v>
      </c>
      <c r="M73" s="62">
        <v>266</v>
      </c>
      <c r="N73" s="62">
        <v>319</v>
      </c>
      <c r="O73" s="62">
        <v>286</v>
      </c>
      <c r="P73" s="62">
        <v>260</v>
      </c>
      <c r="Q73" s="62">
        <v>270</v>
      </c>
      <c r="R73" s="62">
        <v>259</v>
      </c>
      <c r="S73" s="62">
        <v>270</v>
      </c>
    </row>
    <row r="74" spans="2:19" ht="14.25">
      <c r="B74" s="22" t="s">
        <v>611</v>
      </c>
      <c r="C74" s="62">
        <v>3580</v>
      </c>
      <c r="D74" s="62">
        <v>3598</v>
      </c>
      <c r="E74" s="62">
        <v>3581</v>
      </c>
      <c r="F74" s="62">
        <v>3658</v>
      </c>
      <c r="G74" s="62">
        <v>3368</v>
      </c>
      <c r="H74" s="62">
        <v>3336</v>
      </c>
      <c r="I74" s="62">
        <v>3298</v>
      </c>
      <c r="J74" s="62">
        <v>3059</v>
      </c>
      <c r="K74" s="62">
        <v>2645</v>
      </c>
      <c r="L74" s="62">
        <v>2337</v>
      </c>
      <c r="M74" s="62">
        <v>1905</v>
      </c>
      <c r="N74" s="62">
        <v>1960</v>
      </c>
      <c r="O74" s="62">
        <v>1802</v>
      </c>
      <c r="P74" s="62">
        <v>1770</v>
      </c>
      <c r="Q74" s="62">
        <v>1854</v>
      </c>
      <c r="R74" s="62">
        <v>1804</v>
      </c>
      <c r="S74" s="75">
        <v>1860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73"/>
  <sheetViews>
    <sheetView showGridLines="0" workbookViewId="0" topLeftCell="A4">
      <selection activeCell="J29" sqref="J29"/>
    </sheetView>
  </sheetViews>
  <sheetFormatPr defaultColWidth="9.00390625" defaultRowHeight="14.25"/>
  <cols>
    <col min="1" max="1" width="9.00390625" style="38" customWidth="1"/>
    <col min="2" max="2" width="12.50390625" style="38" customWidth="1"/>
    <col min="3" max="7" width="10.625" style="38" customWidth="1"/>
    <col min="8" max="9" width="9.00390625" style="38" customWidth="1"/>
    <col min="10" max="10" width="11.25390625" style="38" customWidth="1"/>
    <col min="11" max="16384" width="9.00390625" style="38" customWidth="1"/>
  </cols>
  <sheetData>
    <row r="2" spans="2:5" ht="15.75">
      <c r="B2" s="81" t="s">
        <v>728</v>
      </c>
      <c r="C2" s="42"/>
      <c r="D2" s="42"/>
      <c r="E2" s="42"/>
    </row>
    <row r="3" spans="2:5" ht="15.75">
      <c r="B3" s="81" t="s">
        <v>729</v>
      </c>
      <c r="C3" s="42"/>
      <c r="D3" s="42"/>
      <c r="E3" s="42"/>
    </row>
    <row r="4" spans="2:5" ht="12.75">
      <c r="B4" s="82" t="s">
        <v>6</v>
      </c>
      <c r="C4" s="42"/>
      <c r="D4" s="42"/>
      <c r="E4" s="42"/>
    </row>
    <row r="6" spans="2:7" ht="36">
      <c r="B6" s="83"/>
      <c r="C6" s="84">
        <v>2000</v>
      </c>
      <c r="D6" s="85">
        <v>2010</v>
      </c>
      <c r="E6" s="85">
        <v>2016</v>
      </c>
      <c r="F6" s="86" t="s">
        <v>719</v>
      </c>
      <c r="G6" s="86" t="s">
        <v>673</v>
      </c>
    </row>
    <row r="7" spans="2:7" ht="14.25">
      <c r="B7" s="87" t="s">
        <v>615</v>
      </c>
      <c r="C7" s="88">
        <v>1470</v>
      </c>
      <c r="D7" s="89">
        <v>841</v>
      </c>
      <c r="E7" s="89">
        <v>637</v>
      </c>
      <c r="F7" s="89">
        <f>D7/C7*100-100</f>
        <v>-42.7891156462585</v>
      </c>
      <c r="G7" s="89">
        <f>E7/D7*100-100</f>
        <v>-24.25683709869203</v>
      </c>
    </row>
    <row r="8" spans="2:7" ht="14.25">
      <c r="B8" s="21" t="s">
        <v>603</v>
      </c>
      <c r="C8" s="76">
        <v>1012</v>
      </c>
      <c r="D8" s="77">
        <v>776</v>
      </c>
      <c r="E8" s="77">
        <v>708</v>
      </c>
      <c r="F8" s="77">
        <f aca="true" t="shared" si="0" ref="F8:F34">D8/C8*100-100</f>
        <v>-23.320158102766797</v>
      </c>
      <c r="G8" s="77">
        <f aca="true" t="shared" si="1" ref="G8:G34">E8/D8*100-100</f>
        <v>-8.762886597938149</v>
      </c>
    </row>
    <row r="9" spans="2:7" ht="14.25">
      <c r="B9" s="21" t="s">
        <v>606</v>
      </c>
      <c r="C9" s="76">
        <v>1486</v>
      </c>
      <c r="D9" s="77">
        <v>802</v>
      </c>
      <c r="E9" s="77">
        <v>611</v>
      </c>
      <c r="F9" s="77">
        <f>D9/C9*100-100</f>
        <v>-46.02960969044414</v>
      </c>
      <c r="G9" s="77">
        <f t="shared" si="1"/>
        <v>-23.815461346633413</v>
      </c>
    </row>
    <row r="10" spans="2:7" ht="14.25">
      <c r="B10" s="21" t="s">
        <v>594</v>
      </c>
      <c r="C10" s="76">
        <v>498</v>
      </c>
      <c r="D10" s="77">
        <v>255</v>
      </c>
      <c r="E10" s="77">
        <v>211</v>
      </c>
      <c r="F10" s="77">
        <f t="shared" si="0"/>
        <v>-48.795180722891565</v>
      </c>
      <c r="G10" s="77">
        <f t="shared" si="1"/>
        <v>-17.254901960784323</v>
      </c>
    </row>
    <row r="11" spans="2:7" ht="14.25">
      <c r="B11" s="21" t="s">
        <v>613</v>
      </c>
      <c r="C11" s="76">
        <v>7503</v>
      </c>
      <c r="D11" s="77">
        <v>3648</v>
      </c>
      <c r="E11" s="77">
        <v>3206</v>
      </c>
      <c r="F11" s="77">
        <f t="shared" si="0"/>
        <v>-51.379448220711716</v>
      </c>
      <c r="G11" s="77">
        <f t="shared" si="1"/>
        <v>-12.116228070175438</v>
      </c>
    </row>
    <row r="12" spans="2:7" ht="14.25">
      <c r="B12" s="21" t="s">
        <v>601</v>
      </c>
      <c r="C12" s="76">
        <v>204</v>
      </c>
      <c r="D12" s="77">
        <v>79</v>
      </c>
      <c r="E12" s="77">
        <v>71</v>
      </c>
      <c r="F12" s="77">
        <f t="shared" si="0"/>
        <v>-61.27450980392157</v>
      </c>
      <c r="G12" s="77">
        <f t="shared" si="1"/>
        <v>-10.12658227848101</v>
      </c>
    </row>
    <row r="13" spans="2:7" ht="14.25">
      <c r="B13" s="21" t="s">
        <v>610</v>
      </c>
      <c r="C13" s="76">
        <v>415</v>
      </c>
      <c r="D13" s="77">
        <v>212</v>
      </c>
      <c r="E13" s="77">
        <v>186</v>
      </c>
      <c r="F13" s="77">
        <f t="shared" si="0"/>
        <v>-48.91566265060241</v>
      </c>
      <c r="G13" s="77">
        <f t="shared" si="1"/>
        <v>-12.264150943396217</v>
      </c>
    </row>
    <row r="14" spans="2:7" ht="14.25">
      <c r="B14" s="21" t="s">
        <v>596</v>
      </c>
      <c r="C14" s="76">
        <v>2037</v>
      </c>
      <c r="D14" s="77">
        <v>1258</v>
      </c>
      <c r="E14" s="77">
        <v>824</v>
      </c>
      <c r="F14" s="77">
        <f t="shared" si="0"/>
        <v>-38.24251350024546</v>
      </c>
      <c r="G14" s="77">
        <f t="shared" si="1"/>
        <v>-34.49920508744037</v>
      </c>
    </row>
    <row r="15" spans="2:7" ht="14.25">
      <c r="B15" s="21" t="s">
        <v>598</v>
      </c>
      <c r="C15" s="76">
        <v>5776</v>
      </c>
      <c r="D15" s="77">
        <v>2478</v>
      </c>
      <c r="E15" s="77">
        <v>1810</v>
      </c>
      <c r="F15" s="77">
        <f t="shared" si="0"/>
        <v>-57.09833795013851</v>
      </c>
      <c r="G15" s="77">
        <f t="shared" si="1"/>
        <v>-26.957223567393058</v>
      </c>
    </row>
    <row r="16" spans="2:7" ht="14.25">
      <c r="B16" s="21" t="s">
        <v>614</v>
      </c>
      <c r="C16" s="76">
        <v>7944</v>
      </c>
      <c r="D16" s="77">
        <v>4172</v>
      </c>
      <c r="E16" s="77">
        <v>3471</v>
      </c>
      <c r="F16" s="77">
        <f t="shared" si="0"/>
        <v>-47.48237663645518</v>
      </c>
      <c r="G16" s="77">
        <f t="shared" si="1"/>
        <v>-16.80249280920421</v>
      </c>
    </row>
    <row r="17" spans="2:7" ht="14.25">
      <c r="B17" s="21" t="s">
        <v>595</v>
      </c>
      <c r="C17" s="76">
        <v>655</v>
      </c>
      <c r="D17" s="77">
        <v>426</v>
      </c>
      <c r="E17" s="77">
        <v>307</v>
      </c>
      <c r="F17" s="77">
        <f t="shared" si="0"/>
        <v>-34.961832061068705</v>
      </c>
      <c r="G17" s="77">
        <f t="shared" si="1"/>
        <v>-27.934272300469488</v>
      </c>
    </row>
    <row r="18" spans="2:7" ht="14.25">
      <c r="B18" s="21" t="s">
        <v>612</v>
      </c>
      <c r="C18" s="76">
        <v>7061</v>
      </c>
      <c r="D18" s="77">
        <v>4114</v>
      </c>
      <c r="E18" s="77">
        <v>3283</v>
      </c>
      <c r="F18" s="77">
        <f t="shared" si="0"/>
        <v>-41.7362979747911</v>
      </c>
      <c r="G18" s="77">
        <f t="shared" si="1"/>
        <v>-20.19931939718036</v>
      </c>
    </row>
    <row r="19" spans="2:13" ht="14.25">
      <c r="B19" s="21" t="s">
        <v>599</v>
      </c>
      <c r="C19" s="76">
        <v>111</v>
      </c>
      <c r="D19" s="77">
        <v>60</v>
      </c>
      <c r="E19" s="77">
        <v>46</v>
      </c>
      <c r="F19" s="77">
        <f t="shared" si="0"/>
        <v>-45.945945945945944</v>
      </c>
      <c r="G19" s="77">
        <f t="shared" si="1"/>
        <v>-23.33333333333333</v>
      </c>
      <c r="H19" s="42"/>
      <c r="I19" s="42"/>
      <c r="J19" s="42"/>
      <c r="K19" s="42"/>
      <c r="L19" s="42"/>
      <c r="M19" s="42"/>
    </row>
    <row r="20" spans="2:13" ht="14.25">
      <c r="B20" s="21" t="s">
        <v>608</v>
      </c>
      <c r="C20" s="76">
        <v>588</v>
      </c>
      <c r="D20" s="77">
        <v>218</v>
      </c>
      <c r="E20" s="77">
        <v>158</v>
      </c>
      <c r="F20" s="77">
        <f t="shared" si="0"/>
        <v>-62.92517006802721</v>
      </c>
      <c r="G20" s="77">
        <f t="shared" si="1"/>
        <v>-27.52293577981652</v>
      </c>
      <c r="H20" s="42"/>
      <c r="I20" s="42"/>
      <c r="J20" s="42"/>
      <c r="K20" s="42"/>
      <c r="L20" s="42"/>
      <c r="M20" s="42"/>
    </row>
    <row r="21" spans="2:13" ht="14.25">
      <c r="B21" s="21" t="s">
        <v>597</v>
      </c>
      <c r="C21" s="76">
        <v>641</v>
      </c>
      <c r="D21" s="77">
        <v>299</v>
      </c>
      <c r="E21" s="77">
        <v>192</v>
      </c>
      <c r="F21" s="77">
        <f t="shared" si="0"/>
        <v>-53.35413416536661</v>
      </c>
      <c r="G21" s="77">
        <f t="shared" si="1"/>
        <v>-35.785953177257525</v>
      </c>
      <c r="H21" s="42"/>
      <c r="I21" s="42"/>
      <c r="J21" s="42"/>
      <c r="K21" s="42"/>
      <c r="L21" s="42"/>
      <c r="M21" s="42"/>
    </row>
    <row r="22" spans="2:13" ht="14.25">
      <c r="B22" s="21" t="s">
        <v>288</v>
      </c>
      <c r="C22" s="76">
        <v>76</v>
      </c>
      <c r="D22" s="77">
        <v>32</v>
      </c>
      <c r="E22" s="77">
        <v>32</v>
      </c>
      <c r="F22" s="77">
        <f t="shared" si="0"/>
        <v>-57.89473684210527</v>
      </c>
      <c r="G22" s="77">
        <f t="shared" si="1"/>
        <v>0</v>
      </c>
      <c r="H22" s="42"/>
      <c r="I22" s="42"/>
      <c r="J22" s="42"/>
      <c r="K22" s="42"/>
      <c r="L22" s="42"/>
      <c r="M22" s="42"/>
    </row>
    <row r="23" spans="2:13" ht="14.25">
      <c r="B23" s="21" t="s">
        <v>604</v>
      </c>
      <c r="C23" s="76">
        <v>1200</v>
      </c>
      <c r="D23" s="77">
        <v>740</v>
      </c>
      <c r="E23" s="77">
        <v>607</v>
      </c>
      <c r="F23" s="77">
        <f t="shared" si="0"/>
        <v>-38.33333333333333</v>
      </c>
      <c r="G23" s="77">
        <f t="shared" si="1"/>
        <v>-17.972972972972983</v>
      </c>
      <c r="H23" s="42"/>
      <c r="I23" s="42"/>
      <c r="J23" s="42"/>
      <c r="K23" s="42"/>
      <c r="L23" s="42"/>
      <c r="M23" s="42"/>
    </row>
    <row r="24" spans="2:13" ht="14.25">
      <c r="B24" s="21" t="s">
        <v>303</v>
      </c>
      <c r="C24" s="76">
        <v>15</v>
      </c>
      <c r="D24" s="77">
        <v>15</v>
      </c>
      <c r="E24" s="77">
        <v>23</v>
      </c>
      <c r="F24" s="77">
        <f t="shared" si="0"/>
        <v>0</v>
      </c>
      <c r="G24" s="77">
        <f t="shared" si="1"/>
        <v>53.33333333333334</v>
      </c>
      <c r="H24" s="42"/>
      <c r="I24" s="42"/>
      <c r="J24" s="42"/>
      <c r="K24" s="42"/>
      <c r="L24" s="42"/>
      <c r="M24" s="42"/>
    </row>
    <row r="25" spans="2:13" ht="14.25">
      <c r="B25" s="21" t="s">
        <v>618</v>
      </c>
      <c r="C25" s="76">
        <v>1166</v>
      </c>
      <c r="D25" s="77">
        <v>640</v>
      </c>
      <c r="E25" s="77">
        <v>629</v>
      </c>
      <c r="F25" s="77">
        <f t="shared" si="0"/>
        <v>-45.1114922813036</v>
      </c>
      <c r="G25" s="77">
        <f t="shared" si="1"/>
        <v>-1.71875</v>
      </c>
      <c r="H25" s="42"/>
      <c r="I25" s="42"/>
      <c r="J25" s="42"/>
      <c r="K25" s="42"/>
      <c r="L25" s="42"/>
      <c r="M25" s="42"/>
    </row>
    <row r="26" spans="2:13" ht="14.25">
      <c r="B26" s="21" t="s">
        <v>605</v>
      </c>
      <c r="C26" s="76">
        <v>976</v>
      </c>
      <c r="D26" s="77">
        <v>552</v>
      </c>
      <c r="E26" s="77">
        <v>432</v>
      </c>
      <c r="F26" s="77">
        <f t="shared" si="0"/>
        <v>-43.442622950819676</v>
      </c>
      <c r="G26" s="77">
        <f t="shared" si="1"/>
        <v>-21.73913043478261</v>
      </c>
      <c r="H26" s="42"/>
      <c r="I26" s="42"/>
      <c r="J26" s="42"/>
      <c r="K26" s="42"/>
      <c r="L26" s="42"/>
      <c r="M26" s="42"/>
    </row>
    <row r="27" spans="2:13" ht="14.25">
      <c r="B27" s="21" t="s">
        <v>600</v>
      </c>
      <c r="C27" s="76">
        <v>6294</v>
      </c>
      <c r="D27" s="77">
        <v>3907</v>
      </c>
      <c r="E27" s="77">
        <v>3026</v>
      </c>
      <c r="F27" s="77">
        <f t="shared" si="0"/>
        <v>-37.92500794407372</v>
      </c>
      <c r="G27" s="77">
        <f t="shared" si="1"/>
        <v>-22.549270540056312</v>
      </c>
      <c r="H27" s="42"/>
      <c r="I27" s="42"/>
      <c r="J27" s="42"/>
      <c r="K27" s="42"/>
      <c r="L27" s="42"/>
      <c r="M27" s="42"/>
    </row>
    <row r="28" spans="2:13" ht="14.25">
      <c r="B28" s="21" t="s">
        <v>616</v>
      </c>
      <c r="C28" s="76">
        <v>1877</v>
      </c>
      <c r="D28" s="77">
        <v>967</v>
      </c>
      <c r="E28" s="77">
        <v>591</v>
      </c>
      <c r="F28" s="77">
        <f t="shared" si="0"/>
        <v>-48.48161960575387</v>
      </c>
      <c r="G28" s="77">
        <f t="shared" si="1"/>
        <v>-38.883143743536706</v>
      </c>
      <c r="H28" s="42"/>
      <c r="I28" s="42"/>
      <c r="J28" s="42"/>
      <c r="K28" s="42"/>
      <c r="L28" s="42"/>
      <c r="M28" s="42"/>
    </row>
    <row r="29" spans="2:13" ht="14.25">
      <c r="B29" s="21" t="s">
        <v>602</v>
      </c>
      <c r="C29" s="76">
        <v>2474</v>
      </c>
      <c r="D29" s="77">
        <v>2377</v>
      </c>
      <c r="E29" s="77">
        <v>1913</v>
      </c>
      <c r="F29" s="77">
        <f t="shared" si="0"/>
        <v>-3.920776071139855</v>
      </c>
      <c r="G29" s="77">
        <f t="shared" si="1"/>
        <v>-19.5204038704249</v>
      </c>
      <c r="H29" s="42"/>
      <c r="I29" s="42"/>
      <c r="J29" s="42"/>
      <c r="K29" s="42"/>
      <c r="L29" s="42"/>
      <c r="M29" s="42"/>
    </row>
    <row r="30" spans="2:13" ht="14.25">
      <c r="B30" s="21" t="s">
        <v>617</v>
      </c>
      <c r="C30" s="76">
        <v>313</v>
      </c>
      <c r="D30" s="77">
        <v>138</v>
      </c>
      <c r="E30" s="77">
        <v>130</v>
      </c>
      <c r="F30" s="77">
        <f t="shared" si="0"/>
        <v>-55.91054313099041</v>
      </c>
      <c r="G30" s="77">
        <f t="shared" si="1"/>
        <v>-5.79710144927536</v>
      </c>
      <c r="H30" s="42"/>
      <c r="I30" s="42"/>
      <c r="J30" s="42"/>
      <c r="K30" s="42"/>
      <c r="L30" s="42"/>
      <c r="M30" s="42"/>
    </row>
    <row r="31" spans="2:13" ht="14.25">
      <c r="B31" s="21" t="s">
        <v>619</v>
      </c>
      <c r="C31" s="76">
        <v>647</v>
      </c>
      <c r="D31" s="77">
        <v>353</v>
      </c>
      <c r="E31" s="77">
        <v>275</v>
      </c>
      <c r="F31" s="77">
        <f t="shared" si="0"/>
        <v>-45.440494590417316</v>
      </c>
      <c r="G31" s="77">
        <f t="shared" si="1"/>
        <v>-22.096317280453263</v>
      </c>
      <c r="H31" s="42"/>
      <c r="I31" s="42"/>
      <c r="J31" s="42"/>
      <c r="K31" s="42"/>
      <c r="L31" s="42"/>
      <c r="M31" s="42"/>
    </row>
    <row r="32" spans="2:13" ht="14.25">
      <c r="B32" s="21" t="s">
        <v>607</v>
      </c>
      <c r="C32" s="76">
        <v>396</v>
      </c>
      <c r="D32" s="77">
        <v>272</v>
      </c>
      <c r="E32" s="77">
        <v>258</v>
      </c>
      <c r="F32" s="77">
        <f t="shared" si="0"/>
        <v>-31.313131313131322</v>
      </c>
      <c r="G32" s="77">
        <f t="shared" si="1"/>
        <v>-5.14705882352942</v>
      </c>
      <c r="H32" s="42"/>
      <c r="I32" s="42"/>
      <c r="J32" s="42"/>
      <c r="K32" s="42"/>
      <c r="L32" s="42"/>
      <c r="M32" s="42"/>
    </row>
    <row r="33" spans="2:13" ht="14.25">
      <c r="B33" s="21" t="s">
        <v>609</v>
      </c>
      <c r="C33" s="76">
        <v>591</v>
      </c>
      <c r="D33" s="77">
        <v>266</v>
      </c>
      <c r="E33" s="77">
        <v>270</v>
      </c>
      <c r="F33" s="77">
        <f t="shared" si="0"/>
        <v>-54.991539763113366</v>
      </c>
      <c r="G33" s="77">
        <f t="shared" si="1"/>
        <v>1.503759398496257</v>
      </c>
      <c r="H33" s="42"/>
      <c r="I33" s="42"/>
      <c r="J33" s="42"/>
      <c r="K33" s="42"/>
      <c r="L33" s="42"/>
      <c r="M33" s="42"/>
    </row>
    <row r="34" spans="2:13" ht="14.25">
      <c r="B34" s="22" t="s">
        <v>611</v>
      </c>
      <c r="C34" s="78">
        <v>3580</v>
      </c>
      <c r="D34" s="79">
        <v>1905</v>
      </c>
      <c r="E34" s="79">
        <v>1860</v>
      </c>
      <c r="F34" s="79">
        <f t="shared" si="0"/>
        <v>-46.787709497206706</v>
      </c>
      <c r="G34" s="79">
        <f t="shared" si="1"/>
        <v>-2.3622047244094517</v>
      </c>
      <c r="H34" s="42"/>
      <c r="I34" s="42"/>
      <c r="J34" s="42"/>
      <c r="K34" s="42"/>
      <c r="L34" s="42"/>
      <c r="M34" s="42"/>
    </row>
    <row r="35" spans="2:11" ht="14.25"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2:11" ht="15" customHeight="1">
      <c r="B36" s="65" t="s">
        <v>716</v>
      </c>
      <c r="C36" s="42"/>
      <c r="D36" s="42"/>
      <c r="E36" s="42"/>
      <c r="F36" s="42"/>
      <c r="G36" s="42"/>
      <c r="H36" s="42"/>
      <c r="I36" s="42"/>
      <c r="J36" s="42"/>
      <c r="K36" s="42"/>
    </row>
    <row r="37" spans="2:11" ht="15" customHeight="1">
      <c r="B37" s="90" t="s">
        <v>593</v>
      </c>
      <c r="C37" s="42"/>
      <c r="D37" s="42"/>
      <c r="E37" s="42"/>
      <c r="F37" s="42"/>
      <c r="G37" s="42"/>
      <c r="H37" s="42"/>
      <c r="I37" s="42"/>
      <c r="J37" s="42"/>
      <c r="K37" s="42"/>
    </row>
    <row r="38" spans="2:11" ht="14.25">
      <c r="B38" s="34"/>
      <c r="C38" s="42"/>
      <c r="D38" s="42"/>
      <c r="E38" s="42"/>
      <c r="F38" s="42"/>
      <c r="G38" s="42"/>
      <c r="H38" s="42"/>
      <c r="I38" s="42"/>
      <c r="J38" s="42"/>
      <c r="K38" s="42"/>
    </row>
    <row r="39" spans="2:29" ht="14.25">
      <c r="B39" s="32"/>
      <c r="C39" s="32"/>
      <c r="D39" s="42"/>
      <c r="E39" s="42"/>
      <c r="F39" s="42"/>
      <c r="G39" s="42"/>
      <c r="H39" s="42"/>
      <c r="I39" s="42"/>
      <c r="J39" s="42"/>
      <c r="K39" s="42"/>
      <c r="AC39" s="10"/>
    </row>
    <row r="40" ht="14.25">
      <c r="AC40" s="10"/>
    </row>
    <row r="41" spans="2:29" ht="14.25">
      <c r="B41" s="32"/>
      <c r="C41" s="33"/>
      <c r="D41" s="42"/>
      <c r="E41" s="42"/>
      <c r="F41" s="42"/>
      <c r="G41" s="42"/>
      <c r="H41" s="42"/>
      <c r="I41" s="42"/>
      <c r="J41" s="42"/>
      <c r="K41" s="42"/>
      <c r="AC41" s="10"/>
    </row>
    <row r="42" spans="2:29" ht="14.25">
      <c r="B42" s="32"/>
      <c r="C42" s="33"/>
      <c r="D42" s="42"/>
      <c r="E42" s="42"/>
      <c r="F42" s="42"/>
      <c r="G42" s="42"/>
      <c r="H42" s="42"/>
      <c r="I42" s="42"/>
      <c r="J42" s="42"/>
      <c r="K42" s="42"/>
      <c r="AC42" s="10"/>
    </row>
    <row r="43" spans="2:29" ht="14.25">
      <c r="B43" s="32"/>
      <c r="C43" s="33"/>
      <c r="D43" s="42"/>
      <c r="E43" s="42"/>
      <c r="F43" s="42"/>
      <c r="G43" s="42"/>
      <c r="H43" s="42"/>
      <c r="I43" s="42"/>
      <c r="J43" s="42"/>
      <c r="K43" s="42"/>
      <c r="AC43" s="10"/>
    </row>
    <row r="44" spans="2:29" ht="14.25">
      <c r="B44" s="32"/>
      <c r="C44" s="33"/>
      <c r="D44" s="42"/>
      <c r="E44" s="42"/>
      <c r="F44" s="42"/>
      <c r="G44" s="42"/>
      <c r="H44" s="42"/>
      <c r="I44" s="42"/>
      <c r="J44" s="42"/>
      <c r="K44" s="42"/>
      <c r="AC44" s="10"/>
    </row>
    <row r="45" spans="2:29" ht="14.25">
      <c r="B45" s="32"/>
      <c r="C45" s="33"/>
      <c r="D45" s="42"/>
      <c r="E45" s="42"/>
      <c r="F45" s="42"/>
      <c r="G45" s="42"/>
      <c r="H45" s="42"/>
      <c r="I45" s="42"/>
      <c r="J45" s="42"/>
      <c r="K45" s="42"/>
      <c r="AC45" s="10"/>
    </row>
    <row r="46" spans="2:29" ht="14.25">
      <c r="B46" s="32"/>
      <c r="C46" s="33"/>
      <c r="D46" s="42"/>
      <c r="E46" s="42"/>
      <c r="F46" s="42"/>
      <c r="G46" s="42"/>
      <c r="H46" s="42"/>
      <c r="I46" s="42"/>
      <c r="J46" s="42"/>
      <c r="K46" s="42"/>
      <c r="AC46" s="10"/>
    </row>
    <row r="47" spans="2:29" ht="14.25">
      <c r="B47" s="32"/>
      <c r="C47" s="33"/>
      <c r="D47" s="42"/>
      <c r="E47" s="42"/>
      <c r="F47" s="42"/>
      <c r="G47" s="42"/>
      <c r="H47" s="42"/>
      <c r="I47" s="42"/>
      <c r="J47" s="42"/>
      <c r="K47" s="42"/>
      <c r="AC47" s="10"/>
    </row>
    <row r="48" spans="2:29" ht="14.25">
      <c r="B48" s="32"/>
      <c r="C48" s="33"/>
      <c r="D48" s="42"/>
      <c r="E48" s="42"/>
      <c r="F48" s="42"/>
      <c r="G48" s="42"/>
      <c r="H48" s="42"/>
      <c r="I48" s="42"/>
      <c r="J48" s="42"/>
      <c r="K48" s="42"/>
      <c r="AC48" s="10"/>
    </row>
    <row r="49" spans="2:29" ht="14.25">
      <c r="B49" s="32"/>
      <c r="C49" s="33"/>
      <c r="D49" s="42"/>
      <c r="E49" s="42"/>
      <c r="F49" s="42"/>
      <c r="G49" s="42"/>
      <c r="H49" s="42"/>
      <c r="I49" s="42"/>
      <c r="J49" s="42"/>
      <c r="K49" s="42"/>
      <c r="AC49" s="10"/>
    </row>
    <row r="50" spans="2:29" ht="14.25">
      <c r="B50" s="32"/>
      <c r="C50" s="33"/>
      <c r="D50" s="42"/>
      <c r="E50" s="42"/>
      <c r="F50" s="42"/>
      <c r="G50" s="42"/>
      <c r="H50" s="42"/>
      <c r="I50" s="42"/>
      <c r="J50" s="42"/>
      <c r="K50" s="42"/>
      <c r="AC50" s="10"/>
    </row>
    <row r="51" spans="2:29" ht="14.25">
      <c r="B51" s="32"/>
      <c r="C51" s="33"/>
      <c r="D51" s="42"/>
      <c r="E51" s="42"/>
      <c r="F51" s="42"/>
      <c r="G51" s="42"/>
      <c r="H51" s="42"/>
      <c r="I51" s="42"/>
      <c r="J51" s="42"/>
      <c r="K51" s="42"/>
      <c r="AC51" s="10"/>
    </row>
    <row r="52" spans="2:29" ht="14.25">
      <c r="B52" s="32"/>
      <c r="C52" s="33"/>
      <c r="D52" s="42"/>
      <c r="E52" s="42"/>
      <c r="F52" s="42"/>
      <c r="G52" s="42"/>
      <c r="H52" s="42"/>
      <c r="I52" s="42"/>
      <c r="J52" s="42"/>
      <c r="K52" s="42"/>
      <c r="AC52" s="10"/>
    </row>
    <row r="53" spans="2:29" ht="14.25">
      <c r="B53" s="32"/>
      <c r="C53" s="33"/>
      <c r="D53" s="42"/>
      <c r="E53" s="42"/>
      <c r="F53" s="42"/>
      <c r="G53" s="42"/>
      <c r="H53" s="42"/>
      <c r="I53" s="42"/>
      <c r="J53" s="42"/>
      <c r="K53" s="42"/>
      <c r="AC53" s="10"/>
    </row>
    <row r="54" spans="2:29" ht="14.25">
      <c r="B54" s="32"/>
      <c r="C54" s="33"/>
      <c r="D54" s="42"/>
      <c r="E54" s="42"/>
      <c r="F54" s="42"/>
      <c r="G54" s="42"/>
      <c r="H54" s="42"/>
      <c r="I54" s="42"/>
      <c r="J54" s="42"/>
      <c r="K54" s="42"/>
      <c r="AC54" s="10"/>
    </row>
    <row r="55" spans="2:29" ht="14.25">
      <c r="B55" s="32"/>
      <c r="C55" s="33"/>
      <c r="D55" s="42"/>
      <c r="E55" s="42"/>
      <c r="F55" s="42"/>
      <c r="G55" s="42"/>
      <c r="H55" s="42"/>
      <c r="I55" s="42"/>
      <c r="J55" s="42"/>
      <c r="K55" s="42"/>
      <c r="AC55" s="10"/>
    </row>
    <row r="56" spans="2:29" ht="14.25">
      <c r="B56" s="32"/>
      <c r="C56" s="33"/>
      <c r="D56" s="42"/>
      <c r="E56" s="42"/>
      <c r="F56" s="42"/>
      <c r="G56" s="42"/>
      <c r="H56" s="42"/>
      <c r="I56" s="42"/>
      <c r="J56" s="42"/>
      <c r="K56" s="42"/>
      <c r="AC56" s="10"/>
    </row>
    <row r="57" spans="2:29" ht="14.25">
      <c r="B57" s="32"/>
      <c r="C57" s="33"/>
      <c r="D57" s="42"/>
      <c r="E57" s="42"/>
      <c r="F57" s="42"/>
      <c r="G57" s="42"/>
      <c r="H57" s="42"/>
      <c r="I57" s="42"/>
      <c r="J57" s="42"/>
      <c r="K57" s="42"/>
      <c r="AC57" s="10"/>
    </row>
    <row r="58" spans="2:29" ht="14.25">
      <c r="B58" s="32"/>
      <c r="C58" s="33"/>
      <c r="D58" s="42"/>
      <c r="E58" s="42"/>
      <c r="F58" s="42"/>
      <c r="G58" s="42"/>
      <c r="H58" s="42"/>
      <c r="I58" s="42"/>
      <c r="J58" s="42"/>
      <c r="K58" s="42"/>
      <c r="AC58" s="10"/>
    </row>
    <row r="59" spans="2:29" ht="14.25">
      <c r="B59" s="32"/>
      <c r="C59" s="33"/>
      <c r="D59" s="42"/>
      <c r="E59" s="42"/>
      <c r="F59" s="42"/>
      <c r="G59" s="42"/>
      <c r="H59" s="42"/>
      <c r="I59" s="42"/>
      <c r="J59" s="42"/>
      <c r="K59" s="42"/>
      <c r="AC59" s="10"/>
    </row>
    <row r="60" spans="2:29" ht="14.25">
      <c r="B60" s="32"/>
      <c r="C60" s="33"/>
      <c r="D60" s="42"/>
      <c r="E60" s="42"/>
      <c r="F60" s="42"/>
      <c r="G60" s="42"/>
      <c r="H60" s="42"/>
      <c r="I60" s="42"/>
      <c r="J60" s="42"/>
      <c r="K60" s="42"/>
      <c r="AC60" s="10"/>
    </row>
    <row r="61" spans="2:29" ht="14.25">
      <c r="B61" s="32"/>
      <c r="C61" s="33"/>
      <c r="D61" s="42"/>
      <c r="E61" s="42"/>
      <c r="F61" s="42"/>
      <c r="G61" s="42"/>
      <c r="H61" s="42"/>
      <c r="I61" s="42"/>
      <c r="J61" s="42"/>
      <c r="K61" s="42"/>
      <c r="AC61" s="10"/>
    </row>
    <row r="62" spans="2:29" ht="14.25">
      <c r="B62" s="32"/>
      <c r="C62" s="33"/>
      <c r="D62" s="42"/>
      <c r="E62" s="42"/>
      <c r="F62" s="42"/>
      <c r="G62" s="42"/>
      <c r="H62" s="42"/>
      <c r="I62" s="42"/>
      <c r="J62" s="42"/>
      <c r="K62" s="42"/>
      <c r="AC62" s="10"/>
    </row>
    <row r="63" spans="2:29" ht="14.25">
      <c r="B63" s="32"/>
      <c r="C63" s="33"/>
      <c r="D63" s="42"/>
      <c r="E63" s="42"/>
      <c r="F63" s="42"/>
      <c r="G63" s="42"/>
      <c r="H63" s="42"/>
      <c r="I63" s="42"/>
      <c r="J63" s="42"/>
      <c r="K63" s="42"/>
      <c r="AC63" s="10"/>
    </row>
    <row r="64" spans="2:29" ht="14.25">
      <c r="B64" s="32"/>
      <c r="C64" s="33"/>
      <c r="D64" s="42"/>
      <c r="E64" s="42"/>
      <c r="F64" s="42"/>
      <c r="G64" s="42"/>
      <c r="H64" s="42"/>
      <c r="I64" s="42"/>
      <c r="J64" s="42"/>
      <c r="K64" s="42"/>
      <c r="AC64" s="10"/>
    </row>
    <row r="65" spans="2:29" ht="14.25">
      <c r="B65" s="32"/>
      <c r="C65" s="33"/>
      <c r="D65" s="42"/>
      <c r="E65" s="42"/>
      <c r="F65" s="42"/>
      <c r="G65" s="42"/>
      <c r="H65" s="42"/>
      <c r="I65" s="42"/>
      <c r="J65" s="42"/>
      <c r="K65" s="42"/>
      <c r="AC65" s="10"/>
    </row>
    <row r="66" spans="2:29" ht="14.25">
      <c r="B66" s="32"/>
      <c r="C66" s="33"/>
      <c r="D66" s="42"/>
      <c r="E66" s="42"/>
      <c r="F66" s="42"/>
      <c r="G66" s="42"/>
      <c r="H66" s="42"/>
      <c r="I66" s="42"/>
      <c r="J66" s="42"/>
      <c r="K66" s="42"/>
      <c r="AC66" s="10"/>
    </row>
    <row r="67" spans="2:29" ht="14.25">
      <c r="B67" s="32"/>
      <c r="C67" s="33"/>
      <c r="D67" s="42"/>
      <c r="E67" s="42"/>
      <c r="F67" s="42"/>
      <c r="G67" s="42"/>
      <c r="H67" s="42"/>
      <c r="I67" s="42"/>
      <c r="J67" s="42"/>
      <c r="K67" s="42"/>
      <c r="AC67" s="10"/>
    </row>
    <row r="68" spans="2:29" ht="14.25">
      <c r="B68" s="32"/>
      <c r="C68" s="33"/>
      <c r="D68" s="42"/>
      <c r="E68" s="42"/>
      <c r="F68" s="42"/>
      <c r="G68" s="42"/>
      <c r="H68" s="42"/>
      <c r="I68" s="42"/>
      <c r="J68" s="42"/>
      <c r="K68" s="42"/>
      <c r="AC68" s="10"/>
    </row>
    <row r="69" spans="2:29" ht="14.25">
      <c r="B69" s="32"/>
      <c r="C69" s="33"/>
      <c r="D69" s="42"/>
      <c r="E69" s="42"/>
      <c r="F69" s="42"/>
      <c r="G69" s="42"/>
      <c r="H69" s="42"/>
      <c r="I69" s="42"/>
      <c r="J69" s="42"/>
      <c r="K69" s="42"/>
      <c r="AC69" s="10"/>
    </row>
    <row r="70" spans="2:11" ht="14.25">
      <c r="B70" s="32"/>
      <c r="C70" s="33"/>
      <c r="D70" s="42"/>
      <c r="E70" s="42"/>
      <c r="F70" s="42"/>
      <c r="G70" s="42"/>
      <c r="H70" s="42"/>
      <c r="I70" s="42"/>
      <c r="J70" s="42"/>
      <c r="K70" s="42"/>
    </row>
    <row r="71" spans="2:11" ht="14.25">
      <c r="B71" s="32"/>
      <c r="C71" s="33"/>
      <c r="D71" s="42"/>
      <c r="E71" s="42"/>
      <c r="F71" s="42"/>
      <c r="G71" s="42"/>
      <c r="H71" s="42"/>
      <c r="I71" s="42"/>
      <c r="J71" s="42"/>
      <c r="K71" s="42"/>
    </row>
    <row r="72" spans="2:11" ht="14.25"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2:11" ht="14.25">
      <c r="B73" s="42"/>
      <c r="C73" s="42"/>
      <c r="D73" s="42"/>
      <c r="E73" s="42"/>
      <c r="F73" s="42"/>
      <c r="G73" s="42"/>
      <c r="H73" s="42"/>
      <c r="I73" s="42"/>
      <c r="J73" s="42"/>
      <c r="K73" s="4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5"/>
  <sheetViews>
    <sheetView showGridLines="0" workbookViewId="0" topLeftCell="A46">
      <selection activeCell="O20" sqref="O20"/>
    </sheetView>
  </sheetViews>
  <sheetFormatPr defaultColWidth="9.00390625" defaultRowHeight="14.25"/>
  <cols>
    <col min="1" max="27" width="9.00390625" style="38" customWidth="1"/>
    <col min="28" max="16384" width="9.00390625" style="38" customWidth="1"/>
  </cols>
  <sheetData>
    <row r="2" ht="15.75">
      <c r="B2" s="80" t="s">
        <v>721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5" customHeight="1">
      <c r="B62" s="66" t="s">
        <v>720</v>
      </c>
    </row>
    <row r="63" ht="15" customHeight="1">
      <c r="B63" s="66" t="s">
        <v>718</v>
      </c>
    </row>
    <row r="64" ht="15" customHeight="1">
      <c r="B64" s="91" t="s">
        <v>593</v>
      </c>
    </row>
    <row r="67" spans="6:7" ht="14.25">
      <c r="F67" s="38">
        <v>2000</v>
      </c>
      <c r="G67" s="38">
        <v>2016</v>
      </c>
    </row>
    <row r="68" spans="5:9" ht="14.25">
      <c r="E68" s="38" t="s">
        <v>603</v>
      </c>
      <c r="F68" s="31">
        <v>124</v>
      </c>
      <c r="G68" s="38">
        <v>99</v>
      </c>
      <c r="I68" s="38">
        <f>G68-F68</f>
        <v>-25</v>
      </c>
    </row>
    <row r="69" spans="5:9" ht="14.25">
      <c r="E69" s="38" t="s">
        <v>602</v>
      </c>
      <c r="F69" s="38">
        <v>110</v>
      </c>
      <c r="G69" s="38">
        <v>97</v>
      </c>
      <c r="I69" s="38">
        <f aca="true" t="shared" si="0" ref="I69:I95">G69-F69</f>
        <v>-13</v>
      </c>
    </row>
    <row r="70" spans="5:9" ht="14.25">
      <c r="E70" s="38" t="s">
        <v>608</v>
      </c>
      <c r="F70" s="38">
        <v>247</v>
      </c>
      <c r="G70" s="38">
        <v>80</v>
      </c>
      <c r="I70" s="38">
        <f t="shared" si="0"/>
        <v>-167</v>
      </c>
    </row>
    <row r="71" spans="5:9" ht="14.25">
      <c r="E71" s="38" t="s">
        <v>600</v>
      </c>
      <c r="F71" s="38">
        <v>164</v>
      </c>
      <c r="G71" s="38">
        <v>80</v>
      </c>
      <c r="I71" s="38">
        <f t="shared" si="0"/>
        <v>-84</v>
      </c>
    </row>
    <row r="72" spans="5:9" ht="14.25">
      <c r="E72" s="38" t="s">
        <v>596</v>
      </c>
      <c r="F72" s="38">
        <v>189</v>
      </c>
      <c r="G72" s="38">
        <v>76</v>
      </c>
      <c r="I72" s="38">
        <f t="shared" si="0"/>
        <v>-113</v>
      </c>
    </row>
    <row r="73" spans="5:9" ht="14.25">
      <c r="E73" s="38" t="s">
        <v>595</v>
      </c>
      <c r="F73" s="38">
        <v>146</v>
      </c>
      <c r="G73" s="38">
        <v>73</v>
      </c>
      <c r="I73" s="38">
        <f t="shared" si="0"/>
        <v>-73</v>
      </c>
    </row>
    <row r="74" spans="5:9" ht="14.25">
      <c r="E74" s="38" t="s">
        <v>597</v>
      </c>
      <c r="F74" s="38">
        <v>183</v>
      </c>
      <c r="G74" s="38">
        <v>66</v>
      </c>
      <c r="I74" s="38">
        <f t="shared" si="0"/>
        <v>-117</v>
      </c>
    </row>
    <row r="75" spans="5:9" ht="14.25">
      <c r="E75" s="38" t="s">
        <v>617</v>
      </c>
      <c r="F75" s="38">
        <v>157</v>
      </c>
      <c r="G75" s="38">
        <v>63</v>
      </c>
      <c r="I75" s="38">
        <f t="shared" si="0"/>
        <v>-94</v>
      </c>
    </row>
    <row r="76" spans="5:9" ht="14.25">
      <c r="E76" s="38" t="s">
        <v>604</v>
      </c>
      <c r="F76" s="38">
        <v>117</v>
      </c>
      <c r="G76" s="38">
        <v>62</v>
      </c>
      <c r="I76" s="38">
        <f t="shared" si="0"/>
        <v>-55</v>
      </c>
    </row>
    <row r="77" spans="5:9" ht="14.25">
      <c r="E77" s="38" t="s">
        <v>606</v>
      </c>
      <c r="F77" s="73">
        <v>145</v>
      </c>
      <c r="G77" s="38">
        <v>58</v>
      </c>
      <c r="I77" s="38">
        <f t="shared" si="0"/>
        <v>-87</v>
      </c>
    </row>
    <row r="78" spans="5:9" ht="14.25">
      <c r="E78" s="38" t="s">
        <v>616</v>
      </c>
      <c r="F78" s="31">
        <v>184</v>
      </c>
      <c r="G78" s="38">
        <v>57</v>
      </c>
      <c r="I78" s="38">
        <f t="shared" si="0"/>
        <v>-127</v>
      </c>
    </row>
    <row r="79" spans="5:9" ht="14.25">
      <c r="E79" s="38" t="s">
        <v>615</v>
      </c>
      <c r="F79" s="38">
        <v>144</v>
      </c>
      <c r="G79" s="38">
        <v>56</v>
      </c>
      <c r="I79" s="38">
        <f t="shared" si="0"/>
        <v>-88</v>
      </c>
    </row>
    <row r="80" spans="5:9" ht="14.25">
      <c r="E80" s="38" t="s">
        <v>288</v>
      </c>
      <c r="F80" s="38">
        <v>175</v>
      </c>
      <c r="G80" s="38">
        <v>56</v>
      </c>
      <c r="I80" s="38">
        <f t="shared" si="0"/>
        <v>-119</v>
      </c>
    </row>
    <row r="81" spans="5:9" ht="14.25">
      <c r="E81" s="38" t="s">
        <v>601</v>
      </c>
      <c r="F81" s="38">
        <v>146</v>
      </c>
      <c r="G81" s="38">
        <v>54</v>
      </c>
      <c r="I81" s="38">
        <f t="shared" si="0"/>
        <v>-92</v>
      </c>
    </row>
    <row r="82" spans="5:9" ht="14.25">
      <c r="E82" s="38" t="s">
        <v>612</v>
      </c>
      <c r="F82" s="38">
        <v>124</v>
      </c>
      <c r="G82" s="38">
        <v>54</v>
      </c>
      <c r="I82" s="38">
        <f t="shared" si="0"/>
        <v>-70</v>
      </c>
    </row>
    <row r="83" spans="5:9" ht="14.25">
      <c r="E83" s="38" t="s">
        <v>599</v>
      </c>
      <c r="F83" s="38">
        <v>161</v>
      </c>
      <c r="G83" s="38">
        <v>54</v>
      </c>
      <c r="I83" s="38">
        <f t="shared" si="0"/>
        <v>-107</v>
      </c>
    </row>
    <row r="84" spans="5:9" ht="14.25">
      <c r="E84" s="38" t="s">
        <v>303</v>
      </c>
      <c r="F84" s="38">
        <v>39</v>
      </c>
      <c r="G84" s="38">
        <v>53</v>
      </c>
      <c r="I84" s="38">
        <f t="shared" si="0"/>
        <v>14</v>
      </c>
    </row>
    <row r="85" spans="5:9" ht="14.25">
      <c r="E85" s="38" t="s">
        <v>614</v>
      </c>
      <c r="F85" s="38">
        <v>131</v>
      </c>
      <c r="G85" s="38">
        <v>52</v>
      </c>
      <c r="I85" s="38">
        <f t="shared" si="0"/>
        <v>-79</v>
      </c>
    </row>
    <row r="86" spans="5:9" ht="14.25">
      <c r="E86" s="38" t="s">
        <v>619</v>
      </c>
      <c r="F86" s="38">
        <v>120</v>
      </c>
      <c r="G86" s="38">
        <v>51</v>
      </c>
      <c r="I86" s="38">
        <f t="shared" si="0"/>
        <v>-69</v>
      </c>
    </row>
    <row r="87" spans="5:9" ht="14.25">
      <c r="E87" s="38" t="s">
        <v>605</v>
      </c>
      <c r="F87" s="38">
        <v>122</v>
      </c>
      <c r="G87" s="38">
        <v>50</v>
      </c>
      <c r="I87" s="38">
        <f t="shared" si="0"/>
        <v>-72</v>
      </c>
    </row>
    <row r="88" spans="5:9" ht="14.25">
      <c r="E88" s="38" t="s">
        <v>607</v>
      </c>
      <c r="F88" s="38">
        <v>77</v>
      </c>
      <c r="G88" s="38">
        <v>47</v>
      </c>
      <c r="I88" s="38">
        <f t="shared" si="0"/>
        <v>-30</v>
      </c>
    </row>
    <row r="89" spans="5:9" ht="14.25">
      <c r="E89" s="38" t="s">
        <v>642</v>
      </c>
      <c r="F89" s="38">
        <v>91</v>
      </c>
      <c r="G89" s="38">
        <v>39</v>
      </c>
      <c r="I89" s="38">
        <f t="shared" si="0"/>
        <v>-52</v>
      </c>
    </row>
    <row r="90" spans="5:9" ht="14.25">
      <c r="E90" s="38" t="s">
        <v>610</v>
      </c>
      <c r="F90" s="38">
        <v>110</v>
      </c>
      <c r="G90" s="38">
        <v>39</v>
      </c>
      <c r="I90" s="38">
        <f t="shared" si="0"/>
        <v>-71</v>
      </c>
    </row>
    <row r="91" spans="5:9" ht="14.25">
      <c r="E91" s="38" t="s">
        <v>598</v>
      </c>
      <c r="F91" s="38">
        <v>144</v>
      </c>
      <c r="G91" s="38">
        <v>39</v>
      </c>
      <c r="I91" s="38">
        <f t="shared" si="0"/>
        <v>-105</v>
      </c>
    </row>
    <row r="92" spans="5:9" ht="14.25">
      <c r="E92" s="38" t="s">
        <v>594</v>
      </c>
      <c r="F92" s="38">
        <v>93</v>
      </c>
      <c r="G92" s="38">
        <v>37</v>
      </c>
      <c r="I92" s="38">
        <f t="shared" si="0"/>
        <v>-56</v>
      </c>
    </row>
    <row r="93" spans="5:9" ht="14.25">
      <c r="E93" s="38" t="s">
        <v>618</v>
      </c>
      <c r="F93" s="38">
        <v>73</v>
      </c>
      <c r="G93" s="38">
        <v>37</v>
      </c>
      <c r="I93" s="38">
        <f t="shared" si="0"/>
        <v>-36</v>
      </c>
    </row>
    <row r="94" spans="5:9" ht="14.25">
      <c r="E94" s="66" t="s">
        <v>611</v>
      </c>
      <c r="F94" s="38">
        <v>61</v>
      </c>
      <c r="G94" s="73">
        <v>28</v>
      </c>
      <c r="I94" s="38">
        <f t="shared" si="0"/>
        <v>-33</v>
      </c>
    </row>
    <row r="95" spans="5:9" ht="14.25">
      <c r="E95" s="38" t="s">
        <v>609</v>
      </c>
      <c r="F95" s="38">
        <v>67</v>
      </c>
      <c r="G95" s="38">
        <v>27</v>
      </c>
      <c r="I95" s="38">
        <f t="shared" si="0"/>
        <v>-40</v>
      </c>
    </row>
  </sheetData>
  <autoFilter ref="E67:G67">
    <sortState ref="E68:G95">
      <sortCondition descending="1" sortBy="value" ref="G68:G95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5"/>
  <sheetViews>
    <sheetView showGridLines="0" workbookViewId="0" topLeftCell="A1">
      <selection activeCell="N12" sqref="N12"/>
    </sheetView>
  </sheetViews>
  <sheetFormatPr defaultColWidth="9.00390625" defaultRowHeight="14.25"/>
  <cols>
    <col min="1" max="1" width="9.00390625" style="38" customWidth="1"/>
    <col min="2" max="2" width="9.00390625" style="39" customWidth="1"/>
    <col min="3" max="3" width="39.875" style="39" customWidth="1"/>
    <col min="4" max="8" width="9.00390625" style="39" customWidth="1"/>
    <col min="9" max="11" width="9.00390625" style="38" customWidth="1"/>
    <col min="12" max="12" width="11.625" style="38" customWidth="1"/>
    <col min="13" max="14" width="9.00390625" style="38" customWidth="1"/>
    <col min="15" max="15" width="10.75390625" style="38" customWidth="1"/>
    <col min="16" max="16384" width="9.00390625" style="38" customWidth="1"/>
  </cols>
  <sheetData>
    <row r="2" spans="2:3" ht="15.75">
      <c r="B2" s="92" t="s">
        <v>717</v>
      </c>
      <c r="C2" s="24"/>
    </row>
    <row r="3" spans="2:3" ht="12.75">
      <c r="B3" s="93" t="s">
        <v>639</v>
      </c>
      <c r="C3" s="38"/>
    </row>
    <row r="5" spans="2:15" ht="14.25">
      <c r="B5" s="43" t="s">
        <v>2</v>
      </c>
      <c r="C5" s="43" t="s">
        <v>3</v>
      </c>
      <c r="D5" s="43" t="s">
        <v>643</v>
      </c>
      <c r="E5" s="43"/>
      <c r="F5" s="43"/>
      <c r="G5" s="43"/>
      <c r="H5" s="43"/>
      <c r="K5" s="64"/>
      <c r="L5" s="24"/>
      <c r="M5" s="35"/>
      <c r="N5" s="2"/>
      <c r="O5" s="3"/>
    </row>
    <row r="6" spans="2:11" ht="14.25">
      <c r="B6" s="37" t="s">
        <v>4</v>
      </c>
      <c r="C6" s="37" t="s">
        <v>5</v>
      </c>
      <c r="D6" s="37">
        <v>14</v>
      </c>
      <c r="E6" s="37"/>
      <c r="F6" s="38"/>
      <c r="G6" s="35"/>
      <c r="I6" s="35"/>
      <c r="J6" s="35"/>
      <c r="K6" s="14"/>
    </row>
    <row r="7" spans="2:11" ht="14.25">
      <c r="B7" s="37" t="s">
        <v>7</v>
      </c>
      <c r="C7" s="37" t="s">
        <v>8</v>
      </c>
      <c r="D7" s="37">
        <v>39</v>
      </c>
      <c r="E7" s="37"/>
      <c r="F7" s="38"/>
      <c r="G7" s="1"/>
      <c r="H7" s="35"/>
      <c r="I7" s="35"/>
      <c r="J7" s="35"/>
      <c r="K7" s="3"/>
    </row>
    <row r="8" spans="2:11" ht="14.25">
      <c r="B8" s="37" t="s">
        <v>9</v>
      </c>
      <c r="C8" s="37" t="s">
        <v>10</v>
      </c>
      <c r="D8" s="37">
        <v>54</v>
      </c>
      <c r="E8" s="37"/>
      <c r="F8" s="38"/>
      <c r="G8"/>
      <c r="H8"/>
      <c r="I8"/>
      <c r="J8" s="60"/>
      <c r="K8" s="61"/>
    </row>
    <row r="9" spans="2:11" ht="14.25">
      <c r="B9" s="37" t="s">
        <v>11</v>
      </c>
      <c r="C9" s="37" t="s">
        <v>12</v>
      </c>
      <c r="D9" s="37">
        <v>52</v>
      </c>
      <c r="E9" s="37"/>
      <c r="F9" s="38"/>
      <c r="G9"/>
      <c r="H9"/>
      <c r="I9"/>
      <c r="J9" s="5"/>
      <c r="K9" s="6"/>
    </row>
    <row r="10" spans="2:11" ht="14.25">
      <c r="B10" s="37" t="s">
        <v>13</v>
      </c>
      <c r="C10" s="37" t="s">
        <v>14</v>
      </c>
      <c r="D10" s="37">
        <v>34</v>
      </c>
      <c r="E10" s="37"/>
      <c r="F10" s="38"/>
      <c r="G10" s="97"/>
      <c r="H10" s="97"/>
      <c r="I10" s="97"/>
      <c r="J10" s="98"/>
      <c r="K10" s="99"/>
    </row>
    <row r="11" spans="2:11" ht="14.25">
      <c r="B11" s="37" t="s">
        <v>15</v>
      </c>
      <c r="C11" s="37" t="s">
        <v>16</v>
      </c>
      <c r="D11" s="37">
        <v>71</v>
      </c>
      <c r="E11" s="37"/>
      <c r="F11" s="38"/>
      <c r="G11" s="100" t="s">
        <v>17</v>
      </c>
      <c r="H11" s="101" t="s">
        <v>638</v>
      </c>
      <c r="I11" s="102">
        <v>1</v>
      </c>
      <c r="J11" s="103"/>
      <c r="K11" s="73"/>
    </row>
    <row r="12" spans="2:11" ht="14.25">
      <c r="B12" s="37" t="s">
        <v>18</v>
      </c>
      <c r="C12" s="37" t="s">
        <v>19</v>
      </c>
      <c r="D12" s="37">
        <v>63</v>
      </c>
      <c r="E12" s="37"/>
      <c r="F12" s="38"/>
      <c r="G12" s="104"/>
      <c r="H12" s="101" t="s">
        <v>654</v>
      </c>
      <c r="I12" s="102">
        <v>2</v>
      </c>
      <c r="J12" s="103"/>
      <c r="K12" s="73"/>
    </row>
    <row r="13" spans="2:11" ht="14.25">
      <c r="B13" s="37" t="s">
        <v>20</v>
      </c>
      <c r="C13" s="37" t="s">
        <v>21</v>
      </c>
      <c r="D13" s="37">
        <v>78</v>
      </c>
      <c r="E13" s="37"/>
      <c r="F13" s="38"/>
      <c r="G13" s="104"/>
      <c r="H13" s="101" t="s">
        <v>655</v>
      </c>
      <c r="I13" s="102">
        <v>3</v>
      </c>
      <c r="J13" s="103"/>
      <c r="K13" s="73"/>
    </row>
    <row r="14" spans="2:11" ht="14.25">
      <c r="B14" s="37" t="s">
        <v>22</v>
      </c>
      <c r="C14" s="37" t="s">
        <v>23</v>
      </c>
      <c r="D14" s="37">
        <v>77</v>
      </c>
      <c r="E14" s="37"/>
      <c r="F14" s="38"/>
      <c r="G14" s="104"/>
      <c r="H14" s="101" t="s">
        <v>656</v>
      </c>
      <c r="I14" s="105">
        <v>4</v>
      </c>
      <c r="J14" s="103"/>
      <c r="K14" s="73"/>
    </row>
    <row r="15" spans="2:11" ht="14.25">
      <c r="B15" s="37" t="s">
        <v>24</v>
      </c>
      <c r="C15" s="37" t="s">
        <v>25</v>
      </c>
      <c r="D15" s="37">
        <v>138</v>
      </c>
      <c r="E15" s="37"/>
      <c r="F15" s="38"/>
      <c r="G15" s="104"/>
      <c r="H15" s="104"/>
      <c r="I15" s="106"/>
      <c r="J15" s="107"/>
      <c r="K15" s="97"/>
    </row>
    <row r="16" spans="2:11" ht="14.25">
      <c r="B16" s="37" t="s">
        <v>26</v>
      </c>
      <c r="C16" s="37" t="s">
        <v>27</v>
      </c>
      <c r="D16" s="37">
        <v>100</v>
      </c>
      <c r="E16" s="37"/>
      <c r="F16" s="38"/>
      <c r="G16" s="104"/>
      <c r="H16" s="97"/>
      <c r="I16" s="97"/>
      <c r="J16" s="108"/>
      <c r="K16" s="97"/>
    </row>
    <row r="17" spans="2:11" ht="14.25">
      <c r="B17" s="37" t="s">
        <v>28</v>
      </c>
      <c r="C17" s="37" t="s">
        <v>29</v>
      </c>
      <c r="D17" s="37">
        <v>153</v>
      </c>
      <c r="E17" s="37"/>
      <c r="F17" s="38"/>
      <c r="G17" s="4"/>
      <c r="H17" s="8"/>
      <c r="I17" s="35"/>
      <c r="J17" s="7"/>
      <c r="K17" s="5"/>
    </row>
    <row r="18" spans="2:11" ht="14.25">
      <c r="B18" s="37" t="s">
        <v>30</v>
      </c>
      <c r="C18" s="37" t="s">
        <v>31</v>
      </c>
      <c r="D18" s="37">
        <v>132</v>
      </c>
      <c r="E18" s="37"/>
      <c r="F18" s="38"/>
      <c r="G18" s="67"/>
      <c r="H18" s="38"/>
      <c r="I18" s="35"/>
      <c r="J18" s="7"/>
      <c r="K18" s="5"/>
    </row>
    <row r="19" spans="2:11" ht="14.25">
      <c r="B19" s="37" t="s">
        <v>32</v>
      </c>
      <c r="C19" s="37" t="s">
        <v>33</v>
      </c>
      <c r="D19" s="37">
        <v>105</v>
      </c>
      <c r="E19" s="37"/>
      <c r="F19" s="38"/>
      <c r="G19" s="24"/>
      <c r="H19" s="35"/>
      <c r="I19" s="35"/>
      <c r="J19" s="7"/>
      <c r="K19" s="5"/>
    </row>
    <row r="20" spans="2:11" ht="14.25">
      <c r="B20" s="37" t="s">
        <v>34</v>
      </c>
      <c r="C20" s="37" t="s">
        <v>35</v>
      </c>
      <c r="D20" s="37">
        <v>111</v>
      </c>
      <c r="E20" s="37"/>
      <c r="F20" s="38"/>
      <c r="G20" s="35"/>
      <c r="H20" s="35"/>
      <c r="I20" s="35"/>
      <c r="J20" s="35"/>
      <c r="K20" s="5"/>
    </row>
    <row r="21" spans="2:11" ht="14.25">
      <c r="B21" s="37" t="s">
        <v>36</v>
      </c>
      <c r="C21" s="37" t="s">
        <v>37</v>
      </c>
      <c r="D21" s="37">
        <v>60</v>
      </c>
      <c r="E21" s="37"/>
      <c r="F21" s="38"/>
      <c r="G21" s="36" t="s">
        <v>593</v>
      </c>
      <c r="H21" s="5"/>
      <c r="I21" s="35"/>
      <c r="J21" s="35"/>
      <c r="K21" s="5"/>
    </row>
    <row r="22" spans="2:11" ht="14.25">
      <c r="B22" s="37" t="s">
        <v>38</v>
      </c>
      <c r="C22" s="37" t="s">
        <v>39</v>
      </c>
      <c r="D22" s="37">
        <v>95</v>
      </c>
      <c r="E22" s="37"/>
      <c r="F22" s="38"/>
      <c r="G22" s="36"/>
      <c r="H22" s="5"/>
      <c r="I22" s="35"/>
      <c r="J22" s="35"/>
      <c r="K22" s="5"/>
    </row>
    <row r="23" spans="2:13" ht="14.25">
      <c r="B23" s="37" t="s">
        <v>40</v>
      </c>
      <c r="C23" s="37" t="s">
        <v>41</v>
      </c>
      <c r="D23" s="37">
        <v>21</v>
      </c>
      <c r="E23" s="37"/>
      <c r="F23" s="38"/>
      <c r="G23" s="36"/>
      <c r="H23" s="5"/>
      <c r="I23" s="35"/>
      <c r="J23" s="35"/>
      <c r="K23" s="5"/>
      <c r="M23" s="41"/>
    </row>
    <row r="24" spans="2:8" ht="14.25">
      <c r="B24" s="37" t="s">
        <v>42</v>
      </c>
      <c r="C24" s="37" t="s">
        <v>43</v>
      </c>
      <c r="D24" s="37">
        <v>82</v>
      </c>
      <c r="E24" s="37"/>
      <c r="F24" s="38"/>
      <c r="G24" s="38"/>
      <c r="H24" s="38"/>
    </row>
    <row r="25" spans="2:8" ht="14.25">
      <c r="B25" s="37" t="s">
        <v>44</v>
      </c>
      <c r="C25" s="37" t="s">
        <v>45</v>
      </c>
      <c r="D25" s="37">
        <v>84</v>
      </c>
      <c r="E25" s="37"/>
      <c r="F25" s="38"/>
      <c r="G25" s="38"/>
      <c r="H25" s="38"/>
    </row>
    <row r="26" spans="2:8" ht="14.25">
      <c r="B26" s="37" t="s">
        <v>46</v>
      </c>
      <c r="C26" s="37" t="s">
        <v>47</v>
      </c>
      <c r="D26" s="37">
        <v>47</v>
      </c>
      <c r="E26" s="37"/>
      <c r="F26" s="38"/>
      <c r="G26" s="38"/>
      <c r="H26" s="38"/>
    </row>
    <row r="27" spans="2:8" ht="14.25">
      <c r="B27" s="37" t="s">
        <v>48</v>
      </c>
      <c r="C27" s="37" t="s">
        <v>49</v>
      </c>
      <c r="D27" s="37">
        <v>70</v>
      </c>
      <c r="E27" s="37"/>
      <c r="F27" s="38"/>
      <c r="G27" s="38"/>
      <c r="H27" s="38"/>
    </row>
    <row r="28" spans="2:8" ht="14.25">
      <c r="B28" s="37" t="s">
        <v>50</v>
      </c>
      <c r="C28" s="37" t="s">
        <v>51</v>
      </c>
      <c r="D28" s="37">
        <v>51</v>
      </c>
      <c r="E28" s="37"/>
      <c r="F28" s="38"/>
      <c r="G28" s="38"/>
      <c r="H28" s="38"/>
    </row>
    <row r="29" spans="2:8" ht="14.25">
      <c r="B29" s="37" t="s">
        <v>52</v>
      </c>
      <c r="C29" s="37" t="s">
        <v>53</v>
      </c>
      <c r="D29" s="37">
        <v>62</v>
      </c>
      <c r="E29" s="37"/>
      <c r="F29" s="38"/>
      <c r="G29" s="38"/>
      <c r="H29" s="38"/>
    </row>
    <row r="30" spans="2:8" ht="14.25">
      <c r="B30" s="37" t="s">
        <v>54</v>
      </c>
      <c r="C30" s="37" t="s">
        <v>55</v>
      </c>
      <c r="D30" s="37">
        <v>44</v>
      </c>
      <c r="E30" s="37"/>
      <c r="F30" s="38"/>
      <c r="G30" s="38"/>
      <c r="H30" s="38"/>
    </row>
    <row r="31" spans="2:8" ht="14.25">
      <c r="B31" s="37" t="s">
        <v>56</v>
      </c>
      <c r="C31" s="37" t="s">
        <v>57</v>
      </c>
      <c r="D31" s="37">
        <v>29</v>
      </c>
      <c r="E31" s="37"/>
      <c r="F31" s="38"/>
      <c r="G31" s="38"/>
      <c r="H31" s="38"/>
    </row>
    <row r="32" spans="2:8" ht="14.25">
      <c r="B32" s="37" t="s">
        <v>58</v>
      </c>
      <c r="C32" s="37" t="s">
        <v>59</v>
      </c>
      <c r="D32" s="37">
        <v>45</v>
      </c>
      <c r="E32" s="37"/>
      <c r="F32" s="38"/>
      <c r="G32" s="38"/>
      <c r="H32" s="38"/>
    </row>
    <row r="33" spans="2:8" ht="14.25">
      <c r="B33" s="37" t="s">
        <v>60</v>
      </c>
      <c r="C33" s="37" t="s">
        <v>61</v>
      </c>
      <c r="D33" s="37">
        <v>35</v>
      </c>
      <c r="E33" s="37"/>
      <c r="F33" s="38"/>
      <c r="G33" s="38"/>
      <c r="H33" s="38"/>
    </row>
    <row r="34" spans="2:8" ht="14.25">
      <c r="B34" s="37" t="s">
        <v>62</v>
      </c>
      <c r="C34" s="37" t="s">
        <v>63</v>
      </c>
      <c r="D34" s="37">
        <v>35</v>
      </c>
      <c r="E34" s="37"/>
      <c r="F34" s="38"/>
      <c r="G34" s="38"/>
      <c r="H34" s="38"/>
    </row>
    <row r="35" spans="2:8" ht="14.25">
      <c r="B35" s="37" t="s">
        <v>64</v>
      </c>
      <c r="C35" s="37" t="s">
        <v>65</v>
      </c>
      <c r="D35" s="37">
        <v>58</v>
      </c>
      <c r="E35" s="37"/>
      <c r="F35" s="38"/>
      <c r="G35" s="38"/>
      <c r="H35" s="38"/>
    </row>
    <row r="36" spans="2:8" ht="14.25">
      <c r="B36" s="37" t="s">
        <v>66</v>
      </c>
      <c r="C36" s="37" t="s">
        <v>67</v>
      </c>
      <c r="D36" s="37">
        <v>30</v>
      </c>
      <c r="E36" s="37"/>
      <c r="F36" s="38"/>
      <c r="G36" s="38"/>
      <c r="H36" s="38"/>
    </row>
    <row r="37" spans="2:8" ht="14.25">
      <c r="B37" s="37" t="s">
        <v>68</v>
      </c>
      <c r="C37" s="37" t="s">
        <v>69</v>
      </c>
      <c r="D37" s="37">
        <v>29</v>
      </c>
      <c r="E37" s="37"/>
      <c r="F37" s="38"/>
      <c r="G37" s="38"/>
      <c r="H37" s="38"/>
    </row>
    <row r="38" spans="2:8" ht="14.25">
      <c r="B38" s="37" t="s">
        <v>70</v>
      </c>
      <c r="C38" s="37" t="s">
        <v>71</v>
      </c>
      <c r="D38" s="37">
        <v>48</v>
      </c>
      <c r="E38" s="37"/>
      <c r="F38" s="38"/>
      <c r="G38" s="38"/>
      <c r="H38" s="38"/>
    </row>
    <row r="39" spans="2:8" ht="14.25">
      <c r="B39" s="37" t="s">
        <v>72</v>
      </c>
      <c r="C39" s="37" t="s">
        <v>73</v>
      </c>
      <c r="D39" s="37">
        <v>52</v>
      </c>
      <c r="E39" s="37"/>
      <c r="F39" s="38"/>
      <c r="G39" s="38"/>
      <c r="H39" s="38"/>
    </row>
    <row r="40" spans="2:8" ht="14.25">
      <c r="B40" s="37" t="s">
        <v>74</v>
      </c>
      <c r="C40" s="37" t="s">
        <v>75</v>
      </c>
      <c r="D40" s="37">
        <v>41</v>
      </c>
      <c r="E40" s="37"/>
      <c r="F40" s="38"/>
      <c r="G40" s="38"/>
      <c r="H40" s="38"/>
    </row>
    <row r="41" spans="2:8" ht="14.25">
      <c r="B41" s="37" t="s">
        <v>76</v>
      </c>
      <c r="C41" s="37" t="s">
        <v>77</v>
      </c>
      <c r="D41" s="37">
        <v>54</v>
      </c>
      <c r="E41" s="37"/>
      <c r="F41" s="38"/>
      <c r="G41" s="38"/>
      <c r="H41" s="38"/>
    </row>
    <row r="42" spans="2:8" ht="14.25">
      <c r="B42" s="37" t="s">
        <v>78</v>
      </c>
      <c r="C42" s="37" t="s">
        <v>79</v>
      </c>
      <c r="D42" s="37">
        <v>73</v>
      </c>
      <c r="E42" s="37"/>
      <c r="F42" s="38"/>
      <c r="G42" s="38"/>
      <c r="H42" s="38"/>
    </row>
    <row r="43" spans="2:8" ht="14.25">
      <c r="B43" s="37" t="s">
        <v>80</v>
      </c>
      <c r="C43" s="37" t="s">
        <v>81</v>
      </c>
      <c r="D43" s="37">
        <v>39</v>
      </c>
      <c r="E43" s="37"/>
      <c r="F43" s="38"/>
      <c r="G43" s="38"/>
      <c r="H43" s="38"/>
    </row>
    <row r="44" spans="2:8" ht="14.25">
      <c r="B44" s="37" t="s">
        <v>82</v>
      </c>
      <c r="C44" s="37" t="s">
        <v>83</v>
      </c>
      <c r="D44" s="37">
        <v>40</v>
      </c>
      <c r="E44" s="37"/>
      <c r="F44" s="38"/>
      <c r="G44" s="38"/>
      <c r="H44" s="38"/>
    </row>
    <row r="45" spans="2:8" ht="14.25">
      <c r="B45" s="37" t="s">
        <v>84</v>
      </c>
      <c r="C45" s="37" t="s">
        <v>85</v>
      </c>
      <c r="D45" s="37">
        <v>52</v>
      </c>
      <c r="E45" s="37"/>
      <c r="F45" s="38"/>
      <c r="G45" s="38"/>
      <c r="H45" s="38"/>
    </row>
    <row r="46" spans="2:8" ht="14.25">
      <c r="B46" s="37" t="s">
        <v>86</v>
      </c>
      <c r="C46" s="37" t="s">
        <v>87</v>
      </c>
      <c r="D46" s="37">
        <v>56</v>
      </c>
      <c r="E46" s="37"/>
      <c r="F46" s="38"/>
      <c r="G46" s="38"/>
      <c r="H46" s="38"/>
    </row>
    <row r="47" spans="2:8" ht="14.25">
      <c r="B47" s="37" t="s">
        <v>88</v>
      </c>
      <c r="C47" s="37" t="s">
        <v>89</v>
      </c>
      <c r="D47" s="37">
        <v>16</v>
      </c>
      <c r="E47" s="37"/>
      <c r="F47" s="38"/>
      <c r="G47" s="38"/>
      <c r="H47" s="38"/>
    </row>
    <row r="48" spans="2:8" ht="14.25">
      <c r="B48" s="37" t="s">
        <v>90</v>
      </c>
      <c r="C48" s="37" t="s">
        <v>91</v>
      </c>
      <c r="D48" s="37">
        <v>49</v>
      </c>
      <c r="E48" s="37"/>
      <c r="F48" s="38"/>
      <c r="G48" s="38"/>
      <c r="H48" s="38"/>
    </row>
    <row r="49" spans="2:8" ht="14.25">
      <c r="B49" s="37" t="s">
        <v>92</v>
      </c>
      <c r="C49" s="37" t="s">
        <v>93</v>
      </c>
      <c r="D49" s="37">
        <v>19</v>
      </c>
      <c r="E49" s="37"/>
      <c r="F49" s="38"/>
      <c r="G49" s="38"/>
      <c r="H49" s="38"/>
    </row>
    <row r="50" spans="2:8" ht="14.25">
      <c r="B50" s="37" t="s">
        <v>94</v>
      </c>
      <c r="C50" s="37" t="s">
        <v>95</v>
      </c>
      <c r="D50" s="37">
        <v>16</v>
      </c>
      <c r="E50" s="37"/>
      <c r="F50" s="38"/>
      <c r="G50" s="38"/>
      <c r="H50" s="38"/>
    </row>
    <row r="51" spans="2:8" ht="14.25">
      <c r="B51" s="37" t="s">
        <v>96</v>
      </c>
      <c r="C51" s="37" t="s">
        <v>97</v>
      </c>
      <c r="D51" s="37">
        <v>34</v>
      </c>
      <c r="E51" s="37"/>
      <c r="F51" s="38"/>
      <c r="G51" s="38"/>
      <c r="H51" s="38"/>
    </row>
    <row r="52" spans="2:8" ht="14.25">
      <c r="B52" s="37" t="s">
        <v>98</v>
      </c>
      <c r="C52" s="37" t="s">
        <v>99</v>
      </c>
      <c r="D52" s="37">
        <v>36</v>
      </c>
      <c r="E52" s="37"/>
      <c r="F52" s="38"/>
      <c r="G52" s="38"/>
      <c r="H52" s="38"/>
    </row>
    <row r="53" spans="2:8" ht="14.25">
      <c r="B53" s="37" t="s">
        <v>100</v>
      </c>
      <c r="C53" s="37" t="s">
        <v>101</v>
      </c>
      <c r="D53" s="37">
        <v>51</v>
      </c>
      <c r="E53" s="37"/>
      <c r="F53" s="38"/>
      <c r="G53" s="38"/>
      <c r="H53" s="38"/>
    </row>
    <row r="54" spans="2:8" ht="14.25">
      <c r="B54" s="37" t="s">
        <v>102</v>
      </c>
      <c r="C54" s="37" t="s">
        <v>103</v>
      </c>
      <c r="D54" s="37">
        <v>55</v>
      </c>
      <c r="E54" s="37"/>
      <c r="F54" s="38"/>
      <c r="G54" s="38"/>
      <c r="H54" s="38"/>
    </row>
    <row r="55" spans="2:8" ht="14.25">
      <c r="B55" s="37" t="s">
        <v>104</v>
      </c>
      <c r="C55" s="37" t="s">
        <v>105</v>
      </c>
      <c r="D55" s="37">
        <v>46</v>
      </c>
      <c r="E55" s="37"/>
      <c r="F55" s="38"/>
      <c r="G55" s="38"/>
      <c r="H55" s="38"/>
    </row>
    <row r="56" spans="2:8" ht="14.25">
      <c r="B56" s="37" t="s">
        <v>106</v>
      </c>
      <c r="C56" s="37" t="s">
        <v>107</v>
      </c>
      <c r="D56" s="37">
        <v>52</v>
      </c>
      <c r="E56" s="37"/>
      <c r="F56" s="38"/>
      <c r="G56" s="38"/>
      <c r="H56" s="38"/>
    </row>
    <row r="57" spans="2:8" ht="14.25">
      <c r="B57" s="37" t="s">
        <v>108</v>
      </c>
      <c r="C57" s="37" t="s">
        <v>109</v>
      </c>
      <c r="D57" s="37">
        <v>56</v>
      </c>
      <c r="E57" s="37"/>
      <c r="F57" s="38"/>
      <c r="G57" s="38"/>
      <c r="H57" s="38"/>
    </row>
    <row r="58" spans="2:8" ht="14.25">
      <c r="B58" s="37" t="s">
        <v>110</v>
      </c>
      <c r="C58" s="37" t="s">
        <v>111</v>
      </c>
      <c r="D58" s="37">
        <v>54</v>
      </c>
      <c r="E58" s="37"/>
      <c r="F58" s="38"/>
      <c r="G58" s="38"/>
      <c r="H58" s="38"/>
    </row>
    <row r="59" spans="2:8" ht="14.25">
      <c r="B59" s="37" t="s">
        <v>112</v>
      </c>
      <c r="C59" s="37" t="s">
        <v>113</v>
      </c>
      <c r="D59" s="37">
        <v>23</v>
      </c>
      <c r="E59" s="37"/>
      <c r="F59" s="38"/>
      <c r="G59" s="38"/>
      <c r="H59" s="38"/>
    </row>
    <row r="60" spans="2:8" ht="14.25">
      <c r="B60" s="37" t="s">
        <v>114</v>
      </c>
      <c r="C60" s="37" t="s">
        <v>115</v>
      </c>
      <c r="D60" s="37">
        <v>30</v>
      </c>
      <c r="E60" s="37"/>
      <c r="F60" s="38"/>
      <c r="G60" s="38"/>
      <c r="H60" s="38"/>
    </row>
    <row r="61" spans="2:8" ht="14.25">
      <c r="B61" s="37" t="s">
        <v>116</v>
      </c>
      <c r="C61" s="37" t="s">
        <v>117</v>
      </c>
      <c r="D61" s="37">
        <v>33</v>
      </c>
      <c r="E61" s="37"/>
      <c r="F61" s="38"/>
      <c r="G61" s="38"/>
      <c r="H61" s="38"/>
    </row>
    <row r="62" spans="2:8" ht="14.25">
      <c r="B62" s="37" t="s">
        <v>118</v>
      </c>
      <c r="C62" s="37" t="s">
        <v>119</v>
      </c>
      <c r="D62" s="37">
        <v>44</v>
      </c>
      <c r="E62" s="37"/>
      <c r="F62" s="38"/>
      <c r="G62" s="38"/>
      <c r="H62" s="38"/>
    </row>
    <row r="63" spans="2:8" ht="14.25">
      <c r="B63" s="37" t="s">
        <v>120</v>
      </c>
      <c r="C63" s="37" t="s">
        <v>121</v>
      </c>
      <c r="D63" s="37">
        <v>26</v>
      </c>
      <c r="E63" s="37"/>
      <c r="F63" s="38"/>
      <c r="G63" s="38"/>
      <c r="H63" s="38"/>
    </row>
    <row r="64" spans="2:8" ht="14.25">
      <c r="B64" s="37" t="s">
        <v>122</v>
      </c>
      <c r="C64" s="37" t="s">
        <v>123</v>
      </c>
      <c r="D64" s="37">
        <v>44</v>
      </c>
      <c r="E64" s="37"/>
      <c r="F64" s="38"/>
      <c r="G64" s="38"/>
      <c r="H64" s="38"/>
    </row>
    <row r="65" spans="2:8" ht="14.25">
      <c r="B65" s="37" t="s">
        <v>124</v>
      </c>
      <c r="C65" s="37" t="s">
        <v>125</v>
      </c>
      <c r="D65" s="37">
        <v>53</v>
      </c>
      <c r="E65" s="37"/>
      <c r="F65" s="38"/>
      <c r="G65" s="38"/>
      <c r="H65" s="38"/>
    </row>
    <row r="66" spans="2:8" ht="14.25">
      <c r="B66" s="37" t="s">
        <v>126</v>
      </c>
      <c r="C66" s="37" t="s">
        <v>127</v>
      </c>
      <c r="D66" s="37">
        <v>33</v>
      </c>
      <c r="E66" s="37"/>
      <c r="F66" s="38"/>
      <c r="G66" s="38"/>
      <c r="H66" s="38"/>
    </row>
    <row r="67" spans="2:8" ht="14.25">
      <c r="B67" s="44" t="s">
        <v>128</v>
      </c>
      <c r="C67" s="37" t="s">
        <v>129</v>
      </c>
      <c r="D67" s="37">
        <v>34</v>
      </c>
      <c r="E67" s="37"/>
      <c r="F67" s="38"/>
      <c r="G67" s="38"/>
      <c r="H67" s="38"/>
    </row>
    <row r="68" spans="2:8" ht="14.25">
      <c r="B68" s="37" t="s">
        <v>130</v>
      </c>
      <c r="C68" s="37" t="s">
        <v>131</v>
      </c>
      <c r="D68" s="37">
        <v>41</v>
      </c>
      <c r="E68" s="37"/>
      <c r="F68" s="38"/>
      <c r="G68" s="38"/>
      <c r="H68" s="38"/>
    </row>
    <row r="69" spans="2:8" ht="14.25">
      <c r="B69" s="37" t="s">
        <v>132</v>
      </c>
      <c r="C69" s="37" t="s">
        <v>133</v>
      </c>
      <c r="D69" s="37">
        <v>33</v>
      </c>
      <c r="E69" s="37"/>
      <c r="F69" s="38"/>
      <c r="G69" s="38"/>
      <c r="H69" s="38"/>
    </row>
    <row r="70" spans="2:8" ht="14.25">
      <c r="B70" s="37" t="s">
        <v>134</v>
      </c>
      <c r="C70" s="37" t="s">
        <v>135</v>
      </c>
      <c r="D70" s="37">
        <v>47</v>
      </c>
      <c r="E70" s="37"/>
      <c r="F70" s="38"/>
      <c r="G70" s="38"/>
      <c r="H70" s="38"/>
    </row>
    <row r="71" spans="2:8" ht="14.25">
      <c r="B71" s="37" t="s">
        <v>136</v>
      </c>
      <c r="C71" s="37" t="s">
        <v>137</v>
      </c>
      <c r="D71" s="37">
        <v>59</v>
      </c>
      <c r="E71" s="37"/>
      <c r="F71" s="38"/>
      <c r="G71" s="38"/>
      <c r="H71" s="38"/>
    </row>
    <row r="72" spans="2:8" ht="14.25">
      <c r="B72" s="37" t="s">
        <v>138</v>
      </c>
      <c r="C72" s="37" t="s">
        <v>139</v>
      </c>
      <c r="D72" s="37">
        <v>40</v>
      </c>
      <c r="E72" s="37"/>
      <c r="F72" s="38"/>
      <c r="G72" s="38"/>
      <c r="H72" s="38"/>
    </row>
    <row r="73" spans="2:8" ht="14.25">
      <c r="B73" s="37" t="s">
        <v>140</v>
      </c>
      <c r="C73" s="37" t="s">
        <v>141</v>
      </c>
      <c r="D73" s="37">
        <v>48</v>
      </c>
      <c r="E73" s="37"/>
      <c r="F73" s="38"/>
      <c r="G73" s="38"/>
      <c r="H73" s="38"/>
    </row>
    <row r="74" spans="2:8" ht="14.25">
      <c r="B74" s="37" t="s">
        <v>142</v>
      </c>
      <c r="C74" s="37" t="s">
        <v>143</v>
      </c>
      <c r="D74" s="37">
        <v>54</v>
      </c>
      <c r="E74" s="37"/>
      <c r="F74" s="38"/>
      <c r="G74" s="38"/>
      <c r="H74" s="38"/>
    </row>
    <row r="75" spans="2:8" ht="14.25">
      <c r="B75" s="37" t="s">
        <v>144</v>
      </c>
      <c r="C75" s="37" t="s">
        <v>674</v>
      </c>
      <c r="D75" s="37">
        <v>51</v>
      </c>
      <c r="E75" s="37"/>
      <c r="F75" s="38"/>
      <c r="G75" s="38"/>
      <c r="H75" s="38"/>
    </row>
    <row r="76" spans="2:8" ht="14.25">
      <c r="B76" s="37" t="s">
        <v>145</v>
      </c>
      <c r="C76" s="37" t="s">
        <v>675</v>
      </c>
      <c r="D76" s="37">
        <v>35</v>
      </c>
      <c r="E76" s="37"/>
      <c r="F76" s="38"/>
      <c r="G76" s="38"/>
      <c r="H76" s="38"/>
    </row>
    <row r="77" spans="2:8" ht="14.25">
      <c r="B77" s="37" t="s">
        <v>146</v>
      </c>
      <c r="C77" s="37" t="s">
        <v>147</v>
      </c>
      <c r="D77" s="37">
        <v>81</v>
      </c>
      <c r="E77" s="37"/>
      <c r="F77" s="38"/>
      <c r="G77" s="38"/>
      <c r="H77" s="38"/>
    </row>
    <row r="78" spans="2:8" ht="14.25">
      <c r="B78" s="37" t="s">
        <v>148</v>
      </c>
      <c r="C78" s="37" t="s">
        <v>149</v>
      </c>
      <c r="D78" s="37">
        <v>76</v>
      </c>
      <c r="E78" s="37"/>
      <c r="F78" s="38"/>
      <c r="G78" s="38"/>
      <c r="H78" s="38"/>
    </row>
    <row r="79" spans="2:8" ht="14.25">
      <c r="B79" s="37" t="s">
        <v>150</v>
      </c>
      <c r="C79" s="37" t="s">
        <v>151</v>
      </c>
      <c r="D79" s="37">
        <v>55</v>
      </c>
      <c r="E79" s="37"/>
      <c r="F79" s="38"/>
      <c r="G79" s="38"/>
      <c r="H79" s="38"/>
    </row>
    <row r="80" spans="2:8" ht="14.25">
      <c r="B80" s="37" t="s">
        <v>152</v>
      </c>
      <c r="C80" s="37" t="s">
        <v>153</v>
      </c>
      <c r="D80" s="37">
        <v>104</v>
      </c>
      <c r="E80" s="37"/>
      <c r="F80" s="38"/>
      <c r="G80" s="38"/>
      <c r="H80" s="38"/>
    </row>
    <row r="81" spans="2:8" ht="14.25">
      <c r="B81" s="37" t="s">
        <v>154</v>
      </c>
      <c r="C81" s="37" t="s">
        <v>155</v>
      </c>
      <c r="D81" s="37">
        <v>56</v>
      </c>
      <c r="E81" s="37"/>
      <c r="F81" s="38"/>
      <c r="G81" s="38"/>
      <c r="H81" s="38"/>
    </row>
    <row r="82" spans="2:8" ht="14.25">
      <c r="B82" s="37" t="s">
        <v>156</v>
      </c>
      <c r="C82" s="37" t="s">
        <v>157</v>
      </c>
      <c r="D82" s="37">
        <v>87</v>
      </c>
      <c r="E82" s="37"/>
      <c r="F82" s="38"/>
      <c r="G82" s="38"/>
      <c r="H82" s="38"/>
    </row>
    <row r="83" spans="2:8" ht="14.25">
      <c r="B83" s="37" t="s">
        <v>158</v>
      </c>
      <c r="C83" s="37" t="s">
        <v>159</v>
      </c>
      <c r="D83" s="37">
        <v>94</v>
      </c>
      <c r="E83" s="37"/>
      <c r="F83" s="38"/>
      <c r="G83" s="38"/>
      <c r="H83" s="38"/>
    </row>
    <row r="84" spans="2:8" ht="14.25">
      <c r="B84" s="37" t="s">
        <v>160</v>
      </c>
      <c r="C84" s="37" t="s">
        <v>161</v>
      </c>
      <c r="D84" s="37">
        <v>112</v>
      </c>
      <c r="E84" s="37"/>
      <c r="F84" s="38"/>
      <c r="G84" s="38"/>
      <c r="H84" s="38"/>
    </row>
    <row r="85" spans="2:8" ht="14.25">
      <c r="B85" s="37" t="s">
        <v>162</v>
      </c>
      <c r="C85" s="37" t="s">
        <v>163</v>
      </c>
      <c r="D85" s="37">
        <v>124</v>
      </c>
      <c r="E85" s="37"/>
      <c r="F85" s="38"/>
      <c r="G85" s="38"/>
      <c r="H85" s="38"/>
    </row>
    <row r="86" spans="2:8" ht="14.25">
      <c r="B86" s="37" t="s">
        <v>164</v>
      </c>
      <c r="C86" s="37" t="s">
        <v>165</v>
      </c>
      <c r="D86" s="37">
        <v>53</v>
      </c>
      <c r="E86" s="37"/>
      <c r="F86" s="38"/>
      <c r="G86" s="38"/>
      <c r="H86" s="38"/>
    </row>
    <row r="87" spans="2:8" ht="14.25">
      <c r="B87" s="37" t="s">
        <v>166</v>
      </c>
      <c r="C87" s="37" t="s">
        <v>167</v>
      </c>
      <c r="D87" s="37">
        <v>86</v>
      </c>
      <c r="E87" s="37"/>
      <c r="F87" s="38"/>
      <c r="G87" s="38"/>
      <c r="H87" s="38"/>
    </row>
    <row r="88" spans="2:8" ht="14.25">
      <c r="B88" s="37" t="s">
        <v>168</v>
      </c>
      <c r="C88" s="37" t="s">
        <v>169</v>
      </c>
      <c r="D88" s="37">
        <v>134</v>
      </c>
      <c r="E88" s="37"/>
      <c r="F88" s="38"/>
      <c r="G88" s="38"/>
      <c r="H88" s="38"/>
    </row>
    <row r="89" spans="2:8" ht="14.25">
      <c r="B89" s="37" t="s">
        <v>170</v>
      </c>
      <c r="C89" s="37" t="s">
        <v>171</v>
      </c>
      <c r="D89" s="37">
        <v>100</v>
      </c>
      <c r="E89" s="37"/>
      <c r="F89" s="38"/>
      <c r="G89" s="38"/>
      <c r="H89" s="38"/>
    </row>
    <row r="90" spans="2:8" ht="14.25">
      <c r="B90" s="37" t="s">
        <v>172</v>
      </c>
      <c r="C90" s="37" t="s">
        <v>173</v>
      </c>
      <c r="D90" s="37">
        <v>52</v>
      </c>
      <c r="E90" s="37"/>
      <c r="F90" s="38"/>
      <c r="G90" s="38"/>
      <c r="H90" s="38"/>
    </row>
    <row r="91" spans="2:8" ht="14.25">
      <c r="B91" s="37" t="s">
        <v>174</v>
      </c>
      <c r="C91" s="37" t="s">
        <v>175</v>
      </c>
      <c r="D91" s="37">
        <v>34</v>
      </c>
      <c r="E91" s="37"/>
      <c r="F91" s="38"/>
      <c r="G91" s="38"/>
      <c r="H91" s="38"/>
    </row>
    <row r="92" spans="2:8" ht="14.25">
      <c r="B92" s="37" t="s">
        <v>176</v>
      </c>
      <c r="C92" s="37" t="s">
        <v>177</v>
      </c>
      <c r="D92" s="37">
        <v>36</v>
      </c>
      <c r="E92" s="37"/>
      <c r="F92" s="38"/>
      <c r="G92" s="38"/>
      <c r="H92" s="38"/>
    </row>
    <row r="93" spans="2:8" ht="14.25">
      <c r="B93" s="37" t="s">
        <v>178</v>
      </c>
      <c r="C93" s="37" t="s">
        <v>179</v>
      </c>
      <c r="D93" s="37">
        <v>26</v>
      </c>
      <c r="E93" s="37"/>
      <c r="F93" s="38"/>
      <c r="G93" s="38"/>
      <c r="H93" s="38"/>
    </row>
    <row r="94" spans="2:8" ht="14.25">
      <c r="B94" s="37" t="s">
        <v>180</v>
      </c>
      <c r="C94" s="37" t="s">
        <v>181</v>
      </c>
      <c r="D94" s="37">
        <v>41</v>
      </c>
      <c r="E94" s="37"/>
      <c r="F94" s="38"/>
      <c r="G94" s="38"/>
      <c r="H94" s="38"/>
    </row>
    <row r="95" spans="2:8" ht="14.25">
      <c r="B95" s="37" t="s">
        <v>182</v>
      </c>
      <c r="C95" s="37" t="s">
        <v>183</v>
      </c>
      <c r="D95" s="37">
        <v>80</v>
      </c>
      <c r="E95" s="37"/>
      <c r="F95" s="38"/>
      <c r="G95" s="38"/>
      <c r="H95" s="38"/>
    </row>
    <row r="96" spans="2:8" ht="14.25">
      <c r="B96" s="37" t="s">
        <v>184</v>
      </c>
      <c r="C96" s="37" t="s">
        <v>185</v>
      </c>
      <c r="D96" s="37">
        <v>55</v>
      </c>
      <c r="E96" s="37"/>
      <c r="F96" s="38"/>
      <c r="G96" s="38"/>
      <c r="H96" s="38"/>
    </row>
    <row r="97" spans="2:8" ht="14.25">
      <c r="B97" s="37" t="s">
        <v>186</v>
      </c>
      <c r="C97" s="37" t="s">
        <v>187</v>
      </c>
      <c r="D97" s="37">
        <v>19</v>
      </c>
      <c r="E97" s="37"/>
      <c r="F97" s="38"/>
      <c r="G97" s="38"/>
      <c r="H97" s="38"/>
    </row>
    <row r="98" spans="2:8" ht="14.25">
      <c r="B98" s="37" t="s">
        <v>188</v>
      </c>
      <c r="C98" s="37" t="s">
        <v>189</v>
      </c>
      <c r="D98" s="37">
        <v>71</v>
      </c>
      <c r="E98" s="37"/>
      <c r="F98" s="38"/>
      <c r="G98" s="38"/>
      <c r="H98" s="38"/>
    </row>
    <row r="99" spans="2:8" ht="14.25">
      <c r="B99" s="37" t="s">
        <v>190</v>
      </c>
      <c r="C99" s="37" t="s">
        <v>191</v>
      </c>
      <c r="D99" s="37">
        <v>58</v>
      </c>
      <c r="E99" s="37"/>
      <c r="F99" s="38"/>
      <c r="G99" s="38"/>
      <c r="H99" s="38"/>
    </row>
    <row r="100" spans="2:8" ht="14.25">
      <c r="B100" s="37" t="s">
        <v>192</v>
      </c>
      <c r="C100" s="37" t="s">
        <v>193</v>
      </c>
      <c r="D100" s="37">
        <v>57</v>
      </c>
      <c r="E100" s="37"/>
      <c r="F100" s="38"/>
      <c r="G100" s="38"/>
      <c r="H100" s="38"/>
    </row>
    <row r="101" spans="2:8" ht="14.25">
      <c r="B101" s="37" t="s">
        <v>194</v>
      </c>
      <c r="C101" s="37" t="s">
        <v>195</v>
      </c>
      <c r="D101" s="37">
        <v>38</v>
      </c>
      <c r="E101" s="37"/>
      <c r="F101" s="38"/>
      <c r="G101" s="38"/>
      <c r="H101" s="38"/>
    </row>
    <row r="102" spans="2:8" ht="14.25">
      <c r="B102" s="37" t="s">
        <v>196</v>
      </c>
      <c r="C102" s="37" t="s">
        <v>197</v>
      </c>
      <c r="D102" s="37">
        <v>36</v>
      </c>
      <c r="E102" s="37"/>
      <c r="F102" s="38"/>
      <c r="G102" s="38"/>
      <c r="H102" s="38"/>
    </row>
    <row r="103" spans="2:8" ht="14.25">
      <c r="B103" s="37" t="s">
        <v>198</v>
      </c>
      <c r="C103" s="37" t="s">
        <v>199</v>
      </c>
      <c r="D103" s="37">
        <v>53</v>
      </c>
      <c r="E103" s="37"/>
      <c r="F103" s="38"/>
      <c r="G103" s="38"/>
      <c r="H103" s="38"/>
    </row>
    <row r="104" spans="2:8" ht="14.25">
      <c r="B104" s="37" t="s">
        <v>200</v>
      </c>
      <c r="C104" s="37" t="s">
        <v>201</v>
      </c>
      <c r="D104" s="37">
        <v>36</v>
      </c>
      <c r="E104" s="37"/>
      <c r="F104" s="38"/>
      <c r="G104" s="38"/>
      <c r="H104" s="38"/>
    </row>
    <row r="105" spans="2:8" ht="14.25">
      <c r="B105" s="37" t="s">
        <v>202</v>
      </c>
      <c r="C105" s="37" t="s">
        <v>203</v>
      </c>
      <c r="D105" s="37">
        <v>40</v>
      </c>
      <c r="E105" s="37"/>
      <c r="F105" s="38"/>
      <c r="G105" s="38"/>
      <c r="H105" s="38"/>
    </row>
    <row r="106" spans="2:8" ht="14.25">
      <c r="B106" s="37" t="s">
        <v>204</v>
      </c>
      <c r="C106" s="37" t="s">
        <v>205</v>
      </c>
      <c r="D106" s="37">
        <v>24</v>
      </c>
      <c r="E106" s="37"/>
      <c r="F106" s="38"/>
      <c r="G106" s="38"/>
      <c r="H106" s="38"/>
    </row>
    <row r="107" spans="2:8" ht="14.25">
      <c r="B107" s="37" t="s">
        <v>206</v>
      </c>
      <c r="C107" s="37" t="s">
        <v>207</v>
      </c>
      <c r="D107" s="37">
        <v>12</v>
      </c>
      <c r="E107" s="37"/>
      <c r="F107" s="38"/>
      <c r="G107" s="38"/>
      <c r="H107" s="38"/>
    </row>
    <row r="108" spans="2:8" ht="14.25">
      <c r="B108" s="37" t="s">
        <v>208</v>
      </c>
      <c r="C108" s="37" t="s">
        <v>209</v>
      </c>
      <c r="D108" s="37">
        <v>33</v>
      </c>
      <c r="E108" s="37"/>
      <c r="F108" s="38"/>
      <c r="G108" s="38"/>
      <c r="H108" s="38"/>
    </row>
    <row r="109" spans="2:8" ht="14.25">
      <c r="B109" s="37" t="s">
        <v>210</v>
      </c>
      <c r="C109" s="37" t="s">
        <v>211</v>
      </c>
      <c r="D109" s="37">
        <v>24</v>
      </c>
      <c r="E109" s="37"/>
      <c r="F109" s="38"/>
      <c r="G109" s="38"/>
      <c r="H109" s="38"/>
    </row>
    <row r="110" spans="2:8" ht="14.25">
      <c r="B110" s="37" t="s">
        <v>212</v>
      </c>
      <c r="C110" s="37" t="s">
        <v>676</v>
      </c>
      <c r="D110" s="37">
        <v>63</v>
      </c>
      <c r="E110" s="37"/>
      <c r="F110" s="38"/>
      <c r="G110" s="38"/>
      <c r="H110" s="38"/>
    </row>
    <row r="111" spans="2:8" ht="14.25">
      <c r="B111" s="37" t="s">
        <v>213</v>
      </c>
      <c r="C111" s="37" t="s">
        <v>677</v>
      </c>
      <c r="D111" s="37">
        <v>77</v>
      </c>
      <c r="E111" s="37"/>
      <c r="F111" s="38"/>
      <c r="G111" s="38"/>
      <c r="H111" s="38"/>
    </row>
    <row r="112" spans="2:8" ht="14.25">
      <c r="B112" s="37" t="s">
        <v>214</v>
      </c>
      <c r="C112" s="37" t="s">
        <v>678</v>
      </c>
      <c r="D112" s="37">
        <v>51</v>
      </c>
      <c r="E112" s="37"/>
      <c r="F112" s="38"/>
      <c r="G112" s="38"/>
      <c r="H112" s="38"/>
    </row>
    <row r="113" spans="2:8" ht="14.25">
      <c r="B113" s="37" t="s">
        <v>215</v>
      </c>
      <c r="C113" s="37" t="s">
        <v>679</v>
      </c>
      <c r="D113" s="37">
        <v>64</v>
      </c>
      <c r="E113" s="37"/>
      <c r="F113" s="38"/>
      <c r="G113" s="38"/>
      <c r="H113" s="38"/>
    </row>
    <row r="114" spans="2:8" ht="14.25">
      <c r="B114" s="37" t="s">
        <v>216</v>
      </c>
      <c r="C114" s="37" t="s">
        <v>680</v>
      </c>
      <c r="D114" s="37">
        <v>64</v>
      </c>
      <c r="E114" s="37"/>
      <c r="F114" s="38"/>
      <c r="G114" s="38"/>
      <c r="H114" s="38"/>
    </row>
    <row r="115" spans="2:8" ht="14.25">
      <c r="B115" s="37" t="s">
        <v>217</v>
      </c>
      <c r="C115" s="37" t="s">
        <v>681</v>
      </c>
      <c r="D115" s="37">
        <v>81</v>
      </c>
      <c r="E115" s="37"/>
      <c r="F115" s="38"/>
      <c r="G115" s="38"/>
      <c r="H115" s="38"/>
    </row>
    <row r="116" spans="2:8" ht="14.25">
      <c r="B116" s="37" t="s">
        <v>218</v>
      </c>
      <c r="C116" s="37" t="s">
        <v>682</v>
      </c>
      <c r="D116" s="37">
        <v>42</v>
      </c>
      <c r="E116" s="37"/>
      <c r="F116" s="38"/>
      <c r="G116" s="38"/>
      <c r="H116" s="38"/>
    </row>
    <row r="117" spans="2:8" ht="14.25">
      <c r="B117" s="37" t="s">
        <v>219</v>
      </c>
      <c r="C117" s="37" t="s">
        <v>683</v>
      </c>
      <c r="D117" s="37">
        <v>50</v>
      </c>
      <c r="E117" s="37"/>
      <c r="F117" s="38"/>
      <c r="G117" s="38"/>
      <c r="H117" s="38"/>
    </row>
    <row r="118" spans="2:8" ht="14.25">
      <c r="B118" s="37" t="s">
        <v>220</v>
      </c>
      <c r="C118" s="37" t="s">
        <v>684</v>
      </c>
      <c r="D118" s="37">
        <v>37</v>
      </c>
      <c r="E118" s="37"/>
      <c r="F118" s="38"/>
      <c r="G118" s="38"/>
      <c r="H118" s="38"/>
    </row>
    <row r="119" spans="2:8" ht="14.25">
      <c r="B119" s="37" t="s">
        <v>221</v>
      </c>
      <c r="C119" s="37" t="s">
        <v>685</v>
      </c>
      <c r="D119" s="37">
        <v>65</v>
      </c>
      <c r="E119" s="37"/>
      <c r="F119" s="38"/>
      <c r="G119" s="38"/>
      <c r="H119" s="38"/>
    </row>
    <row r="120" spans="2:8" ht="14.25">
      <c r="B120" s="37" t="s">
        <v>222</v>
      </c>
      <c r="C120" s="37" t="s">
        <v>686</v>
      </c>
      <c r="D120" s="37">
        <v>60</v>
      </c>
      <c r="E120" s="37"/>
      <c r="F120" s="38"/>
      <c r="G120" s="38"/>
      <c r="H120" s="38"/>
    </row>
    <row r="121" spans="2:8" ht="14.25">
      <c r="B121" s="37" t="s">
        <v>223</v>
      </c>
      <c r="C121" s="37" t="s">
        <v>687</v>
      </c>
      <c r="D121" s="37">
        <v>54</v>
      </c>
      <c r="E121" s="37"/>
      <c r="F121" s="38"/>
      <c r="G121" s="38"/>
      <c r="H121" s="38"/>
    </row>
    <row r="122" spans="2:8" ht="14.25">
      <c r="B122" s="37" t="s">
        <v>224</v>
      </c>
      <c r="C122" s="37" t="s">
        <v>688</v>
      </c>
      <c r="D122" s="37">
        <v>76</v>
      </c>
      <c r="E122" s="37"/>
      <c r="F122" s="38"/>
      <c r="G122" s="38"/>
      <c r="H122" s="38"/>
    </row>
    <row r="123" spans="2:8" ht="14.25">
      <c r="B123" s="37" t="s">
        <v>225</v>
      </c>
      <c r="C123" s="37" t="s">
        <v>689</v>
      </c>
      <c r="D123" s="37">
        <v>59</v>
      </c>
      <c r="E123" s="37"/>
      <c r="F123" s="38"/>
      <c r="G123" s="38"/>
      <c r="H123" s="38"/>
    </row>
    <row r="124" spans="2:8" ht="14.25">
      <c r="B124" s="37" t="s">
        <v>226</v>
      </c>
      <c r="C124" s="37" t="s">
        <v>690</v>
      </c>
      <c r="D124" s="37">
        <v>70</v>
      </c>
      <c r="E124" s="37"/>
      <c r="F124" s="38"/>
      <c r="G124" s="38"/>
      <c r="H124" s="38"/>
    </row>
    <row r="125" spans="2:8" ht="14.25">
      <c r="B125" s="37" t="s">
        <v>227</v>
      </c>
      <c r="C125" s="37" t="s">
        <v>691</v>
      </c>
      <c r="D125" s="37">
        <v>41</v>
      </c>
      <c r="E125" s="37"/>
      <c r="F125" s="38"/>
      <c r="G125" s="38"/>
      <c r="H125" s="38"/>
    </row>
    <row r="126" spans="2:8" ht="14.25">
      <c r="B126" s="37" t="s">
        <v>228</v>
      </c>
      <c r="C126" s="37" t="s">
        <v>692</v>
      </c>
      <c r="D126" s="37">
        <v>54</v>
      </c>
      <c r="E126" s="37"/>
      <c r="F126" s="38"/>
      <c r="G126" s="38"/>
      <c r="H126" s="38"/>
    </row>
    <row r="127" spans="2:8" ht="14.25">
      <c r="B127" s="37" t="s">
        <v>229</v>
      </c>
      <c r="C127" s="37" t="s">
        <v>693</v>
      </c>
      <c r="D127" s="37">
        <v>75</v>
      </c>
      <c r="E127" s="37"/>
      <c r="F127" s="38"/>
      <c r="G127" s="38"/>
      <c r="H127" s="38"/>
    </row>
    <row r="128" spans="2:8" ht="14.25">
      <c r="B128" s="37" t="s">
        <v>230</v>
      </c>
      <c r="C128" s="37" t="s">
        <v>694</v>
      </c>
      <c r="D128" s="37">
        <v>77</v>
      </c>
      <c r="E128" s="37"/>
      <c r="F128" s="38"/>
      <c r="G128" s="38"/>
      <c r="H128" s="38"/>
    </row>
    <row r="129" spans="2:8" ht="14.25">
      <c r="B129" s="37" t="s">
        <v>231</v>
      </c>
      <c r="C129" s="37" t="s">
        <v>695</v>
      </c>
      <c r="D129" s="37">
        <v>66</v>
      </c>
      <c r="E129" s="37"/>
      <c r="F129" s="38"/>
      <c r="G129" s="38"/>
      <c r="H129" s="38"/>
    </row>
    <row r="130" spans="2:8" ht="14.25">
      <c r="B130" s="37" t="s">
        <v>232</v>
      </c>
      <c r="C130" s="37" t="s">
        <v>696</v>
      </c>
      <c r="D130" s="37">
        <v>103</v>
      </c>
      <c r="E130" s="37"/>
      <c r="F130" s="38"/>
      <c r="G130" s="38"/>
      <c r="H130" s="38"/>
    </row>
    <row r="131" spans="2:8" ht="14.25">
      <c r="B131" s="38" t="s">
        <v>620</v>
      </c>
      <c r="C131" s="38" t="s">
        <v>621</v>
      </c>
      <c r="D131" s="38" t="s">
        <v>1</v>
      </c>
      <c r="E131" s="37"/>
      <c r="F131" s="38"/>
      <c r="G131" s="38"/>
      <c r="H131" s="38"/>
    </row>
    <row r="132" spans="2:8" ht="14.25">
      <c r="B132" s="38" t="s">
        <v>233</v>
      </c>
      <c r="C132" s="38" t="s">
        <v>697</v>
      </c>
      <c r="D132" s="38" t="s">
        <v>1</v>
      </c>
      <c r="E132" s="37"/>
      <c r="F132" s="38"/>
      <c r="G132" s="38"/>
      <c r="H132" s="38"/>
    </row>
    <row r="133" spans="2:8" ht="14.25">
      <c r="B133" s="37" t="s">
        <v>234</v>
      </c>
      <c r="C133" s="37" t="s">
        <v>698</v>
      </c>
      <c r="D133" s="37" t="s">
        <v>1</v>
      </c>
      <c r="E133" s="37"/>
      <c r="F133" s="38"/>
      <c r="G133" s="38"/>
      <c r="H133" s="38"/>
    </row>
    <row r="134" spans="2:8" ht="14.25">
      <c r="B134" s="37" t="s">
        <v>235</v>
      </c>
      <c r="C134" s="37" t="s">
        <v>699</v>
      </c>
      <c r="D134" s="37" t="s">
        <v>1</v>
      </c>
      <c r="E134" s="37"/>
      <c r="F134" s="38"/>
      <c r="G134" s="38"/>
      <c r="H134" s="38"/>
    </row>
    <row r="135" spans="2:8" ht="14.25">
      <c r="B135" s="38" t="s">
        <v>622</v>
      </c>
      <c r="C135" s="38" t="s">
        <v>623</v>
      </c>
      <c r="D135" s="38" t="s">
        <v>1</v>
      </c>
      <c r="E135" s="37"/>
      <c r="F135" s="38"/>
      <c r="G135" s="38"/>
      <c r="H135" s="38"/>
    </row>
    <row r="136" spans="2:8" ht="14.25">
      <c r="B136" s="37" t="s">
        <v>236</v>
      </c>
      <c r="C136" s="37" t="s">
        <v>237</v>
      </c>
      <c r="D136" s="37">
        <v>76</v>
      </c>
      <c r="E136" s="37"/>
      <c r="F136" s="38"/>
      <c r="G136" s="38"/>
      <c r="H136" s="38"/>
    </row>
    <row r="137" spans="2:8" ht="14.25">
      <c r="B137" s="38" t="s">
        <v>238</v>
      </c>
      <c r="C137" s="38" t="s">
        <v>239</v>
      </c>
      <c r="D137" s="38">
        <v>72</v>
      </c>
      <c r="E137" s="37"/>
      <c r="F137" s="38"/>
      <c r="G137" s="38"/>
      <c r="H137" s="38"/>
    </row>
    <row r="138" spans="2:8" ht="14.25">
      <c r="B138" s="37" t="s">
        <v>240</v>
      </c>
      <c r="C138" s="37" t="s">
        <v>241</v>
      </c>
      <c r="D138" s="37">
        <v>56</v>
      </c>
      <c r="E138" s="37"/>
      <c r="F138" s="38"/>
      <c r="G138" s="38"/>
      <c r="H138" s="38"/>
    </row>
    <row r="139" spans="2:8" ht="14.25">
      <c r="B139" s="37" t="s">
        <v>242</v>
      </c>
      <c r="C139" s="37" t="s">
        <v>243</v>
      </c>
      <c r="D139" s="37">
        <v>24</v>
      </c>
      <c r="E139" s="37"/>
      <c r="F139" s="38"/>
      <c r="G139" s="38"/>
      <c r="H139" s="38"/>
    </row>
    <row r="140" spans="2:8" ht="14.25">
      <c r="B140" s="37" t="s">
        <v>244</v>
      </c>
      <c r="C140" s="37" t="s">
        <v>245</v>
      </c>
      <c r="D140" s="37">
        <v>37</v>
      </c>
      <c r="E140" s="37"/>
      <c r="F140" s="38"/>
      <c r="G140" s="38"/>
      <c r="H140" s="38"/>
    </row>
    <row r="141" spans="2:8" ht="14.25">
      <c r="B141" s="37" t="s">
        <v>246</v>
      </c>
      <c r="C141" s="37" t="s">
        <v>247</v>
      </c>
      <c r="D141" s="37">
        <v>43</v>
      </c>
      <c r="E141" s="37"/>
      <c r="F141" s="38"/>
      <c r="G141" s="38"/>
      <c r="H141" s="38"/>
    </row>
    <row r="142" spans="2:8" ht="14.25">
      <c r="B142" s="37" t="s">
        <v>248</v>
      </c>
      <c r="C142" s="37" t="s">
        <v>249</v>
      </c>
      <c r="D142" s="37">
        <v>73</v>
      </c>
      <c r="E142" s="37"/>
      <c r="F142" s="38"/>
      <c r="G142" s="38"/>
      <c r="H142" s="38"/>
    </row>
    <row r="143" spans="2:8" ht="14.25">
      <c r="B143" s="37" t="s">
        <v>250</v>
      </c>
      <c r="C143" s="37" t="s">
        <v>251</v>
      </c>
      <c r="D143" s="37">
        <v>59</v>
      </c>
      <c r="E143" s="37"/>
      <c r="F143" s="38"/>
      <c r="G143" s="38"/>
      <c r="H143" s="38"/>
    </row>
    <row r="144" spans="2:8" ht="14.25">
      <c r="B144" s="37" t="s">
        <v>252</v>
      </c>
      <c r="C144" s="37" t="s">
        <v>253</v>
      </c>
      <c r="D144" s="37">
        <v>70</v>
      </c>
      <c r="E144" s="37"/>
      <c r="F144" s="38"/>
      <c r="G144" s="38"/>
      <c r="H144" s="38"/>
    </row>
    <row r="145" spans="2:8" ht="14.25">
      <c r="B145" s="37" t="s">
        <v>254</v>
      </c>
      <c r="C145" s="37" t="s">
        <v>255</v>
      </c>
      <c r="D145" s="37">
        <v>55</v>
      </c>
      <c r="E145" s="37"/>
      <c r="F145" s="38"/>
      <c r="G145" s="38"/>
      <c r="H145" s="38"/>
    </row>
    <row r="146" spans="2:8" ht="14.25">
      <c r="B146" s="37" t="s">
        <v>256</v>
      </c>
      <c r="C146" s="37" t="s">
        <v>257</v>
      </c>
      <c r="D146" s="37">
        <v>69</v>
      </c>
      <c r="E146" s="37"/>
      <c r="F146" s="38"/>
      <c r="G146" s="38"/>
      <c r="H146" s="38"/>
    </row>
    <row r="147" spans="2:8" ht="14.25">
      <c r="B147" s="37" t="s">
        <v>258</v>
      </c>
      <c r="C147" s="37" t="s">
        <v>259</v>
      </c>
      <c r="D147" s="37">
        <v>66</v>
      </c>
      <c r="E147" s="37"/>
      <c r="F147" s="38"/>
      <c r="G147" s="38"/>
      <c r="H147" s="38"/>
    </row>
    <row r="148" spans="2:8" ht="14.25">
      <c r="B148" s="37" t="s">
        <v>260</v>
      </c>
      <c r="C148" s="37" t="s">
        <v>261</v>
      </c>
      <c r="D148" s="37">
        <v>39</v>
      </c>
      <c r="E148" s="37"/>
      <c r="F148" s="38"/>
      <c r="G148" s="38"/>
      <c r="H148" s="38"/>
    </row>
    <row r="149" spans="2:8" ht="14.25">
      <c r="B149" s="37" t="s">
        <v>262</v>
      </c>
      <c r="C149" s="37" t="s">
        <v>263</v>
      </c>
      <c r="D149" s="37">
        <v>65</v>
      </c>
      <c r="E149" s="37"/>
      <c r="F149" s="38"/>
      <c r="G149" s="38"/>
      <c r="H149" s="38"/>
    </row>
    <row r="150" spans="2:8" ht="14.25">
      <c r="B150" s="37" t="s">
        <v>264</v>
      </c>
      <c r="C150" s="37" t="s">
        <v>265</v>
      </c>
      <c r="D150" s="37">
        <v>59</v>
      </c>
      <c r="E150" s="37"/>
      <c r="F150" s="38"/>
      <c r="G150" s="38"/>
      <c r="H150" s="38"/>
    </row>
    <row r="151" spans="2:8" ht="14.25">
      <c r="B151" s="37" t="s">
        <v>266</v>
      </c>
      <c r="C151" s="37" t="s">
        <v>267</v>
      </c>
      <c r="D151" s="37">
        <v>57</v>
      </c>
      <c r="E151" s="37"/>
      <c r="F151" s="38"/>
      <c r="G151" s="38"/>
      <c r="H151" s="38"/>
    </row>
    <row r="152" spans="2:8" ht="14.25">
      <c r="B152" s="37" t="s">
        <v>268</v>
      </c>
      <c r="C152" s="37" t="s">
        <v>269</v>
      </c>
      <c r="D152" s="37">
        <v>54</v>
      </c>
      <c r="E152" s="37"/>
      <c r="F152" s="38"/>
      <c r="G152" s="38"/>
      <c r="H152" s="38"/>
    </row>
    <row r="153" spans="2:8" ht="14.25">
      <c r="B153" s="37" t="s">
        <v>270</v>
      </c>
      <c r="C153" s="37" t="s">
        <v>271</v>
      </c>
      <c r="D153" s="37">
        <v>37</v>
      </c>
      <c r="E153" s="37"/>
      <c r="F153" s="38"/>
      <c r="G153" s="38"/>
      <c r="H153" s="38"/>
    </row>
    <row r="154" spans="2:8" ht="14.25">
      <c r="B154" s="37" t="s">
        <v>272</v>
      </c>
      <c r="C154" s="37" t="s">
        <v>273</v>
      </c>
      <c r="D154" s="37">
        <v>62</v>
      </c>
      <c r="E154" s="37"/>
      <c r="F154" s="38"/>
      <c r="G154" s="38"/>
      <c r="H154" s="38"/>
    </row>
    <row r="155" spans="2:8" ht="14.25">
      <c r="B155" s="37" t="s">
        <v>274</v>
      </c>
      <c r="C155" s="37" t="s">
        <v>275</v>
      </c>
      <c r="D155" s="37">
        <v>73</v>
      </c>
      <c r="E155" s="37"/>
      <c r="F155" s="38"/>
      <c r="G155" s="38"/>
      <c r="H155" s="38"/>
    </row>
    <row r="156" spans="2:8" ht="14.25">
      <c r="B156" s="37" t="s">
        <v>276</v>
      </c>
      <c r="C156" s="37" t="s">
        <v>277</v>
      </c>
      <c r="D156" s="37">
        <v>59</v>
      </c>
      <c r="E156" s="37"/>
      <c r="F156" s="38"/>
      <c r="G156" s="38"/>
      <c r="H156" s="38"/>
    </row>
    <row r="157" spans="2:8" ht="14.25">
      <c r="B157" s="37" t="s">
        <v>278</v>
      </c>
      <c r="C157" s="37" t="s">
        <v>279</v>
      </c>
      <c r="D157" s="37">
        <v>38</v>
      </c>
      <c r="E157" s="37"/>
      <c r="F157" s="38"/>
      <c r="G157" s="38"/>
      <c r="H157" s="38"/>
    </row>
    <row r="158" spans="2:8" ht="14.25">
      <c r="B158" s="37" t="s">
        <v>280</v>
      </c>
      <c r="C158" s="37" t="s">
        <v>281</v>
      </c>
      <c r="D158" s="37">
        <v>64</v>
      </c>
      <c r="E158" s="37"/>
      <c r="F158" s="38"/>
      <c r="G158" s="38"/>
      <c r="H158" s="38"/>
    </row>
    <row r="159" spans="2:8" ht="14.25">
      <c r="B159" s="37" t="s">
        <v>282</v>
      </c>
      <c r="C159" s="37" t="s">
        <v>283</v>
      </c>
      <c r="D159" s="37">
        <v>54</v>
      </c>
      <c r="E159" s="37"/>
      <c r="F159" s="38"/>
      <c r="G159" s="38"/>
      <c r="H159" s="38"/>
    </row>
    <row r="160" spans="2:8" ht="14.25">
      <c r="B160" s="37" t="s">
        <v>284</v>
      </c>
      <c r="C160" s="37" t="s">
        <v>285</v>
      </c>
      <c r="D160" s="37">
        <v>80</v>
      </c>
      <c r="E160" s="37"/>
      <c r="F160" s="38"/>
      <c r="G160" s="38"/>
      <c r="H160" s="38"/>
    </row>
    <row r="161" spans="2:8" ht="14.25">
      <c r="B161" s="37" t="s">
        <v>286</v>
      </c>
      <c r="C161" s="37" t="s">
        <v>700</v>
      </c>
      <c r="D161" s="37">
        <v>66</v>
      </c>
      <c r="E161" s="37"/>
      <c r="F161" s="38"/>
      <c r="G161" s="38"/>
      <c r="H161" s="38"/>
    </row>
    <row r="162" spans="2:8" ht="14.25">
      <c r="B162" s="37" t="s">
        <v>287</v>
      </c>
      <c r="C162" s="37" t="s">
        <v>288</v>
      </c>
      <c r="D162" s="37">
        <v>56</v>
      </c>
      <c r="E162" s="37"/>
      <c r="F162" s="38"/>
      <c r="G162" s="38"/>
      <c r="H162" s="38"/>
    </row>
    <row r="163" spans="2:8" ht="14.25">
      <c r="B163" s="37" t="s">
        <v>289</v>
      </c>
      <c r="C163" s="37" t="s">
        <v>701</v>
      </c>
      <c r="D163" s="37">
        <v>46</v>
      </c>
      <c r="E163" s="37"/>
      <c r="F163" s="38"/>
      <c r="G163" s="38"/>
      <c r="H163" s="38"/>
    </row>
    <row r="164" spans="2:8" ht="14.25">
      <c r="B164" s="37" t="s">
        <v>290</v>
      </c>
      <c r="C164" s="37" t="s">
        <v>291</v>
      </c>
      <c r="D164" s="37">
        <v>62</v>
      </c>
      <c r="E164" s="37"/>
      <c r="F164" s="38"/>
      <c r="G164" s="38"/>
      <c r="H164" s="38"/>
    </row>
    <row r="165" spans="2:8" ht="14.25">
      <c r="B165" s="37" t="s">
        <v>292</v>
      </c>
      <c r="C165" s="37" t="s">
        <v>293</v>
      </c>
      <c r="D165" s="37">
        <v>84</v>
      </c>
      <c r="E165" s="37"/>
      <c r="F165" s="38"/>
      <c r="G165" s="38"/>
      <c r="H165" s="38"/>
    </row>
    <row r="166" spans="2:8" ht="14.25">
      <c r="B166" s="37" t="s">
        <v>294</v>
      </c>
      <c r="C166" s="37" t="s">
        <v>295</v>
      </c>
      <c r="D166" s="37">
        <v>73</v>
      </c>
      <c r="E166" s="37"/>
      <c r="F166" s="38"/>
      <c r="G166" s="38"/>
      <c r="H166" s="38"/>
    </row>
    <row r="167" spans="2:8" ht="14.25">
      <c r="B167" s="37" t="s">
        <v>296</v>
      </c>
      <c r="C167" s="37" t="s">
        <v>297</v>
      </c>
      <c r="D167" s="37">
        <v>55</v>
      </c>
      <c r="E167" s="37"/>
      <c r="F167" s="38"/>
      <c r="G167" s="38"/>
      <c r="H167" s="38"/>
    </row>
    <row r="168" spans="2:8" ht="14.25">
      <c r="B168" s="37" t="s">
        <v>298</v>
      </c>
      <c r="C168" s="37" t="s">
        <v>299</v>
      </c>
      <c r="D168" s="37">
        <v>59</v>
      </c>
      <c r="E168" s="37"/>
      <c r="F168" s="38"/>
      <c r="G168" s="38"/>
      <c r="H168" s="38"/>
    </row>
    <row r="169" spans="2:8" ht="14.25">
      <c r="B169" s="37" t="s">
        <v>300</v>
      </c>
      <c r="C169" s="37" t="s">
        <v>301</v>
      </c>
      <c r="D169" s="37">
        <v>82</v>
      </c>
      <c r="E169" s="37"/>
      <c r="F169" s="38"/>
      <c r="G169" s="38"/>
      <c r="H169" s="38"/>
    </row>
    <row r="170" spans="2:8" ht="14.25">
      <c r="B170" s="37" t="s">
        <v>302</v>
      </c>
      <c r="C170" s="37" t="s">
        <v>303</v>
      </c>
      <c r="D170" s="37">
        <v>53</v>
      </c>
      <c r="E170" s="37"/>
      <c r="F170" s="38"/>
      <c r="G170" s="38"/>
      <c r="H170" s="38"/>
    </row>
    <row r="171" spans="2:8" ht="14.25">
      <c r="B171" s="37" t="s">
        <v>304</v>
      </c>
      <c r="C171" s="37" t="s">
        <v>305</v>
      </c>
      <c r="D171" s="37">
        <v>26</v>
      </c>
      <c r="E171" s="37"/>
      <c r="F171" s="38"/>
      <c r="G171" s="38"/>
      <c r="H171" s="38"/>
    </row>
    <row r="172" spans="2:8" ht="14.25">
      <c r="B172" s="37" t="s">
        <v>306</v>
      </c>
      <c r="C172" s="37" t="s">
        <v>307</v>
      </c>
      <c r="D172" s="37">
        <v>51</v>
      </c>
      <c r="E172" s="37"/>
      <c r="F172" s="38"/>
      <c r="G172" s="38"/>
      <c r="H172" s="38"/>
    </row>
    <row r="173" spans="2:8" ht="14.25">
      <c r="B173" s="37" t="s">
        <v>308</v>
      </c>
      <c r="C173" s="37" t="s">
        <v>309</v>
      </c>
      <c r="D173" s="37">
        <v>59</v>
      </c>
      <c r="E173" s="37"/>
      <c r="F173" s="38"/>
      <c r="G173" s="38"/>
      <c r="H173" s="38"/>
    </row>
    <row r="174" spans="2:8" ht="14.25">
      <c r="B174" s="37" t="s">
        <v>310</v>
      </c>
      <c r="C174" s="37" t="s">
        <v>311</v>
      </c>
      <c r="D174" s="37">
        <v>52</v>
      </c>
      <c r="E174" s="37"/>
      <c r="F174" s="38"/>
      <c r="G174" s="38"/>
      <c r="H174" s="38"/>
    </row>
    <row r="175" spans="2:8" ht="14.25">
      <c r="B175" s="37" t="s">
        <v>312</v>
      </c>
      <c r="C175" s="37" t="s">
        <v>313</v>
      </c>
      <c r="D175" s="37">
        <v>48</v>
      </c>
      <c r="E175" s="37"/>
      <c r="F175" s="38"/>
      <c r="G175" s="38"/>
      <c r="H175" s="38"/>
    </row>
    <row r="176" spans="2:8" ht="14.25">
      <c r="B176" s="37" t="s">
        <v>314</v>
      </c>
      <c r="C176" s="37" t="s">
        <v>315</v>
      </c>
      <c r="D176" s="37">
        <v>27</v>
      </c>
      <c r="E176" s="37"/>
      <c r="F176" s="38"/>
      <c r="G176" s="38"/>
      <c r="H176" s="38"/>
    </row>
    <row r="177" spans="2:8" ht="14.25">
      <c r="B177" s="37" t="s">
        <v>316</v>
      </c>
      <c r="C177" s="37" t="s">
        <v>317</v>
      </c>
      <c r="D177" s="37">
        <v>35</v>
      </c>
      <c r="E177" s="37"/>
      <c r="F177" s="38"/>
      <c r="G177" s="38"/>
      <c r="H177" s="38"/>
    </row>
    <row r="178" spans="2:8" ht="14.25">
      <c r="B178" s="37" t="s">
        <v>318</v>
      </c>
      <c r="C178" s="37" t="s">
        <v>319</v>
      </c>
      <c r="D178" s="37">
        <v>31</v>
      </c>
      <c r="E178" s="37"/>
      <c r="F178" s="38"/>
      <c r="G178" s="38"/>
      <c r="H178" s="38"/>
    </row>
    <row r="179" spans="2:8" ht="14.25">
      <c r="B179" s="37" t="s">
        <v>320</v>
      </c>
      <c r="C179" s="37" t="s">
        <v>321</v>
      </c>
      <c r="D179" s="37">
        <v>19</v>
      </c>
      <c r="E179" s="37"/>
      <c r="F179" s="38"/>
      <c r="G179" s="38"/>
      <c r="H179" s="38"/>
    </row>
    <row r="180" spans="2:8" ht="14.25">
      <c r="B180" s="37" t="s">
        <v>322</v>
      </c>
      <c r="C180" s="37" t="s">
        <v>323</v>
      </c>
      <c r="D180" s="37">
        <v>58</v>
      </c>
      <c r="E180" s="37"/>
      <c r="F180" s="38"/>
      <c r="G180" s="38"/>
      <c r="H180" s="38"/>
    </row>
    <row r="181" spans="2:8" ht="14.25">
      <c r="B181" s="37" t="s">
        <v>324</v>
      </c>
      <c r="C181" s="37" t="s">
        <v>325</v>
      </c>
      <c r="D181" s="37">
        <v>45</v>
      </c>
      <c r="E181" s="37"/>
      <c r="F181" s="38"/>
      <c r="G181" s="38"/>
      <c r="H181" s="38"/>
    </row>
    <row r="182" spans="2:8" ht="14.25">
      <c r="B182" s="37" t="s">
        <v>326</v>
      </c>
      <c r="C182" s="37" t="s">
        <v>327</v>
      </c>
      <c r="D182" s="37">
        <v>44</v>
      </c>
      <c r="E182" s="37"/>
      <c r="F182" s="38"/>
      <c r="G182" s="38"/>
      <c r="H182" s="38"/>
    </row>
    <row r="183" spans="2:8" ht="14.25">
      <c r="B183" s="37" t="s">
        <v>328</v>
      </c>
      <c r="C183" s="37" t="s">
        <v>329</v>
      </c>
      <c r="D183" s="37">
        <v>65</v>
      </c>
      <c r="E183" s="37"/>
      <c r="F183" s="38"/>
      <c r="G183" s="38"/>
      <c r="H183" s="38"/>
    </row>
    <row r="184" spans="2:8" ht="14.25">
      <c r="B184" s="37" t="s">
        <v>330</v>
      </c>
      <c r="C184" s="37" t="s">
        <v>331</v>
      </c>
      <c r="D184" s="37">
        <v>68</v>
      </c>
      <c r="E184" s="37"/>
      <c r="F184" s="38"/>
      <c r="G184" s="38"/>
      <c r="H184" s="38"/>
    </row>
    <row r="185" spans="2:8" ht="14.25">
      <c r="B185" s="37" t="s">
        <v>332</v>
      </c>
      <c r="C185" s="37" t="s">
        <v>333</v>
      </c>
      <c r="D185" s="37">
        <v>10</v>
      </c>
      <c r="E185" s="37"/>
      <c r="F185" s="38"/>
      <c r="G185" s="38"/>
      <c r="H185" s="38"/>
    </row>
    <row r="186" spans="2:8" ht="14.25">
      <c r="B186" s="37" t="s">
        <v>334</v>
      </c>
      <c r="C186" s="37" t="s">
        <v>335</v>
      </c>
      <c r="D186" s="37">
        <v>59</v>
      </c>
      <c r="E186" s="37"/>
      <c r="F186" s="38"/>
      <c r="G186" s="38"/>
      <c r="H186" s="38"/>
    </row>
    <row r="187" spans="2:8" ht="14.25">
      <c r="B187" s="37" t="s">
        <v>336</v>
      </c>
      <c r="C187" s="37" t="s">
        <v>337</v>
      </c>
      <c r="D187" s="37">
        <v>59</v>
      </c>
      <c r="E187" s="37"/>
      <c r="F187" s="38"/>
      <c r="G187" s="38"/>
      <c r="H187" s="38"/>
    </row>
    <row r="188" spans="2:8" ht="14.25">
      <c r="B188" s="37" t="s">
        <v>338</v>
      </c>
      <c r="C188" s="37" t="s">
        <v>339</v>
      </c>
      <c r="D188" s="37">
        <v>62</v>
      </c>
      <c r="E188" s="37"/>
      <c r="F188" s="38"/>
      <c r="G188" s="38"/>
      <c r="H188" s="38"/>
    </row>
    <row r="189" spans="2:8" ht="14.25">
      <c r="B189" s="37" t="s">
        <v>340</v>
      </c>
      <c r="C189" s="37" t="s">
        <v>341</v>
      </c>
      <c r="D189" s="37">
        <v>57</v>
      </c>
      <c r="E189" s="37"/>
      <c r="F189" s="38"/>
      <c r="G189" s="38"/>
      <c r="H189" s="38"/>
    </row>
    <row r="190" spans="2:8" ht="14.25">
      <c r="B190" s="37" t="s">
        <v>342</v>
      </c>
      <c r="C190" s="37" t="s">
        <v>343</v>
      </c>
      <c r="D190" s="37">
        <v>61</v>
      </c>
      <c r="E190" s="37"/>
      <c r="F190" s="38"/>
      <c r="G190" s="38"/>
      <c r="H190" s="38"/>
    </row>
    <row r="191" spans="2:8" ht="14.25">
      <c r="B191" s="37" t="s">
        <v>344</v>
      </c>
      <c r="C191" s="37" t="s">
        <v>345</v>
      </c>
      <c r="D191" s="37">
        <v>29</v>
      </c>
      <c r="E191" s="37"/>
      <c r="F191" s="38"/>
      <c r="G191" s="38"/>
      <c r="H191" s="38"/>
    </row>
    <row r="192" spans="2:8" ht="14.25">
      <c r="B192" s="37" t="s">
        <v>346</v>
      </c>
      <c r="C192" s="37" t="s">
        <v>702</v>
      </c>
      <c r="D192" s="37">
        <v>86</v>
      </c>
      <c r="E192" s="37"/>
      <c r="F192" s="38"/>
      <c r="G192" s="38"/>
      <c r="H192" s="38"/>
    </row>
    <row r="193" spans="2:8" ht="14.25">
      <c r="B193" s="37" t="s">
        <v>347</v>
      </c>
      <c r="C193" s="37" t="s">
        <v>703</v>
      </c>
      <c r="D193" s="37">
        <v>95</v>
      </c>
      <c r="E193" s="37"/>
      <c r="F193" s="38"/>
      <c r="G193" s="38"/>
      <c r="H193" s="38"/>
    </row>
    <row r="194" spans="2:8" ht="14.25">
      <c r="B194" s="37" t="s">
        <v>348</v>
      </c>
      <c r="C194" s="37" t="s">
        <v>349</v>
      </c>
      <c r="D194" s="37">
        <v>56</v>
      </c>
      <c r="E194" s="37"/>
      <c r="F194" s="38"/>
      <c r="G194" s="38"/>
      <c r="H194" s="38"/>
    </row>
    <row r="195" spans="2:8" ht="14.25">
      <c r="B195" s="37" t="s">
        <v>350</v>
      </c>
      <c r="C195" s="37" t="s">
        <v>351</v>
      </c>
      <c r="D195" s="37">
        <v>57</v>
      </c>
      <c r="E195" s="37"/>
      <c r="F195" s="38"/>
      <c r="G195" s="38"/>
      <c r="H195" s="38"/>
    </row>
    <row r="196" spans="2:8" ht="14.25">
      <c r="B196" s="37" t="s">
        <v>352</v>
      </c>
      <c r="C196" s="37" t="s">
        <v>704</v>
      </c>
      <c r="D196" s="37">
        <v>84</v>
      </c>
      <c r="E196" s="37"/>
      <c r="F196" s="38"/>
      <c r="G196" s="38"/>
      <c r="H196" s="38"/>
    </row>
    <row r="197" spans="2:8" ht="14.25">
      <c r="B197" s="37" t="s">
        <v>353</v>
      </c>
      <c r="C197" s="37" t="s">
        <v>705</v>
      </c>
      <c r="D197" s="37">
        <v>68</v>
      </c>
      <c r="E197" s="37"/>
      <c r="F197" s="38"/>
      <c r="G197" s="38"/>
      <c r="H197" s="38"/>
    </row>
    <row r="198" spans="2:8" ht="14.25">
      <c r="B198" s="37" t="s">
        <v>354</v>
      </c>
      <c r="C198" s="37" t="s">
        <v>706</v>
      </c>
      <c r="D198" s="37">
        <v>86</v>
      </c>
      <c r="E198" s="37"/>
      <c r="F198" s="38"/>
      <c r="G198" s="38"/>
      <c r="H198" s="38"/>
    </row>
    <row r="199" spans="2:8" ht="14.25">
      <c r="B199" s="37" t="s">
        <v>355</v>
      </c>
      <c r="C199" s="37" t="s">
        <v>707</v>
      </c>
      <c r="D199" s="37">
        <v>104</v>
      </c>
      <c r="E199" s="37"/>
      <c r="F199" s="38"/>
      <c r="G199" s="38"/>
      <c r="H199" s="38"/>
    </row>
    <row r="200" spans="2:8" ht="14.25">
      <c r="B200" s="37" t="s">
        <v>356</v>
      </c>
      <c r="C200" s="37" t="s">
        <v>357</v>
      </c>
      <c r="D200" s="37">
        <v>72</v>
      </c>
      <c r="E200" s="37"/>
      <c r="F200" s="38"/>
      <c r="G200" s="38"/>
      <c r="H200" s="38"/>
    </row>
    <row r="201" spans="2:8" ht="14.25">
      <c r="B201" s="37" t="s">
        <v>358</v>
      </c>
      <c r="C201" s="37" t="s">
        <v>359</v>
      </c>
      <c r="D201" s="37">
        <v>88</v>
      </c>
      <c r="E201" s="37"/>
      <c r="F201" s="38"/>
      <c r="G201" s="38"/>
      <c r="H201" s="38"/>
    </row>
    <row r="202" spans="2:8" ht="14.25">
      <c r="B202" s="37" t="s">
        <v>360</v>
      </c>
      <c r="C202" s="37" t="s">
        <v>361</v>
      </c>
      <c r="D202" s="37">
        <v>112</v>
      </c>
      <c r="E202" s="37"/>
      <c r="F202" s="38"/>
      <c r="G202" s="38"/>
      <c r="H202" s="38"/>
    </row>
    <row r="203" spans="2:8" ht="14.25">
      <c r="B203" s="37" t="s">
        <v>362</v>
      </c>
      <c r="C203" s="37" t="s">
        <v>363</v>
      </c>
      <c r="D203" s="37">
        <v>79</v>
      </c>
      <c r="E203" s="37"/>
      <c r="F203" s="38"/>
      <c r="G203" s="38"/>
      <c r="H203" s="38"/>
    </row>
    <row r="204" spans="2:8" ht="14.25">
      <c r="B204" s="37" t="s">
        <v>364</v>
      </c>
      <c r="C204" s="37" t="s">
        <v>365</v>
      </c>
      <c r="D204" s="37">
        <v>104</v>
      </c>
      <c r="E204" s="37"/>
      <c r="F204" s="38"/>
      <c r="G204" s="38"/>
      <c r="H204" s="38"/>
    </row>
    <row r="205" spans="2:8" ht="14.25">
      <c r="B205" s="37" t="s">
        <v>366</v>
      </c>
      <c r="C205" s="37" t="s">
        <v>367</v>
      </c>
      <c r="D205" s="37">
        <v>86</v>
      </c>
      <c r="E205" s="37"/>
      <c r="F205" s="38"/>
      <c r="G205" s="38"/>
      <c r="H205" s="38"/>
    </row>
    <row r="206" spans="2:8" ht="14.25">
      <c r="B206" s="37" t="s">
        <v>368</v>
      </c>
      <c r="C206" s="37" t="s">
        <v>369</v>
      </c>
      <c r="D206" s="37">
        <v>112</v>
      </c>
      <c r="E206" s="37"/>
      <c r="F206" s="38"/>
      <c r="G206" s="38"/>
      <c r="H206" s="38"/>
    </row>
    <row r="207" spans="2:8" ht="14.25">
      <c r="B207" s="37" t="s">
        <v>370</v>
      </c>
      <c r="C207" s="37" t="s">
        <v>371</v>
      </c>
      <c r="D207" s="37">
        <v>63</v>
      </c>
      <c r="E207" s="37"/>
      <c r="F207" s="38"/>
      <c r="G207" s="38"/>
      <c r="H207" s="38"/>
    </row>
    <row r="208" spans="2:8" ht="14.25">
      <c r="B208" s="37" t="s">
        <v>372</v>
      </c>
      <c r="C208" s="37" t="s">
        <v>373</v>
      </c>
      <c r="D208" s="37">
        <v>39</v>
      </c>
      <c r="E208" s="37"/>
      <c r="F208" s="38"/>
      <c r="G208" s="38"/>
      <c r="H208" s="38"/>
    </row>
    <row r="209" spans="2:8" ht="14.25">
      <c r="B209" s="37" t="s">
        <v>374</v>
      </c>
      <c r="C209" s="37" t="s">
        <v>375</v>
      </c>
      <c r="D209" s="37">
        <v>86</v>
      </c>
      <c r="E209" s="37"/>
      <c r="F209" s="38"/>
      <c r="G209" s="38"/>
      <c r="H209" s="38"/>
    </row>
    <row r="210" spans="2:8" ht="14.25">
      <c r="B210" s="37" t="s">
        <v>376</v>
      </c>
      <c r="C210" s="37" t="s">
        <v>377</v>
      </c>
      <c r="D210" s="37">
        <v>87</v>
      </c>
      <c r="E210" s="37"/>
      <c r="F210" s="38"/>
      <c r="G210" s="38"/>
      <c r="H210" s="38"/>
    </row>
    <row r="211" spans="2:8" ht="14.25">
      <c r="B211" s="37" t="s">
        <v>378</v>
      </c>
      <c r="C211" s="37" t="s">
        <v>379</v>
      </c>
      <c r="D211" s="37">
        <v>30</v>
      </c>
      <c r="E211" s="37"/>
      <c r="F211" s="38"/>
      <c r="G211" s="38"/>
      <c r="H211" s="38"/>
    </row>
    <row r="212" spans="2:8" ht="14.25">
      <c r="B212" s="37" t="s">
        <v>380</v>
      </c>
      <c r="C212" s="37" t="s">
        <v>381</v>
      </c>
      <c r="D212" s="37">
        <v>142</v>
      </c>
      <c r="E212" s="37"/>
      <c r="F212" s="38"/>
      <c r="G212" s="38"/>
      <c r="H212" s="38"/>
    </row>
    <row r="213" spans="2:8" ht="14.25">
      <c r="B213" s="37" t="s">
        <v>382</v>
      </c>
      <c r="C213" s="37" t="s">
        <v>383</v>
      </c>
      <c r="D213" s="37">
        <v>45</v>
      </c>
      <c r="E213" s="37"/>
      <c r="F213" s="38"/>
      <c r="G213" s="38"/>
      <c r="H213" s="38"/>
    </row>
    <row r="214" spans="2:8" ht="14.25">
      <c r="B214" s="37" t="s">
        <v>384</v>
      </c>
      <c r="C214" s="37" t="s">
        <v>385</v>
      </c>
      <c r="D214" s="37">
        <v>66</v>
      </c>
      <c r="E214" s="37"/>
      <c r="F214" s="38"/>
      <c r="G214" s="38"/>
      <c r="H214" s="38"/>
    </row>
    <row r="215" spans="2:8" ht="14.25">
      <c r="B215" s="37" t="s">
        <v>386</v>
      </c>
      <c r="C215" s="37" t="s">
        <v>387</v>
      </c>
      <c r="D215" s="37">
        <v>91</v>
      </c>
      <c r="E215" s="37"/>
      <c r="F215" s="38"/>
      <c r="G215" s="38"/>
      <c r="H215" s="38"/>
    </row>
    <row r="216" spans="2:8" ht="14.25">
      <c r="B216" s="37" t="s">
        <v>388</v>
      </c>
      <c r="C216" s="37" t="s">
        <v>389</v>
      </c>
      <c r="D216" s="37">
        <v>99</v>
      </c>
      <c r="E216" s="37"/>
      <c r="F216" s="38"/>
      <c r="G216" s="38"/>
      <c r="H216" s="38"/>
    </row>
    <row r="217" spans="2:8" ht="14.25">
      <c r="B217" s="37" t="s">
        <v>390</v>
      </c>
      <c r="C217" s="37" t="s">
        <v>391</v>
      </c>
      <c r="D217" s="37">
        <v>106</v>
      </c>
      <c r="E217" s="37"/>
      <c r="F217" s="38"/>
      <c r="G217" s="38"/>
      <c r="H217" s="38"/>
    </row>
    <row r="218" spans="2:8" ht="14.25">
      <c r="B218" s="37" t="s">
        <v>392</v>
      </c>
      <c r="C218" s="37" t="s">
        <v>393</v>
      </c>
      <c r="D218" s="37">
        <v>112</v>
      </c>
      <c r="E218" s="37"/>
      <c r="F218" s="38"/>
      <c r="G218" s="38"/>
      <c r="H218" s="38"/>
    </row>
    <row r="219" spans="2:8" ht="14.25">
      <c r="B219" s="37" t="s">
        <v>394</v>
      </c>
      <c r="C219" s="37" t="s">
        <v>395</v>
      </c>
      <c r="D219" s="37">
        <v>100</v>
      </c>
      <c r="E219" s="37"/>
      <c r="F219" s="38"/>
      <c r="G219" s="38"/>
      <c r="H219" s="38"/>
    </row>
    <row r="220" spans="2:8" ht="14.25">
      <c r="B220" s="37" t="s">
        <v>396</v>
      </c>
      <c r="C220" s="37" t="s">
        <v>397</v>
      </c>
      <c r="D220" s="37">
        <v>58</v>
      </c>
      <c r="E220" s="37"/>
      <c r="F220" s="38"/>
      <c r="G220" s="38"/>
      <c r="H220" s="38"/>
    </row>
    <row r="221" spans="2:8" ht="14.25">
      <c r="B221" s="37" t="s">
        <v>398</v>
      </c>
      <c r="C221" s="37" t="s">
        <v>399</v>
      </c>
      <c r="D221" s="37">
        <v>106</v>
      </c>
      <c r="E221" s="37"/>
      <c r="F221" s="38"/>
      <c r="G221" s="38"/>
      <c r="H221" s="38"/>
    </row>
    <row r="222" spans="2:8" ht="14.25">
      <c r="B222" s="37" t="s">
        <v>400</v>
      </c>
      <c r="C222" s="37" t="s">
        <v>401</v>
      </c>
      <c r="D222" s="37">
        <v>99</v>
      </c>
      <c r="E222" s="37"/>
      <c r="F222" s="38"/>
      <c r="G222" s="38"/>
      <c r="H222" s="38"/>
    </row>
    <row r="223" spans="2:8" ht="14.25">
      <c r="B223" s="37" t="s">
        <v>402</v>
      </c>
      <c r="C223" s="37" t="s">
        <v>403</v>
      </c>
      <c r="D223" s="37">
        <v>69</v>
      </c>
      <c r="E223" s="37"/>
      <c r="F223" s="38"/>
      <c r="G223" s="38"/>
      <c r="H223" s="38"/>
    </row>
    <row r="224" spans="2:8" ht="14.25">
      <c r="B224" s="37" t="s">
        <v>404</v>
      </c>
      <c r="C224" s="37" t="s">
        <v>405</v>
      </c>
      <c r="D224" s="37">
        <v>57</v>
      </c>
      <c r="E224" s="37"/>
      <c r="F224" s="38"/>
      <c r="G224" s="38"/>
      <c r="H224" s="38"/>
    </row>
    <row r="225" spans="2:8" ht="14.25">
      <c r="B225" s="37" t="s">
        <v>406</v>
      </c>
      <c r="C225" s="37" t="s">
        <v>407</v>
      </c>
      <c r="D225" s="37">
        <v>44</v>
      </c>
      <c r="E225" s="37"/>
      <c r="F225" s="38"/>
      <c r="G225" s="38"/>
      <c r="H225" s="38"/>
    </row>
    <row r="226" spans="2:8" ht="14.25">
      <c r="B226" s="37" t="s">
        <v>408</v>
      </c>
      <c r="C226" s="37" t="s">
        <v>409</v>
      </c>
      <c r="D226" s="37">
        <v>51</v>
      </c>
      <c r="E226" s="37"/>
      <c r="F226" s="38"/>
      <c r="G226" s="38"/>
      <c r="H226" s="38"/>
    </row>
    <row r="227" spans="2:8" ht="14.25">
      <c r="B227" s="37" t="s">
        <v>410</v>
      </c>
      <c r="C227" s="37" t="s">
        <v>411</v>
      </c>
      <c r="D227" s="37">
        <v>66</v>
      </c>
      <c r="E227" s="37"/>
      <c r="F227" s="38"/>
      <c r="G227" s="38"/>
      <c r="H227" s="38"/>
    </row>
    <row r="228" spans="2:8" ht="14.25">
      <c r="B228" s="37" t="s">
        <v>412</v>
      </c>
      <c r="C228" s="37" t="s">
        <v>413</v>
      </c>
      <c r="D228" s="37">
        <v>40</v>
      </c>
      <c r="E228" s="37"/>
      <c r="F228" s="38"/>
      <c r="G228" s="38"/>
      <c r="H228" s="38"/>
    </row>
    <row r="229" spans="2:8" ht="14.25">
      <c r="B229" s="37" t="s">
        <v>414</v>
      </c>
      <c r="C229" s="37" t="s">
        <v>415</v>
      </c>
      <c r="D229" s="37">
        <v>42</v>
      </c>
      <c r="E229" s="37"/>
      <c r="F229" s="38"/>
      <c r="G229" s="38"/>
      <c r="H229" s="38"/>
    </row>
    <row r="230" spans="2:8" ht="14.25">
      <c r="B230" s="37" t="s">
        <v>416</v>
      </c>
      <c r="C230" s="37" t="s">
        <v>417</v>
      </c>
      <c r="D230" s="37">
        <v>20</v>
      </c>
      <c r="E230" s="37"/>
      <c r="F230" s="38"/>
      <c r="G230" s="38"/>
      <c r="H230" s="38"/>
    </row>
    <row r="231" spans="2:8" ht="14.25">
      <c r="B231" s="37" t="s">
        <v>418</v>
      </c>
      <c r="C231" s="37" t="s">
        <v>419</v>
      </c>
      <c r="D231" s="37">
        <v>66</v>
      </c>
      <c r="E231" s="37"/>
      <c r="F231" s="38"/>
      <c r="G231" s="38"/>
      <c r="H231" s="38"/>
    </row>
    <row r="232" spans="2:8" ht="14.25">
      <c r="B232" s="37" t="s">
        <v>420</v>
      </c>
      <c r="C232" s="37" t="s">
        <v>421</v>
      </c>
      <c r="D232" s="37">
        <v>69</v>
      </c>
      <c r="E232" s="37"/>
      <c r="F232" s="38"/>
      <c r="G232" s="38"/>
      <c r="H232" s="38"/>
    </row>
    <row r="233" spans="2:8" ht="14.25">
      <c r="B233" s="37" t="s">
        <v>422</v>
      </c>
      <c r="C233" s="37" t="s">
        <v>423</v>
      </c>
      <c r="D233" s="37">
        <v>35</v>
      </c>
      <c r="E233" s="37"/>
      <c r="F233" s="38"/>
      <c r="G233" s="38"/>
      <c r="H233" s="38"/>
    </row>
    <row r="234" spans="2:8" ht="14.25">
      <c r="B234" s="37" t="s">
        <v>424</v>
      </c>
      <c r="C234" s="37" t="s">
        <v>425</v>
      </c>
      <c r="D234" s="37">
        <v>12</v>
      </c>
      <c r="E234" s="37"/>
      <c r="F234" s="38"/>
      <c r="G234" s="38"/>
      <c r="H234" s="38"/>
    </row>
    <row r="235" spans="2:8" ht="14.25">
      <c r="B235" s="37" t="s">
        <v>426</v>
      </c>
      <c r="C235" s="37" t="s">
        <v>427</v>
      </c>
      <c r="D235" s="37">
        <v>23</v>
      </c>
      <c r="E235" s="37"/>
      <c r="F235" s="38"/>
      <c r="G235" s="38"/>
      <c r="H235" s="38"/>
    </row>
    <row r="236" spans="2:8" ht="14.25">
      <c r="B236" s="37" t="s">
        <v>428</v>
      </c>
      <c r="C236" s="37" t="s">
        <v>429</v>
      </c>
      <c r="D236" s="37">
        <v>44</v>
      </c>
      <c r="E236" s="37"/>
      <c r="F236" s="38"/>
      <c r="G236" s="38"/>
      <c r="H236" s="38"/>
    </row>
    <row r="237" spans="2:8" ht="14.25">
      <c r="B237" s="37" t="s">
        <v>430</v>
      </c>
      <c r="C237" s="37" t="s">
        <v>431</v>
      </c>
      <c r="D237" s="37">
        <v>20</v>
      </c>
      <c r="E237" s="37"/>
      <c r="F237" s="38"/>
      <c r="G237" s="38"/>
      <c r="H237" s="38"/>
    </row>
    <row r="238" spans="2:8" ht="14.25">
      <c r="B238" s="37" t="s">
        <v>432</v>
      </c>
      <c r="C238" s="37" t="s">
        <v>433</v>
      </c>
      <c r="D238" s="37">
        <v>34</v>
      </c>
      <c r="E238" s="37"/>
      <c r="F238" s="38"/>
      <c r="G238" s="38"/>
      <c r="H238" s="38"/>
    </row>
    <row r="239" spans="2:8" ht="14.25">
      <c r="B239" s="37" t="s">
        <v>434</v>
      </c>
      <c r="C239" s="37" t="s">
        <v>435</v>
      </c>
      <c r="D239" s="37">
        <v>43</v>
      </c>
      <c r="E239" s="37"/>
      <c r="F239" s="38"/>
      <c r="G239" s="38"/>
      <c r="H239" s="38"/>
    </row>
    <row r="240" spans="2:8" ht="14.25">
      <c r="B240" s="37" t="s">
        <v>436</v>
      </c>
      <c r="C240" s="37" t="s">
        <v>437</v>
      </c>
      <c r="D240" s="37">
        <v>24</v>
      </c>
      <c r="E240" s="37"/>
      <c r="F240" s="38"/>
      <c r="G240" s="38"/>
      <c r="H240" s="38"/>
    </row>
    <row r="241" spans="2:8" ht="14.25">
      <c r="B241" s="37" t="s">
        <v>438</v>
      </c>
      <c r="C241" s="37" t="s">
        <v>439</v>
      </c>
      <c r="D241" s="37">
        <v>57</v>
      </c>
      <c r="E241" s="37"/>
      <c r="F241" s="38"/>
      <c r="G241" s="38"/>
      <c r="H241" s="38"/>
    </row>
    <row r="242" spans="2:8" ht="14.25">
      <c r="B242" s="37" t="s">
        <v>440</v>
      </c>
      <c r="C242" s="37" t="s">
        <v>441</v>
      </c>
      <c r="D242" s="37">
        <v>26</v>
      </c>
      <c r="E242" s="37"/>
      <c r="F242" s="38"/>
      <c r="G242" s="38"/>
      <c r="H242" s="38"/>
    </row>
    <row r="243" spans="2:8" ht="14.25">
      <c r="B243" s="37" t="s">
        <v>442</v>
      </c>
      <c r="C243" s="37" t="s">
        <v>443</v>
      </c>
      <c r="D243" s="37">
        <v>17</v>
      </c>
      <c r="E243" s="37"/>
      <c r="F243" s="38"/>
      <c r="G243" s="38"/>
      <c r="H243" s="38"/>
    </row>
    <row r="244" spans="2:8" ht="14.25">
      <c r="B244" s="37" t="s">
        <v>444</v>
      </c>
      <c r="C244" s="37" t="s">
        <v>445</v>
      </c>
      <c r="D244" s="37">
        <v>58</v>
      </c>
      <c r="E244" s="37"/>
      <c r="F244" s="38"/>
      <c r="G244" s="38"/>
      <c r="H244" s="38"/>
    </row>
    <row r="245" spans="2:8" ht="14.25">
      <c r="B245" s="37" t="s">
        <v>446</v>
      </c>
      <c r="C245" s="37" t="s">
        <v>447</v>
      </c>
      <c r="D245" s="37">
        <v>20</v>
      </c>
      <c r="E245" s="37"/>
      <c r="F245" s="38"/>
      <c r="G245" s="38"/>
      <c r="H245" s="38"/>
    </row>
    <row r="246" spans="2:8" ht="14.25">
      <c r="B246" s="37" t="s">
        <v>448</v>
      </c>
      <c r="C246" s="37" t="s">
        <v>449</v>
      </c>
      <c r="D246" s="37">
        <v>33</v>
      </c>
      <c r="E246" s="37"/>
      <c r="F246" s="38"/>
      <c r="G246" s="38"/>
      <c r="H246" s="38"/>
    </row>
    <row r="247" spans="2:8" ht="14.25">
      <c r="B247" s="37" t="s">
        <v>450</v>
      </c>
      <c r="C247" s="37" t="s">
        <v>451</v>
      </c>
      <c r="D247" s="37">
        <v>39</v>
      </c>
      <c r="E247" s="37"/>
      <c r="F247" s="38"/>
      <c r="G247" s="38"/>
      <c r="H247" s="38"/>
    </row>
    <row r="248" spans="2:8" ht="14.25">
      <c r="B248" s="37" t="s">
        <v>452</v>
      </c>
      <c r="C248" s="37" t="s">
        <v>453</v>
      </c>
      <c r="D248" s="37">
        <v>12</v>
      </c>
      <c r="E248" s="37"/>
      <c r="F248" s="38"/>
      <c r="G248" s="38"/>
      <c r="H248" s="38"/>
    </row>
    <row r="249" spans="2:8" ht="14.25">
      <c r="B249" s="37" t="s">
        <v>454</v>
      </c>
      <c r="C249" s="37" t="s">
        <v>455</v>
      </c>
      <c r="D249" s="37">
        <v>33</v>
      </c>
      <c r="E249" s="37"/>
      <c r="F249" s="38"/>
      <c r="G249" s="38"/>
      <c r="H249" s="38"/>
    </row>
    <row r="250" spans="2:8" ht="14.25">
      <c r="B250" s="37" t="s">
        <v>456</v>
      </c>
      <c r="C250" s="37" t="s">
        <v>457</v>
      </c>
      <c r="D250" s="37">
        <v>41</v>
      </c>
      <c r="E250" s="37"/>
      <c r="F250" s="38"/>
      <c r="G250" s="38"/>
      <c r="H250" s="38"/>
    </row>
    <row r="251" spans="2:8" ht="14.25">
      <c r="B251" s="37" t="s">
        <v>458</v>
      </c>
      <c r="C251" s="37" t="s">
        <v>459</v>
      </c>
      <c r="D251" s="37">
        <v>27</v>
      </c>
      <c r="E251" s="37"/>
      <c r="F251" s="38"/>
      <c r="G251" s="38"/>
      <c r="H251" s="38"/>
    </row>
    <row r="252" spans="2:8" ht="14.25">
      <c r="B252" s="37" t="s">
        <v>460</v>
      </c>
      <c r="C252" s="37" t="s">
        <v>461</v>
      </c>
      <c r="D252" s="37">
        <v>16</v>
      </c>
      <c r="E252" s="37"/>
      <c r="F252" s="38"/>
      <c r="G252" s="38"/>
      <c r="H252" s="38"/>
    </row>
    <row r="253" spans="2:8" ht="14.25">
      <c r="B253" s="37" t="s">
        <v>462</v>
      </c>
      <c r="C253" s="37" t="s">
        <v>463</v>
      </c>
      <c r="D253" s="37">
        <v>29</v>
      </c>
      <c r="E253" s="37"/>
      <c r="F253" s="38"/>
      <c r="G253" s="38"/>
      <c r="H253" s="38"/>
    </row>
    <row r="254" spans="2:8" ht="14.25">
      <c r="B254" s="37" t="s">
        <v>464</v>
      </c>
      <c r="C254" s="37" t="s">
        <v>465</v>
      </c>
      <c r="D254" s="37">
        <v>39</v>
      </c>
      <c r="E254" s="37"/>
      <c r="F254" s="38"/>
      <c r="G254" s="38"/>
      <c r="H254" s="38"/>
    </row>
    <row r="255" spans="2:8" ht="14.25">
      <c r="B255" s="37" t="s">
        <v>466</v>
      </c>
      <c r="C255" s="37" t="s">
        <v>467</v>
      </c>
      <c r="D255" s="37">
        <v>80</v>
      </c>
      <c r="E255" s="37"/>
      <c r="F255" s="38"/>
      <c r="G255" s="38"/>
      <c r="H255" s="38"/>
    </row>
    <row r="256" spans="2:8" ht="14.25">
      <c r="B256" s="37" t="s">
        <v>468</v>
      </c>
      <c r="C256" s="37" t="s">
        <v>469</v>
      </c>
      <c r="D256" s="37">
        <v>35</v>
      </c>
      <c r="E256" s="37"/>
      <c r="F256" s="38"/>
      <c r="G256" s="38"/>
      <c r="H256" s="38"/>
    </row>
    <row r="257" spans="2:8" ht="14.25">
      <c r="B257" s="37" t="s">
        <v>470</v>
      </c>
      <c r="C257" s="37" t="s">
        <v>471</v>
      </c>
      <c r="D257" s="37">
        <v>31</v>
      </c>
      <c r="E257" s="37"/>
      <c r="F257" s="38"/>
      <c r="G257" s="38"/>
      <c r="H257" s="38"/>
    </row>
    <row r="258" spans="2:8" ht="14.25">
      <c r="B258" s="37" t="s">
        <v>472</v>
      </c>
      <c r="C258" s="37" t="s">
        <v>473</v>
      </c>
      <c r="D258" s="37">
        <v>21</v>
      </c>
      <c r="E258" s="37"/>
      <c r="F258" s="38"/>
      <c r="G258" s="38"/>
      <c r="H258" s="38"/>
    </row>
    <row r="259" spans="2:8" ht="14.25">
      <c r="B259" s="37" t="s">
        <v>474</v>
      </c>
      <c r="C259" s="37" t="s">
        <v>475</v>
      </c>
      <c r="D259" s="37">
        <v>45</v>
      </c>
      <c r="E259" s="37"/>
      <c r="F259" s="38"/>
      <c r="G259" s="38"/>
      <c r="H259" s="38"/>
    </row>
    <row r="260" spans="2:8" ht="14.25">
      <c r="B260" s="37" t="s">
        <v>476</v>
      </c>
      <c r="C260" s="37" t="s">
        <v>477</v>
      </c>
      <c r="D260" s="37">
        <v>21</v>
      </c>
      <c r="E260" s="37"/>
      <c r="F260" s="38"/>
      <c r="G260" s="38"/>
      <c r="H260" s="38"/>
    </row>
    <row r="261" spans="2:8" ht="14.25">
      <c r="B261" s="37" t="s">
        <v>478</v>
      </c>
      <c r="C261" s="37" t="s">
        <v>479</v>
      </c>
      <c r="D261" s="37">
        <v>35</v>
      </c>
      <c r="E261" s="37"/>
      <c r="F261" s="38"/>
      <c r="G261" s="38"/>
      <c r="H261" s="38"/>
    </row>
    <row r="262" spans="2:8" ht="14.25">
      <c r="B262" s="38" t="s">
        <v>628</v>
      </c>
      <c r="C262" s="38" t="s">
        <v>626</v>
      </c>
      <c r="D262" s="38">
        <v>27</v>
      </c>
      <c r="E262" s="37"/>
      <c r="F262" s="38"/>
      <c r="G262" s="38"/>
      <c r="H262" s="38"/>
    </row>
    <row r="263" spans="2:8" ht="14.25">
      <c r="B263" s="38" t="s">
        <v>629</v>
      </c>
      <c r="C263" s="38" t="s">
        <v>627</v>
      </c>
      <c r="D263" s="38">
        <v>11</v>
      </c>
      <c r="E263" s="37"/>
      <c r="F263" s="38"/>
      <c r="G263" s="38"/>
      <c r="H263" s="38"/>
    </row>
    <row r="264" spans="2:8" ht="14.25">
      <c r="B264" s="38" t="s">
        <v>630</v>
      </c>
      <c r="C264" s="38" t="s">
        <v>631</v>
      </c>
      <c r="D264" s="38">
        <v>15</v>
      </c>
      <c r="E264" s="37"/>
      <c r="F264" s="38"/>
      <c r="G264" s="38"/>
      <c r="H264" s="38"/>
    </row>
    <row r="265" spans="2:8" ht="14.25">
      <c r="B265" s="38" t="s">
        <v>632</v>
      </c>
      <c r="C265" s="38" t="s">
        <v>633</v>
      </c>
      <c r="D265" s="38">
        <v>11</v>
      </c>
      <c r="E265" s="37"/>
      <c r="F265" s="38"/>
      <c r="G265" s="38"/>
      <c r="H265" s="38"/>
    </row>
    <row r="266" spans="2:8" ht="14.25">
      <c r="B266" s="38" t="s">
        <v>634</v>
      </c>
      <c r="C266" s="38" t="s">
        <v>635</v>
      </c>
      <c r="D266" s="38">
        <v>8</v>
      </c>
      <c r="E266" s="37"/>
      <c r="F266" s="38"/>
      <c r="G266" s="38"/>
      <c r="H266" s="38"/>
    </row>
    <row r="267" spans="2:8" ht="14.25">
      <c r="B267" s="37" t="s">
        <v>480</v>
      </c>
      <c r="C267" s="37" t="s">
        <v>481</v>
      </c>
      <c r="D267" s="37">
        <v>39</v>
      </c>
      <c r="E267" s="37"/>
      <c r="F267" s="38"/>
      <c r="G267" s="38"/>
      <c r="H267" s="38"/>
    </row>
    <row r="268" spans="2:8" ht="14.25">
      <c r="B268" s="37" t="s">
        <v>482</v>
      </c>
      <c r="C268" s="37" t="s">
        <v>483</v>
      </c>
      <c r="D268" s="37">
        <v>30</v>
      </c>
      <c r="E268" s="37"/>
      <c r="F268" s="38"/>
      <c r="G268" s="38"/>
      <c r="H268" s="38"/>
    </row>
    <row r="269" spans="2:8" ht="14.25">
      <c r="B269" s="37" t="s">
        <v>484</v>
      </c>
      <c r="C269" s="37" t="s">
        <v>485</v>
      </c>
      <c r="D269" s="37">
        <v>28</v>
      </c>
      <c r="E269" s="37"/>
      <c r="F269" s="38"/>
      <c r="G269" s="38"/>
      <c r="H269" s="38"/>
    </row>
    <row r="270" spans="2:8" ht="14.25">
      <c r="B270" s="37" t="s">
        <v>486</v>
      </c>
      <c r="C270" s="37" t="s">
        <v>487</v>
      </c>
      <c r="D270" s="37">
        <v>27</v>
      </c>
      <c r="E270" s="37"/>
      <c r="F270" s="38"/>
      <c r="G270" s="38"/>
      <c r="H270" s="38"/>
    </row>
    <row r="271" spans="2:8" ht="14.25">
      <c r="B271" s="37" t="s">
        <v>488</v>
      </c>
      <c r="C271" s="37" t="s">
        <v>489</v>
      </c>
      <c r="D271" s="37">
        <v>29</v>
      </c>
      <c r="E271" s="37"/>
      <c r="F271" s="38"/>
      <c r="G271" s="38"/>
      <c r="H271" s="38"/>
    </row>
    <row r="272" spans="2:8" ht="14.25">
      <c r="B272" s="37" t="s">
        <v>490</v>
      </c>
      <c r="C272" s="37" t="s">
        <v>491</v>
      </c>
      <c r="D272" s="37">
        <v>31</v>
      </c>
      <c r="E272" s="37"/>
      <c r="F272" s="38"/>
      <c r="G272" s="38"/>
      <c r="H272" s="38"/>
    </row>
    <row r="273" spans="2:8" ht="14.25">
      <c r="B273" s="37" t="s">
        <v>492</v>
      </c>
      <c r="C273" s="37" t="s">
        <v>493</v>
      </c>
      <c r="D273" s="37">
        <v>40</v>
      </c>
      <c r="E273" s="37"/>
      <c r="F273" s="38"/>
      <c r="G273" s="38"/>
      <c r="H273" s="38"/>
    </row>
    <row r="274" spans="2:8" ht="14.25">
      <c r="B274" s="37" t="s">
        <v>494</v>
      </c>
      <c r="C274" s="37" t="s">
        <v>495</v>
      </c>
      <c r="D274" s="37">
        <v>25</v>
      </c>
      <c r="E274" s="37"/>
      <c r="F274" s="38"/>
      <c r="G274" s="38"/>
      <c r="H274" s="38"/>
    </row>
    <row r="275" spans="2:8" ht="14.25">
      <c r="B275" s="37" t="s">
        <v>496</v>
      </c>
      <c r="C275" s="37" t="s">
        <v>497</v>
      </c>
      <c r="D275" s="37">
        <v>34</v>
      </c>
      <c r="E275" s="37"/>
      <c r="F275" s="38"/>
      <c r="G275" s="38"/>
      <c r="H275" s="38"/>
    </row>
    <row r="276" spans="2:8" ht="14.25">
      <c r="B276" s="37" t="s">
        <v>498</v>
      </c>
      <c r="C276" s="37" t="s">
        <v>499</v>
      </c>
      <c r="D276" s="37">
        <v>32</v>
      </c>
      <c r="E276" s="37"/>
      <c r="F276" s="38"/>
      <c r="G276" s="38"/>
      <c r="H276" s="38"/>
    </row>
    <row r="277" spans="2:8" ht="14.25">
      <c r="B277" s="37" t="s">
        <v>500</v>
      </c>
      <c r="C277" s="37" t="s">
        <v>708</v>
      </c>
      <c r="D277" s="37">
        <v>33</v>
      </c>
      <c r="E277" s="37"/>
      <c r="F277" s="38"/>
      <c r="G277" s="38"/>
      <c r="H277" s="38"/>
    </row>
    <row r="278" spans="2:8" ht="14.25">
      <c r="B278" s="37" t="s">
        <v>501</v>
      </c>
      <c r="C278" s="37" t="s">
        <v>709</v>
      </c>
      <c r="D278" s="37">
        <v>27</v>
      </c>
      <c r="E278" s="37"/>
      <c r="F278" s="38"/>
      <c r="G278" s="38"/>
      <c r="H278" s="38"/>
    </row>
    <row r="279" spans="2:8" ht="14.25">
      <c r="B279" s="37" t="s">
        <v>502</v>
      </c>
      <c r="C279" s="37" t="s">
        <v>503</v>
      </c>
      <c r="D279" s="37">
        <v>40</v>
      </c>
      <c r="E279" s="37"/>
      <c r="F279" s="38"/>
      <c r="G279" s="38"/>
      <c r="H279" s="38"/>
    </row>
    <row r="280" spans="2:8" ht="14.25">
      <c r="B280" s="37" t="s">
        <v>504</v>
      </c>
      <c r="C280" s="37" t="s">
        <v>505</v>
      </c>
      <c r="D280" s="37">
        <v>15</v>
      </c>
      <c r="E280" s="37"/>
      <c r="F280" s="38"/>
      <c r="G280" s="38"/>
      <c r="H280" s="38"/>
    </row>
    <row r="281" spans="2:8" ht="14.25">
      <c r="B281" s="37" t="s">
        <v>506</v>
      </c>
      <c r="C281" s="37" t="s">
        <v>507</v>
      </c>
      <c r="D281" s="37">
        <v>37</v>
      </c>
      <c r="E281" s="37"/>
      <c r="F281" s="38"/>
      <c r="G281" s="38"/>
      <c r="H281" s="38"/>
    </row>
    <row r="282" spans="2:8" ht="14.25">
      <c r="B282" s="38" t="s">
        <v>624</v>
      </c>
      <c r="C282" s="38" t="s">
        <v>625</v>
      </c>
      <c r="D282" s="38" t="s">
        <v>1</v>
      </c>
      <c r="E282" s="37"/>
      <c r="F282" s="38"/>
      <c r="G282" s="38"/>
      <c r="H282" s="38"/>
    </row>
    <row r="283" spans="2:8" ht="14.25">
      <c r="B283" s="37" t="s">
        <v>508</v>
      </c>
      <c r="C283" s="37" t="s">
        <v>509</v>
      </c>
      <c r="D283" s="37" t="s">
        <v>1</v>
      </c>
      <c r="E283" s="37"/>
      <c r="F283" s="38"/>
      <c r="G283" s="38"/>
      <c r="H283" s="38"/>
    </row>
    <row r="284" spans="2:8" ht="14.25">
      <c r="B284" s="37" t="s">
        <v>510</v>
      </c>
      <c r="C284" s="37" t="s">
        <v>511</v>
      </c>
      <c r="D284" s="37">
        <v>13</v>
      </c>
      <c r="E284" s="37"/>
      <c r="F284" s="38"/>
      <c r="G284" s="38"/>
      <c r="H284" s="38"/>
    </row>
    <row r="285" spans="2:8" ht="14.25">
      <c r="B285" s="37" t="s">
        <v>512</v>
      </c>
      <c r="C285" s="37" t="s">
        <v>513</v>
      </c>
      <c r="D285" s="37">
        <v>42</v>
      </c>
      <c r="E285" s="37"/>
      <c r="F285" s="38"/>
      <c r="G285" s="38"/>
      <c r="H285" s="38"/>
    </row>
    <row r="286" spans="2:8" ht="14.25">
      <c r="B286" s="37" t="s">
        <v>514</v>
      </c>
      <c r="C286" s="37" t="s">
        <v>515</v>
      </c>
      <c r="D286" s="37">
        <v>28</v>
      </c>
      <c r="E286" s="37"/>
      <c r="F286" s="38"/>
      <c r="G286" s="38"/>
      <c r="H286" s="38"/>
    </row>
    <row r="287" spans="2:8" ht="14.25">
      <c r="B287" s="37" t="s">
        <v>516</v>
      </c>
      <c r="C287" s="37" t="s">
        <v>517</v>
      </c>
      <c r="D287" s="37">
        <v>34</v>
      </c>
      <c r="E287" s="37"/>
      <c r="F287" s="38"/>
      <c r="G287" s="38"/>
      <c r="H287" s="38"/>
    </row>
    <row r="288" spans="2:8" ht="14.25">
      <c r="B288" s="37" t="s">
        <v>518</v>
      </c>
      <c r="C288" s="37" t="s">
        <v>519</v>
      </c>
      <c r="D288" s="37">
        <v>18</v>
      </c>
      <c r="E288" s="37"/>
      <c r="F288" s="38"/>
      <c r="G288" s="38"/>
      <c r="H288" s="38"/>
    </row>
    <row r="289" spans="2:8" ht="14.25">
      <c r="B289" s="37" t="s">
        <v>520</v>
      </c>
      <c r="C289" s="37" t="s">
        <v>521</v>
      </c>
      <c r="D289" s="37">
        <v>31</v>
      </c>
      <c r="E289" s="37"/>
      <c r="F289" s="38"/>
      <c r="G289" s="38"/>
      <c r="H289" s="38"/>
    </row>
    <row r="290" spans="2:8" ht="14.25">
      <c r="B290" s="37" t="s">
        <v>522</v>
      </c>
      <c r="C290" s="37" t="s">
        <v>523</v>
      </c>
      <c r="D290" s="37">
        <v>39</v>
      </c>
      <c r="E290" s="37"/>
      <c r="F290" s="38"/>
      <c r="G290" s="38"/>
      <c r="H290" s="38"/>
    </row>
    <row r="291" spans="2:8" ht="14.25">
      <c r="B291" s="37" t="s">
        <v>524</v>
      </c>
      <c r="C291" s="37" t="s">
        <v>525</v>
      </c>
      <c r="D291" s="37">
        <v>26</v>
      </c>
      <c r="E291" s="37"/>
      <c r="F291" s="38"/>
      <c r="G291" s="38"/>
      <c r="H291" s="38"/>
    </row>
    <row r="292" spans="2:8" ht="14.25">
      <c r="B292" s="37" t="s">
        <v>526</v>
      </c>
      <c r="C292" s="37" t="s">
        <v>527</v>
      </c>
      <c r="D292" s="37">
        <v>29</v>
      </c>
      <c r="E292" s="37"/>
      <c r="F292" s="38"/>
      <c r="G292" s="38"/>
      <c r="H292" s="38"/>
    </row>
    <row r="293" spans="2:8" ht="14.25">
      <c r="B293" s="37" t="s">
        <v>528</v>
      </c>
      <c r="C293" s="37" t="s">
        <v>529</v>
      </c>
      <c r="D293" s="37">
        <v>23</v>
      </c>
      <c r="E293" s="37"/>
      <c r="F293" s="38"/>
      <c r="G293" s="38"/>
      <c r="H293" s="38"/>
    </row>
    <row r="294" spans="2:8" ht="14.25">
      <c r="B294" s="37" t="s">
        <v>530</v>
      </c>
      <c r="C294" s="37" t="s">
        <v>531</v>
      </c>
      <c r="D294" s="37">
        <v>15</v>
      </c>
      <c r="E294" s="37"/>
      <c r="F294" s="38"/>
      <c r="G294" s="38"/>
      <c r="H294" s="38"/>
    </row>
    <row r="295" spans="2:8" ht="14.25">
      <c r="B295" s="37" t="s">
        <v>532</v>
      </c>
      <c r="C295" s="37" t="s">
        <v>533</v>
      </c>
      <c r="D295" s="37">
        <v>34</v>
      </c>
      <c r="E295" s="37"/>
      <c r="F295" s="38"/>
      <c r="G295" s="38"/>
      <c r="H295" s="38"/>
    </row>
    <row r="296" spans="2:8" ht="14.25">
      <c r="B296" s="37" t="s">
        <v>534</v>
      </c>
      <c r="C296" s="37" t="s">
        <v>535</v>
      </c>
      <c r="D296" s="37">
        <v>27</v>
      </c>
      <c r="E296" s="37"/>
      <c r="F296" s="38"/>
      <c r="G296" s="38"/>
      <c r="H296" s="38"/>
    </row>
    <row r="297" spans="2:8" ht="14.25">
      <c r="B297" s="37" t="s">
        <v>536</v>
      </c>
      <c r="C297" s="37" t="s">
        <v>537</v>
      </c>
      <c r="D297" s="37">
        <v>37</v>
      </c>
      <c r="E297" s="37"/>
      <c r="F297" s="38"/>
      <c r="G297" s="38"/>
      <c r="H297" s="38"/>
    </row>
    <row r="298" spans="2:8" ht="14.25">
      <c r="B298" s="38" t="s">
        <v>644</v>
      </c>
      <c r="C298" s="38" t="s">
        <v>636</v>
      </c>
      <c r="D298" s="38" t="s">
        <v>1</v>
      </c>
      <c r="E298" s="37"/>
      <c r="F298" s="38"/>
      <c r="G298" s="38"/>
      <c r="H298" s="38"/>
    </row>
    <row r="299" spans="2:8" ht="14.25">
      <c r="B299" s="38" t="s">
        <v>645</v>
      </c>
      <c r="C299" s="38" t="s">
        <v>637</v>
      </c>
      <c r="D299" s="38" t="s">
        <v>1</v>
      </c>
      <c r="E299" s="37"/>
      <c r="F299" s="38"/>
      <c r="G299" s="38"/>
      <c r="H299" s="38"/>
    </row>
    <row r="300" spans="2:8" ht="14.25">
      <c r="B300" s="38" t="s">
        <v>646</v>
      </c>
      <c r="C300" s="38" t="s">
        <v>650</v>
      </c>
      <c r="D300" s="38" t="s">
        <v>1</v>
      </c>
      <c r="E300" s="37"/>
      <c r="F300" s="38"/>
      <c r="G300" s="38"/>
      <c r="H300" s="38"/>
    </row>
    <row r="301" spans="2:8" ht="14.25">
      <c r="B301" s="38" t="s">
        <v>647</v>
      </c>
      <c r="C301" s="38" t="s">
        <v>651</v>
      </c>
      <c r="D301" s="38" t="s">
        <v>1</v>
      </c>
      <c r="E301" s="37"/>
      <c r="F301" s="38"/>
      <c r="G301" s="38"/>
      <c r="H301" s="38"/>
    </row>
    <row r="302" spans="2:8" ht="14.25">
      <c r="B302" s="38" t="s">
        <v>648</v>
      </c>
      <c r="C302" s="38" t="s">
        <v>652</v>
      </c>
      <c r="D302" s="38" t="s">
        <v>1</v>
      </c>
      <c r="E302" s="37"/>
      <c r="F302" s="38"/>
      <c r="G302" s="38"/>
      <c r="H302" s="38"/>
    </row>
    <row r="303" spans="2:8" ht="14.25">
      <c r="B303" s="38" t="s">
        <v>649</v>
      </c>
      <c r="C303" s="38" t="s">
        <v>653</v>
      </c>
      <c r="D303" s="38" t="s">
        <v>1</v>
      </c>
      <c r="E303" s="37"/>
      <c r="F303" s="38"/>
      <c r="G303" s="38"/>
      <c r="H303" s="38"/>
    </row>
    <row r="304" spans="2:8" ht="14.25">
      <c r="B304" s="37" t="s">
        <v>538</v>
      </c>
      <c r="C304" s="37" t="s">
        <v>539</v>
      </c>
      <c r="D304" s="37">
        <v>38</v>
      </c>
      <c r="E304" s="37"/>
      <c r="F304" s="38"/>
      <c r="G304" s="38"/>
      <c r="H304" s="38"/>
    </row>
    <row r="305" spans="2:8" ht="14.25">
      <c r="B305" s="37" t="s">
        <v>540</v>
      </c>
      <c r="C305" s="37" t="s">
        <v>541</v>
      </c>
      <c r="D305" s="37">
        <v>118</v>
      </c>
      <c r="E305" s="37"/>
      <c r="F305" s="38"/>
      <c r="G305" s="38"/>
      <c r="H305" s="38"/>
    </row>
    <row r="306" spans="2:8" ht="14.25">
      <c r="B306" s="37" t="s">
        <v>542</v>
      </c>
      <c r="C306" s="37" t="s">
        <v>543</v>
      </c>
      <c r="D306" s="37">
        <v>182</v>
      </c>
      <c r="E306" s="37"/>
      <c r="F306" s="38"/>
      <c r="G306" s="38"/>
      <c r="H306" s="38"/>
    </row>
    <row r="307" spans="2:8" ht="14.25">
      <c r="B307" s="37" t="s">
        <v>544</v>
      </c>
      <c r="C307" s="37" t="s">
        <v>545</v>
      </c>
      <c r="D307" s="37">
        <v>80</v>
      </c>
      <c r="E307" s="37"/>
      <c r="F307" s="38"/>
      <c r="G307" s="38"/>
      <c r="H307" s="38"/>
    </row>
    <row r="308" spans="2:8" ht="14.25">
      <c r="B308" s="37" t="s">
        <v>546</v>
      </c>
      <c r="C308" s="37" t="s">
        <v>547</v>
      </c>
      <c r="D308" s="37">
        <v>151</v>
      </c>
      <c r="E308" s="37"/>
      <c r="F308" s="38"/>
      <c r="G308" s="38"/>
      <c r="H308" s="38"/>
    </row>
    <row r="309" spans="2:8" ht="14.25">
      <c r="B309" s="37" t="s">
        <v>548</v>
      </c>
      <c r="C309" s="37" t="s">
        <v>549</v>
      </c>
      <c r="D309" s="37">
        <v>177</v>
      </c>
      <c r="E309" s="37"/>
      <c r="F309" s="38"/>
      <c r="G309" s="38"/>
      <c r="H309" s="38"/>
    </row>
    <row r="310" spans="2:8" ht="14.25">
      <c r="B310" s="37" t="s">
        <v>550</v>
      </c>
      <c r="C310" s="37" t="s">
        <v>551</v>
      </c>
      <c r="D310" s="37">
        <v>81</v>
      </c>
      <c r="E310" s="37"/>
      <c r="F310" s="38"/>
      <c r="G310" s="38"/>
      <c r="H310" s="38"/>
    </row>
    <row r="311" spans="2:8" ht="14.25">
      <c r="B311" s="37" t="s">
        <v>552</v>
      </c>
      <c r="C311" s="37" t="s">
        <v>553</v>
      </c>
      <c r="D311" s="37">
        <v>89</v>
      </c>
      <c r="E311" s="37"/>
      <c r="F311" s="38"/>
      <c r="G311" s="38"/>
      <c r="H311" s="38"/>
    </row>
    <row r="312" spans="2:8" ht="14.25">
      <c r="B312" s="37" t="s">
        <v>554</v>
      </c>
      <c r="C312" s="37" t="s">
        <v>555</v>
      </c>
      <c r="D312" s="37">
        <v>73</v>
      </c>
      <c r="E312" s="37"/>
      <c r="F312" s="38"/>
      <c r="G312" s="38"/>
      <c r="H312" s="38"/>
    </row>
    <row r="313" spans="2:8" ht="14.25">
      <c r="B313" s="37" t="s">
        <v>556</v>
      </c>
      <c r="C313" s="37" t="s">
        <v>557</v>
      </c>
      <c r="D313" s="37">
        <v>153</v>
      </c>
      <c r="E313" s="37"/>
      <c r="F313" s="38"/>
      <c r="G313" s="38"/>
      <c r="H313" s="38"/>
    </row>
    <row r="314" spans="2:8" ht="14.25">
      <c r="B314" s="37" t="s">
        <v>558</v>
      </c>
      <c r="C314" s="37" t="s">
        <v>559</v>
      </c>
      <c r="D314" s="37">
        <v>148</v>
      </c>
      <c r="E314" s="37"/>
      <c r="F314" s="38"/>
      <c r="G314" s="38"/>
      <c r="H314" s="38"/>
    </row>
    <row r="315" spans="2:8" ht="14.25">
      <c r="B315" s="37" t="s">
        <v>560</v>
      </c>
      <c r="C315" s="37" t="s">
        <v>561</v>
      </c>
      <c r="D315" s="37">
        <v>119</v>
      </c>
      <c r="E315" s="37"/>
      <c r="F315" s="38"/>
      <c r="G315" s="38"/>
      <c r="H315" s="38"/>
    </row>
    <row r="316" spans="2:8" ht="14.25">
      <c r="B316" s="37" t="s">
        <v>562</v>
      </c>
      <c r="C316" s="37" t="s">
        <v>563</v>
      </c>
      <c r="D316" s="37">
        <v>109</v>
      </c>
      <c r="E316" s="37"/>
      <c r="F316" s="38"/>
      <c r="G316" s="38"/>
      <c r="H316" s="38"/>
    </row>
    <row r="317" spans="2:8" ht="14.25">
      <c r="B317" s="37" t="s">
        <v>564</v>
      </c>
      <c r="C317" s="37" t="s">
        <v>565</v>
      </c>
      <c r="D317" s="37">
        <v>143</v>
      </c>
      <c r="E317" s="37"/>
      <c r="F317" s="38"/>
      <c r="G317" s="38"/>
      <c r="H317" s="38"/>
    </row>
    <row r="318" spans="2:8" ht="14.25">
      <c r="B318" s="37" t="s">
        <v>566</v>
      </c>
      <c r="C318" s="37" t="s">
        <v>567</v>
      </c>
      <c r="D318" s="37">
        <v>120</v>
      </c>
      <c r="E318" s="37"/>
      <c r="F318" s="38"/>
      <c r="G318" s="38"/>
      <c r="H318" s="38"/>
    </row>
    <row r="319" spans="2:8" ht="14.25">
      <c r="B319" s="37" t="s">
        <v>568</v>
      </c>
      <c r="C319" s="37" t="s">
        <v>569</v>
      </c>
      <c r="D319" s="37">
        <v>99</v>
      </c>
      <c r="E319" s="37"/>
      <c r="F319" s="38"/>
      <c r="G319" s="38"/>
      <c r="H319" s="38"/>
    </row>
    <row r="320" spans="2:8" ht="14.25">
      <c r="B320" s="37" t="s">
        <v>570</v>
      </c>
      <c r="C320" s="37" t="s">
        <v>571</v>
      </c>
      <c r="D320" s="37">
        <v>226</v>
      </c>
      <c r="E320" s="37"/>
      <c r="F320" s="38"/>
      <c r="G320" s="38"/>
      <c r="H320" s="38"/>
    </row>
    <row r="321" spans="2:8" ht="14.25">
      <c r="B321" s="37" t="s">
        <v>572</v>
      </c>
      <c r="C321" s="37" t="s">
        <v>573</v>
      </c>
      <c r="D321" s="37">
        <v>144</v>
      </c>
      <c r="E321" s="37"/>
      <c r="F321" s="38"/>
      <c r="G321" s="38"/>
      <c r="H321" s="38"/>
    </row>
    <row r="322" spans="2:8" ht="14.25">
      <c r="B322" s="37" t="s">
        <v>574</v>
      </c>
      <c r="C322" s="37" t="s">
        <v>575</v>
      </c>
      <c r="D322" s="37">
        <v>84</v>
      </c>
      <c r="E322" s="37"/>
      <c r="F322" s="38"/>
      <c r="G322" s="38"/>
      <c r="H322" s="38"/>
    </row>
    <row r="323" spans="2:8" ht="14.25">
      <c r="B323" s="37" t="s">
        <v>576</v>
      </c>
      <c r="C323" s="37" t="s">
        <v>577</v>
      </c>
      <c r="D323" s="37">
        <v>117</v>
      </c>
      <c r="E323" s="37"/>
      <c r="F323" s="38"/>
      <c r="G323" s="38"/>
      <c r="H323" s="38"/>
    </row>
    <row r="324" spans="2:8" ht="14.25">
      <c r="B324" s="37" t="s">
        <v>578</v>
      </c>
      <c r="C324" s="37" t="s">
        <v>579</v>
      </c>
      <c r="D324" s="37">
        <v>91</v>
      </c>
      <c r="E324" s="37"/>
      <c r="F324" s="38"/>
      <c r="G324" s="38"/>
      <c r="H324" s="38"/>
    </row>
    <row r="325" spans="2:8" ht="14.25">
      <c r="B325" s="37" t="s">
        <v>580</v>
      </c>
      <c r="C325" s="37" t="s">
        <v>581</v>
      </c>
      <c r="D325" s="37">
        <v>107</v>
      </c>
      <c r="E325" s="37"/>
      <c r="F325" s="38"/>
      <c r="G325" s="38"/>
      <c r="H325" s="38"/>
    </row>
    <row r="326" spans="2:8" ht="14.25">
      <c r="B326" s="37" t="s">
        <v>582</v>
      </c>
      <c r="C326" s="37" t="s">
        <v>583</v>
      </c>
      <c r="D326" s="37">
        <v>56</v>
      </c>
      <c r="E326" s="37"/>
      <c r="F326" s="38"/>
      <c r="G326" s="38"/>
      <c r="H326" s="38"/>
    </row>
    <row r="327" spans="2:8" ht="14.25">
      <c r="B327" s="37" t="s">
        <v>584</v>
      </c>
      <c r="C327" s="37" t="s">
        <v>585</v>
      </c>
      <c r="D327" s="37">
        <v>58</v>
      </c>
      <c r="E327" s="37"/>
      <c r="F327" s="38"/>
      <c r="G327" s="38"/>
      <c r="H327" s="38"/>
    </row>
    <row r="328" spans="2:8" ht="14.25">
      <c r="B328" s="37" t="s">
        <v>586</v>
      </c>
      <c r="C328" s="37" t="s">
        <v>587</v>
      </c>
      <c r="D328" s="37">
        <v>43</v>
      </c>
      <c r="E328" s="37"/>
      <c r="F328" s="38"/>
      <c r="G328" s="38"/>
      <c r="H328" s="38"/>
    </row>
    <row r="329" spans="2:8" ht="14.25">
      <c r="B329" s="37" t="s">
        <v>588</v>
      </c>
      <c r="C329" s="37" t="s">
        <v>589</v>
      </c>
      <c r="D329" s="37">
        <v>33</v>
      </c>
      <c r="E329" s="37"/>
      <c r="F329" s="38"/>
      <c r="G329" s="38"/>
      <c r="H329" s="38"/>
    </row>
    <row r="330" spans="2:8" ht="14.25">
      <c r="B330" s="37"/>
      <c r="C330" s="37"/>
      <c r="D330" s="9"/>
      <c r="E330" s="37"/>
      <c r="F330" s="38"/>
      <c r="G330" s="38"/>
      <c r="H330" s="38"/>
    </row>
    <row r="331" spans="2:8" ht="14.25">
      <c r="B331" s="37"/>
      <c r="C331" s="37"/>
      <c r="D331" s="9"/>
      <c r="E331" s="37"/>
      <c r="F331" s="38"/>
      <c r="G331" s="38"/>
      <c r="H331" s="38"/>
    </row>
    <row r="332" spans="2:8" ht="14.25">
      <c r="B332" s="37"/>
      <c r="C332" s="37"/>
      <c r="D332" s="9"/>
      <c r="E332" s="37"/>
      <c r="F332" s="38"/>
      <c r="G332" s="38"/>
      <c r="H332" s="38"/>
    </row>
    <row r="333" spans="2:8" ht="14.25">
      <c r="B333" s="37"/>
      <c r="C333" s="37"/>
      <c r="D333" s="9"/>
      <c r="F333" s="38"/>
      <c r="G333" s="38"/>
      <c r="H333" s="38"/>
    </row>
    <row r="334" spans="2:8" ht="14.25">
      <c r="B334" s="37"/>
      <c r="C334" s="37"/>
      <c r="D334" s="9"/>
      <c r="F334" s="38"/>
      <c r="G334" s="38"/>
      <c r="H334" s="38"/>
    </row>
    <row r="335" spans="2:8" ht="14.25">
      <c r="B335" s="37"/>
      <c r="C335" s="37"/>
      <c r="D335" s="9"/>
      <c r="F335" s="38"/>
      <c r="G335" s="38"/>
      <c r="H335" s="38"/>
    </row>
    <row r="336" spans="2:8" ht="14.25">
      <c r="B336" s="37"/>
      <c r="C336" s="37"/>
      <c r="D336" s="9"/>
      <c r="F336" s="38"/>
      <c r="G336" s="38"/>
      <c r="H336" s="38"/>
    </row>
    <row r="337" spans="2:8" ht="14.25">
      <c r="B337" s="37"/>
      <c r="C337" s="37"/>
      <c r="D337" s="9"/>
      <c r="F337" s="38"/>
      <c r="G337" s="38"/>
      <c r="H337" s="38"/>
    </row>
    <row r="338" spans="2:8" ht="14.25">
      <c r="B338" s="37"/>
      <c r="C338" s="37"/>
      <c r="D338" s="9"/>
      <c r="F338" s="38"/>
      <c r="G338" s="38"/>
      <c r="H338" s="38"/>
    </row>
    <row r="339" spans="2:8" ht="14.25">
      <c r="B339" s="37"/>
      <c r="C339" s="37"/>
      <c r="D339" s="9"/>
      <c r="F339" s="38"/>
      <c r="G339" s="38"/>
      <c r="H339" s="38"/>
    </row>
    <row r="340" spans="2:8" ht="14.25">
      <c r="B340" s="37"/>
      <c r="C340" s="37"/>
      <c r="D340" s="9"/>
      <c r="F340" s="38"/>
      <c r="G340" s="38"/>
      <c r="H340" s="38"/>
    </row>
    <row r="341" spans="6:8" ht="14.25">
      <c r="F341" s="38"/>
      <c r="G341" s="38"/>
      <c r="H341" s="38"/>
    </row>
    <row r="342" spans="6:8" ht="14.25">
      <c r="F342" s="38"/>
      <c r="G342" s="38"/>
      <c r="H342" s="38"/>
    </row>
    <row r="343" spans="6:8" ht="14.25">
      <c r="F343" s="38"/>
      <c r="G343" s="38"/>
      <c r="H343" s="38"/>
    </row>
    <row r="344" spans="6:8" ht="14.25">
      <c r="F344" s="38"/>
      <c r="G344" s="38"/>
      <c r="H344" s="38"/>
    </row>
    <row r="345" spans="6:8" ht="14.25">
      <c r="F345" s="38"/>
      <c r="G345" s="38"/>
      <c r="H345" s="38"/>
    </row>
    <row r="346" spans="6:8" ht="14.25">
      <c r="F346" s="38"/>
      <c r="G346" s="38"/>
      <c r="H346" s="38"/>
    </row>
    <row r="347" spans="6:8" ht="14.25">
      <c r="F347" s="38"/>
      <c r="G347" s="38"/>
      <c r="H347" s="38"/>
    </row>
    <row r="348" spans="6:8" ht="14.25">
      <c r="F348" s="38"/>
      <c r="G348" s="38"/>
      <c r="H348" s="38"/>
    </row>
    <row r="349" spans="6:8" ht="14.25">
      <c r="F349" s="38"/>
      <c r="G349" s="38"/>
      <c r="H349" s="38"/>
    </row>
    <row r="350" spans="6:8" ht="14.25">
      <c r="F350" s="38"/>
      <c r="G350" s="38"/>
      <c r="H350" s="38"/>
    </row>
    <row r="351" spans="6:8" ht="14.25">
      <c r="F351" s="38"/>
      <c r="G351" s="38"/>
      <c r="H351" s="38"/>
    </row>
    <row r="352" spans="6:8" ht="14.25">
      <c r="F352" s="38"/>
      <c r="G352" s="38"/>
      <c r="H352" s="38"/>
    </row>
    <row r="353" spans="6:8" ht="14.25">
      <c r="F353" s="38"/>
      <c r="G353" s="38"/>
      <c r="H353" s="38"/>
    </row>
    <row r="354" spans="6:8" ht="14.25">
      <c r="F354" s="38"/>
      <c r="G354" s="38"/>
      <c r="H354" s="38"/>
    </row>
    <row r="355" spans="6:8" ht="14.25">
      <c r="F355" s="38"/>
      <c r="G355" s="38"/>
      <c r="H355" s="38"/>
    </row>
    <row r="356" spans="6:8" ht="14.25">
      <c r="F356" s="38"/>
      <c r="G356" s="38"/>
      <c r="H356" s="38"/>
    </row>
    <row r="357" spans="6:8" ht="14.25">
      <c r="F357" s="38"/>
      <c r="G357" s="38"/>
      <c r="H357" s="38"/>
    </row>
    <row r="358" spans="6:8" ht="14.25">
      <c r="F358" s="38"/>
      <c r="G358" s="38"/>
      <c r="H358" s="38"/>
    </row>
    <row r="359" spans="6:8" ht="14.25">
      <c r="F359" s="38"/>
      <c r="G359" s="38"/>
      <c r="H359" s="38"/>
    </row>
    <row r="360" spans="6:8" ht="14.25">
      <c r="F360" s="38"/>
      <c r="G360" s="38"/>
      <c r="H360" s="38"/>
    </row>
    <row r="361" spans="6:8" ht="14.25">
      <c r="F361" s="38"/>
      <c r="G361" s="38"/>
      <c r="H361" s="38"/>
    </row>
    <row r="362" spans="6:8" ht="14.25">
      <c r="F362" s="38"/>
      <c r="G362" s="38"/>
      <c r="H362" s="38"/>
    </row>
    <row r="363" spans="6:8" ht="14.25">
      <c r="F363" s="38"/>
      <c r="G363" s="38"/>
      <c r="H363" s="38"/>
    </row>
    <row r="364" spans="6:8" ht="14.25">
      <c r="F364" s="38"/>
      <c r="G364" s="38"/>
      <c r="H364" s="38"/>
    </row>
    <row r="365" spans="6:8" ht="14.25">
      <c r="F365" s="38"/>
      <c r="G365" s="38"/>
      <c r="H365" s="3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2"/>
  <sheetViews>
    <sheetView showGridLines="0" workbookViewId="0" topLeftCell="A17">
      <selection activeCell="J39" sqref="J39"/>
    </sheetView>
  </sheetViews>
  <sheetFormatPr defaultColWidth="9.00390625" defaultRowHeight="14.25"/>
  <cols>
    <col min="1" max="1" width="9.00390625" style="38" customWidth="1"/>
    <col min="2" max="2" width="5.25390625" style="39" customWidth="1"/>
    <col min="3" max="3" width="7.375" style="39" customWidth="1"/>
    <col min="4" max="4" width="44.75390625" style="11" customWidth="1"/>
    <col min="5" max="5" width="7.25390625" style="38" customWidth="1"/>
    <col min="6" max="6" width="6.75390625" style="38" customWidth="1"/>
    <col min="7" max="7" width="8.75390625" style="38" customWidth="1"/>
    <col min="8" max="9" width="7.50390625" style="38" customWidth="1"/>
    <col min="10" max="10" width="9.00390625" style="38" customWidth="1"/>
    <col min="11" max="11" width="5.375" style="38" customWidth="1"/>
    <col min="12" max="12" width="7.50390625" style="38" customWidth="1"/>
    <col min="13" max="13" width="32.125" style="38" customWidth="1"/>
    <col min="14" max="14" width="8.375" style="38" customWidth="1"/>
    <col min="15" max="17" width="9.00390625" style="38" customWidth="1"/>
    <col min="18" max="18" width="33.125" style="38" customWidth="1"/>
    <col min="19" max="16384" width="9.00390625" style="38" customWidth="1"/>
  </cols>
  <sheetData>
    <row r="3" spans="2:10" ht="15.75">
      <c r="B3" s="94" t="s">
        <v>723</v>
      </c>
      <c r="C3" s="57"/>
      <c r="D3" s="57"/>
      <c r="E3" s="23"/>
      <c r="F3" s="23"/>
      <c r="G3" s="23"/>
      <c r="H3" s="23"/>
      <c r="I3" s="23"/>
      <c r="J3" s="23"/>
    </row>
    <row r="4" spans="2:10" ht="15.75">
      <c r="B4" s="94" t="s">
        <v>724</v>
      </c>
      <c r="C4" s="57"/>
      <c r="D4" s="57"/>
      <c r="E4" s="23"/>
      <c r="F4" s="23"/>
      <c r="G4" s="23"/>
      <c r="H4" s="23"/>
      <c r="I4" s="23"/>
      <c r="J4" s="23"/>
    </row>
    <row r="5" spans="2:4" ht="14.25">
      <c r="B5" s="13"/>
      <c r="C5" s="38"/>
      <c r="D5" s="38"/>
    </row>
    <row r="6" spans="2:7" ht="36">
      <c r="B6" s="85" t="s">
        <v>590</v>
      </c>
      <c r="C6" s="84" t="s">
        <v>591</v>
      </c>
      <c r="D6" s="85" t="s">
        <v>592</v>
      </c>
      <c r="E6" s="85">
        <v>2010</v>
      </c>
      <c r="F6" s="85">
        <v>2016</v>
      </c>
      <c r="G6" s="45" t="s">
        <v>673</v>
      </c>
    </row>
    <row r="7" spans="2:9" ht="14.25">
      <c r="B7" s="87">
        <v>1</v>
      </c>
      <c r="C7" s="95" t="s">
        <v>332</v>
      </c>
      <c r="D7" s="68" t="s">
        <v>333</v>
      </c>
      <c r="E7" s="68">
        <v>17</v>
      </c>
      <c r="F7" s="68">
        <v>10</v>
      </c>
      <c r="G7" s="69">
        <f>F7/E7*100-100</f>
        <v>-41.17647058823529</v>
      </c>
      <c r="H7" s="11"/>
      <c r="I7" s="11"/>
    </row>
    <row r="8" spans="2:9" ht="14.25" customHeight="1">
      <c r="B8" s="21">
        <v>2</v>
      </c>
      <c r="C8" s="46" t="s">
        <v>206</v>
      </c>
      <c r="D8" s="15" t="s">
        <v>207</v>
      </c>
      <c r="E8" s="15">
        <v>13</v>
      </c>
      <c r="F8" s="15">
        <v>12</v>
      </c>
      <c r="G8" s="70">
        <f aca="true" t="shared" si="0" ref="G8:G27">F8/E8*100-100</f>
        <v>-7.692307692307693</v>
      </c>
      <c r="H8" s="11"/>
      <c r="I8" s="11"/>
    </row>
    <row r="9" spans="2:9" ht="14.25">
      <c r="B9" s="21"/>
      <c r="C9" s="46" t="s">
        <v>424</v>
      </c>
      <c r="D9" s="15" t="s">
        <v>425</v>
      </c>
      <c r="E9" s="15">
        <v>16</v>
      </c>
      <c r="F9" s="15">
        <v>12</v>
      </c>
      <c r="G9" s="70">
        <f t="shared" si="0"/>
        <v>-25</v>
      </c>
      <c r="H9" s="11"/>
      <c r="I9" s="11"/>
    </row>
    <row r="10" spans="2:9" ht="14.25" customHeight="1">
      <c r="B10" s="21">
        <v>3</v>
      </c>
      <c r="C10" s="46" t="s">
        <v>452</v>
      </c>
      <c r="D10" s="15" t="s">
        <v>453</v>
      </c>
      <c r="E10" s="15">
        <v>15</v>
      </c>
      <c r="F10" s="15">
        <v>12</v>
      </c>
      <c r="G10" s="70">
        <f t="shared" si="0"/>
        <v>-20</v>
      </c>
      <c r="H10" s="11"/>
      <c r="I10" s="11"/>
    </row>
    <row r="11" spans="2:9" ht="14.25">
      <c r="B11" s="21">
        <v>4</v>
      </c>
      <c r="C11" s="46" t="s">
        <v>4</v>
      </c>
      <c r="D11" s="15" t="s">
        <v>5</v>
      </c>
      <c r="E11" s="15">
        <v>28</v>
      </c>
      <c r="F11" s="15">
        <v>14</v>
      </c>
      <c r="G11" s="70">
        <f t="shared" si="0"/>
        <v>-50</v>
      </c>
      <c r="H11" s="11"/>
      <c r="I11" s="11"/>
    </row>
    <row r="12" spans="2:9" ht="14.25" customHeight="1">
      <c r="B12" s="21"/>
      <c r="C12" s="46" t="s">
        <v>504</v>
      </c>
      <c r="D12" s="15" t="s">
        <v>505</v>
      </c>
      <c r="E12" s="15">
        <v>95</v>
      </c>
      <c r="F12" s="15">
        <v>15</v>
      </c>
      <c r="G12" s="70">
        <f t="shared" si="0"/>
        <v>-84.21052631578948</v>
      </c>
      <c r="H12" s="11"/>
      <c r="I12" s="11"/>
    </row>
    <row r="13" spans="2:9" ht="14.25">
      <c r="B13" s="21"/>
      <c r="C13" s="46" t="s">
        <v>88</v>
      </c>
      <c r="D13" s="15" t="s">
        <v>89</v>
      </c>
      <c r="E13" s="59">
        <v>13</v>
      </c>
      <c r="F13" s="15">
        <v>16</v>
      </c>
      <c r="G13" s="70">
        <f t="shared" si="0"/>
        <v>23.07692307692308</v>
      </c>
      <c r="H13" s="11"/>
      <c r="I13" s="11"/>
    </row>
    <row r="14" spans="2:9" ht="14.25" customHeight="1">
      <c r="B14" s="21"/>
      <c r="C14" s="46" t="s">
        <v>94</v>
      </c>
      <c r="D14" s="15" t="s">
        <v>95</v>
      </c>
      <c r="E14" s="15">
        <v>12</v>
      </c>
      <c r="F14" s="15">
        <v>16</v>
      </c>
      <c r="G14" s="70">
        <f t="shared" si="0"/>
        <v>33.333333333333314</v>
      </c>
      <c r="H14" s="11"/>
      <c r="I14" s="11"/>
    </row>
    <row r="15" spans="2:9" ht="14.25">
      <c r="B15" s="21">
        <v>5</v>
      </c>
      <c r="C15" s="46" t="s">
        <v>460</v>
      </c>
      <c r="D15" s="15" t="s">
        <v>461</v>
      </c>
      <c r="E15" s="15">
        <v>26</v>
      </c>
      <c r="F15" s="15">
        <v>16</v>
      </c>
      <c r="G15" s="70">
        <f t="shared" si="0"/>
        <v>-38.46153846153846</v>
      </c>
      <c r="H15" s="11"/>
      <c r="I15" s="11"/>
    </row>
    <row r="16" spans="2:9" ht="14.25" customHeight="1">
      <c r="B16" s="21">
        <v>6</v>
      </c>
      <c r="C16" s="46" t="s">
        <v>442</v>
      </c>
      <c r="D16" s="15" t="s">
        <v>443</v>
      </c>
      <c r="E16" s="15">
        <v>23</v>
      </c>
      <c r="F16" s="15">
        <v>17</v>
      </c>
      <c r="G16" s="70">
        <f t="shared" si="0"/>
        <v>-26.08695652173914</v>
      </c>
      <c r="H16" s="11"/>
      <c r="I16" s="11"/>
    </row>
    <row r="17" spans="2:9" ht="14.25" customHeight="1">
      <c r="B17" s="21"/>
      <c r="C17" s="46" t="s">
        <v>92</v>
      </c>
      <c r="D17" s="15" t="s">
        <v>93</v>
      </c>
      <c r="E17" s="15">
        <v>20</v>
      </c>
      <c r="F17" s="15">
        <v>19</v>
      </c>
      <c r="G17" s="70">
        <f t="shared" si="0"/>
        <v>-5</v>
      </c>
      <c r="H17" s="11"/>
      <c r="I17" s="11"/>
    </row>
    <row r="18" spans="2:9" ht="14.25">
      <c r="B18" s="21"/>
      <c r="C18" s="46" t="s">
        <v>186</v>
      </c>
      <c r="D18" s="15" t="s">
        <v>187</v>
      </c>
      <c r="E18" s="15">
        <v>25</v>
      </c>
      <c r="F18" s="15">
        <v>19</v>
      </c>
      <c r="G18" s="70">
        <f t="shared" si="0"/>
        <v>-24</v>
      </c>
      <c r="H18" s="11"/>
      <c r="I18" s="11"/>
    </row>
    <row r="19" spans="2:9" ht="14.25" customHeight="1">
      <c r="B19" s="21">
        <v>7</v>
      </c>
      <c r="C19" s="46" t="s">
        <v>320</v>
      </c>
      <c r="D19" s="15" t="s">
        <v>321</v>
      </c>
      <c r="E19" s="15">
        <v>27</v>
      </c>
      <c r="F19" s="15">
        <v>19</v>
      </c>
      <c r="G19" s="70">
        <f t="shared" si="0"/>
        <v>-29.629629629629633</v>
      </c>
      <c r="H19" s="11"/>
      <c r="I19" s="11"/>
    </row>
    <row r="20" spans="2:22" ht="14.25" customHeight="1">
      <c r="B20" s="21"/>
      <c r="C20" s="46" t="s">
        <v>416</v>
      </c>
      <c r="D20" s="15" t="s">
        <v>417</v>
      </c>
      <c r="E20" s="15">
        <v>24</v>
      </c>
      <c r="F20" s="15">
        <v>20</v>
      </c>
      <c r="G20" s="70">
        <f t="shared" si="0"/>
        <v>-16.666666666666657</v>
      </c>
      <c r="H20" s="11"/>
      <c r="I20" s="11"/>
      <c r="V20" s="12"/>
    </row>
    <row r="21" spans="2:22" ht="14.25" customHeight="1">
      <c r="B21" s="21"/>
      <c r="C21" s="46" t="s">
        <v>430</v>
      </c>
      <c r="D21" s="15" t="s">
        <v>431</v>
      </c>
      <c r="E21" s="15">
        <v>27</v>
      </c>
      <c r="F21" s="15">
        <v>20</v>
      </c>
      <c r="G21" s="70">
        <f t="shared" si="0"/>
        <v>-25.925925925925924</v>
      </c>
      <c r="H21" s="11"/>
      <c r="I21" s="11"/>
      <c r="V21" s="12"/>
    </row>
    <row r="22" spans="2:9" ht="14.25">
      <c r="B22" s="21"/>
      <c r="C22" s="46" t="s">
        <v>446</v>
      </c>
      <c r="D22" s="15" t="s">
        <v>447</v>
      </c>
      <c r="E22" s="15">
        <v>20</v>
      </c>
      <c r="F22" s="15">
        <v>20</v>
      </c>
      <c r="G22" s="70">
        <f t="shared" si="0"/>
        <v>0</v>
      </c>
      <c r="H22" s="11"/>
      <c r="I22" s="11"/>
    </row>
    <row r="23" spans="2:9" ht="14.25">
      <c r="B23" s="21">
        <v>8</v>
      </c>
      <c r="C23" s="46" t="s">
        <v>40</v>
      </c>
      <c r="D23" s="15" t="s">
        <v>41</v>
      </c>
      <c r="E23" s="15">
        <v>29</v>
      </c>
      <c r="F23" s="15">
        <v>21</v>
      </c>
      <c r="G23" s="70">
        <f t="shared" si="0"/>
        <v>-27.58620689655173</v>
      </c>
      <c r="H23" s="11"/>
      <c r="I23" s="11"/>
    </row>
    <row r="24" spans="2:9" ht="14.25">
      <c r="B24" s="21"/>
      <c r="C24" s="46" t="s">
        <v>472</v>
      </c>
      <c r="D24" s="15" t="s">
        <v>473</v>
      </c>
      <c r="E24" s="15">
        <v>19</v>
      </c>
      <c r="F24" s="15">
        <v>21</v>
      </c>
      <c r="G24" s="70">
        <f t="shared" si="0"/>
        <v>10.5263157894737</v>
      </c>
      <c r="H24" s="11"/>
      <c r="I24" s="11"/>
    </row>
    <row r="25" spans="2:9" ht="14.25">
      <c r="B25" s="21"/>
      <c r="C25" s="46" t="s">
        <v>476</v>
      </c>
      <c r="D25" s="15" t="s">
        <v>477</v>
      </c>
      <c r="E25" s="15">
        <v>27</v>
      </c>
      <c r="F25" s="15">
        <v>21</v>
      </c>
      <c r="G25" s="70">
        <f t="shared" si="0"/>
        <v>-22.222222222222214</v>
      </c>
      <c r="H25" s="11"/>
      <c r="I25" s="11"/>
    </row>
    <row r="26" spans="2:9" ht="14.25">
      <c r="B26" s="21">
        <v>9</v>
      </c>
      <c r="C26" s="46" t="s">
        <v>112</v>
      </c>
      <c r="D26" s="15" t="s">
        <v>113</v>
      </c>
      <c r="E26" s="15">
        <v>23</v>
      </c>
      <c r="F26" s="15">
        <v>23</v>
      </c>
      <c r="G26" s="70">
        <f t="shared" si="0"/>
        <v>0</v>
      </c>
      <c r="H26" s="11"/>
      <c r="I26" s="11"/>
    </row>
    <row r="27" spans="2:9" ht="14.25">
      <c r="B27" s="49">
        <v>10</v>
      </c>
      <c r="C27" s="50" t="s">
        <v>426</v>
      </c>
      <c r="D27" s="51" t="s">
        <v>427</v>
      </c>
      <c r="E27" s="51">
        <v>31</v>
      </c>
      <c r="F27" s="51">
        <v>23</v>
      </c>
      <c r="G27" s="71">
        <f t="shared" si="0"/>
        <v>-25.80645161290323</v>
      </c>
      <c r="H27" s="11"/>
      <c r="I27" s="11"/>
    </row>
    <row r="28" spans="2:9" ht="14.25" customHeight="1">
      <c r="B28" s="38"/>
      <c r="C28" s="38"/>
      <c r="D28" s="38"/>
      <c r="F28" s="11"/>
      <c r="G28" s="11"/>
      <c r="H28" s="11"/>
      <c r="I28" s="11"/>
    </row>
    <row r="29" ht="15" customHeight="1">
      <c r="B29" s="96" t="s">
        <v>593</v>
      </c>
    </row>
    <row r="30" ht="14.25">
      <c r="B30" s="30"/>
    </row>
    <row r="32" spans="2:4" ht="14.25">
      <c r="B32" s="38"/>
      <c r="C32" s="38"/>
      <c r="D32" s="38"/>
    </row>
    <row r="33" spans="2:4" ht="14.25">
      <c r="B33" s="38"/>
      <c r="C33" s="38"/>
      <c r="D33" s="38"/>
    </row>
    <row r="34" spans="2:4" ht="14.25">
      <c r="B34" s="38"/>
      <c r="C34" s="38"/>
      <c r="D34" s="38"/>
    </row>
    <row r="35" spans="2:4" ht="14.25">
      <c r="B35" s="38"/>
      <c r="C35" s="38"/>
      <c r="D35" s="38"/>
    </row>
    <row r="36" spans="2:4" ht="14.25">
      <c r="B36" s="38"/>
      <c r="C36" s="38"/>
      <c r="D36" s="38"/>
    </row>
    <row r="37" spans="2:4" ht="14.25">
      <c r="B37" s="38"/>
      <c r="C37" s="38"/>
      <c r="D37" s="38"/>
    </row>
    <row r="38" spans="2:4" ht="14.25">
      <c r="B38" s="38"/>
      <c r="C38" s="38"/>
      <c r="D38" s="38"/>
    </row>
    <row r="39" spans="2:4" ht="14.25">
      <c r="B39" s="38"/>
      <c r="C39" s="38"/>
      <c r="D39" s="38"/>
    </row>
    <row r="40" spans="2:4" ht="14.25">
      <c r="B40" s="38"/>
      <c r="C40" s="38"/>
      <c r="D40" s="38"/>
    </row>
    <row r="41" spans="2:4" ht="14.25">
      <c r="B41" s="38"/>
      <c r="C41" s="38"/>
      <c r="D41" s="38"/>
    </row>
    <row r="42" spans="2:4" ht="14.25">
      <c r="B42" s="38"/>
      <c r="C42" s="38"/>
      <c r="D42" s="3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 topLeftCell="A1">
      <selection activeCell="A24" sqref="A24:XFD302"/>
    </sheetView>
  </sheetViews>
  <sheetFormatPr defaultColWidth="9.00390625" defaultRowHeight="14.25"/>
  <cols>
    <col min="1" max="1" width="9.00390625" style="38" customWidth="1"/>
    <col min="2" max="2" width="5.125" style="38" customWidth="1"/>
    <col min="3" max="3" width="6.875" style="38" customWidth="1"/>
    <col min="4" max="4" width="25.00390625" style="38" customWidth="1"/>
    <col min="5" max="7" width="10.625" style="38" customWidth="1"/>
    <col min="8" max="16384" width="9.00390625" style="38" customWidth="1"/>
  </cols>
  <sheetData>
    <row r="2" spans="2:7" ht="15.75">
      <c r="B2" s="94" t="s">
        <v>725</v>
      </c>
      <c r="C2" s="58"/>
      <c r="D2" s="58"/>
      <c r="E2" s="58"/>
      <c r="F2" s="58"/>
      <c r="G2" s="58"/>
    </row>
    <row r="3" spans="2:7" ht="15.75">
      <c r="B3" s="94" t="s">
        <v>726</v>
      </c>
      <c r="C3" s="58"/>
      <c r="D3" s="58"/>
      <c r="E3" s="58"/>
      <c r="F3" s="58"/>
      <c r="G3" s="58"/>
    </row>
    <row r="5" spans="2:7" ht="36">
      <c r="B5" s="85" t="s">
        <v>590</v>
      </c>
      <c r="C5" s="85" t="s">
        <v>591</v>
      </c>
      <c r="D5" s="85" t="s">
        <v>592</v>
      </c>
      <c r="E5" s="85">
        <v>2010</v>
      </c>
      <c r="F5" s="85">
        <v>2016</v>
      </c>
      <c r="G5" s="45" t="s">
        <v>673</v>
      </c>
    </row>
    <row r="6" spans="2:7" ht="14.25">
      <c r="B6" s="52">
        <v>1</v>
      </c>
      <c r="C6" s="53" t="s">
        <v>28</v>
      </c>
      <c r="D6" s="53" t="s">
        <v>29</v>
      </c>
      <c r="E6" s="54">
        <v>106</v>
      </c>
      <c r="F6" s="68">
        <v>153</v>
      </c>
      <c r="G6" s="69">
        <f>F6/E6*100-100</f>
        <v>44.339622641509436</v>
      </c>
    </row>
    <row r="7" spans="2:7" ht="14.25">
      <c r="B7" s="40">
        <v>2</v>
      </c>
      <c r="C7" s="16" t="s">
        <v>380</v>
      </c>
      <c r="D7" s="16" t="s">
        <v>381</v>
      </c>
      <c r="E7" s="17">
        <v>177</v>
      </c>
      <c r="F7" s="15">
        <v>142</v>
      </c>
      <c r="G7" s="69">
        <f aca="true" t="shared" si="0" ref="G7:G19">F7/E7*100-100</f>
        <v>-19.774011299435017</v>
      </c>
    </row>
    <row r="8" spans="2:7" ht="14.25">
      <c r="B8" s="40">
        <v>3</v>
      </c>
      <c r="C8" s="16" t="s">
        <v>24</v>
      </c>
      <c r="D8" s="16" t="s">
        <v>25</v>
      </c>
      <c r="E8" s="17">
        <v>152</v>
      </c>
      <c r="F8" s="15">
        <v>138</v>
      </c>
      <c r="G8" s="69">
        <f t="shared" si="0"/>
        <v>-9.210526315789465</v>
      </c>
    </row>
    <row r="9" spans="2:7" ht="14.25">
      <c r="B9" s="40">
        <v>4</v>
      </c>
      <c r="C9" s="16" t="s">
        <v>168</v>
      </c>
      <c r="D9" s="16" t="s">
        <v>169</v>
      </c>
      <c r="E9" s="17">
        <v>159</v>
      </c>
      <c r="F9" s="15">
        <v>134</v>
      </c>
      <c r="G9" s="69">
        <f t="shared" si="0"/>
        <v>-15.723270440251568</v>
      </c>
    </row>
    <row r="10" spans="2:7" ht="14.25">
      <c r="B10" s="40">
        <v>5</v>
      </c>
      <c r="C10" s="16" t="s">
        <v>30</v>
      </c>
      <c r="D10" s="16" t="s">
        <v>31</v>
      </c>
      <c r="E10" s="17">
        <v>111</v>
      </c>
      <c r="F10" s="15">
        <v>132</v>
      </c>
      <c r="G10" s="69">
        <f t="shared" si="0"/>
        <v>18.91891891891892</v>
      </c>
    </row>
    <row r="11" spans="2:7" ht="14.25">
      <c r="B11" s="40">
        <v>6</v>
      </c>
      <c r="C11" s="16" t="s">
        <v>162</v>
      </c>
      <c r="D11" s="16" t="s">
        <v>163</v>
      </c>
      <c r="E11" s="17">
        <v>223</v>
      </c>
      <c r="F11" s="15">
        <v>124</v>
      </c>
      <c r="G11" s="69">
        <f t="shared" si="0"/>
        <v>-44.39461883408071</v>
      </c>
    </row>
    <row r="12" spans="2:7" ht="14.25">
      <c r="B12" s="40">
        <v>7</v>
      </c>
      <c r="C12" s="16" t="s">
        <v>160</v>
      </c>
      <c r="D12" s="16" t="s">
        <v>161</v>
      </c>
      <c r="E12" s="17">
        <v>198</v>
      </c>
      <c r="F12" s="15">
        <v>112</v>
      </c>
      <c r="G12" s="69">
        <f t="shared" si="0"/>
        <v>-43.43434343434344</v>
      </c>
    </row>
    <row r="13" spans="2:7" ht="14.25">
      <c r="B13" s="40"/>
      <c r="C13" s="16" t="s">
        <v>360</v>
      </c>
      <c r="D13" s="16" t="s">
        <v>361</v>
      </c>
      <c r="E13" s="17">
        <v>107</v>
      </c>
      <c r="F13" s="15">
        <v>112</v>
      </c>
      <c r="G13" s="69">
        <f t="shared" si="0"/>
        <v>4.6728971962616725</v>
      </c>
    </row>
    <row r="14" spans="2:7" ht="14.25">
      <c r="B14" s="40"/>
      <c r="C14" s="16" t="s">
        <v>368</v>
      </c>
      <c r="D14" s="16" t="s">
        <v>369</v>
      </c>
      <c r="E14" s="17">
        <v>118</v>
      </c>
      <c r="F14" s="15">
        <v>112</v>
      </c>
      <c r="G14" s="69">
        <f t="shared" si="0"/>
        <v>-5.0847457627118615</v>
      </c>
    </row>
    <row r="15" spans="2:7" ht="14.25">
      <c r="B15" s="40"/>
      <c r="C15" s="16" t="s">
        <v>392</v>
      </c>
      <c r="D15" s="16" t="s">
        <v>393</v>
      </c>
      <c r="E15" s="17">
        <v>125</v>
      </c>
      <c r="F15" s="15">
        <v>112</v>
      </c>
      <c r="G15" s="69">
        <f t="shared" si="0"/>
        <v>-10.399999999999991</v>
      </c>
    </row>
    <row r="16" spans="2:7" ht="14.25">
      <c r="B16" s="40">
        <v>8</v>
      </c>
      <c r="C16" s="16" t="s">
        <v>34</v>
      </c>
      <c r="D16" s="16" t="s">
        <v>35</v>
      </c>
      <c r="E16" s="17">
        <v>120</v>
      </c>
      <c r="F16" s="15">
        <v>111</v>
      </c>
      <c r="G16" s="69">
        <f t="shared" si="0"/>
        <v>-7.5</v>
      </c>
    </row>
    <row r="17" spans="2:7" ht="14.25">
      <c r="B17" s="40">
        <v>9</v>
      </c>
      <c r="C17" s="16" t="s">
        <v>390</v>
      </c>
      <c r="D17" s="16" t="s">
        <v>391</v>
      </c>
      <c r="E17" s="17">
        <v>98</v>
      </c>
      <c r="F17" s="15">
        <v>106</v>
      </c>
      <c r="G17" s="69">
        <f t="shared" si="0"/>
        <v>8.163265306122454</v>
      </c>
    </row>
    <row r="18" spans="2:7" ht="14.25">
      <c r="B18" s="40"/>
      <c r="C18" s="16" t="s">
        <v>398</v>
      </c>
      <c r="D18" s="16" t="s">
        <v>399</v>
      </c>
      <c r="E18" s="17">
        <v>110</v>
      </c>
      <c r="F18" s="15">
        <v>106</v>
      </c>
      <c r="G18" s="69">
        <f t="shared" si="0"/>
        <v>-3.6363636363636402</v>
      </c>
    </row>
    <row r="19" spans="2:7" ht="14.25">
      <c r="B19" s="74">
        <v>10</v>
      </c>
      <c r="C19" s="55" t="s">
        <v>32</v>
      </c>
      <c r="D19" s="55" t="s">
        <v>33</v>
      </c>
      <c r="E19" s="56">
        <v>124</v>
      </c>
      <c r="F19" s="51">
        <v>105</v>
      </c>
      <c r="G19" s="71">
        <f t="shared" si="0"/>
        <v>-15.322580645161281</v>
      </c>
    </row>
    <row r="21" ht="15" customHeight="1">
      <c r="B21" s="91" t="s">
        <v>593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2016-05-13T08:43:26Z</dcterms:created>
  <dcterms:modified xsi:type="dcterms:W3CDTF">2018-07-17T14:43:09Z</dcterms:modified>
  <cp:category/>
  <cp:version/>
  <cp:contentType/>
  <cp:contentStatus/>
</cp:coreProperties>
</file>