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tabRatio="761" activeTab="0"/>
  </bookViews>
  <sheets>
    <sheet name="Figure 1" sheetId="2" r:id="rId1"/>
    <sheet name="Figure 2" sheetId="1" r:id="rId2"/>
    <sheet name="Figure 3" sheetId="3" r:id="rId3"/>
    <sheet name="Figure 4" sheetId="4" r:id="rId4"/>
    <sheet name="Table 1" sheetId="6" r:id="rId5"/>
  </sheets>
  <definedNames/>
  <calcPr calcId="191029"/>
  <extLst/>
</workbook>
</file>

<file path=xl/sharedStrings.xml><?xml version="1.0" encoding="utf-8"?>
<sst xmlns="http://schemas.openxmlformats.org/spreadsheetml/2006/main" count="57" uniqueCount="38">
  <si>
    <t>Baltic Sea</t>
  </si>
  <si>
    <t>Black Sea</t>
  </si>
  <si>
    <t>English Channel</t>
  </si>
  <si>
    <t>Mediterranean Sea</t>
  </si>
  <si>
    <t>North Sea</t>
  </si>
  <si>
    <t>Unknown</t>
  </si>
  <si>
    <t>Cargo ship</t>
  </si>
  <si>
    <t>Fishing vessel</t>
  </si>
  <si>
    <t>Passenger ship</t>
  </si>
  <si>
    <t>Service ship</t>
  </si>
  <si>
    <t>Atlantic Ocean</t>
  </si>
  <si>
    <t>Passengers</t>
  </si>
  <si>
    <t>Fatalities</t>
  </si>
  <si>
    <r>
      <t>Source:</t>
    </r>
    <r>
      <rPr>
        <sz val="9"/>
        <color theme="1"/>
        <rFont val="Arial"/>
        <family val="2"/>
      </rPr>
      <t xml:space="preserve"> Eurostat (online data code: tran_sf_marv), based on data from the European Maritime Safety Agency</t>
    </r>
  </si>
  <si>
    <r>
      <t>Source:</t>
    </r>
    <r>
      <rPr>
        <sz val="9"/>
        <color theme="1"/>
        <rFont val="Arial"/>
        <family val="2"/>
      </rPr>
      <t xml:space="preserve"> Eurostat (online data code: tran_sf_marvper), based on data from the European Maritime Safety Agency</t>
    </r>
  </si>
  <si>
    <t>Total fatalities EU ships</t>
  </si>
  <si>
    <t>Other persons</t>
  </si>
  <si>
    <t xml:space="preserve"> </t>
  </si>
  <si>
    <t>Rest of the world</t>
  </si>
  <si>
    <t>(²) Only accidents in EU territorial seas.</t>
  </si>
  <si>
    <t>Rest of the world (¹)</t>
  </si>
  <si>
    <t>Persons killed</t>
  </si>
  <si>
    <r>
      <t>Source:</t>
    </r>
    <r>
      <rPr>
        <sz val="9"/>
        <color theme="1"/>
        <rFont val="Arial"/>
        <family val="2"/>
      </rPr>
      <t xml:space="preserve"> Eurostat (online data code: tran_sf_marves), based on data from the European Maritime Safety Agency</t>
    </r>
  </si>
  <si>
    <t>EU-registered ships (¹)</t>
  </si>
  <si>
    <t>(¹) Accidents involving ships registered in the EU, independent of where the accident occured.</t>
  </si>
  <si>
    <t>(number)</t>
  </si>
  <si>
    <t>Recreational craft</t>
  </si>
  <si>
    <t>(%)</t>
  </si>
  <si>
    <t>(¹) 'Rest of the world' does not include the Baltic Sea, North Sea, English Channel, Atlantic Ocean, Black Sea and Mediterranean Sea regions categorised as EU seas.</t>
  </si>
  <si>
    <t>Ships registered outside the EU (²)</t>
  </si>
  <si>
    <t>Figure 2: Persons killed in maritime accidents involving EU-registered ships, by region, 2021</t>
  </si>
  <si>
    <t>Figure 1: Persons killed in maritime accidents, by region of ship registration, 2017-2021</t>
  </si>
  <si>
    <t>Inland waterway vessel</t>
  </si>
  <si>
    <t>Figure 3: Persons killed in maritime accidents involving EU-registered ships, by type of ship, 2017-2021</t>
  </si>
  <si>
    <t>Figure 4 : Persons killed in maritime accidents involving EU-registered ships, by category of victims, 2017-2021</t>
  </si>
  <si>
    <t>Note: no accident in the Black Sea.</t>
  </si>
  <si>
    <t>Crew members</t>
  </si>
  <si>
    <t>Table 1: Persons killed in maritime accidents involving EU-registered ships, by sea,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</si>
</sst>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_i"/>
    <numFmt numFmtId="167" formatCode="#,##0_i"/>
  </numFmts>
  <fonts count="19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thin">
        <color rgb="FFF0F0F0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Protection="0">
      <alignment horizontal="right"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8" fillId="0" borderId="0" xfId="0" applyFont="1"/>
    <xf numFmtId="3" fontId="3" fillId="0" borderId="0" xfId="0" applyNumberFormat="1" applyFont="1"/>
    <xf numFmtId="9" fontId="6" fillId="0" borderId="0" xfId="15" applyFont="1"/>
    <xf numFmtId="0" fontId="3" fillId="0" borderId="0" xfId="0" applyFont="1" applyBorder="1"/>
    <xf numFmtId="0" fontId="3" fillId="0" borderId="0" xfId="0" applyFont="1" applyAlignment="1">
      <alignment vertical="center"/>
    </xf>
    <xf numFmtId="9" fontId="3" fillId="0" borderId="0" xfId="15" applyFont="1"/>
    <xf numFmtId="165" fontId="3" fillId="0" borderId="0" xfId="15" applyNumberFormat="1" applyFont="1"/>
    <xf numFmtId="9" fontId="3" fillId="0" borderId="0" xfId="15" applyNumberFormat="1" applyFont="1"/>
    <xf numFmtId="9" fontId="3" fillId="0" borderId="0" xfId="15" applyFont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 indent="2"/>
    </xf>
    <xf numFmtId="0" fontId="3" fillId="0" borderId="4" xfId="0" applyFont="1" applyBorder="1" applyAlignment="1">
      <alignment horizontal="right" indent="2"/>
    </xf>
    <xf numFmtId="0" fontId="5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7" fontId="3" fillId="0" borderId="5" xfId="20" applyNumberFormat="1" applyFill="1" applyBorder="1" applyAlignment="1">
      <alignment horizontal="right"/>
    </xf>
    <xf numFmtId="167" fontId="3" fillId="0" borderId="5" xfId="20" applyNumberFormat="1" applyBorder="1" applyAlignment="1">
      <alignment horizontal="right"/>
    </xf>
    <xf numFmtId="0" fontId="7" fillId="2" borderId="6" xfId="0" applyNumberFormat="1" applyFont="1" applyFill="1" applyBorder="1" applyAlignment="1" applyProtection="1">
      <alignment horizont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/>
    <xf numFmtId="167" fontId="3" fillId="0" borderId="0" xfId="0" applyNumberFormat="1" applyFont="1"/>
    <xf numFmtId="0" fontId="2" fillId="0" borderId="7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67" fontId="3" fillId="0" borderId="2" xfId="20" applyNumberFormat="1" applyBorder="1" applyAlignment="1">
      <alignment horizontal="right" indent="2"/>
    </xf>
    <xf numFmtId="167" fontId="3" fillId="0" borderId="7" xfId="20" applyNumberFormat="1" applyBorder="1" applyAlignment="1">
      <alignment horizontal="right" indent="2"/>
    </xf>
    <xf numFmtId="0" fontId="0" fillId="0" borderId="0" xfId="0" applyAlignment="1">
      <alignment/>
    </xf>
    <xf numFmtId="0" fontId="7" fillId="2" borderId="8" xfId="0" applyNumberFormat="1" applyFont="1" applyFill="1" applyBorder="1" applyAlignment="1" applyProtection="1">
      <alignment horizontal="center" wrapText="1"/>
      <protection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/>
    <xf numFmtId="10" fontId="3" fillId="0" borderId="0" xfId="15" applyNumberFormat="1" applyFont="1"/>
    <xf numFmtId="0" fontId="3" fillId="0" borderId="0" xfId="0" applyFont="1" applyAlignment="1">
      <alignment/>
    </xf>
    <xf numFmtId="3" fontId="3" fillId="0" borderId="2" xfId="20" applyNumberFormat="1" applyFill="1" applyBorder="1" applyAlignment="1" applyProtection="1">
      <alignment horizontal="right" indent="2"/>
      <protection/>
    </xf>
    <xf numFmtId="3" fontId="3" fillId="0" borderId="7" xfId="20" applyNumberFormat="1" applyFill="1" applyBorder="1" applyAlignment="1" applyProtection="1">
      <alignment horizontal="right" indent="2"/>
      <protection/>
    </xf>
    <xf numFmtId="3" fontId="3" fillId="0" borderId="4" xfId="20" applyNumberFormat="1" applyFill="1" applyBorder="1" applyAlignment="1" applyProtection="1">
      <alignment horizontal="right" indent="2"/>
      <protection/>
    </xf>
    <xf numFmtId="3" fontId="3" fillId="0" borderId="10" xfId="20" applyNumberFormat="1" applyBorder="1" applyAlignment="1">
      <alignment horizontal="right" indent="3"/>
    </xf>
    <xf numFmtId="3" fontId="3" fillId="0" borderId="2" xfId="20" applyNumberFormat="1" applyBorder="1" applyAlignment="1">
      <alignment horizontal="right" indent="3"/>
    </xf>
    <xf numFmtId="3" fontId="3" fillId="0" borderId="11" xfId="20" applyNumberFormat="1" applyBorder="1" applyAlignment="1">
      <alignment horizontal="right" indent="3"/>
    </xf>
    <xf numFmtId="3" fontId="3" fillId="0" borderId="12" xfId="20" applyNumberFormat="1" applyBorder="1" applyAlignment="1">
      <alignment horizontal="right" indent="3"/>
    </xf>
    <xf numFmtId="3" fontId="3" fillId="0" borderId="7" xfId="20" applyNumberFormat="1" applyBorder="1" applyAlignment="1">
      <alignment horizontal="right" indent="3"/>
    </xf>
    <xf numFmtId="3" fontId="3" fillId="0" borderId="13" xfId="20" applyNumberFormat="1" applyBorder="1" applyAlignment="1">
      <alignment horizontal="right" indent="3"/>
    </xf>
    <xf numFmtId="3" fontId="3" fillId="0" borderId="14" xfId="20" applyNumberFormat="1" applyBorder="1" applyAlignment="1">
      <alignment horizontal="right" indent="3"/>
    </xf>
    <xf numFmtId="3" fontId="3" fillId="0" borderId="4" xfId="20" applyNumberFormat="1" applyBorder="1" applyAlignment="1">
      <alignment horizontal="right" indent="3"/>
    </xf>
    <xf numFmtId="3" fontId="3" fillId="0" borderId="15" xfId="20" applyNumberFormat="1" applyBorder="1" applyAlignment="1">
      <alignment horizontal="right" indent="3"/>
    </xf>
    <xf numFmtId="3" fontId="3" fillId="3" borderId="16" xfId="20" applyNumberFormat="1" applyFill="1" applyBorder="1" applyAlignment="1">
      <alignment horizontal="right" indent="3"/>
    </xf>
    <xf numFmtId="3" fontId="3" fillId="3" borderId="17" xfId="20" applyNumberFormat="1" applyFill="1" applyBorder="1" applyAlignment="1">
      <alignment horizontal="right" indent="3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3" fontId="3" fillId="0" borderId="18" xfId="20" applyNumberFormat="1" applyFill="1" applyBorder="1" applyAlignment="1" applyProtection="1">
      <alignment horizontal="right" indent="2"/>
      <protection/>
    </xf>
    <xf numFmtId="0" fontId="9" fillId="0" borderId="0" xfId="0" applyFont="1" applyAlignment="1">
      <alignment/>
    </xf>
    <xf numFmtId="166" fontId="3" fillId="0" borderId="0" xfId="0" applyNumberFormat="1" applyFont="1"/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accidents, by region of ship registration, 2017-2021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485"/>
          <c:w val="0.90725"/>
          <c:h val="0.6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1'!$B$59</c:f>
              <c:strCache>
                <c:ptCount val="1"/>
                <c:pt idx="0">
                  <c:v>EU-registered ships (¹)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1'!$C$58:$G$58</c:f>
              <c:numCache/>
            </c:numRef>
          </c:cat>
          <c:val>
            <c:numRef>
              <c:f>'Figure 1'!$C$59:$G$59</c:f>
              <c:numCache/>
            </c:numRef>
          </c:val>
        </c:ser>
        <c:ser>
          <c:idx val="0"/>
          <c:order val="1"/>
          <c:tx>
            <c:strRef>
              <c:f>'Figure 1'!$B$60</c:f>
              <c:strCache>
                <c:ptCount val="1"/>
                <c:pt idx="0">
                  <c:v>Ships registered outside the EU (²)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1'!$C$58:$G$58</c:f>
              <c:numCache/>
            </c:numRef>
          </c:cat>
          <c:val>
            <c:numRef>
              <c:f>'Figure 1'!$C$60:$G$60</c:f>
              <c:numCache/>
            </c:numRef>
          </c:val>
        </c:ser>
        <c:axId val="43988478"/>
        <c:axId val="597447"/>
      </c:barChart>
      <c:catAx>
        <c:axId val="4398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7447"/>
        <c:crosses val="autoZero"/>
        <c:auto val="1"/>
        <c:lblOffset val="100"/>
        <c:noMultiLvlLbl val="0"/>
      </c:catAx>
      <c:valAx>
        <c:axId val="597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88478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16525"/>
          <c:y val="0.848"/>
          <c:w val="0.5582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 involving EU-registered ships, by region,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375"/>
          <c:w val="0.49375"/>
          <c:h val="0.4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1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175"/>
                  <c:y val="-0.0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2'!$C$61:$C$66</c:f>
              <c:strCache/>
            </c:strRef>
          </c:cat>
          <c:val>
            <c:numRef>
              <c:f>'Figure 2'!$D$61:$D$66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 involving EU-registered ships, by type of ship, 2017-2021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465"/>
          <c:w val="0.93525"/>
          <c:h val="0.67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3'!$B$51</c:f>
              <c:strCache>
                <c:ptCount val="1"/>
                <c:pt idx="0">
                  <c:v>Cargo ship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3'!$C$51:$G$51</c:f>
              <c:numCache/>
            </c:numRef>
          </c:val>
        </c:ser>
        <c:ser>
          <c:idx val="0"/>
          <c:order val="1"/>
          <c:tx>
            <c:strRef>
              <c:f>'Figure 3'!$B$53</c:f>
              <c:strCache>
                <c:ptCount val="1"/>
                <c:pt idx="0">
                  <c:v>Fishing vessel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3'!$C$53:$G$53</c:f>
              <c:numCache/>
            </c:numRef>
          </c:val>
        </c:ser>
        <c:ser>
          <c:idx val="4"/>
          <c:order val="2"/>
          <c:tx>
            <c:strRef>
              <c:f>'Figure 3'!$B$54</c:f>
              <c:strCache>
                <c:ptCount val="1"/>
                <c:pt idx="0">
                  <c:v>Passenger ship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3'!$C$54:$G$54</c:f>
              <c:numCache/>
            </c:numRef>
          </c:val>
        </c:ser>
        <c:ser>
          <c:idx val="5"/>
          <c:order val="3"/>
          <c:tx>
            <c:strRef>
              <c:f>'Figure 3'!$B$55</c:f>
              <c:strCache>
                <c:ptCount val="1"/>
                <c:pt idx="0">
                  <c:v>Recreational craft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3'!$C$55:$G$55</c:f>
              <c:numCache/>
            </c:numRef>
          </c:val>
        </c:ser>
        <c:ser>
          <c:idx val="2"/>
          <c:order val="4"/>
          <c:tx>
            <c:strRef>
              <c:f>'Figure 3'!$B$56</c:f>
              <c:strCache>
                <c:ptCount val="1"/>
                <c:pt idx="0">
                  <c:v>Service ship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3'!$C$56:$G$56</c:f>
              <c:numCache/>
            </c:numRef>
          </c:val>
        </c:ser>
        <c:overlap val="100"/>
        <c:gapWidth val="55"/>
        <c:axId val="17325964"/>
        <c:axId val="32690909"/>
      </c:barChart>
      <c:catAx>
        <c:axId val="1732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690909"/>
        <c:crosses val="autoZero"/>
        <c:auto val="1"/>
        <c:lblOffset val="100"/>
        <c:noMultiLvlLbl val="0"/>
      </c:catAx>
      <c:valAx>
        <c:axId val="3269090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2596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4875"/>
          <c:y val="0.86975"/>
          <c:w val="0.699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 involving EU-registered ships, by category of victims, 2017-2021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5275"/>
          <c:w val="0.935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4'!$B$51</c:f>
              <c:strCache>
                <c:ptCount val="1"/>
                <c:pt idx="0">
                  <c:v>Crew members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4'!$C$50:$G$50</c:f>
              <c:numCache/>
            </c:numRef>
          </c:cat>
          <c:val>
            <c:numRef>
              <c:f>'Figure 4'!$C$51:$G$51</c:f>
              <c:numCache/>
            </c:numRef>
          </c:val>
          <c:smooth val="0"/>
        </c:ser>
        <c:ser>
          <c:idx val="1"/>
          <c:order val="1"/>
          <c:tx>
            <c:strRef>
              <c:f>'Figure 4'!$B$52</c:f>
              <c:strCache>
                <c:ptCount val="1"/>
                <c:pt idx="0">
                  <c:v>Passengers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4'!$C$50:$G$50</c:f>
              <c:numCache/>
            </c:numRef>
          </c:cat>
          <c:val>
            <c:numRef>
              <c:f>'Figure 4'!$C$52:$G$52</c:f>
              <c:numCache/>
            </c:numRef>
          </c:val>
          <c:smooth val="0"/>
        </c:ser>
        <c:ser>
          <c:idx val="2"/>
          <c:order val="2"/>
          <c:tx>
            <c:strRef>
              <c:f>'Figure 4'!$B$53</c:f>
              <c:strCache>
                <c:ptCount val="1"/>
                <c:pt idx="0">
                  <c:v>Other persons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4'!$C$50:$G$50</c:f>
              <c:numCache/>
            </c:numRef>
          </c:cat>
          <c:val>
            <c:numRef>
              <c:f>'Figure 4'!$C$53:$G$53</c:f>
              <c:numCache/>
            </c:numRef>
          </c:val>
          <c:smooth val="0"/>
        </c:ser>
        <c:marker val="1"/>
        <c:axId val="8512266"/>
        <c:axId val="45529123"/>
      </c:lineChart>
      <c:catAx>
        <c:axId val="85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529123"/>
        <c:crosses val="autoZero"/>
        <c:auto val="1"/>
        <c:lblOffset val="100"/>
        <c:noMultiLvlLbl val="0"/>
      </c:catAx>
      <c:valAx>
        <c:axId val="455291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5122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425"/>
          <c:w val="0.533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Accidents involving ships registered in the EU, independent of where the accident occured.</a:t>
          </a:r>
        </a:p>
        <a:p>
          <a:r>
            <a:rPr lang="en-GB" sz="1200">
              <a:latin typeface="Arial" panose="020B0604020202020204" pitchFamily="34" charset="0"/>
            </a:rPr>
            <a:t>(²) Only accidents in EU territorial seas.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tran_sf_marv),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85725</xdr:rowOff>
    </xdr:from>
    <xdr:to>
      <xdr:col>15</xdr:col>
      <xdr:colOff>561975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561975" y="600075"/>
        <a:ext cx="95440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0.817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981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no accident in the Black Sea.</a:t>
          </a:r>
        </a:p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'Rest of the world' does not include the Baltic Sea, North Sea, English Channel, Atlantic Ocean, Black Sea and Mediterranean Sea regions categorised as EU seas.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tran_sf_marv),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133350</xdr:rowOff>
    </xdr:from>
    <xdr:to>
      <xdr:col>10</xdr:col>
      <xdr:colOff>314325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1266825" y="733425"/>
        <a:ext cx="51435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23825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tran_sf_marves),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114300</xdr:rowOff>
    </xdr:from>
    <xdr:to>
      <xdr:col>18</xdr:col>
      <xdr:colOff>361950</xdr:colOff>
      <xdr:row>48</xdr:row>
      <xdr:rowOff>104775</xdr:rowOff>
    </xdr:to>
    <xdr:graphicFrame macro="">
      <xdr:nvGraphicFramePr>
        <xdr:cNvPr id="3" name="Chart 2"/>
        <xdr:cNvGraphicFramePr/>
      </xdr:nvGraphicFramePr>
      <xdr:xfrm>
        <a:off x="2571750" y="723900"/>
        <a:ext cx="95440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tran_sf_marvper),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3</xdr:row>
      <xdr:rowOff>104775</xdr:rowOff>
    </xdr:from>
    <xdr:to>
      <xdr:col>13</xdr:col>
      <xdr:colOff>152400</xdr:colOff>
      <xdr:row>48</xdr:row>
      <xdr:rowOff>28575</xdr:rowOff>
    </xdr:to>
    <xdr:graphicFrame macro="">
      <xdr:nvGraphicFramePr>
        <xdr:cNvPr id="3" name="Chart 2"/>
        <xdr:cNvGraphicFramePr/>
      </xdr:nvGraphicFramePr>
      <xdr:xfrm>
        <a:off x="2028825" y="61912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70"/>
  <sheetViews>
    <sheetView showGridLines="0" tabSelected="1" workbookViewId="0" topLeftCell="A1">
      <selection activeCell="T17" sqref="T17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16384" width="9.140625" style="2" customWidth="1"/>
  </cols>
  <sheetData>
    <row r="1" ht="12"/>
    <row r="2" spans="2:13" ht="15.75">
      <c r="B2" s="67" t="s">
        <v>31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2.75">
      <c r="B3" s="69" t="s">
        <v>25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U26" s="2" t="s">
        <v>17</v>
      </c>
    </row>
    <row r="27" ht="12"/>
    <row r="28" ht="12"/>
    <row r="29" ht="12"/>
    <row r="30" ht="12"/>
    <row r="31" ht="12">
      <c r="B31" s="6"/>
    </row>
    <row r="32" ht="12">
      <c r="B32" s="6"/>
    </row>
    <row r="33" ht="12">
      <c r="B33" s="7"/>
    </row>
    <row r="34" ht="12"/>
    <row r="35" ht="12"/>
    <row r="36" ht="14.45" customHeight="1"/>
    <row r="37" ht="15.95" customHeight="1"/>
    <row r="38" ht="14.45" customHeight="1"/>
    <row r="39" ht="12"/>
    <row r="40" ht="12"/>
    <row r="41" ht="12"/>
    <row r="42" ht="12"/>
    <row r="43" ht="12"/>
    <row r="44" ht="12"/>
    <row r="45" ht="12">
      <c r="N45" s="12"/>
    </row>
    <row r="46" spans="14:16" ht="12">
      <c r="N46" s="12"/>
      <c r="P46" s="12"/>
    </row>
    <row r="47" ht="12"/>
    <row r="48" ht="12"/>
    <row r="50" spans="2:13" ht="15" customHeight="1">
      <c r="B50" s="71" t="s">
        <v>24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 ht="12.75">
      <c r="B51" s="71" t="s">
        <v>19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43"/>
    </row>
    <row r="52" spans="2:13" ht="12.75">
      <c r="B52" s="70" t="s">
        <v>13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5" ht="12.75">
      <c r="C55" s="4"/>
    </row>
    <row r="56" ht="12.75">
      <c r="C56" s="9"/>
    </row>
    <row r="57" ht="12.75">
      <c r="B57" s="1" t="s">
        <v>21</v>
      </c>
    </row>
    <row r="58" spans="2:7" ht="12.75">
      <c r="B58" s="16"/>
      <c r="C58" s="16">
        <v>2017</v>
      </c>
      <c r="D58" s="16">
        <v>2018</v>
      </c>
      <c r="E58" s="16">
        <v>2019</v>
      </c>
      <c r="F58" s="16">
        <v>2020</v>
      </c>
      <c r="G58" s="16">
        <v>2021</v>
      </c>
    </row>
    <row r="59" spans="2:13" ht="12.75">
      <c r="B59" s="17" t="s">
        <v>23</v>
      </c>
      <c r="C59" s="20">
        <v>20</v>
      </c>
      <c r="D59" s="20">
        <v>32</v>
      </c>
      <c r="E59" s="20">
        <v>39</v>
      </c>
      <c r="F59" s="20">
        <v>15</v>
      </c>
      <c r="G59" s="20">
        <v>18</v>
      </c>
      <c r="K59" s="12"/>
      <c r="L59" s="12"/>
      <c r="M59" s="12"/>
    </row>
    <row r="60" spans="2:13" ht="12.75">
      <c r="B60" s="19" t="s">
        <v>29</v>
      </c>
      <c r="C60" s="21">
        <v>11</v>
      </c>
      <c r="D60" s="21">
        <v>8</v>
      </c>
      <c r="E60" s="21">
        <v>9</v>
      </c>
      <c r="F60" s="21">
        <v>15</v>
      </c>
      <c r="G60" s="21">
        <v>6</v>
      </c>
      <c r="K60" s="12"/>
      <c r="L60" s="12"/>
      <c r="M60" s="12"/>
    </row>
    <row r="70" ht="12.75">
      <c r="B70" s="42"/>
    </row>
  </sheetData>
  <mergeCells count="5">
    <mergeCell ref="B2:M2"/>
    <mergeCell ref="B3:M3"/>
    <mergeCell ref="B52:M52"/>
    <mergeCell ref="B50:M50"/>
    <mergeCell ref="B51:L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68"/>
  <sheetViews>
    <sheetView showGridLines="0" workbookViewId="0" topLeftCell="A1">
      <selection activeCell="Q21" sqref="Q21"/>
    </sheetView>
  </sheetViews>
  <sheetFormatPr defaultColWidth="9.140625" defaultRowHeight="12.75"/>
  <cols>
    <col min="1" max="16384" width="9.140625" style="2" customWidth="1"/>
  </cols>
  <sheetData>
    <row r="2" spans="2:11" ht="34.5" customHeight="1">
      <c r="B2" s="67" t="s">
        <v>30</v>
      </c>
      <c r="C2" s="72"/>
      <c r="D2" s="72"/>
      <c r="E2" s="72"/>
      <c r="F2" s="72"/>
      <c r="G2" s="72"/>
      <c r="H2" s="72"/>
      <c r="I2" s="72"/>
      <c r="J2" s="72"/>
      <c r="K2" s="72"/>
    </row>
    <row r="3" spans="2:10" ht="12">
      <c r="B3" s="71" t="s">
        <v>27</v>
      </c>
      <c r="C3" s="68"/>
      <c r="D3" s="68"/>
      <c r="E3" s="68"/>
      <c r="F3" s="68"/>
      <c r="G3" s="68"/>
      <c r="H3" s="68"/>
      <c r="I3" s="68"/>
      <c r="J3" s="68"/>
    </row>
    <row r="5" ht="12">
      <c r="C5" s="3"/>
    </row>
    <row r="35" ht="14.45" customHeight="1"/>
    <row r="46" ht="12.75">
      <c r="B46" s="2" t="s">
        <v>35</v>
      </c>
    </row>
    <row r="47" spans="2:11" ht="22.5" customHeight="1">
      <c r="B47" s="73" t="s">
        <v>28</v>
      </c>
      <c r="C47" s="73"/>
      <c r="D47" s="73"/>
      <c r="E47" s="73"/>
      <c r="F47" s="73"/>
      <c r="G47" s="73"/>
      <c r="H47" s="73"/>
      <c r="I47" s="73"/>
      <c r="J47" s="73"/>
      <c r="K47" s="73"/>
    </row>
    <row r="48" spans="2:11" ht="12.75">
      <c r="B48" s="70" t="s">
        <v>13</v>
      </c>
      <c r="C48" s="68"/>
      <c r="D48" s="68"/>
      <c r="E48" s="68"/>
      <c r="F48" s="68"/>
      <c r="G48" s="68"/>
      <c r="H48" s="68"/>
      <c r="I48" s="68"/>
      <c r="J48" s="68"/>
      <c r="K48" s="68"/>
    </row>
    <row r="49" spans="2:12" ht="12.75">
      <c r="B49" s="6"/>
      <c r="C49" s="6"/>
      <c r="D49" s="6"/>
      <c r="E49" s="6"/>
      <c r="F49" s="6"/>
      <c r="G49" s="6"/>
      <c r="H49" s="6"/>
      <c r="I49" s="6"/>
      <c r="L49" s="8"/>
    </row>
    <row r="50" spans="2:9" ht="12.75">
      <c r="B50" s="6"/>
      <c r="C50" s="6"/>
      <c r="D50" s="6"/>
      <c r="E50" s="6"/>
      <c r="F50" s="6"/>
      <c r="G50" s="6"/>
      <c r="H50" s="6"/>
      <c r="I50" s="6"/>
    </row>
    <row r="52" ht="12.75">
      <c r="B52" s="7"/>
    </row>
    <row r="58" spans="2:10" ht="36">
      <c r="B58" s="16"/>
      <c r="C58" s="22" t="s">
        <v>10</v>
      </c>
      <c r="D58" s="22" t="s">
        <v>0</v>
      </c>
      <c r="E58" s="22" t="s">
        <v>20</v>
      </c>
      <c r="F58" s="22" t="s">
        <v>4</v>
      </c>
      <c r="G58" s="22" t="s">
        <v>3</v>
      </c>
      <c r="H58" s="22" t="s">
        <v>2</v>
      </c>
      <c r="I58" s="22" t="s">
        <v>5</v>
      </c>
      <c r="J58" s="22" t="s">
        <v>1</v>
      </c>
    </row>
    <row r="59" spans="2:10" ht="12.75">
      <c r="B59" s="23" t="s">
        <v>12</v>
      </c>
      <c r="C59" s="25">
        <v>5</v>
      </c>
      <c r="D59" s="24">
        <v>4</v>
      </c>
      <c r="E59" s="24">
        <v>4</v>
      </c>
      <c r="F59" s="24">
        <v>3</v>
      </c>
      <c r="G59" s="24">
        <v>1</v>
      </c>
      <c r="H59" s="25">
        <v>1</v>
      </c>
      <c r="I59" s="24">
        <v>0</v>
      </c>
      <c r="J59" s="24">
        <v>0</v>
      </c>
    </row>
    <row r="60" spans="3:8" ht="12.75">
      <c r="C60" s="13"/>
      <c r="D60" s="13"/>
      <c r="E60" s="13"/>
      <c r="F60" s="13"/>
      <c r="G60" s="13"/>
      <c r="H60" s="13"/>
    </row>
    <row r="61" spans="3:4" ht="24">
      <c r="C61" s="22" t="s">
        <v>10</v>
      </c>
      <c r="D61" s="25">
        <v>5</v>
      </c>
    </row>
    <row r="62" spans="3:11" ht="12.75">
      <c r="C62" s="22" t="s">
        <v>0</v>
      </c>
      <c r="D62" s="24">
        <v>4</v>
      </c>
      <c r="E62" s="30"/>
      <c r="F62" s="30"/>
      <c r="G62" s="30"/>
      <c r="H62" s="30"/>
      <c r="I62" s="30"/>
      <c r="J62" s="30"/>
      <c r="K62" s="30"/>
    </row>
    <row r="63" spans="3:4" ht="36">
      <c r="C63" s="22" t="s">
        <v>20</v>
      </c>
      <c r="D63" s="24">
        <v>4</v>
      </c>
    </row>
    <row r="64" spans="3:4" ht="12.75">
      <c r="C64" s="22" t="s">
        <v>4</v>
      </c>
      <c r="D64" s="24">
        <v>3</v>
      </c>
    </row>
    <row r="65" spans="3:4" ht="24">
      <c r="C65" s="22" t="s">
        <v>3</v>
      </c>
      <c r="D65" s="24">
        <v>1</v>
      </c>
    </row>
    <row r="66" spans="3:4" ht="24">
      <c r="C66" s="22" t="s">
        <v>2</v>
      </c>
      <c r="D66" s="25">
        <v>1</v>
      </c>
    </row>
    <row r="67" spans="3:4" ht="12.75">
      <c r="C67" s="22" t="s">
        <v>5</v>
      </c>
      <c r="D67" s="24">
        <v>0</v>
      </c>
    </row>
    <row r="68" spans="3:4" ht="12.75">
      <c r="C68" s="22" t="s">
        <v>1</v>
      </c>
      <c r="D68" s="24">
        <v>0</v>
      </c>
    </row>
  </sheetData>
  <mergeCells count="4">
    <mergeCell ref="B2:K2"/>
    <mergeCell ref="B3:J3"/>
    <mergeCell ref="B48:K48"/>
    <mergeCell ref="B47:K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B78"/>
  <sheetViews>
    <sheetView showGridLines="0" workbookViewId="0" topLeftCell="A1">
      <selection activeCell="B12" sqref="B12:B19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16384" width="9.140625" style="2" customWidth="1"/>
  </cols>
  <sheetData>
    <row r="1" ht="12"/>
    <row r="2" spans="2:28" ht="36" customHeight="1">
      <c r="B2" s="67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15" ht="12.75">
      <c r="B3" s="69" t="s">
        <v>25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2.75"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ht="12"/>
    <row r="6" ht="12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spans="12:15" ht="12.75">
      <c r="L34" s="39"/>
      <c r="M34" s="39"/>
      <c r="N34" s="39"/>
      <c r="O34" s="39"/>
    </row>
    <row r="35" ht="12"/>
    <row r="36" ht="12">
      <c r="B36" s="6"/>
    </row>
    <row r="37" ht="12"/>
    <row r="38" ht="12">
      <c r="B38" s="7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spans="2:7" ht="12.75">
      <c r="B50" s="16"/>
      <c r="C50" s="26">
        <v>2017</v>
      </c>
      <c r="D50" s="26">
        <v>2018</v>
      </c>
      <c r="E50" s="26">
        <v>2019</v>
      </c>
      <c r="F50" s="26">
        <v>2020</v>
      </c>
      <c r="G50" s="37">
        <v>2021</v>
      </c>
    </row>
    <row r="51" spans="2:7" ht="12.75">
      <c r="B51" s="27" t="s">
        <v>6</v>
      </c>
      <c r="C51" s="44">
        <v>6</v>
      </c>
      <c r="D51" s="44">
        <v>15</v>
      </c>
      <c r="E51" s="44">
        <v>15</v>
      </c>
      <c r="F51" s="44">
        <v>11</v>
      </c>
      <c r="G51" s="44">
        <v>12</v>
      </c>
    </row>
    <row r="52" spans="2:7" ht="12.75">
      <c r="B52" s="61" t="s">
        <v>32</v>
      </c>
      <c r="C52" s="62">
        <v>0</v>
      </c>
      <c r="D52" s="62">
        <v>0</v>
      </c>
      <c r="E52" s="62">
        <v>0</v>
      </c>
      <c r="F52" s="62">
        <v>0</v>
      </c>
      <c r="G52" s="62">
        <v>1</v>
      </c>
    </row>
    <row r="53" spans="2:15" ht="12.75">
      <c r="B53" s="28" t="s">
        <v>7</v>
      </c>
      <c r="C53" s="45">
        <v>10</v>
      </c>
      <c r="D53" s="45">
        <v>13</v>
      </c>
      <c r="E53" s="45">
        <v>8</v>
      </c>
      <c r="F53" s="45">
        <v>4</v>
      </c>
      <c r="G53" s="45">
        <v>3</v>
      </c>
      <c r="K53" s="8"/>
      <c r="L53" s="8"/>
      <c r="M53" s="8"/>
      <c r="N53" s="8"/>
      <c r="O53" s="8"/>
    </row>
    <row r="54" spans="2:7" ht="12.75">
      <c r="B54" s="28" t="s">
        <v>8</v>
      </c>
      <c r="C54" s="45">
        <v>0</v>
      </c>
      <c r="D54" s="45">
        <v>4</v>
      </c>
      <c r="E54" s="45">
        <v>1</v>
      </c>
      <c r="F54" s="45">
        <v>0</v>
      </c>
      <c r="G54" s="45">
        <v>0</v>
      </c>
    </row>
    <row r="55" spans="2:7" ht="12.75">
      <c r="B55" s="28" t="s">
        <v>26</v>
      </c>
      <c r="C55" s="45">
        <v>1</v>
      </c>
      <c r="D55" s="45">
        <v>0</v>
      </c>
      <c r="E55" s="45">
        <v>0</v>
      </c>
      <c r="F55" s="45">
        <v>0</v>
      </c>
      <c r="G55" s="45">
        <v>0</v>
      </c>
    </row>
    <row r="56" spans="2:7" ht="12.75">
      <c r="B56" s="29" t="s">
        <v>9</v>
      </c>
      <c r="C56" s="46">
        <v>3</v>
      </c>
      <c r="D56" s="46">
        <v>0</v>
      </c>
      <c r="E56" s="46">
        <v>15</v>
      </c>
      <c r="F56" s="46">
        <v>0</v>
      </c>
      <c r="G56" s="46">
        <v>2</v>
      </c>
    </row>
    <row r="57" spans="2:11" ht="12.75">
      <c r="B57" s="70" t="s">
        <v>22</v>
      </c>
      <c r="C57" s="70"/>
      <c r="D57" s="70"/>
      <c r="E57" s="70"/>
      <c r="F57" s="70"/>
      <c r="G57" s="70"/>
      <c r="H57" s="70"/>
      <c r="I57" s="70"/>
      <c r="J57" s="70"/>
      <c r="K57" s="70"/>
    </row>
    <row r="58" ht="12.75">
      <c r="F58" s="5"/>
    </row>
    <row r="59" ht="12.75">
      <c r="F59" s="5"/>
    </row>
    <row r="62" ht="12.75">
      <c r="F62" s="5"/>
    </row>
    <row r="63" ht="12.75">
      <c r="F63" s="5"/>
    </row>
    <row r="70" spans="10:15" ht="12.75">
      <c r="J70" s="14"/>
      <c r="O70" s="12"/>
    </row>
    <row r="71" spans="10:15" ht="12.75">
      <c r="J71" s="14"/>
      <c r="O71" s="12"/>
    </row>
    <row r="72" spans="10:15" ht="12.75">
      <c r="J72" s="14"/>
      <c r="O72" s="12"/>
    </row>
    <row r="73" spans="10:15" ht="12.75">
      <c r="J73" s="14"/>
      <c r="O73" s="12"/>
    </row>
    <row r="74" spans="10:15" ht="12.75">
      <c r="J74" s="14"/>
      <c r="O74" s="12"/>
    </row>
    <row r="75" ht="12.75">
      <c r="J75" s="14"/>
    </row>
    <row r="76" ht="12.75">
      <c r="J76" s="14"/>
    </row>
    <row r="77" ht="12.75">
      <c r="J77" s="13"/>
    </row>
    <row r="78" ht="12.75">
      <c r="J78" s="13"/>
    </row>
  </sheetData>
  <mergeCells count="3">
    <mergeCell ref="B2:O2"/>
    <mergeCell ref="B3:O3"/>
    <mergeCell ref="B57:K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75"/>
  <sheetViews>
    <sheetView showGridLines="0" workbookViewId="0" topLeftCell="A4">
      <selection activeCell="A15" sqref="A15"/>
    </sheetView>
  </sheetViews>
  <sheetFormatPr defaultColWidth="9.140625" defaultRowHeight="12.75"/>
  <cols>
    <col min="1" max="1" width="9.140625" style="2" customWidth="1"/>
    <col min="2" max="2" width="22.00390625" style="2" customWidth="1"/>
    <col min="3" max="13" width="12.7109375" style="2" customWidth="1"/>
    <col min="14" max="16" width="9.140625" style="2" customWidth="1"/>
    <col min="17" max="18" width="9.28125" style="2" bestFit="1" customWidth="1"/>
    <col min="19" max="19" width="27.8515625" style="2" customWidth="1"/>
    <col min="20" max="22" width="9.28125" style="2" bestFit="1" customWidth="1"/>
    <col min="23" max="23" width="14.57421875" style="2" customWidth="1"/>
    <col min="24" max="24" width="9.28125" style="2" bestFit="1" customWidth="1"/>
    <col min="25" max="25" width="10.421875" style="2" bestFit="1" customWidth="1"/>
    <col min="26" max="16384" width="9.140625" style="2" customWidth="1"/>
  </cols>
  <sheetData>
    <row r="1" ht="12"/>
    <row r="2" spans="2:11" ht="15.75">
      <c r="B2" s="63" t="s">
        <v>34</v>
      </c>
      <c r="C2" s="60"/>
      <c r="D2" s="60"/>
      <c r="E2" s="60"/>
      <c r="F2" s="60"/>
      <c r="G2" s="60"/>
      <c r="H2" s="60"/>
      <c r="I2" s="60"/>
      <c r="J2" s="36"/>
      <c r="K2" s="36"/>
    </row>
    <row r="3" spans="2:11" ht="12.75">
      <c r="B3" s="69" t="s">
        <v>25</v>
      </c>
      <c r="C3" s="68"/>
      <c r="D3" s="68"/>
      <c r="E3" s="68"/>
      <c r="F3" s="68"/>
      <c r="G3" s="68"/>
      <c r="H3" s="68"/>
      <c r="I3" s="68"/>
      <c r="J3" s="36"/>
      <c r="K3" s="3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1.25" customHeight="1"/>
    <row r="27" ht="12">
      <c r="B27" s="6"/>
    </row>
    <row r="28" ht="12"/>
    <row r="29" ht="12"/>
    <row r="30" ht="12"/>
    <row r="31" ht="12"/>
    <row r="32" ht="12"/>
    <row r="33" ht="12"/>
    <row r="34" ht="12"/>
    <row r="35" ht="12"/>
    <row r="36" ht="12"/>
    <row r="37" spans="10:20" ht="12.75">
      <c r="J37" s="36"/>
      <c r="K37" s="36"/>
      <c r="M37" s="70"/>
      <c r="N37" s="68"/>
      <c r="O37" s="68"/>
      <c r="P37" s="68"/>
      <c r="Q37" s="68"/>
      <c r="R37" s="68"/>
      <c r="S37" s="68"/>
      <c r="T37" s="6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.75" customHeight="1"/>
    <row r="50" spans="2:7" ht="12.75">
      <c r="B50" s="16"/>
      <c r="C50" s="38">
        <v>2017</v>
      </c>
      <c r="D50" s="16">
        <v>2018</v>
      </c>
      <c r="E50" s="16">
        <v>2019</v>
      </c>
      <c r="F50" s="16">
        <v>2020</v>
      </c>
      <c r="G50" s="16">
        <v>2021</v>
      </c>
    </row>
    <row r="51" spans="2:7" ht="12.75">
      <c r="B51" s="17" t="s">
        <v>36</v>
      </c>
      <c r="C51" s="47">
        <v>19</v>
      </c>
      <c r="D51" s="48">
        <v>29</v>
      </c>
      <c r="E51" s="48">
        <v>36</v>
      </c>
      <c r="F51" s="48">
        <v>15</v>
      </c>
      <c r="G51" s="49">
        <v>17</v>
      </c>
    </row>
    <row r="52" spans="2:7" ht="12.75">
      <c r="B52" s="32" t="s">
        <v>11</v>
      </c>
      <c r="C52" s="50">
        <v>0</v>
      </c>
      <c r="D52" s="51">
        <v>3</v>
      </c>
      <c r="E52" s="51">
        <v>0</v>
      </c>
      <c r="F52" s="51">
        <v>0</v>
      </c>
      <c r="G52" s="52">
        <v>0</v>
      </c>
    </row>
    <row r="53" spans="2:7" ht="12.75">
      <c r="B53" s="18" t="s">
        <v>16</v>
      </c>
      <c r="C53" s="53">
        <v>1</v>
      </c>
      <c r="D53" s="54">
        <v>0</v>
      </c>
      <c r="E53" s="54">
        <v>3</v>
      </c>
      <c r="F53" s="54">
        <v>0</v>
      </c>
      <c r="G53" s="55">
        <v>1</v>
      </c>
    </row>
    <row r="54" spans="2:7" ht="12.75">
      <c r="B54" s="33" t="s">
        <v>15</v>
      </c>
      <c r="C54" s="56">
        <v>20</v>
      </c>
      <c r="D54" s="57">
        <v>32</v>
      </c>
      <c r="E54" s="57">
        <v>39</v>
      </c>
      <c r="F54" s="57">
        <v>15</v>
      </c>
      <c r="G54" s="57">
        <v>18</v>
      </c>
    </row>
    <row r="55" spans="2:9" ht="12.75">
      <c r="B55" s="59" t="s">
        <v>14</v>
      </c>
      <c r="C55" s="58"/>
      <c r="D55" s="58"/>
      <c r="E55" s="58"/>
      <c r="F55" s="58"/>
      <c r="G55" s="58"/>
      <c r="H55" s="58"/>
      <c r="I55" s="58"/>
    </row>
    <row r="56" spans="2:7" ht="12.75">
      <c r="B56" s="10"/>
      <c r="C56" s="10"/>
      <c r="D56" s="10"/>
      <c r="E56" s="15"/>
      <c r="F56" s="15"/>
      <c r="G56" s="10"/>
    </row>
    <row r="57" spans="2:7" ht="12.75">
      <c r="B57" s="10"/>
      <c r="C57" s="10"/>
      <c r="D57" s="10"/>
      <c r="E57" s="15"/>
      <c r="F57" s="15"/>
      <c r="G57" s="10"/>
    </row>
    <row r="58" spans="2:7" ht="12.75">
      <c r="B58" s="10"/>
      <c r="C58" s="10">
        <f>C51/C54</f>
        <v>0.95</v>
      </c>
      <c r="D58" s="10">
        <f>D51/D54</f>
        <v>0.90625</v>
      </c>
      <c r="E58" s="10">
        <f aca="true" t="shared" si="0" ref="E58:G58">E51/E54</f>
        <v>0.9230769230769231</v>
      </c>
      <c r="F58" s="10">
        <f t="shared" si="0"/>
        <v>1</v>
      </c>
      <c r="G58" s="10">
        <f t="shared" si="0"/>
        <v>0.9444444444444444</v>
      </c>
    </row>
    <row r="59" spans="2:7" ht="12.75">
      <c r="B59" s="41"/>
      <c r="C59" s="10"/>
      <c r="D59" s="10"/>
      <c r="E59" s="15"/>
      <c r="F59" s="15"/>
      <c r="G59" s="10"/>
    </row>
    <row r="60" spans="2:7" ht="12.75">
      <c r="B60" s="10"/>
      <c r="C60" s="10"/>
      <c r="D60" s="10"/>
      <c r="E60" s="15"/>
      <c r="F60" s="15"/>
      <c r="G60" s="10"/>
    </row>
    <row r="61" spans="2:7" ht="12.75">
      <c r="B61" s="10"/>
      <c r="C61" s="10"/>
      <c r="D61" s="10"/>
      <c r="E61" s="15"/>
      <c r="F61" s="15"/>
      <c r="G61" s="10"/>
    </row>
    <row r="62" spans="2:7" ht="12.75">
      <c r="B62" s="10"/>
      <c r="C62" s="10"/>
      <c r="D62" s="10"/>
      <c r="E62" s="15"/>
      <c r="F62" s="15"/>
      <c r="G62" s="10"/>
    </row>
    <row r="63" spans="2:7" ht="12.75">
      <c r="B63" s="41"/>
      <c r="C63" s="10"/>
      <c r="D63" s="10"/>
      <c r="E63" s="15"/>
      <c r="F63" s="15"/>
      <c r="G63" s="10"/>
    </row>
    <row r="64" spans="2:7" ht="12.75">
      <c r="B64" s="10"/>
      <c r="C64" s="10"/>
      <c r="D64" s="10"/>
      <c r="E64" s="15"/>
      <c r="F64" s="15"/>
      <c r="G64" s="10"/>
    </row>
    <row r="65" spans="2:7" ht="12.75">
      <c r="B65" s="10"/>
      <c r="C65" s="10"/>
      <c r="D65" s="10"/>
      <c r="E65" s="15"/>
      <c r="F65" s="15"/>
      <c r="G65" s="10"/>
    </row>
    <row r="66" spans="2:7" ht="12.75">
      <c r="B66" s="10"/>
      <c r="C66" s="10"/>
      <c r="D66" s="10"/>
      <c r="E66" s="15"/>
      <c r="F66" s="15"/>
      <c r="G66" s="10"/>
    </row>
    <row r="67" spans="2:7" ht="12.75">
      <c r="B67" s="41"/>
      <c r="C67" s="10"/>
      <c r="D67" s="10"/>
      <c r="E67" s="15"/>
      <c r="F67" s="15"/>
      <c r="G67" s="10"/>
    </row>
    <row r="68" spans="2:7" ht="12.75">
      <c r="B68" s="10"/>
      <c r="C68" s="10"/>
      <c r="D68" s="10"/>
      <c r="E68" s="15"/>
      <c r="F68" s="15"/>
      <c r="G68" s="10"/>
    </row>
    <row r="69" spans="2:7" ht="12.75">
      <c r="B69" s="10"/>
      <c r="C69" s="10"/>
      <c r="D69" s="10"/>
      <c r="E69" s="15"/>
      <c r="F69" s="15"/>
      <c r="G69" s="10"/>
    </row>
    <row r="70" spans="2:7" ht="12.75">
      <c r="B70" s="10"/>
      <c r="C70" s="10"/>
      <c r="D70" s="10"/>
      <c r="E70" s="15"/>
      <c r="F70" s="15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</sheetData>
  <mergeCells count="2">
    <mergeCell ref="M37:T37"/>
    <mergeCell ref="B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8"/>
  <sheetViews>
    <sheetView showGridLines="0" workbookViewId="0" topLeftCell="A1">
      <selection activeCell="B2" sqref="B2:G12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7" width="9.28125" style="2" customWidth="1"/>
    <col min="8" max="8" width="11.57421875" style="2" customWidth="1"/>
    <col min="9" max="9" width="12.00390625" style="2" customWidth="1"/>
    <col min="10" max="10" width="9.140625" style="2" customWidth="1"/>
    <col min="11" max="11" width="12.42187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1" ht="11.1" customHeight="1"/>
    <row r="2" spans="2:7" ht="34.5" customHeight="1">
      <c r="B2" s="67" t="s">
        <v>37</v>
      </c>
      <c r="C2" s="72"/>
      <c r="D2" s="72"/>
      <c r="E2" s="72"/>
      <c r="F2" s="72"/>
      <c r="G2" s="72"/>
    </row>
    <row r="3" spans="2:7" ht="12.75">
      <c r="B3" s="74" t="s">
        <v>25</v>
      </c>
      <c r="C3" s="75"/>
      <c r="D3" s="75"/>
      <c r="E3" s="75"/>
      <c r="F3" s="75"/>
      <c r="G3" s="75"/>
    </row>
    <row r="4" spans="2:7" ht="12.75">
      <c r="B4" s="16"/>
      <c r="C4" s="16">
        <v>2017</v>
      </c>
      <c r="D4" s="16">
        <v>2018</v>
      </c>
      <c r="E4" s="16">
        <v>2019</v>
      </c>
      <c r="F4" s="16">
        <v>2020</v>
      </c>
      <c r="G4" s="16">
        <v>2021</v>
      </c>
    </row>
    <row r="5" spans="2:8" ht="12.75">
      <c r="B5" s="65" t="s">
        <v>0</v>
      </c>
      <c r="C5" s="34">
        <v>2</v>
      </c>
      <c r="D5" s="34">
        <v>1</v>
      </c>
      <c r="E5" s="34">
        <v>1</v>
      </c>
      <c r="F5" s="34">
        <v>1</v>
      </c>
      <c r="G5" s="34">
        <v>4</v>
      </c>
      <c r="H5" s="64"/>
    </row>
    <row r="6" spans="2:8" ht="12.75">
      <c r="B6" s="66" t="s">
        <v>4</v>
      </c>
      <c r="C6" s="35">
        <v>1</v>
      </c>
      <c r="D6" s="35">
        <v>5</v>
      </c>
      <c r="E6" s="35">
        <v>4</v>
      </c>
      <c r="F6" s="35">
        <v>0</v>
      </c>
      <c r="G6" s="35">
        <v>3</v>
      </c>
      <c r="H6" s="64"/>
    </row>
    <row r="7" spans="2:8" ht="12.75">
      <c r="B7" s="66" t="s">
        <v>2</v>
      </c>
      <c r="C7" s="35">
        <v>2</v>
      </c>
      <c r="D7" s="35">
        <v>0</v>
      </c>
      <c r="E7" s="35">
        <v>0</v>
      </c>
      <c r="F7" s="35">
        <v>0</v>
      </c>
      <c r="G7" s="35">
        <v>1</v>
      </c>
      <c r="H7" s="64"/>
    </row>
    <row r="8" spans="2:9" ht="12.75">
      <c r="B8" s="66" t="s">
        <v>10</v>
      </c>
      <c r="C8" s="35">
        <v>3</v>
      </c>
      <c r="D8" s="35">
        <v>10</v>
      </c>
      <c r="E8" s="35">
        <v>21</v>
      </c>
      <c r="F8" s="35">
        <v>3</v>
      </c>
      <c r="G8" s="35">
        <v>5</v>
      </c>
      <c r="H8" s="64"/>
      <c r="I8" s="13"/>
    </row>
    <row r="9" spans="2:8" ht="12.75">
      <c r="B9" s="66" t="s">
        <v>1</v>
      </c>
      <c r="C9" s="35">
        <v>0</v>
      </c>
      <c r="D9" s="35">
        <v>1</v>
      </c>
      <c r="E9" s="35">
        <v>0</v>
      </c>
      <c r="F9" s="35">
        <v>0</v>
      </c>
      <c r="G9" s="35">
        <v>0</v>
      </c>
      <c r="H9" s="64"/>
    </row>
    <row r="10" spans="2:8" ht="12.75">
      <c r="B10" s="66" t="s">
        <v>3</v>
      </c>
      <c r="C10" s="35">
        <v>7</v>
      </c>
      <c r="D10" s="35">
        <v>6</v>
      </c>
      <c r="E10" s="35">
        <v>4</v>
      </c>
      <c r="F10" s="35">
        <v>3</v>
      </c>
      <c r="G10" s="35">
        <v>1</v>
      </c>
      <c r="H10" s="64"/>
    </row>
    <row r="11" spans="2:8" ht="12.75">
      <c r="B11" s="66" t="s">
        <v>18</v>
      </c>
      <c r="C11" s="35">
        <v>5</v>
      </c>
      <c r="D11" s="35">
        <v>9</v>
      </c>
      <c r="E11" s="35">
        <v>9</v>
      </c>
      <c r="F11" s="35">
        <v>8</v>
      </c>
      <c r="G11" s="35">
        <v>4</v>
      </c>
      <c r="H11" s="64"/>
    </row>
    <row r="12" spans="2:7" ht="27" customHeight="1">
      <c r="B12" s="76" t="s">
        <v>13</v>
      </c>
      <c r="C12" s="77"/>
      <c r="D12" s="77"/>
      <c r="E12" s="77"/>
      <c r="F12" s="77"/>
      <c r="G12" s="77"/>
    </row>
    <row r="16" spans="3:7" ht="12.75">
      <c r="C16" s="31"/>
      <c r="D16" s="31"/>
      <c r="E16" s="31"/>
      <c r="F16" s="31"/>
      <c r="G16" s="3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spans="1:8" ht="12.75">
      <c r="A31" s="11"/>
      <c r="H31" s="13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</sheetData>
  <mergeCells count="3">
    <mergeCell ref="B2:G2"/>
    <mergeCell ref="B3:G3"/>
    <mergeCell ref="B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Julien Tardivon</cp:lastModifiedBy>
  <dcterms:created xsi:type="dcterms:W3CDTF">2016-10-03T09:45:18Z</dcterms:created>
  <dcterms:modified xsi:type="dcterms:W3CDTF">2022-10-07T08:44:11Z</dcterms:modified>
  <cp:category/>
  <cp:version/>
  <cp:contentType/>
  <cp:contentStatus/>
</cp:coreProperties>
</file>