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585" yWindow="65521" windowWidth="12630" windowHeight="12435" activeTab="0"/>
  </bookViews>
  <sheets>
    <sheet name="Table 1" sheetId="2" r:id="rId1"/>
    <sheet name="Map 1" sheetId="11" r:id="rId2"/>
    <sheet name="Map 2" sheetId="5" r:id="rId3"/>
    <sheet name="Figure 1" sheetId="3" r:id="rId4"/>
    <sheet name="Figure 2" sheetId="4" r:id="rId5"/>
    <sheet name="Figure 3" sheetId="12" r:id="rId6"/>
    <sheet name="Table 2" sheetId="7" r:id="rId7"/>
    <sheet name="Figure 4" sheetId="8" r:id="rId8"/>
    <sheet name="Figure 5" sheetId="9" r:id="rId9"/>
    <sheet name="Figure 6" sheetId="13" r:id="rId10"/>
    <sheet name="Map 3" sheetId="10" r:id="rId11"/>
    <sheet name="Figure 7" sheetId="14" r:id="rId12"/>
    <sheet name="Map 4" sheetId="15" r:id="rId13"/>
    <sheet name="Table 3" sheetId="16" r:id="rId14"/>
    <sheet name="Table 4" sheetId="17" r:id="rId15"/>
    <sheet name="Figure 8" sheetId="18" r:id="rId16"/>
    <sheet name="Figure 9" sheetId="19" r:id="rId17"/>
    <sheet name="Figure 10" sheetId="20" r:id="rId18"/>
    <sheet name="Figure 11" sheetId="21" r:id="rId19"/>
  </sheets>
  <definedNames/>
  <calcPr calcId="145621"/>
</workbook>
</file>

<file path=xl/sharedStrings.xml><?xml version="1.0" encoding="utf-8"?>
<sst xmlns="http://schemas.openxmlformats.org/spreadsheetml/2006/main" count="2678" uniqueCount="1003">
  <si>
    <t>Grid cells</t>
  </si>
  <si>
    <t>Population</t>
  </si>
  <si>
    <t>Total</t>
  </si>
  <si>
    <r>
      <rPr>
        <i/>
        <sz val="9"/>
        <rFont val="Arial"/>
        <family val="2"/>
      </rPr>
      <t>Source:</t>
    </r>
    <r>
      <rPr>
        <sz val="9"/>
        <rFont val="Arial"/>
        <family val="2"/>
      </rPr>
      <t xml:space="preserve"> Eurostat, GEOSTAT Population Grid 2011 (http://ec.europa.eu/eurostat/web/gisco/geodata/reference-data/population-distribution-demography)</t>
    </r>
  </si>
  <si>
    <t>Size class
(number of inhabitants)</t>
  </si>
  <si>
    <t>(number of inhabitants/km²)</t>
  </si>
  <si>
    <t>Population density
(inhabitants/km²)</t>
  </si>
  <si>
    <t>(% of total)</t>
  </si>
  <si>
    <t>(number)</t>
  </si>
  <si>
    <t>Non-metropolitan regions</t>
  </si>
  <si>
    <t>(¹) Estimates.</t>
  </si>
  <si>
    <t>(³) Excluding Cyprus and Luxembourg. Belgium, Denmark, Malta, Slovenia and the United Kingdom: 2013. Portugal: 2011. All remaining Member States: 2012. Portugal and the United Kingdom: employees instead of persons employed.</t>
  </si>
  <si>
    <t>Figure 2: Distribution of population by size of metropolitan regions, 2014</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</si>
  <si>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</si>
  <si>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</si>
  <si>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</si>
  <si>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</si>
  <si>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</si>
  <si>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</si>
  <si>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</si>
  <si>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</si>
  <si>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</si>
  <si>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</si>
  <si>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</si>
  <si>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</si>
  <si>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</si>
  <si>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</si>
  <si>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</si>
  <si>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</si>
  <si>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</si>
  <si>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</si>
  <si>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</si>
  <si>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</si>
  <si>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</si>
  <si>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</si>
  <si>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</si>
  <si>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Slovakia</t>
  </si>
  <si>
    <t>Finland</t>
  </si>
  <si>
    <t>Sweden</t>
  </si>
  <si>
    <t>Norway</t>
  </si>
  <si>
    <t>Switzerland</t>
  </si>
  <si>
    <t>(²) France: provisional. Portugal, Romania and the United Kingdom: estimates.</t>
  </si>
  <si>
    <t>EU-28 (¹)</t>
  </si>
  <si>
    <t>Portugal (¹)</t>
  </si>
  <si>
    <t>Romania (¹)</t>
  </si>
  <si>
    <t>United Kingdom (¹)</t>
  </si>
  <si>
    <t>Ireland (²)</t>
  </si>
  <si>
    <t>France (²)</t>
  </si>
  <si>
    <t>(²) Provisional.</t>
  </si>
  <si>
    <r>
      <t>Source:</t>
    </r>
    <r>
      <rPr>
        <sz val="9"/>
        <color theme="1"/>
        <rFont val="Arial"/>
        <family val="2"/>
      </rPr>
      <t xml:space="preserve"> Eurostat (online data codes: met_pjanaggr3 and demo_pjan)</t>
    </r>
  </si>
  <si>
    <t>(⁴) Belgium, Denmark, Cyprus, Luxembourg, Malta, Portugal, Slovenia, Slovakia and the United Kingdom: 2013. All remaining Member States: 2012.</t>
  </si>
  <si>
    <r>
      <t>Source:</t>
    </r>
    <r>
      <rPr>
        <sz val="9"/>
        <color theme="1"/>
        <rFont val="Arial"/>
        <family val="2"/>
      </rPr>
      <t xml:space="preserve"> Eurostat (online data codes: met_pjanaggr3, met_10r_3gdp, and nama_10_gdp)</t>
    </r>
  </si>
  <si>
    <t>(¹) Sum of latest available data for each of the EU Member States.</t>
  </si>
  <si>
    <t>Cyprus (²)</t>
  </si>
  <si>
    <t>Luxembourg (²)</t>
  </si>
  <si>
    <t>Malta (²)</t>
  </si>
  <si>
    <t>United Kingdom (²)</t>
  </si>
  <si>
    <t>Denmark (²)</t>
  </si>
  <si>
    <t>Belgium (²)</t>
  </si>
  <si>
    <t>Portugal (²)</t>
  </si>
  <si>
    <t>Slovenia (²)</t>
  </si>
  <si>
    <t>Slovakia (²)</t>
  </si>
  <si>
    <t xml:space="preserve">(²) 2013. </t>
  </si>
  <si>
    <t>(inhabitants)</t>
  </si>
  <si>
    <t>London</t>
  </si>
  <si>
    <t>Paris</t>
  </si>
  <si>
    <t>Madrid</t>
  </si>
  <si>
    <t>Ruhrgebiet</t>
  </si>
  <si>
    <t>Berlin</t>
  </si>
  <si>
    <t>Barcelona</t>
  </si>
  <si>
    <t>Roma</t>
  </si>
  <si>
    <t>Milano</t>
  </si>
  <si>
    <t>Napoli</t>
  </si>
  <si>
    <t>Hamburg</t>
  </si>
  <si>
    <t>Warszawa</t>
  </si>
  <si>
    <t>Budapest</t>
  </si>
  <si>
    <t>West Midlands urban area</t>
  </si>
  <si>
    <t>Manchester</t>
  </si>
  <si>
    <t>Lisboa</t>
  </si>
  <si>
    <t>München</t>
  </si>
  <si>
    <t>Stuttgart</t>
  </si>
  <si>
    <t>Frankfurt am Main</t>
  </si>
  <si>
    <t>Katowice</t>
  </si>
  <si>
    <t>Frankfurt am Main (DE)</t>
  </si>
  <si>
    <t>Stuttgart (DE)</t>
  </si>
  <si>
    <t>München (DE)</t>
  </si>
  <si>
    <t>Paris (FR)</t>
  </si>
  <si>
    <t>Madrid (ES)</t>
  </si>
  <si>
    <t>Ruhrgebiet (DE)</t>
  </si>
  <si>
    <t>Berlin (DE)</t>
  </si>
  <si>
    <t>Barcelona (ES)</t>
  </si>
  <si>
    <t>Roma (IT)</t>
  </si>
  <si>
    <t>Milano (IT)</t>
  </si>
  <si>
    <t>Napoli (IT)</t>
  </si>
  <si>
    <t>Hamburg (DE)</t>
  </si>
  <si>
    <t>Warszawa (PL)</t>
  </si>
  <si>
    <t>Budapest (HU)</t>
  </si>
  <si>
    <t>Lisboa (PT)</t>
  </si>
  <si>
    <t>:</t>
  </si>
  <si>
    <t>(million inhabitants)</t>
  </si>
  <si>
    <t>Functional 
urban area</t>
  </si>
  <si>
    <t>Metropolitan 
region</t>
  </si>
  <si>
    <t>Greater 
city</t>
  </si>
  <si>
    <t>(%)</t>
  </si>
  <si>
    <r>
      <t>Source:</t>
    </r>
    <r>
      <rPr>
        <sz val="9"/>
        <color theme="1"/>
        <rFont val="Arial"/>
        <family val="2"/>
      </rPr>
      <t xml:space="preserve"> Eurostat (online data code: urt_pjanaggr3)</t>
    </r>
  </si>
  <si>
    <t>Portugal</t>
  </si>
  <si>
    <t>United Kingdom</t>
  </si>
  <si>
    <t>Iceland</t>
  </si>
  <si>
    <t>Turkey</t>
  </si>
  <si>
    <t>FYR of Macedonia</t>
  </si>
  <si>
    <t>Predominantly urban regions</t>
  </si>
  <si>
    <t>Predominantly rural regions</t>
  </si>
  <si>
    <t>Intermediate regions</t>
  </si>
  <si>
    <t>p</t>
  </si>
  <si>
    <t>(per 1 000 inhabitants)</t>
  </si>
  <si>
    <r>
      <t>Source:</t>
    </r>
    <r>
      <rPr>
        <sz val="9"/>
        <color theme="1"/>
        <rFont val="Arial"/>
        <family val="2"/>
      </rPr>
      <t xml:space="preserve"> Eurostat (online data code: urt_gind3)</t>
    </r>
  </si>
  <si>
    <t>Crude rate of natural population change</t>
  </si>
  <si>
    <t>Crude rate of net migration (plus statistical adjustment)</t>
  </si>
  <si>
    <t>France (¹)</t>
  </si>
  <si>
    <t>(¹) Provisional.</t>
  </si>
  <si>
    <t>Ireland (¹)(²)</t>
  </si>
  <si>
    <t>Iceland (²)</t>
  </si>
  <si>
    <t>(²) Intermediate regions: not applicable.</t>
  </si>
  <si>
    <t>Malta (³)</t>
  </si>
  <si>
    <t>(³) Intermediate regions and predominantly rural regions: not applicable.</t>
  </si>
  <si>
    <t>Germany (⁴)</t>
  </si>
  <si>
    <t>(⁴) 2012. Intermediate regions and predominantly rural regions: not available.</t>
  </si>
  <si>
    <t>Cyprus (⁵)</t>
  </si>
  <si>
    <t>Luxembourg (⁵)</t>
  </si>
  <si>
    <t>(⁵) Predominantly urban regions and predominantly rural regions: not applicable.</t>
  </si>
  <si>
    <t>Slovenia (⁶)</t>
  </si>
  <si>
    <t>(⁶) Predominantly urban regions: not applicable.</t>
  </si>
  <si>
    <t>Liechtenstein (⁷)</t>
  </si>
  <si>
    <t>(⁷) Predominantly urban regions and intermediate regions: not applicable.</t>
  </si>
  <si>
    <t>BE001MC</t>
  </si>
  <si>
    <t>Bruxelles / Brussel</t>
  </si>
  <si>
    <t>BE002M</t>
  </si>
  <si>
    <t>Antwerpen</t>
  </si>
  <si>
    <t>BE003M</t>
  </si>
  <si>
    <t>Gent</t>
  </si>
  <si>
    <t>BE004M</t>
  </si>
  <si>
    <t>Charleroi</t>
  </si>
  <si>
    <t>BE005M</t>
  </si>
  <si>
    <t>Liège</t>
  </si>
  <si>
    <t>BG001MC</t>
  </si>
  <si>
    <t>Sofia</t>
  </si>
  <si>
    <t>BG002M</t>
  </si>
  <si>
    <t>Plovdiv</t>
  </si>
  <si>
    <t>BG003M</t>
  </si>
  <si>
    <t>Varna</t>
  </si>
  <si>
    <t>CZ001MC</t>
  </si>
  <si>
    <t>Praha</t>
  </si>
  <si>
    <t>CZ002M</t>
  </si>
  <si>
    <t>Brno</t>
  </si>
  <si>
    <t>CZ003M</t>
  </si>
  <si>
    <t>Ostrava</t>
  </si>
  <si>
    <t>CZ004M</t>
  </si>
  <si>
    <t>Plzen</t>
  </si>
  <si>
    <t>DK001MC</t>
  </si>
  <si>
    <t>København</t>
  </si>
  <si>
    <t>DK002M</t>
  </si>
  <si>
    <t>Århus</t>
  </si>
  <si>
    <t>DK003M</t>
  </si>
  <si>
    <t>Odense</t>
  </si>
  <si>
    <t>DK004M</t>
  </si>
  <si>
    <t>Aalborg</t>
  </si>
  <si>
    <t>DE001MC</t>
  </si>
  <si>
    <t>DE002M</t>
  </si>
  <si>
    <t>DE003M</t>
  </si>
  <si>
    <t>DE004M</t>
  </si>
  <si>
    <t>Köln</t>
  </si>
  <si>
    <t>DE005M</t>
  </si>
  <si>
    <t>DE007M</t>
  </si>
  <si>
    <t>DE011M</t>
  </si>
  <si>
    <t>Düsseldorf</t>
  </si>
  <si>
    <t>DE012M</t>
  </si>
  <si>
    <t>Bremen</t>
  </si>
  <si>
    <t>DE013M</t>
  </si>
  <si>
    <t>Hannover</t>
  </si>
  <si>
    <t>DE014M</t>
  </si>
  <si>
    <t>Nürnberg</t>
  </si>
  <si>
    <t>DE017M</t>
  </si>
  <si>
    <t>Bielefeld</t>
  </si>
  <si>
    <t>DE020M</t>
  </si>
  <si>
    <t>Wiesbaden</t>
  </si>
  <si>
    <t>DE021M</t>
  </si>
  <si>
    <t>Göttingen</t>
  </si>
  <si>
    <t>DE025M</t>
  </si>
  <si>
    <t>Darmstadt</t>
  </si>
  <si>
    <t>DE027M</t>
  </si>
  <si>
    <t>Freiburg im Breisgau</t>
  </si>
  <si>
    <t>DE028M</t>
  </si>
  <si>
    <t>Regensburg</t>
  </si>
  <si>
    <t>DE031M</t>
  </si>
  <si>
    <t>Schwerin</t>
  </si>
  <si>
    <t>DE032M</t>
  </si>
  <si>
    <t>Erfurt</t>
  </si>
  <si>
    <t>DE033M</t>
  </si>
  <si>
    <t>Augsburg</t>
  </si>
  <si>
    <t>DE034M</t>
  </si>
  <si>
    <t>Bonn</t>
  </si>
  <si>
    <t>DE035M</t>
  </si>
  <si>
    <t>Karlsruhe</t>
  </si>
  <si>
    <t>DE036M</t>
  </si>
  <si>
    <t>Mönchengladbach</t>
  </si>
  <si>
    <t>DE037M</t>
  </si>
  <si>
    <t>Mainz</t>
  </si>
  <si>
    <t>DE038M</t>
  </si>
  <si>
    <t>DE039M</t>
  </si>
  <si>
    <t>Kiel</t>
  </si>
  <si>
    <t>DE040M</t>
  </si>
  <si>
    <t>Saarbrücken</t>
  </si>
  <si>
    <t>DE042M</t>
  </si>
  <si>
    <t>Koblenz</t>
  </si>
  <si>
    <t>DE043M</t>
  </si>
  <si>
    <t>Rostock</t>
  </si>
  <si>
    <t>DE044M</t>
  </si>
  <si>
    <t>Kaiserslautern</t>
  </si>
  <si>
    <t>DE045M</t>
  </si>
  <si>
    <t>Iserlohn</t>
  </si>
  <si>
    <t>DE052M</t>
  </si>
  <si>
    <t>Flensburg</t>
  </si>
  <si>
    <t>DE053M</t>
  </si>
  <si>
    <t>Marburg</t>
  </si>
  <si>
    <t>DE054M</t>
  </si>
  <si>
    <t>Konstanz</t>
  </si>
  <si>
    <t>DE057M</t>
  </si>
  <si>
    <t>Gießen</t>
  </si>
  <si>
    <t>DE059M</t>
  </si>
  <si>
    <t>Bayreuth</t>
  </si>
  <si>
    <t>DE061M</t>
  </si>
  <si>
    <t>Aschaffenburg</t>
  </si>
  <si>
    <t>DE064M</t>
  </si>
  <si>
    <t>Neubrandenburg</t>
  </si>
  <si>
    <t>DE069M</t>
  </si>
  <si>
    <t>Rosenheim</t>
  </si>
  <si>
    <t>DE073M</t>
  </si>
  <si>
    <t>Offenburg</t>
  </si>
  <si>
    <t>DE077M</t>
  </si>
  <si>
    <t>Schweinfurt</t>
  </si>
  <si>
    <t>DE079M</t>
  </si>
  <si>
    <t>Wetzlar</t>
  </si>
  <si>
    <t>DE083M</t>
  </si>
  <si>
    <t>Braunschweig-Salzgitter-Wolfsburg</t>
  </si>
  <si>
    <t>DE084M</t>
  </si>
  <si>
    <t>Mannheim-Ludwigshafen</t>
  </si>
  <si>
    <t>DE504M</t>
  </si>
  <si>
    <t>Münster</t>
  </si>
  <si>
    <t>DE510M</t>
  </si>
  <si>
    <t>Lübeck</t>
  </si>
  <si>
    <t>DE513M</t>
  </si>
  <si>
    <t>Kassel</t>
  </si>
  <si>
    <t>DE517M</t>
  </si>
  <si>
    <t>Osnabrück</t>
  </si>
  <si>
    <t>DE520M</t>
  </si>
  <si>
    <t>Oldenburg (Oldenburg)</t>
  </si>
  <si>
    <t>DE522M</t>
  </si>
  <si>
    <t>Heidelberg</t>
  </si>
  <si>
    <t>DE523M</t>
  </si>
  <si>
    <t>Paderborn</t>
  </si>
  <si>
    <t>DE524M</t>
  </si>
  <si>
    <t>Würzburg</t>
  </si>
  <si>
    <t>DE527M</t>
  </si>
  <si>
    <t>Bremerhaven</t>
  </si>
  <si>
    <t>DE529M</t>
  </si>
  <si>
    <t>Heilbronn</t>
  </si>
  <si>
    <t>DE532M</t>
  </si>
  <si>
    <t>Ulm</t>
  </si>
  <si>
    <t>DE533M</t>
  </si>
  <si>
    <t>Pforzheim</t>
  </si>
  <si>
    <t>DE534M</t>
  </si>
  <si>
    <t>Ingolstadt</t>
  </si>
  <si>
    <t>DE537M</t>
  </si>
  <si>
    <t>Reutlingen</t>
  </si>
  <si>
    <t>DE540M</t>
  </si>
  <si>
    <t>Siegen</t>
  </si>
  <si>
    <t>DE542M</t>
  </si>
  <si>
    <t>Hildesheim</t>
  </si>
  <si>
    <t>DE546M</t>
  </si>
  <si>
    <t>Wuppertal</t>
  </si>
  <si>
    <t>EE001MC</t>
  </si>
  <si>
    <t>Tallinn</t>
  </si>
  <si>
    <t>IE001MC</t>
  </si>
  <si>
    <t>Dublin</t>
  </si>
  <si>
    <t>IE002M</t>
  </si>
  <si>
    <t>Cork</t>
  </si>
  <si>
    <t>EL001MC</t>
  </si>
  <si>
    <t>Athina</t>
  </si>
  <si>
    <t>EL002M</t>
  </si>
  <si>
    <t>Thessaloniki</t>
  </si>
  <si>
    <t>ES001MC</t>
  </si>
  <si>
    <t>ES002M</t>
  </si>
  <si>
    <t>ES003M</t>
  </si>
  <si>
    <t>Valencia</t>
  </si>
  <si>
    <t>ES004M</t>
  </si>
  <si>
    <t>Sevilla</t>
  </si>
  <si>
    <t>ES005M</t>
  </si>
  <si>
    <t>Zaragoza</t>
  </si>
  <si>
    <t>ES006M</t>
  </si>
  <si>
    <t>Málaga - Marbella</t>
  </si>
  <si>
    <t>ES007M</t>
  </si>
  <si>
    <t>Murcia - Cartagena</t>
  </si>
  <si>
    <t>ES008M</t>
  </si>
  <si>
    <t>Las Palmas</t>
  </si>
  <si>
    <t>ES009M</t>
  </si>
  <si>
    <t>Valladolid</t>
  </si>
  <si>
    <t>ES010M</t>
  </si>
  <si>
    <t>Palma de Mallorca</t>
  </si>
  <si>
    <t>ES012M</t>
  </si>
  <si>
    <t>Vitoria/Gasteiz</t>
  </si>
  <si>
    <t>ES013M</t>
  </si>
  <si>
    <t>Oviedo - Gijón</t>
  </si>
  <si>
    <t>ES014M</t>
  </si>
  <si>
    <t>Pamplona/Iruña</t>
  </si>
  <si>
    <t>ES015M</t>
  </si>
  <si>
    <t>Santander</t>
  </si>
  <si>
    <t>ES019M</t>
  </si>
  <si>
    <t>Bilbao</t>
  </si>
  <si>
    <t>ES020M</t>
  </si>
  <si>
    <t>Córdoba</t>
  </si>
  <si>
    <t>ES021M</t>
  </si>
  <si>
    <t>Alicante/Alacant - Elche/Elx</t>
  </si>
  <si>
    <t>ES022M</t>
  </si>
  <si>
    <t>Vigo</t>
  </si>
  <si>
    <t>ES025M</t>
  </si>
  <si>
    <t>Santa Cruz de Tenerife</t>
  </si>
  <si>
    <t>ES026M</t>
  </si>
  <si>
    <t>A Coruña</t>
  </si>
  <si>
    <t>ES501M</t>
  </si>
  <si>
    <t>Granada</t>
  </si>
  <si>
    <t>ES510M</t>
  </si>
  <si>
    <t>Donostia-San Sebastián</t>
  </si>
  <si>
    <t>ES522M</t>
  </si>
  <si>
    <t>Cádiz - Algeciras</t>
  </si>
  <si>
    <t>FR001MC</t>
  </si>
  <si>
    <t>FR003M</t>
  </si>
  <si>
    <t>Lyon</t>
  </si>
  <si>
    <t>FR004M</t>
  </si>
  <si>
    <t>Toulouse</t>
  </si>
  <si>
    <t>FR006M</t>
  </si>
  <si>
    <t>Strasbourg</t>
  </si>
  <si>
    <t>FR007M</t>
  </si>
  <si>
    <t>Bordeaux</t>
  </si>
  <si>
    <t>FR008M</t>
  </si>
  <si>
    <t>Nantes</t>
  </si>
  <si>
    <t>FR009M</t>
  </si>
  <si>
    <t>Lille - Dunkerque - Valenciennes</t>
  </si>
  <si>
    <t>FR010M</t>
  </si>
  <si>
    <t>Montpellier</t>
  </si>
  <si>
    <t>FR011M</t>
  </si>
  <si>
    <t>Saint-Etienne</t>
  </si>
  <si>
    <t>FR013M</t>
  </si>
  <si>
    <t>Rennes</t>
  </si>
  <si>
    <t>FR014M</t>
  </si>
  <si>
    <t>Amiens</t>
  </si>
  <si>
    <t>FR015M</t>
  </si>
  <si>
    <t>Rouen</t>
  </si>
  <si>
    <t>FR016M</t>
  </si>
  <si>
    <t>Nancy</t>
  </si>
  <si>
    <t>FR018M</t>
  </si>
  <si>
    <t>Reims</t>
  </si>
  <si>
    <t>FR019M</t>
  </si>
  <si>
    <t>Orléans</t>
  </si>
  <si>
    <t>FR020M</t>
  </si>
  <si>
    <t>Dijon</t>
  </si>
  <si>
    <t>FR021M</t>
  </si>
  <si>
    <t>Poitiers</t>
  </si>
  <si>
    <t>FR022M</t>
  </si>
  <si>
    <t>Clermont-Ferrand</t>
  </si>
  <si>
    <t>FR023M</t>
  </si>
  <si>
    <t>Caen</t>
  </si>
  <si>
    <t>FR024M</t>
  </si>
  <si>
    <t>Limoges</t>
  </si>
  <si>
    <t>FR025M</t>
  </si>
  <si>
    <t>Besançon</t>
  </si>
  <si>
    <t>FR026M</t>
  </si>
  <si>
    <t>Grenoble</t>
  </si>
  <si>
    <t>FR032M</t>
  </si>
  <si>
    <t>Toulon</t>
  </si>
  <si>
    <t>FR035M</t>
  </si>
  <si>
    <t>Tours</t>
  </si>
  <si>
    <t>FR036M</t>
  </si>
  <si>
    <t>Angers</t>
  </si>
  <si>
    <t>FR037M</t>
  </si>
  <si>
    <t>Brest</t>
  </si>
  <si>
    <t>FR038M</t>
  </si>
  <si>
    <t>Le Mans</t>
  </si>
  <si>
    <t>FR039M</t>
  </si>
  <si>
    <t>Avignon</t>
  </si>
  <si>
    <t>FR040M</t>
  </si>
  <si>
    <t>Mulhouse</t>
  </si>
  <si>
    <t>FR043M</t>
  </si>
  <si>
    <t>Perpignan</t>
  </si>
  <si>
    <t>FR044M</t>
  </si>
  <si>
    <t>Nimes</t>
  </si>
  <si>
    <t>FR045M</t>
  </si>
  <si>
    <t>Pau</t>
  </si>
  <si>
    <t>FR203M</t>
  </si>
  <si>
    <t>Marseille</t>
  </si>
  <si>
    <t>FR205M</t>
  </si>
  <si>
    <t>Nice</t>
  </si>
  <si>
    <t>HR001MC</t>
  </si>
  <si>
    <t>Zagreb</t>
  </si>
  <si>
    <t>HR005M</t>
  </si>
  <si>
    <t>Split</t>
  </si>
  <si>
    <t>IT001MC</t>
  </si>
  <si>
    <t>IT002M</t>
  </si>
  <si>
    <t>IT003M</t>
  </si>
  <si>
    <t>IT004M</t>
  </si>
  <si>
    <t>Torino</t>
  </si>
  <si>
    <t>IT005M</t>
  </si>
  <si>
    <t>Palermo</t>
  </si>
  <si>
    <t>IT006M</t>
  </si>
  <si>
    <t>Genova</t>
  </si>
  <si>
    <t>IT007M</t>
  </si>
  <si>
    <t>Firenze</t>
  </si>
  <si>
    <t>IT008M</t>
  </si>
  <si>
    <t>Bari</t>
  </si>
  <si>
    <t>IT009M</t>
  </si>
  <si>
    <t>Bologna</t>
  </si>
  <si>
    <t>IT010M</t>
  </si>
  <si>
    <t>Catania</t>
  </si>
  <si>
    <t>IT011M</t>
  </si>
  <si>
    <t>Venezia</t>
  </si>
  <si>
    <t>IT012M</t>
  </si>
  <si>
    <t>Verona</t>
  </si>
  <si>
    <t>IT022M</t>
  </si>
  <si>
    <t>Taranto</t>
  </si>
  <si>
    <t>IT027M</t>
  </si>
  <si>
    <t>Cagliari</t>
  </si>
  <si>
    <t>IT028M</t>
  </si>
  <si>
    <t>Padova</t>
  </si>
  <si>
    <t>IT029M</t>
  </si>
  <si>
    <t>Brescia</t>
  </si>
  <si>
    <t>IT030M</t>
  </si>
  <si>
    <t>Modena</t>
  </si>
  <si>
    <t>IT501M</t>
  </si>
  <si>
    <t>Messina</t>
  </si>
  <si>
    <t>IT502M</t>
  </si>
  <si>
    <t>Prato</t>
  </si>
  <si>
    <t>IT503M</t>
  </si>
  <si>
    <t>Parma</t>
  </si>
  <si>
    <t>CY001MC</t>
  </si>
  <si>
    <t>Lefkosia</t>
  </si>
  <si>
    <t>LV001MC</t>
  </si>
  <si>
    <t>Riga</t>
  </si>
  <si>
    <t>LT001MC</t>
  </si>
  <si>
    <t>Vilnius</t>
  </si>
  <si>
    <t>LT002M</t>
  </si>
  <si>
    <t>Kaunas</t>
  </si>
  <si>
    <t>LU001MC</t>
  </si>
  <si>
    <t>HU001MC</t>
  </si>
  <si>
    <t>HU002M</t>
  </si>
  <si>
    <t>Miskolc</t>
  </si>
  <si>
    <t>HU004M</t>
  </si>
  <si>
    <t>Pécs</t>
  </si>
  <si>
    <t>HU005M</t>
  </si>
  <si>
    <t>Debrecen</t>
  </si>
  <si>
    <t>HU009M</t>
  </si>
  <si>
    <t>Székesfehérvár</t>
  </si>
  <si>
    <t>MT001MC</t>
  </si>
  <si>
    <t>Valletta</t>
  </si>
  <si>
    <t>NL001M</t>
  </si>
  <si>
    <t>NL002MC</t>
  </si>
  <si>
    <t>Amsterdam</t>
  </si>
  <si>
    <t>NL003M</t>
  </si>
  <si>
    <t>Rotterdam</t>
  </si>
  <si>
    <t>NL004M</t>
  </si>
  <si>
    <t>Utrecht</t>
  </si>
  <si>
    <t>NL005M</t>
  </si>
  <si>
    <t>Eindhoven</t>
  </si>
  <si>
    <t>NL006M</t>
  </si>
  <si>
    <t>Tilburg</t>
  </si>
  <si>
    <t>NL007M</t>
  </si>
  <si>
    <t>Groningen</t>
  </si>
  <si>
    <t>NL008M</t>
  </si>
  <si>
    <t>Enschede</t>
  </si>
  <si>
    <t>NL009M</t>
  </si>
  <si>
    <t>Arnhem - Nijmegen</t>
  </si>
  <si>
    <t>NL010M</t>
  </si>
  <si>
    <t>Heerlen</t>
  </si>
  <si>
    <t>NL012M</t>
  </si>
  <si>
    <t>Breda</t>
  </si>
  <si>
    <t>NL503M</t>
  </si>
  <si>
    <t>s-Hertogenbosch</t>
  </si>
  <si>
    <t>AT001MC</t>
  </si>
  <si>
    <t>Wien</t>
  </si>
  <si>
    <t>AT002M</t>
  </si>
  <si>
    <t>Graz</t>
  </si>
  <si>
    <t>AT003M</t>
  </si>
  <si>
    <t>Linz</t>
  </si>
  <si>
    <t>AT004M</t>
  </si>
  <si>
    <t>Salzburg</t>
  </si>
  <si>
    <t>AT005M</t>
  </si>
  <si>
    <t>Innsbruck</t>
  </si>
  <si>
    <t>PL001MC</t>
  </si>
  <si>
    <t>PL002M</t>
  </si>
  <si>
    <t>Lódz</t>
  </si>
  <si>
    <t>PL003M</t>
  </si>
  <si>
    <t>Kraków</t>
  </si>
  <si>
    <t>PL004M</t>
  </si>
  <si>
    <t>Wroclaw</t>
  </si>
  <si>
    <t>PL005M</t>
  </si>
  <si>
    <t>Poznan</t>
  </si>
  <si>
    <t>PL006M</t>
  </si>
  <si>
    <t>Gdansk</t>
  </si>
  <si>
    <t>PL007M</t>
  </si>
  <si>
    <t>Szczecin</t>
  </si>
  <si>
    <t>PL008M</t>
  </si>
  <si>
    <t>Bydgoszcz - Torún</t>
  </si>
  <si>
    <t>PL009M</t>
  </si>
  <si>
    <t>Lublin</t>
  </si>
  <si>
    <t>PL010M</t>
  </si>
  <si>
    <t>PL011M</t>
  </si>
  <si>
    <t>Bialystok</t>
  </si>
  <si>
    <t>PL012M</t>
  </si>
  <si>
    <t>Kielce</t>
  </si>
  <si>
    <t>PL015M</t>
  </si>
  <si>
    <t>Rzeszów</t>
  </si>
  <si>
    <t>PL016M</t>
  </si>
  <si>
    <t>Opole</t>
  </si>
  <si>
    <t>PL024M</t>
  </si>
  <si>
    <t>Czestochowa</t>
  </si>
  <si>
    <t>PL025M</t>
  </si>
  <si>
    <t>Radom</t>
  </si>
  <si>
    <t>PL506M</t>
  </si>
  <si>
    <t>Bielsko-Biala</t>
  </si>
  <si>
    <t>PL514M</t>
  </si>
  <si>
    <t>Tarnów</t>
  </si>
  <si>
    <t>PT001MC</t>
  </si>
  <si>
    <t>PT002M</t>
  </si>
  <si>
    <t>Porto</t>
  </si>
  <si>
    <t>PT005M</t>
  </si>
  <si>
    <t>Coimbra</t>
  </si>
  <si>
    <t>RO001MC</t>
  </si>
  <si>
    <t>RO002M</t>
  </si>
  <si>
    <t>Cluj-Napoca</t>
  </si>
  <si>
    <t>RO003M</t>
  </si>
  <si>
    <t>Timisoara</t>
  </si>
  <si>
    <t>RO004M</t>
  </si>
  <si>
    <t>Craiova</t>
  </si>
  <si>
    <t>RO501M</t>
  </si>
  <si>
    <t>Constanta</t>
  </si>
  <si>
    <t>RO502M</t>
  </si>
  <si>
    <t>Iasi</t>
  </si>
  <si>
    <t>RO503M</t>
  </si>
  <si>
    <t>Galati</t>
  </si>
  <si>
    <t>RO504M</t>
  </si>
  <si>
    <t>Brasov</t>
  </si>
  <si>
    <t>SI001MC</t>
  </si>
  <si>
    <t>Ljubljana</t>
  </si>
  <si>
    <t>SI002M</t>
  </si>
  <si>
    <t>Maribor</t>
  </si>
  <si>
    <t>SK001MC</t>
  </si>
  <si>
    <t>Bratislava</t>
  </si>
  <si>
    <t>SK002M</t>
  </si>
  <si>
    <t>FI001MC</t>
  </si>
  <si>
    <t>Helsinki</t>
  </si>
  <si>
    <t>FI002M</t>
  </si>
  <si>
    <t>Tampere</t>
  </si>
  <si>
    <t>FI003M</t>
  </si>
  <si>
    <t>Turku</t>
  </si>
  <si>
    <t>SE001MC</t>
  </si>
  <si>
    <t>Stockholm</t>
  </si>
  <si>
    <t>SE002M</t>
  </si>
  <si>
    <t>Göteborg</t>
  </si>
  <si>
    <t>SE003M</t>
  </si>
  <si>
    <t>Malmö</t>
  </si>
  <si>
    <t>SE006M</t>
  </si>
  <si>
    <t>Uppsala</t>
  </si>
  <si>
    <t>UK001MC</t>
  </si>
  <si>
    <t>UK002M</t>
  </si>
  <si>
    <t>UK003M</t>
  </si>
  <si>
    <t>Leeds</t>
  </si>
  <si>
    <t>UK004M</t>
  </si>
  <si>
    <t>Glasgow</t>
  </si>
  <si>
    <t>UK005M</t>
  </si>
  <si>
    <t>Bradford</t>
  </si>
  <si>
    <t>UK006M</t>
  </si>
  <si>
    <t>Liverpool</t>
  </si>
  <si>
    <t>UK007M</t>
  </si>
  <si>
    <t>Edinburgh</t>
  </si>
  <si>
    <t>UK008M</t>
  </si>
  <si>
    <t>UK009M</t>
  </si>
  <si>
    <t>Cardiff</t>
  </si>
  <si>
    <t>UK010M</t>
  </si>
  <si>
    <t>Sheffield</t>
  </si>
  <si>
    <t>UK011M</t>
  </si>
  <si>
    <t>Bristol</t>
  </si>
  <si>
    <t>UK012M</t>
  </si>
  <si>
    <t>Belfast</t>
  </si>
  <si>
    <t>UK013M</t>
  </si>
  <si>
    <t>Newcastle upon Tyne</t>
  </si>
  <si>
    <t>UK014M</t>
  </si>
  <si>
    <t>Leicester</t>
  </si>
  <si>
    <t>UK016M</t>
  </si>
  <si>
    <t>Aberdeen</t>
  </si>
  <si>
    <t>UK017M</t>
  </si>
  <si>
    <t>Cambridge</t>
  </si>
  <si>
    <t>UK018M</t>
  </si>
  <si>
    <t>Exeter</t>
  </si>
  <si>
    <t>UK023M</t>
  </si>
  <si>
    <t>Portsmouth</t>
  </si>
  <si>
    <t>UK025M</t>
  </si>
  <si>
    <t>Coventry</t>
  </si>
  <si>
    <t>UK026M</t>
  </si>
  <si>
    <t>Kingston upon Hull</t>
  </si>
  <si>
    <t>UK027M</t>
  </si>
  <si>
    <t>Stoke-on-Trent</t>
  </si>
  <si>
    <t>UK029M</t>
  </si>
  <si>
    <t>Nottingham</t>
  </si>
  <si>
    <t>UK501M</t>
  </si>
  <si>
    <t>Kirklees</t>
  </si>
  <si>
    <t>UK506M</t>
  </si>
  <si>
    <t>Doncaster</t>
  </si>
  <si>
    <t>UK510M</t>
  </si>
  <si>
    <t>Sunderland</t>
  </si>
  <si>
    <t>UK515M</t>
  </si>
  <si>
    <t>Brighton and Hove</t>
  </si>
  <si>
    <t>UK517M</t>
  </si>
  <si>
    <t>Swansea</t>
  </si>
  <si>
    <t>UK518M</t>
  </si>
  <si>
    <t>Derby</t>
  </si>
  <si>
    <t>UK520M</t>
  </si>
  <si>
    <t>Southampton</t>
  </si>
  <si>
    <t>UK539M</t>
  </si>
  <si>
    <t>Bournemouth</t>
  </si>
  <si>
    <t>UK552M</t>
  </si>
  <si>
    <t>Reading</t>
  </si>
  <si>
    <t>UK553M</t>
  </si>
  <si>
    <t>Blackburn - Blackpool - Preston</t>
  </si>
  <si>
    <t>UK559M</t>
  </si>
  <si>
    <t>Middlesbrough</t>
  </si>
  <si>
    <t>UK566M</t>
  </si>
  <si>
    <t>Norwich</t>
  </si>
  <si>
    <t>UK568M</t>
  </si>
  <si>
    <t>Cheshire West and Chester</t>
  </si>
  <si>
    <t>NO001MC</t>
  </si>
  <si>
    <t>Oslo</t>
  </si>
  <si>
    <t>NO002M</t>
  </si>
  <si>
    <t>Bergen</t>
  </si>
  <si>
    <t>CH001M</t>
  </si>
  <si>
    <t>Zürich</t>
  </si>
  <si>
    <t>CH002M</t>
  </si>
  <si>
    <t>Genève</t>
  </si>
  <si>
    <t>CH003M</t>
  </si>
  <si>
    <t>Basel</t>
  </si>
  <si>
    <t>CH004MC</t>
  </si>
  <si>
    <t>Bern</t>
  </si>
  <si>
    <t>CH005M</t>
  </si>
  <si>
    <t>Lausanne</t>
  </si>
  <si>
    <t>Population change in metropolitan regions, 2004–14 (%)</t>
  </si>
  <si>
    <t>Population change in metropolitan regions, 2004–14 (millions)</t>
  </si>
  <si>
    <r>
      <t>Source:</t>
    </r>
    <r>
      <rPr>
        <sz val="9"/>
        <color theme="1"/>
        <rFont val="Arial"/>
        <family val="2"/>
      </rPr>
      <t xml:space="preserve"> Eurostat (online data code: met_pjanaggr3)</t>
    </r>
  </si>
  <si>
    <t>Metro region</t>
  </si>
  <si>
    <t>Label</t>
  </si>
  <si>
    <t>Change, 2004–14 (%)</t>
  </si>
  <si>
    <t>Population, 2014 (millions)</t>
  </si>
  <si>
    <t>Flag</t>
  </si>
  <si>
    <t>Class</t>
  </si>
  <si>
    <t>Classes:</t>
  </si>
  <si>
    <t>Data not available</t>
  </si>
  <si>
    <t>DE008M</t>
  </si>
  <si>
    <t>Leipzig</t>
  </si>
  <si>
    <t>DE009M</t>
  </si>
  <si>
    <t>Dresden</t>
  </si>
  <si>
    <t>DE018M</t>
  </si>
  <si>
    <t>Halle an der Saale</t>
  </si>
  <si>
    <t>DE019M</t>
  </si>
  <si>
    <t>Magdeburg</t>
  </si>
  <si>
    <t>DE063M</t>
  </si>
  <si>
    <t>Plauen</t>
  </si>
  <si>
    <t>DE074M</t>
  </si>
  <si>
    <t>Görlitz</t>
  </si>
  <si>
    <t>DE507M</t>
  </si>
  <si>
    <t>Aachen</t>
  </si>
  <si>
    <t>DE544M</t>
  </si>
  <si>
    <t>Zwickau</t>
  </si>
  <si>
    <t>Source:</t>
  </si>
  <si>
    <t>Footnote:</t>
  </si>
  <si>
    <t>&lt; -2.0</t>
  </si>
  <si>
    <t>-2.0 – &lt; 0.0</t>
  </si>
  <si>
    <t>0.0 – &lt; 2.0</t>
  </si>
  <si>
    <t>2.0 – &lt; 4.0</t>
  </si>
  <si>
    <t>4.0 – &lt; 8.0</t>
  </si>
  <si>
    <t>≥ 8.0</t>
  </si>
  <si>
    <t>1</t>
  </si>
  <si>
    <t>2</t>
  </si>
  <si>
    <t>b</t>
  </si>
  <si>
    <t>e</t>
  </si>
  <si>
    <t>be</t>
  </si>
  <si>
    <t>Change in GDP per inhabitant, 2010–13 (%)</t>
  </si>
  <si>
    <t>Legend for proportional circles</t>
  </si>
  <si>
    <t>0.0 – &lt; 4.0</t>
  </si>
  <si>
    <t>&lt; -4.0</t>
  </si>
  <si>
    <t>-4.0 – &lt; 0.0</t>
  </si>
  <si>
    <t>8.0 – &lt; 12.0</t>
  </si>
  <si>
    <t>≥ 12.0</t>
  </si>
  <si>
    <t>GDP per inhabitant, 2013 (EUR)</t>
  </si>
  <si>
    <r>
      <t>Source:</t>
    </r>
    <r>
      <rPr>
        <sz val="9"/>
        <color theme="1"/>
        <rFont val="Arial"/>
        <family val="2"/>
      </rPr>
      <t xml:space="preserve"> Eurostat (online data code: met_10r_3gdp)</t>
    </r>
  </si>
  <si>
    <r>
      <t>Source:</t>
    </r>
    <r>
      <rPr>
        <sz val="9"/>
        <rFont val="Arial"/>
        <family val="2"/>
      </rPr>
      <t xml:space="preserve"> Eurostat (online data codes: met_10r_3gdp and nama_10_pc)</t>
    </r>
  </si>
  <si>
    <t>(¹) Note the rates of change are based on current price series. Metropolitan regions in Bulgaria, the Czech Republic, Germany, Estonia, Ireland, Greece, Spain, France, Latvia, Lithuania, Hungary, the Netherlands, Austria, Romania, Slovakia, Finland, Sweden and Switzerland: 2010–12. Metropolitan regions in Italy and Norway: 2011–12.</t>
  </si>
  <si>
    <r>
      <t>Source:</t>
    </r>
    <r>
      <rPr>
        <sz val="9"/>
        <color theme="1"/>
        <rFont val="Arial"/>
        <family val="2"/>
      </rPr>
      <t xml:space="preserve"> Eurostat (online data code: demo_r_pjanaggr3)</t>
    </r>
  </si>
  <si>
    <t>Herne, Kreisfreie Stadt (DE)</t>
  </si>
  <si>
    <t>Neunkirchen (DE)</t>
  </si>
  <si>
    <t>Saarlouis (DE)</t>
  </si>
  <si>
    <t>Ceuta (ES)</t>
  </si>
  <si>
    <t>Melilla (ES)</t>
  </si>
  <si>
    <t>Rank 
bottom 10</t>
  </si>
  <si>
    <t>Arr. Sint-Niklaas (BE)</t>
  </si>
  <si>
    <t>Portsmouth (UK)</t>
  </si>
  <si>
    <t>West Lothian (UK)</t>
  </si>
  <si>
    <t>Southampton (UK)</t>
  </si>
  <si>
    <t>Southend-on-Sea (UK)</t>
  </si>
  <si>
    <t>Mainz, Kreisfreie Stadt (DE)</t>
  </si>
  <si>
    <t>Thurrock (UK)</t>
  </si>
  <si>
    <t>Luton (UK)</t>
  </si>
  <si>
    <t>Remscheid, Kreisfreie Stadt (DE)</t>
  </si>
  <si>
    <t>Hagen, Kreisfreie Stadt (DE)</t>
  </si>
  <si>
    <t>Krefeld, Kreisfreie Stadt (DE)</t>
  </si>
  <si>
    <t>Solingen, Kreisfreie Stadt (DE)</t>
  </si>
  <si>
    <t>Oberhausen, Kreisfreie Stadt (DE)</t>
  </si>
  <si>
    <t>Hamm, Kreisfreie Stadt (DE)</t>
  </si>
  <si>
    <t>Bottrop, Kreisfreie Stadt (DE)</t>
  </si>
  <si>
    <t>Unna (DE)</t>
  </si>
  <si>
    <t>Märkischer Kreis (DE)</t>
  </si>
  <si>
    <t>Gliwicki (PL)</t>
  </si>
  <si>
    <t>Oberbergischer Kreis (DE)</t>
  </si>
  <si>
    <t>Ennepe-Ruhr-Kreis (DE)</t>
  </si>
  <si>
    <t>Siegen-Wittgenstein (DE)</t>
  </si>
  <si>
    <t>Bochum, Kreisfreie Stadt (DE)</t>
  </si>
  <si>
    <t>Regionalverband Saarbrücken (DE)</t>
  </si>
  <si>
    <t>Bytomski (PL)</t>
  </si>
  <si>
    <t>Mettmann (DE)</t>
  </si>
  <si>
    <t>Vilniaus apskritis</t>
  </si>
  <si>
    <t>Miasto Lódz (PL)</t>
  </si>
  <si>
    <t>Sosnowiecki (PL)</t>
  </si>
  <si>
    <t>Katowicki (PL)</t>
  </si>
  <si>
    <t>Miasto Poznan (PL)</t>
  </si>
  <si>
    <t>Rybnicki (PL)</t>
  </si>
  <si>
    <t>Recklinghausen (DE)</t>
  </si>
  <si>
    <t>Essen, Kreisfreie Stadt (DE)</t>
  </si>
  <si>
    <t>Zuid-Limburg (NL)</t>
  </si>
  <si>
    <t>Nord (FR)</t>
  </si>
  <si>
    <t>Attiki (EL)</t>
  </si>
  <si>
    <t>Region Hannover (DE)</t>
  </si>
  <si>
    <t>Grande Porto (PL)</t>
  </si>
  <si>
    <t>Bizkaia (ES)</t>
  </si>
  <si>
    <t>Miasto Warszawa (PL)</t>
  </si>
  <si>
    <t>Thessaloniki (EL)</t>
  </si>
  <si>
    <t>Flevoland (NL)</t>
  </si>
  <si>
    <t>North Northamptonshire (UK)</t>
  </si>
  <si>
    <t>Bristol, City of (UK)</t>
  </si>
  <si>
    <t>Brighton and Hove (UK)</t>
  </si>
  <si>
    <t>Bournemouth and Poole (UK)</t>
  </si>
  <si>
    <t>Nottingham (UK)</t>
  </si>
  <si>
    <t>Leicester (UK)</t>
  </si>
  <si>
    <t>Milton Keynes (UK)</t>
  </si>
  <si>
    <t>Ilfov (RO)</t>
  </si>
  <si>
    <t>Zaragoza (ES)</t>
  </si>
  <si>
    <t>Bradford (UK)</t>
  </si>
  <si>
    <t>Berkshire (UK)</t>
  </si>
  <si>
    <t>Dresden, Kreisfreie Stadt (DE)</t>
  </si>
  <si>
    <t>Monza e della Brianza (IT)</t>
  </si>
  <si>
    <t>Réunion (FR)</t>
  </si>
  <si>
    <t>Gran Canaria (ES)</t>
  </si>
  <si>
    <t>Byen København (DK)</t>
  </si>
  <si>
    <t>Poznanski (PL)</t>
  </si>
  <si>
    <t>Tenerife (ES)</t>
  </si>
  <si>
    <t>Murcia (ES)</t>
  </si>
  <si>
    <t>Stredoceský kraj (CZ)</t>
  </si>
  <si>
    <t>Haute-Garonne (FR)</t>
  </si>
  <si>
    <t>Stockholms län (SE)</t>
  </si>
  <si>
    <t>Málaga (ES)</t>
  </si>
  <si>
    <t>Inner London - East (UK)</t>
  </si>
  <si>
    <t>Região Autónoma da Madeira (PT)</t>
  </si>
  <si>
    <t>Heidelberg, Stadtkreis (DE)</t>
  </si>
  <si>
    <t>Darlington (UK)</t>
  </si>
  <si>
    <t>Ijmond (NL)</t>
  </si>
  <si>
    <t>Het Gooi en Vechtstreek (NL)</t>
  </si>
  <si>
    <t>Offenbach am Main, K. Stadt (DE)</t>
  </si>
  <si>
    <t>Agglomeratie Haarlem (NL)</t>
  </si>
  <si>
    <t>Schwabach, Kreisfreie Stadt (DE)</t>
  </si>
  <si>
    <t>Cheshire West and Chester (UK)</t>
  </si>
  <si>
    <t>Oost-Zuid-Holland (NL)</t>
  </si>
  <si>
    <t>Entre Douro e Vouga (PT)</t>
  </si>
  <si>
    <t>Lecco (IT)</t>
  </si>
  <si>
    <t>Prato (IT)</t>
  </si>
  <si>
    <t>Lucca (IT)</t>
  </si>
  <si>
    <t>Península de Setúbal (PT)</t>
  </si>
  <si>
    <t>Agglomeratie 's-Gravenhage (NL)</t>
  </si>
  <si>
    <t>Grad Zagreb (HR)</t>
  </si>
  <si>
    <t>Ave (PT)</t>
  </si>
  <si>
    <t>Como (IT)</t>
  </si>
  <si>
    <t>Varese (IT)</t>
  </si>
  <si>
    <t>Grande Lisboa (PT)</t>
  </si>
  <si>
    <t>Grande Porto (PT)</t>
  </si>
  <si>
    <t>Cádiz (ES)</t>
  </si>
  <si>
    <t>Enzkreis (DE)</t>
  </si>
  <si>
    <t>Blackburn with Darwen (UK)</t>
  </si>
  <si>
    <t>Heinsberg (DE)</t>
  </si>
  <si>
    <t>Gozo and Comino (MT)</t>
  </si>
  <si>
    <t>Mainz-Bingen (DE)</t>
  </si>
  <si>
    <t>Worms, Kreisfreie Stadt (DE)</t>
  </si>
  <si>
    <t>Speyer, Kreisfreie Stadt (DE)</t>
  </si>
  <si>
    <t>Erlangen, Kreisfreie Stadt (DE)</t>
  </si>
  <si>
    <t>Malta (MT)</t>
  </si>
  <si>
    <t>Duisburg, Kreisfreie Stadt (DE)</t>
  </si>
  <si>
    <t>South and West Derbyshire (UK)</t>
  </si>
  <si>
    <t>South Lanarkshire (UK)</t>
  </si>
  <si>
    <t>Stoke-on-Trent (UK)</t>
  </si>
  <si>
    <t>Flintshire and Wrexham (UK)</t>
  </si>
  <si>
    <t>East Derbyshire (UK)</t>
  </si>
  <si>
    <t>Derby (UK)</t>
  </si>
  <si>
    <t>Pieriga (LV)</t>
  </si>
  <si>
    <t>Glasgow City (UK)</t>
  </si>
  <si>
    <t>Tyneside (UK)</t>
  </si>
  <si>
    <t>Buckinghamshire CC (UK)</t>
  </si>
  <si>
    <t>Rhein-Sieg-Kreis (DE)</t>
  </si>
  <si>
    <t>Krakowski (PL)</t>
  </si>
  <si>
    <t>Wroclawski (PL)</t>
  </si>
  <si>
    <t>Vilniaus apskritis (LT)</t>
  </si>
  <si>
    <t>Loire-Atlantique (FR)</t>
  </si>
  <si>
    <t>Kent CC (UK)</t>
  </si>
  <si>
    <t>Surrey (UK)</t>
  </si>
  <si>
    <t>Birmingham (UK)</t>
  </si>
  <si>
    <t>Inner London - West (UK)</t>
  </si>
  <si>
    <t>(national average = 100)</t>
  </si>
  <si>
    <t>(¹) Note the rates of change are based on current price series. Predominantly urban regions in Bulgaria, the Czech Republic, Germany, Estonia, Ireland, Greece, Spain, France, Latvia, Lithuania, Hungary, the Netherlands, Austria, Romania, Slovakia, Finland and Sweden: 2010–12. Predominantly urban regions in Italy: 2011–12. Predominantly urban regions in Cyprus, Luxembourg and Slovenia: not applicable.</t>
  </si>
  <si>
    <t>(¹) Predominantly urban regions in Belgium, Germany, Hungary, Poland, Romania and Switzerland: breaks in series. Predominantly urban regions in Ireland and France: provisional. Predominantly urban regions in Portugal, Romania and the United Kingdom: estimates. Predominantly urban regions in Cyprus, Luxembourg and Slovenia: not applicable.</t>
  </si>
  <si>
    <t>Hauts-de-Seine (FR)</t>
  </si>
  <si>
    <t>München, Landkreis (DE)</t>
  </si>
  <si>
    <t>Frankfurt am Main, Kreisfreie Stadt (DE)</t>
  </si>
  <si>
    <t>Bratislavský kraj (SK)</t>
  </si>
  <si>
    <t>Sofia (stolitsa) (BG)</t>
  </si>
  <si>
    <t>Ludwigshafen am Rhein, Kreisfreie Stadt (DE)</t>
  </si>
  <si>
    <t>Düsseldorf, Kreisfreie Stadt (DE)</t>
  </si>
  <si>
    <t>Stuttgart, Stadtkreis (DE)</t>
  </si>
  <si>
    <t>Darmstadt, Kreisfreie Stadt (DE)</t>
  </si>
  <si>
    <t>Hlavní mesto Praha (CZ)</t>
  </si>
  <si>
    <t>…</t>
  </si>
  <si>
    <t>Rhein-Pfalz-Kreis (DE)</t>
  </si>
  <si>
    <t>Dudley (UK)</t>
  </si>
  <si>
    <t>Greater Manchester North (UK)</t>
  </si>
  <si>
    <t>Blackpool (UK)</t>
  </si>
  <si>
    <t>Central Valleys (UK)</t>
  </si>
  <si>
    <t>Durham CC (UK)</t>
  </si>
  <si>
    <t>Barnsley, Doncaster and Rotherham (UK)</t>
  </si>
  <si>
    <t>Outer Belfast (UK)</t>
  </si>
  <si>
    <t>Sefton (UK)</t>
  </si>
  <si>
    <t>Gwent Valleys (UK)</t>
  </si>
  <si>
    <t>Caserta (IT)</t>
  </si>
  <si>
    <t>Wirral (UK)</t>
  </si>
  <si>
    <t>Osterholz (DE)</t>
  </si>
  <si>
    <t>Sofia (BG)</t>
  </si>
  <si>
    <t>Vilnius (LT)</t>
  </si>
  <si>
    <t>Sintra (PT)</t>
  </si>
  <si>
    <t>Valencia (ES)</t>
  </si>
  <si>
    <t>Malaga (ES)</t>
  </si>
  <si>
    <t>Sevilla (ES)</t>
  </si>
  <si>
    <t>Kraków (PL)</t>
  </si>
  <si>
    <t>München, Landeshauptstadt (DE)</t>
  </si>
  <si>
    <t>Palma (ES)</t>
  </si>
  <si>
    <t>Poggio a Caiano (IT)</t>
  </si>
  <si>
    <t>Gelsenkirchen, Stadt (DE)</t>
  </si>
  <si>
    <t>Torino (IT)</t>
  </si>
  <si>
    <t>Rotterdam (NL)</t>
  </si>
  <si>
    <t>Leipzig, Stadt (DE)</t>
  </si>
  <si>
    <t>Genova (IT)</t>
  </si>
  <si>
    <t>Essen, Stadt (DE)</t>
  </si>
  <si>
    <t>Duisburg, Stadt (DE)</t>
  </si>
  <si>
    <t>Fiumicino (IT)</t>
  </si>
  <si>
    <t>Figure 9: Population change for local administrative units in the EU, 1961–2011 (¹)</t>
  </si>
  <si>
    <r>
      <t xml:space="preserve">Source: </t>
    </r>
    <r>
      <rPr>
        <sz val="9"/>
        <color theme="1"/>
        <rFont val="Arial"/>
        <family val="2"/>
      </rPr>
      <t>European Commission, Directorate-General for regional and urban policy</t>
    </r>
  </si>
  <si>
    <t>Amsterdam (NL)</t>
  </si>
  <si>
    <r>
      <t>Source:</t>
    </r>
    <r>
      <rPr>
        <sz val="9"/>
        <color theme="1"/>
        <rFont val="Arial"/>
        <family val="2"/>
      </rPr>
      <t xml:space="preserve"> Eurostat (online data code: proj_13rpms3)</t>
    </r>
  </si>
  <si>
    <t>Figure 10: Urban-rural population projections, EU-28, 2015–50</t>
  </si>
  <si>
    <t>Coventry (UK)</t>
  </si>
  <si>
    <t>Wien (AT)</t>
  </si>
  <si>
    <t>Herford (DE)</t>
  </si>
  <si>
    <t>Meißen (DE)</t>
  </si>
  <si>
    <t>Figure 8: Relative GDP per inhabitant for predominantly urban regions in the EU, 2013 (¹)</t>
  </si>
  <si>
    <t>Table 2: Summary table for 20 largest cities/urban areas in the EU, 2014 (¹)</t>
  </si>
  <si>
    <t>City</t>
  </si>
  <si>
    <t>East Dunbartonshire, West Dunbartonshire 
and Helensburgh &amp; Lomond (UK)</t>
  </si>
  <si>
    <t>West Midlands (UK)</t>
  </si>
  <si>
    <t>Outer London - E &amp; NE (UK)</t>
  </si>
  <si>
    <t>Outer London - W &amp; NW (UK)</t>
  </si>
  <si>
    <t>Alicante (ES)</t>
  </si>
  <si>
    <t>Araba (ES)</t>
  </si>
  <si>
    <t>Outer London - E and NE (UK)</t>
  </si>
  <si>
    <t>Outer London - W and NW (UK)</t>
  </si>
  <si>
    <t>Map 1: Population density based on the GEOSTAT population grid, 2011</t>
  </si>
  <si>
    <t>Table 1: Distribution of grid cells and population based on the GEOSTAT population grid, 2011</t>
  </si>
  <si>
    <t>Rīga (LV)</t>
  </si>
  <si>
    <t>Košice</t>
  </si>
  <si>
    <t>West Midlands</t>
  </si>
  <si>
    <t>Rank 
top 
10</t>
  </si>
  <si>
    <t>Figure 4: Urban and rural population change, 2004–14 (¹)</t>
  </si>
  <si>
    <t>Bruxelles/Brussel</t>
  </si>
  <si>
    <t>Bruxelles/Brussel (BE)</t>
  </si>
  <si>
    <t>Wiener Umland/Nordteil (AT)</t>
  </si>
  <si>
    <t>2 – 19</t>
  </si>
  <si>
    <t>20 – 49</t>
  </si>
  <si>
    <t>50 – 99</t>
  </si>
  <si>
    <t>100 – 149</t>
  </si>
  <si>
    <t>150 – 199</t>
  </si>
  <si>
    <t>200 – 499</t>
  </si>
  <si>
    <t>500 – 999</t>
  </si>
  <si>
    <t>1 000 – 2 499</t>
  </si>
  <si>
    <t>2 500 – 4 999</t>
  </si>
  <si>
    <t>≥ 5 000</t>
  </si>
  <si>
    <t>Metropolitan regions with ≥ 1 000 000 inhabitants</t>
  </si>
  <si>
    <t>Metropolitan regions with 500 000 – 999 999 inhabitants</t>
  </si>
  <si>
    <t>Metropolitan regions with &lt; 500 000 inhabitants</t>
  </si>
  <si>
    <t>Metropolitan regions with 500 000 – 999 999 inhabitants</t>
  </si>
  <si>
    <t>Circle</t>
  </si>
  <si>
    <t>&lt; 10 000</t>
  </si>
  <si>
    <t>≥ 50 000</t>
  </si>
  <si>
    <t>&lt; 250 000 inhabitants</t>
  </si>
  <si>
    <t>250 000 – 499 999 inhabitants</t>
  </si>
  <si>
    <t>500 000 – 999 999 inhabitants</t>
  </si>
  <si>
    <t>≥ 1 000 000 inhabitants</t>
  </si>
  <si>
    <t>&lt; 500 000</t>
  </si>
  <si>
    <t>≥ 10 000 000</t>
  </si>
  <si>
    <t>Legend for colour scale</t>
  </si>
  <si>
    <t>Population change (%)</t>
  </si>
  <si>
    <t>'s-Gravenhage (NL)</t>
  </si>
  <si>
    <t>'s-Gravenhage</t>
  </si>
  <si>
    <t>10 000 – &lt; 25 000</t>
  </si>
  <si>
    <t>25 000 – &lt; 50 000</t>
  </si>
  <si>
    <t>500 000 – &lt; 1 000 000</t>
  </si>
  <si>
    <t>1 000 000 – &lt; 10 000 000</t>
  </si>
  <si>
    <t>București (RO)</t>
  </si>
  <si>
    <t>Figure 11: Projected population changes for predominantly urban regions in the EU, 2015–50 (¹)</t>
  </si>
  <si>
    <t>–</t>
  </si>
  <si>
    <t>Bucureşti</t>
  </si>
  <si>
    <t>EU-28 = 2.9</t>
  </si>
  <si>
    <t>EU-28 = 5.5</t>
  </si>
  <si>
    <t>Population, 2014 (persons)</t>
  </si>
  <si>
    <t>Change in GDP per inhabitant (%)</t>
  </si>
  <si>
    <t>(¹) Metropolitan regions in Belgium, Germany, Luxembourg, Hungary, Poland, Romania, Slovenia and Switzerland: breaks in series. Metropolitan regions in Ireland and France: provisional. Metropolitan regions in Portugal, Romania and the United Kingdom: estimates. Metropolitan regions in Denmark: 2007–14. Metropolitan regions in Norway: 2005–14.</t>
  </si>
  <si>
    <t>1 – 4</t>
  </si>
  <si>
    <t>5 – 19</t>
  </si>
  <si>
    <t>&gt; 5 000</t>
  </si>
  <si>
    <r>
      <rPr>
        <i/>
        <sz val="9"/>
        <rFont val="Arial"/>
        <family val="2"/>
      </rPr>
      <t>Source:</t>
    </r>
    <r>
      <rPr>
        <sz val="9"/>
        <rFont val="Arial"/>
        <family val="2"/>
      </rPr>
      <t xml:space="preserve"> JRC, Eurostat, GEOSTAT Population Grid 2011</t>
    </r>
  </si>
  <si>
    <t>20 – 199</t>
  </si>
  <si>
    <t>500 – 5 000</t>
  </si>
  <si>
    <t>Source: Copernicus Urban Atlas (http://land.copernicus.eu/local/urban-atlas/urban-atlas-2012/view/)</t>
  </si>
  <si>
    <t>Figure 1: Distribution of population, employment and GDP by size of metropolitan regions, EU-28 (¹)</t>
  </si>
  <si>
    <r>
      <t>Source:</t>
    </r>
    <r>
      <rPr>
        <sz val="9"/>
        <color theme="1"/>
        <rFont val="Arial"/>
        <family val="2"/>
      </rPr>
      <t xml:space="preserve"> Eurostat (online data codes: met_pjanaggr3, met_10r_3emp, met_10r_3gdp, demo_pjan, nama_10_pe and nama_10_gdp)</t>
    </r>
  </si>
  <si>
    <t>Employment, 2012/13 (³)</t>
  </si>
  <si>
    <t>Population, 2014 (²)</t>
  </si>
  <si>
    <t>Figure 3: Distribution of GDP at current market prices, by size of metropolitan regions, 2012</t>
  </si>
  <si>
    <t>GDP at current market prices, 2012/13 (⁴)</t>
  </si>
  <si>
    <t>EU Member States</t>
  </si>
  <si>
    <t>Non-member countries</t>
  </si>
  <si>
    <t>(¹) Cyprus, Luxembourg, Malta and Slovenia: one or more of the regions covered by the urban–rural typology is not applicable. Germany: incomplete time series. Denmark: 2007–14. Norway: 2005–14. Ireland and France: provisional. Portugal and Romania: estimates.</t>
  </si>
  <si>
    <t>(¹) Metropolitan regions in Belgium, Germany, Luxembourg, Hungary, Poland, Romania, Slovenia and Switzerland: breaks in series. Metropolitan regions in Ireland and France: provisional. Metropolitan regions in Portugal, Romania and the United Kingdom: estimates. København, Århus, Odense and Aalborg (all Denmark): 2007–14. Oslo and Bergen (Norway): 2005–14. Leipzig, Dresden, Halle an der Saale, Magdeburg, Plauen, Görlitz, Aachen and Zwickau (all Germany): not available due to incomplete time-series.</t>
  </si>
  <si>
    <t>Figure 5: Crude rates of natural population change and net migration, by urban-rural typology, 2013</t>
  </si>
  <si>
    <t>EU cities</t>
  </si>
  <si>
    <t>Non-EU cities</t>
  </si>
  <si>
    <t>Figure 6: Population change, by metropolitan region, 2004–14 (¹)</t>
  </si>
  <si>
    <t>Figure 7: Change in GDP per inhabitant, by metropolitan region, 2010–13 (¹)</t>
  </si>
  <si>
    <t>Change in GDP per inhabitant in metropolitan regions, 2010–13 (EUR)</t>
  </si>
  <si>
    <t>Change in GDP per inhabitant in metropolitan regions, 2010–13 (%)</t>
  </si>
  <si>
    <t>(¹) Note the rates of change are based on current price series. Metropolitan regions in Bulgaria, the Czech Republic, Germany, Estonia, Ireland, Greece, Spain, France, Latvia, Lithuania, Hungary, the Netherlands, Austria, Poland, Romania, Slovakia, Finland, Sweden and Switzerland: 2010–12. Metropolitan regions in Italy and Norway: 2011–12. Zürich, Genève, Bern and Lausanne (all Switzerland): not available. Norwegian and Swiss metropolitan regions are shown in a lighter shade of blue.</t>
  </si>
  <si>
    <t>Map 3: Population change, by metropolitan region, 2004–14 (¹)</t>
  </si>
  <si>
    <t>Map 4: Change in GDP per inhabitant, by metropolitan region, 2010–13 (¹)</t>
  </si>
  <si>
    <t>Table 3: Population change for predominantly urban regions in the EU, by region size, 2004–14 (¹)</t>
  </si>
  <si>
    <t>Region</t>
  </si>
  <si>
    <t>Table 4: Change in GDP per inhabitant for predominantly urban regions in the EU, by region size, 2010–13 (¹)</t>
  </si>
  <si>
    <r>
      <t>Source:</t>
    </r>
    <r>
      <rPr>
        <sz val="9"/>
        <color theme="1"/>
        <rFont val="Arial"/>
        <family val="2"/>
      </rPr>
      <t xml:space="preserve"> Eurostat (online data code: nama_10r_3gdp)</t>
    </r>
  </si>
  <si>
    <r>
      <t>Source:</t>
    </r>
    <r>
      <rPr>
        <sz val="9"/>
        <color theme="1"/>
        <rFont val="Arial"/>
        <family val="2"/>
      </rPr>
      <t xml:space="preserve"> Eurostat (online data codes: nama_10r_3gdp)</t>
    </r>
  </si>
  <si>
    <r>
      <t>Source:</t>
    </r>
    <r>
      <rPr>
        <sz val="9"/>
        <color theme="1"/>
        <rFont val="Arial"/>
        <family val="2"/>
      </rPr>
      <t xml:space="preserve"> Eurostat (online data code: proj_13rpms3) and http://ec.europa.eu/eurostat/web/rural-development/methodology</t>
    </r>
  </si>
  <si>
    <t>Urban Europe — statistics on cities, towns and suburbs</t>
  </si>
  <si>
    <t>(¹) The figure shows (subject to data availability) the 15 predominantly urban regions in the EU-28 with the highest/lowest GDP per inhabitant relative to their respective national average. Bulgaria, the Czech Republic, Germany, Estonia, Ireland, Greece, Spain, France, Italy, Latvia, Lithuania, Hungary, the Netherlands, Austria, Romania, Slovakia, Finland and Sweden: 2012. Cyprus, Luxembourg and Slovenia: not applicable.</t>
  </si>
  <si>
    <t>(¹) The figure shows (subject to data availability) the 15 local administrative units with the highest/lowest changes in their respective number of inhabitants over the period 1961–2011.</t>
  </si>
  <si>
    <t>(¹) The figure shows (subject to data availability) the 15 predominantly urban regions in the EU-28 with the highest/lowest projected rates of change for their respective number of inhabitants during the period 2015–50.</t>
  </si>
  <si>
    <t>Municipiul Bucureşti (RO)</t>
  </si>
  <si>
    <t>(¹) Ranked on the number of inhabitants living in functional urban areas. Excluding Greece, Cyprus, Luxembourg and Malta. Data for the greater city has been created to ensure better comparability: the statistically comparable level is the greater city (when available) and cities (when no data are available for the greater city). Note that there is a discrepancy between the United Nations data used in the executive summary (based on national definitions) and the harmonised Eurostat data used here.</t>
  </si>
  <si>
    <t>Map 2: Urban land use in Berlin and the Ruhrgebiet, Germany, 2012</t>
  </si>
  <si>
    <t>1961–1971</t>
  </si>
  <si>
    <t>1971–1981</t>
  </si>
  <si>
    <t>1981–1991</t>
  </si>
  <si>
    <t>1991–2001</t>
  </si>
  <si>
    <t>2001–2011</t>
  </si>
  <si>
    <t>Inhabited</t>
  </si>
  <si>
    <t>London (UK)</t>
  </si>
  <si>
    <t>Manchester (UK)</t>
  </si>
  <si>
    <r>
      <t>Source:</t>
    </r>
    <r>
      <rPr>
        <sz val="9"/>
        <color theme="1"/>
        <rFont val="Arial"/>
        <family val="2"/>
      </rPr>
      <t xml:space="preserve"> Eurostat (online data codes: urb_lpop1, met_pjanaggr3 and urb_cpop1)</t>
    </r>
  </si>
  <si>
    <t>Paris (FR) (²)</t>
  </si>
  <si>
    <t>(²) 2012.</t>
  </si>
  <si>
    <t>Warszawa (PL) (³)</t>
  </si>
  <si>
    <t>Budapest (HU) (³)</t>
  </si>
  <si>
    <t>(³) 2013.</t>
  </si>
  <si>
    <t>Lisboa (PT) (⁴)</t>
  </si>
  <si>
    <t>(⁴) 2015 except for metropolitan region (2014).</t>
  </si>
  <si>
    <t>Górnoslaski Zwiazek Metropolitalny/Katowice (PL) (³)</t>
  </si>
  <si>
    <t>Predominantly urban regions — population change</t>
  </si>
  <si>
    <t>Predominantly rural regions — population change</t>
  </si>
  <si>
    <t>Patterns of urban and city developments</t>
  </si>
  <si>
    <t>Timişoara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</si>
</sst>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_i"/>
    <numFmt numFmtId="166" formatCode="#,##0.0_i"/>
    <numFmt numFmtId="167" formatCode="#,##0.0"/>
    <numFmt numFmtId="168" formatCode="@_i"/>
    <numFmt numFmtId="169" formatCode="0.000"/>
    <numFmt numFmtId="170" formatCode="#,##0_ ;\-#,##0\ "/>
  </numFmts>
  <fonts count="16">
    <font>
      <sz val="9"/>
      <name val="Arial"/>
      <family val="2"/>
    </font>
    <font>
      <sz val="10"/>
      <name val="Arial"/>
      <family val="2"/>
    </font>
    <font>
      <sz val="9"/>
      <color theme="1"/>
      <name val="Arial"/>
      <family val="2"/>
    </font>
    <font>
      <b/>
      <sz val="11"/>
      <color theme="1"/>
      <name val="Arial"/>
      <family val="2"/>
    </font>
    <font>
      <b/>
      <sz val="9"/>
      <color indexed="8"/>
      <name val="Arial"/>
      <family val="2"/>
    </font>
    <font>
      <b/>
      <sz val="9"/>
      <color theme="1"/>
      <name val="Arial"/>
      <family val="2"/>
    </font>
    <font>
      <b/>
      <sz val="9"/>
      <name val="Arial"/>
      <family val="2"/>
    </font>
    <font>
      <i/>
      <sz val="9"/>
      <name val="Arial"/>
      <family val="2"/>
    </font>
    <font>
      <sz val="9"/>
      <color rgb="FFFF0000"/>
      <name val="Arial"/>
      <family val="2"/>
    </font>
    <font>
      <i/>
      <sz val="9"/>
      <color theme="1"/>
      <name val="Arial"/>
      <family val="2"/>
    </font>
    <font>
      <sz val="9"/>
      <color theme="0"/>
      <name val="Arial"/>
      <family val="2"/>
    </font>
    <font>
      <sz val="11"/>
      <name val="Arial"/>
      <family val="2"/>
    </font>
    <font>
      <b/>
      <sz val="11"/>
      <name val="Arial"/>
      <family val="2"/>
    </font>
    <font>
      <u val="single"/>
      <sz val="9"/>
      <color theme="10"/>
      <name val="Arial"/>
      <family val="2"/>
    </font>
    <font>
      <sz val="8"/>
      <color rgb="FF000000"/>
      <name val="Courier New"/>
      <family val="3"/>
    </font>
    <font>
      <b/>
      <sz val="9"/>
      <color rgb="FF000000"/>
      <name val="Arial"/>
      <family val="2"/>
    </font>
  </fonts>
  <fills count="11">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rgb="FFF5A37A"/>
        <bgColor indexed="64"/>
      </patternFill>
    </fill>
    <fill>
      <patternFill patternType="solid">
        <fgColor rgb="FFF06423"/>
        <bgColor indexed="64"/>
      </patternFill>
    </fill>
    <fill>
      <patternFill patternType="solid">
        <fgColor theme="4" tint="0.39998000860214233"/>
        <bgColor indexed="64"/>
      </patternFill>
    </fill>
    <fill>
      <patternFill patternType="solid">
        <fgColor theme="4"/>
        <bgColor indexed="64"/>
      </patternFill>
    </fill>
    <fill>
      <patternFill patternType="solid">
        <fgColor theme="4" tint="-0.24997000396251678"/>
        <bgColor indexed="64"/>
      </patternFill>
    </fill>
    <fill>
      <patternFill patternType="solid">
        <fgColor theme="0" tint="-0.24997000396251678"/>
        <bgColor indexed="64"/>
      </patternFill>
    </fill>
  </fills>
  <borders count="26">
    <border>
      <left/>
      <right/>
      <top/>
      <bottom/>
      <diagonal/>
    </border>
    <border>
      <left style="hair">
        <color rgb="FFA6A6A6"/>
      </left>
      <right/>
      <top style="hair">
        <color rgb="FFC0C0C0"/>
      </top>
      <bottom style="thin">
        <color rgb="FF000000"/>
      </bottom>
    </border>
    <border>
      <left/>
      <right/>
      <top style="hair">
        <color rgb="FFC0C0C0"/>
      </top>
      <bottom style="hair">
        <color rgb="FFC0C0C0"/>
      </bottom>
    </border>
    <border>
      <left/>
      <right/>
      <top style="hair">
        <color rgb="FFC0C0C0"/>
      </top>
      <bottom style="thin">
        <color rgb="FF000000"/>
      </bottom>
    </border>
    <border>
      <left/>
      <right/>
      <top/>
      <bottom style="hair">
        <color rgb="FFC0C0C0"/>
      </bottom>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style="hair">
        <color rgb="FFA6A6A6"/>
      </left>
      <right/>
      <top/>
      <bottom style="hair">
        <color rgb="FFC0C0C0"/>
      </bottom>
    </border>
    <border>
      <left/>
      <right style="hair">
        <color rgb="FFA6A6A6"/>
      </right>
      <top/>
      <bottom style="hair">
        <color rgb="FFC0C0C0"/>
      </bottom>
    </border>
    <border>
      <left style="hair">
        <color rgb="FFA6A6A6"/>
      </left>
      <right/>
      <top style="hair">
        <color rgb="FFC0C0C0"/>
      </top>
      <bottom style="hair">
        <color rgb="FFC0C0C0"/>
      </bottom>
    </border>
    <border>
      <left/>
      <right style="hair">
        <color rgb="FFA6A6A6"/>
      </right>
      <top style="hair">
        <color rgb="FFC0C0C0"/>
      </top>
      <bottom style="hair">
        <color rgb="FFC0C0C0"/>
      </bottom>
    </border>
    <border>
      <left/>
      <right/>
      <top style="thin">
        <color rgb="FF000000"/>
      </top>
      <bottom/>
    </border>
    <border>
      <left/>
      <right/>
      <top style="hair">
        <color rgb="FFC0C0C0"/>
      </top>
      <bottom/>
    </border>
    <border>
      <left/>
      <right/>
      <top style="thin">
        <color rgb="FF000000"/>
      </top>
      <bottom style="thin">
        <color rgb="FF000000"/>
      </bottom>
    </border>
    <border>
      <left style="thin"/>
      <right style="thin"/>
      <top style="thin"/>
      <bottom style="thin"/>
    </border>
    <border>
      <left/>
      <right style="hair">
        <color rgb="FFA6A6A6"/>
      </right>
      <top style="hair">
        <color rgb="FFC0C0C0"/>
      </top>
      <bottom/>
    </border>
    <border>
      <left/>
      <right style="hair">
        <color rgb="FFA6A6A6"/>
      </right>
      <top style="thin">
        <color rgb="FF000000"/>
      </top>
      <bottom style="hair">
        <color rgb="FFC0C0C0"/>
      </bottom>
    </border>
    <border>
      <left style="hair">
        <color rgb="FFA6A6A6"/>
      </left>
      <right/>
      <top style="hair">
        <color rgb="FFC0C0C0"/>
      </top>
      <bottom/>
    </border>
    <border>
      <left style="hair">
        <color rgb="FFA6A6A6"/>
      </left>
      <right/>
      <top/>
      <bottom/>
    </border>
    <border>
      <left/>
      <right/>
      <top style="thin">
        <color rgb="FF000000"/>
      </top>
      <bottom style="thin"/>
    </border>
    <border>
      <left style="hair">
        <color rgb="FFA6A6A6"/>
      </left>
      <right/>
      <top style="thin">
        <color rgb="FF000000"/>
      </top>
      <bottom style="thin"/>
    </border>
    <border>
      <left/>
      <right style="hair">
        <color rgb="FFA6A6A6"/>
      </right>
      <top style="thin">
        <color rgb="FF000000"/>
      </top>
      <bottom style="thin"/>
    </border>
    <border>
      <left style="hair">
        <color rgb="FFA6A6A6"/>
      </left>
      <right/>
      <top style="thin">
        <color rgb="FF000000"/>
      </top>
      <bottom style="hair">
        <color rgb="FFC0C0C0"/>
      </bottom>
    </border>
    <border>
      <left/>
      <right/>
      <top style="thin">
        <color rgb="FF000000"/>
      </top>
      <bottom style="hair">
        <color rgb="FFC0C0C0"/>
      </bottom>
    </border>
  </borders>
  <cellStyleXfs count="2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pplyNumberFormat="0" applyFill="0" applyBorder="0" applyProtection="0">
      <alignment/>
    </xf>
  </cellStyleXfs>
  <cellXfs count="201">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2" borderId="1" xfId="20" applyFont="1" applyFill="1" applyBorder="1" applyAlignment="1">
      <alignment horizontal="center" vertical="center" wrapText="1"/>
      <protection/>
    </xf>
    <xf numFmtId="164" fontId="6" fillId="0" borderId="2" xfId="0" applyNumberFormat="1" applyFont="1" applyFill="1" applyBorder="1" applyAlignment="1">
      <alignment horizontal="left"/>
    </xf>
    <xf numFmtId="164" fontId="6" fillId="0" borderId="3" xfId="0" applyNumberFormat="1" applyFont="1" applyFill="1" applyBorder="1" applyAlignment="1">
      <alignment horizontal="left"/>
    </xf>
    <xf numFmtId="0" fontId="0" fillId="0" borderId="0" xfId="21" applyFont="1" applyFill="1" applyAlignment="1">
      <alignment vertical="center"/>
      <protection/>
    </xf>
    <xf numFmtId="1" fontId="6" fillId="0" borderId="4" xfId="0" applyNumberFormat="1" applyFont="1" applyFill="1" applyBorder="1" applyAlignment="1">
      <alignment horizontal="left"/>
    </xf>
    <xf numFmtId="0" fontId="0" fillId="0" borderId="0" xfId="0" applyFont="1" applyFill="1" applyAlignment="1">
      <alignment/>
    </xf>
    <xf numFmtId="0" fontId="0" fillId="0" borderId="0" xfId="0" applyFont="1" applyAlignment="1">
      <alignment/>
    </xf>
    <xf numFmtId="0" fontId="8" fillId="0" borderId="0" xfId="0" applyFont="1" applyAlignment="1">
      <alignment vertical="center"/>
    </xf>
    <xf numFmtId="0" fontId="8" fillId="0" borderId="0" xfId="0" applyFont="1" applyAlignment="1">
      <alignment/>
    </xf>
    <xf numFmtId="0" fontId="6" fillId="0" borderId="0" xfId="20" applyFont="1" applyFill="1" applyBorder="1" applyAlignment="1">
      <alignment horizontal="center" vertical="center" wrapText="1"/>
      <protection/>
    </xf>
    <xf numFmtId="164" fontId="6" fillId="3" borderId="5" xfId="0" applyNumberFormat="1" applyFont="1" applyFill="1" applyBorder="1" applyAlignment="1">
      <alignment horizontal="left"/>
    </xf>
    <xf numFmtId="0" fontId="6" fillId="2" borderId="6" xfId="20" applyFont="1" applyFill="1" applyBorder="1" applyAlignment="1">
      <alignment horizontal="center" vertical="center" wrapText="1"/>
      <protection/>
    </xf>
    <xf numFmtId="0" fontId="2" fillId="0" borderId="0" xfId="0" applyFont="1" applyAlignment="1">
      <alignment horizontal="right" vertical="center"/>
    </xf>
    <xf numFmtId="164" fontId="2" fillId="0" borderId="0" xfId="0" applyNumberFormat="1" applyFont="1" applyAlignment="1">
      <alignment horizontal="right" vertical="center"/>
    </xf>
    <xf numFmtId="0" fontId="9" fillId="0" borderId="0" xfId="0" applyFont="1" applyAlignment="1">
      <alignment vertical="center"/>
    </xf>
    <xf numFmtId="0" fontId="2" fillId="0" borderId="0" xfId="0" applyFont="1" applyAlignment="1">
      <alignment vertical="center"/>
    </xf>
    <xf numFmtId="165" fontId="0" fillId="3" borderId="7" xfId="0" applyNumberFormat="1" applyFont="1" applyFill="1" applyBorder="1" applyAlignment="1">
      <alignment horizontal="right"/>
    </xf>
    <xf numFmtId="166" fontId="0" fillId="3" borderId="8" xfId="0" applyNumberFormat="1" applyFont="1" applyFill="1" applyBorder="1" applyAlignment="1">
      <alignment horizontal="right"/>
    </xf>
    <xf numFmtId="166" fontId="0" fillId="3" borderId="7" xfId="0" applyNumberFormat="1" applyFont="1" applyFill="1" applyBorder="1" applyAlignment="1">
      <alignment horizontal="right"/>
    </xf>
    <xf numFmtId="165" fontId="0" fillId="0" borderId="9" xfId="0" applyNumberFormat="1" applyFont="1" applyFill="1" applyBorder="1" applyAlignment="1">
      <alignment horizontal="right"/>
    </xf>
    <xf numFmtId="166" fontId="0" fillId="0" borderId="10" xfId="0" applyNumberFormat="1" applyFont="1" applyFill="1" applyBorder="1" applyAlignment="1">
      <alignment horizontal="right"/>
    </xf>
    <xf numFmtId="166" fontId="0" fillId="0" borderId="9" xfId="0" applyNumberFormat="1" applyFont="1" applyFill="1" applyBorder="1" applyAlignment="1">
      <alignment horizontal="right"/>
    </xf>
    <xf numFmtId="165" fontId="0" fillId="0" borderId="11" xfId="0" applyNumberFormat="1" applyFont="1" applyFill="1" applyBorder="1" applyAlignment="1">
      <alignment horizontal="right"/>
    </xf>
    <xf numFmtId="166" fontId="0" fillId="0" borderId="12" xfId="0" applyNumberFormat="1" applyFont="1" applyFill="1" applyBorder="1" applyAlignment="1">
      <alignment horizontal="right"/>
    </xf>
    <xf numFmtId="166" fontId="0" fillId="0" borderId="11" xfId="0" applyNumberFormat="1" applyFont="1" applyFill="1" applyBorder="1" applyAlignment="1">
      <alignment horizontal="right"/>
    </xf>
    <xf numFmtId="165" fontId="0" fillId="0" borderId="1" xfId="0" applyNumberFormat="1" applyFont="1" applyFill="1" applyBorder="1" applyAlignment="1">
      <alignment horizontal="right"/>
    </xf>
    <xf numFmtId="166" fontId="0" fillId="0" borderId="6" xfId="0" applyNumberFormat="1" applyFont="1" applyFill="1" applyBorder="1" applyAlignment="1">
      <alignment horizontal="right"/>
    </xf>
    <xf numFmtId="166" fontId="0" fillId="0" borderId="1" xfId="0" applyNumberFormat="1" applyFont="1" applyFill="1" applyBorder="1" applyAlignment="1">
      <alignment horizontal="right"/>
    </xf>
    <xf numFmtId="164" fontId="2" fillId="0" borderId="0" xfId="0" applyNumberFormat="1" applyFont="1" applyAlignment="1">
      <alignment vertical="center"/>
    </xf>
    <xf numFmtId="0" fontId="2" fillId="0" borderId="0" xfId="0" applyFont="1" applyAlignment="1">
      <alignment horizontal="right" vertical="center" wrapText="1"/>
    </xf>
    <xf numFmtId="0" fontId="2" fillId="0" borderId="0" xfId="0" applyFont="1" applyAlignment="1">
      <alignment horizontal="left" vertical="center" wrapText="1"/>
    </xf>
    <xf numFmtId="0" fontId="0" fillId="0" borderId="0" xfId="0" applyAlignment="1">
      <alignment/>
    </xf>
    <xf numFmtId="3" fontId="2" fillId="0" borderId="0" xfId="0" applyNumberFormat="1" applyFont="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 fillId="0" borderId="13" xfId="0" applyFont="1" applyBorder="1" applyAlignment="1">
      <alignment vertical="center"/>
    </xf>
    <xf numFmtId="165" fontId="9" fillId="0" borderId="4" xfId="0" applyNumberFormat="1" applyFont="1" applyBorder="1" applyAlignment="1">
      <alignment horizontal="right" vertical="center"/>
    </xf>
    <xf numFmtId="165" fontId="7" fillId="0" borderId="4" xfId="0" applyNumberFormat="1" applyFont="1" applyFill="1" applyBorder="1" applyAlignment="1">
      <alignment horizontal="right"/>
    </xf>
    <xf numFmtId="165" fontId="9" fillId="0" borderId="2" xfId="0" applyNumberFormat="1" applyFont="1" applyBorder="1" applyAlignment="1">
      <alignment horizontal="right" vertical="center"/>
    </xf>
    <xf numFmtId="165" fontId="7" fillId="0" borderId="2" xfId="0" applyNumberFormat="1" applyFont="1" applyFill="1" applyBorder="1" applyAlignment="1">
      <alignment horizontal="right"/>
    </xf>
    <xf numFmtId="165" fontId="2" fillId="0" borderId="2" xfId="0" applyNumberFormat="1" applyFont="1" applyBorder="1" applyAlignment="1">
      <alignment horizontal="right" vertical="center"/>
    </xf>
    <xf numFmtId="165" fontId="0" fillId="0" borderId="2" xfId="0" applyNumberFormat="1" applyFont="1" applyFill="1" applyBorder="1" applyAlignment="1">
      <alignment horizontal="right"/>
    </xf>
    <xf numFmtId="168" fontId="2" fillId="0" borderId="2" xfId="0" applyNumberFormat="1" applyFont="1" applyBorder="1" applyAlignment="1">
      <alignment horizontal="right" vertical="center"/>
    </xf>
    <xf numFmtId="165" fontId="9" fillId="0" borderId="14" xfId="0" applyNumberFormat="1" applyFont="1" applyBorder="1" applyAlignment="1">
      <alignment horizontal="right" vertical="center"/>
    </xf>
    <xf numFmtId="166" fontId="2" fillId="0" borderId="4" xfId="0" applyNumberFormat="1" applyFont="1" applyBorder="1" applyAlignment="1">
      <alignment horizontal="right" vertical="center"/>
    </xf>
    <xf numFmtId="166" fontId="2" fillId="0" borderId="2" xfId="0" applyNumberFormat="1" applyFont="1" applyBorder="1" applyAlignment="1">
      <alignment horizontal="right" vertical="center"/>
    </xf>
    <xf numFmtId="166" fontId="0" fillId="0" borderId="2" xfId="0" applyNumberFormat="1" applyFont="1" applyFill="1" applyBorder="1" applyAlignment="1">
      <alignment horizontal="right"/>
    </xf>
    <xf numFmtId="166" fontId="0" fillId="0" borderId="14" xfId="0" applyNumberFormat="1" applyFont="1" applyFill="1" applyBorder="1" applyAlignment="1">
      <alignment horizontal="right"/>
    </xf>
    <xf numFmtId="166" fontId="2" fillId="0" borderId="14" xfId="0" applyNumberFormat="1" applyFont="1" applyBorder="1" applyAlignment="1">
      <alignment horizontal="right"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left" vertical="center" wrapText="1"/>
    </xf>
    <xf numFmtId="169"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169" fontId="8" fillId="0" borderId="0" xfId="0" applyNumberFormat="1" applyFont="1" applyAlignment="1">
      <alignment vertical="center"/>
    </xf>
    <xf numFmtId="0" fontId="8" fillId="0" borderId="0" xfId="0" applyFont="1" applyAlignment="1">
      <alignment horizontal="center" vertical="center"/>
    </xf>
    <xf numFmtId="169" fontId="0" fillId="0" borderId="0" xfId="0" applyNumberFormat="1" applyFont="1" applyAlignment="1">
      <alignment vertical="center"/>
    </xf>
    <xf numFmtId="1" fontId="6" fillId="0" borderId="0" xfId="21" applyNumberFormat="1" applyFont="1" applyFill="1" applyAlignment="1">
      <alignment horizontal="right"/>
      <protection/>
    </xf>
    <xf numFmtId="1" fontId="0" fillId="0" borderId="0" xfId="21" applyNumberFormat="1" applyFont="1" applyFill="1">
      <alignment/>
      <protection/>
    </xf>
    <xf numFmtId="0" fontId="6" fillId="0" borderId="0" xfId="21" applyFont="1" applyFill="1">
      <alignment/>
      <protection/>
    </xf>
    <xf numFmtId="0" fontId="0" fillId="0" borderId="0" xfId="22" applyFont="1" applyFill="1" applyAlignment="1">
      <alignment vertical="center"/>
      <protection/>
    </xf>
    <xf numFmtId="0" fontId="0" fillId="0" borderId="0" xfId="21" applyFont="1" applyFill="1">
      <alignment/>
      <protection/>
    </xf>
    <xf numFmtId="1" fontId="6" fillId="0" borderId="0" xfId="21" applyNumberFormat="1" applyFont="1" applyFill="1">
      <alignment/>
      <protection/>
    </xf>
    <xf numFmtId="0" fontId="0" fillId="0" borderId="0" xfId="23" applyFont="1" applyFill="1">
      <alignment/>
      <protection/>
    </xf>
    <xf numFmtId="0" fontId="0" fillId="0" borderId="0" xfId="21" applyFont="1" applyFill="1" quotePrefix="1">
      <alignment/>
      <protection/>
    </xf>
    <xf numFmtId="0" fontId="0" fillId="0" borderId="0" xfId="21" applyFont="1" applyFill="1" applyAlignment="1">
      <alignment vertical="center"/>
      <protection/>
    </xf>
    <xf numFmtId="0" fontId="0" fillId="0" borderId="0" xfId="21" applyFont="1" applyFill="1">
      <alignment/>
      <protection/>
    </xf>
    <xf numFmtId="9" fontId="0" fillId="0" borderId="0" xfId="21" applyNumberFormat="1" applyFont="1" applyFill="1" applyAlignment="1">
      <alignment horizontal="left"/>
      <protection/>
    </xf>
    <xf numFmtId="9" fontId="0" fillId="4" borderId="0" xfId="21" applyNumberFormat="1" applyFont="1" applyFill="1" applyAlignment="1">
      <alignment horizontal="left"/>
      <protection/>
    </xf>
    <xf numFmtId="164" fontId="0" fillId="4" borderId="0" xfId="22" applyNumberFormat="1" applyFont="1" applyFill="1" applyAlignment="1">
      <alignment vertical="center"/>
      <protection/>
    </xf>
    <xf numFmtId="164" fontId="0" fillId="0" borderId="0" xfId="21" applyNumberFormat="1" applyFont="1" applyFill="1">
      <alignment/>
      <protection/>
    </xf>
    <xf numFmtId="0" fontId="0" fillId="0" borderId="0" xfId="21" applyFont="1" applyFill="1" quotePrefix="1">
      <alignment/>
      <protection/>
    </xf>
    <xf numFmtId="0" fontId="0" fillId="5" borderId="16" xfId="0" applyFont="1" applyFill="1" applyBorder="1" applyAlignment="1">
      <alignment vertical="center"/>
    </xf>
    <xf numFmtId="0" fontId="0" fillId="6" borderId="16" xfId="0" applyFont="1" applyFill="1" applyBorder="1" applyAlignment="1">
      <alignment vertical="center"/>
    </xf>
    <xf numFmtId="0" fontId="0" fillId="2" borderId="16" xfId="0" applyFont="1" applyFill="1" applyBorder="1" applyAlignment="1">
      <alignment vertical="center"/>
    </xf>
    <xf numFmtId="0" fontId="0" fillId="7" borderId="16" xfId="0" applyFont="1" applyFill="1" applyBorder="1" applyAlignment="1">
      <alignment vertical="center"/>
    </xf>
    <xf numFmtId="0" fontId="10" fillId="8" borderId="16" xfId="0" applyFont="1" applyFill="1" applyBorder="1" applyAlignment="1">
      <alignment vertical="center"/>
    </xf>
    <xf numFmtId="0" fontId="10" fillId="9" borderId="16" xfId="0" applyFont="1" applyFill="1" applyBorder="1" applyAlignment="1">
      <alignment vertical="center"/>
    </xf>
    <xf numFmtId="0" fontId="0" fillId="10" borderId="16" xfId="21" applyFont="1" applyFill="1" applyBorder="1" applyAlignment="1">
      <alignment horizontal="right"/>
      <protection/>
    </xf>
    <xf numFmtId="0" fontId="11" fillId="0" borderId="0" xfId="0" applyFont="1" applyAlignment="1">
      <alignment/>
    </xf>
    <xf numFmtId="0" fontId="8" fillId="0" borderId="0" xfId="21" applyFont="1" applyFill="1">
      <alignment/>
      <protection/>
    </xf>
    <xf numFmtId="0" fontId="8" fillId="0" borderId="0" xfId="23" applyFont="1" applyFill="1">
      <alignment/>
      <protection/>
    </xf>
    <xf numFmtId="167" fontId="2" fillId="0" borderId="0" xfId="0" applyNumberFormat="1" applyFont="1" applyAlignment="1">
      <alignment vertical="center"/>
    </xf>
    <xf numFmtId="0" fontId="7" fillId="0" borderId="0" xfId="0" applyFont="1" applyAlignment="1">
      <alignment vertical="center"/>
    </xf>
    <xf numFmtId="0" fontId="0" fillId="0" borderId="0" xfId="0" applyFont="1" applyAlignment="1">
      <alignment horizontal="left" vertical="center"/>
    </xf>
    <xf numFmtId="3" fontId="2" fillId="0" borderId="0" xfId="0" applyNumberFormat="1" applyFont="1" applyAlignment="1">
      <alignment horizontal="right" vertical="center"/>
    </xf>
    <xf numFmtId="0" fontId="8" fillId="0" borderId="0" xfId="0" applyFont="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vertical="center" wrapText="1"/>
    </xf>
    <xf numFmtId="165" fontId="0" fillId="0" borderId="4" xfId="0" applyNumberFormat="1" applyFont="1" applyFill="1" applyBorder="1" applyAlignment="1">
      <alignment horizontal="left"/>
    </xf>
    <xf numFmtId="165" fontId="0" fillId="0" borderId="2" xfId="0" applyNumberFormat="1" applyFont="1" applyFill="1" applyBorder="1" applyAlignment="1">
      <alignment horizontal="left"/>
    </xf>
    <xf numFmtId="165" fontId="0" fillId="0" borderId="9" xfId="0" applyNumberFormat="1" applyFont="1" applyFill="1" applyBorder="1" applyAlignment="1">
      <alignment horizontal="left"/>
    </xf>
    <xf numFmtId="165" fontId="0" fillId="0" borderId="7" xfId="0" applyNumberFormat="1" applyFont="1" applyFill="1" applyBorder="1" applyAlignment="1">
      <alignment horizontal="left"/>
    </xf>
    <xf numFmtId="0" fontId="5" fillId="2" borderId="17" xfId="0" applyFont="1" applyFill="1" applyBorder="1" applyAlignment="1">
      <alignment horizontal="center" vertical="center" wrapText="1"/>
    </xf>
    <xf numFmtId="166" fontId="0" fillId="0" borderId="18" xfId="0" applyNumberFormat="1" applyBorder="1" applyAlignment="1">
      <alignment horizontal="right"/>
    </xf>
    <xf numFmtId="166" fontId="0" fillId="0" borderId="12" xfId="0" applyNumberFormat="1" applyBorder="1" applyAlignment="1">
      <alignment horizontal="right"/>
    </xf>
    <xf numFmtId="166" fontId="0" fillId="0" borderId="6" xfId="0" applyNumberFormat="1" applyBorder="1" applyAlignment="1">
      <alignment horizontal="right"/>
    </xf>
    <xf numFmtId="165" fontId="0" fillId="0" borderId="14" xfId="0" applyNumberFormat="1" applyFont="1" applyFill="1" applyBorder="1" applyAlignment="1">
      <alignment horizontal="left"/>
    </xf>
    <xf numFmtId="166" fontId="0" fillId="0" borderId="4" xfId="0" applyNumberFormat="1" applyFont="1" applyFill="1" applyBorder="1" applyAlignment="1">
      <alignment horizontal="right"/>
    </xf>
    <xf numFmtId="165" fontId="0" fillId="0" borderId="11" xfId="0" applyNumberFormat="1" applyFont="1" applyFill="1" applyBorder="1" applyAlignment="1">
      <alignment horizontal="left"/>
    </xf>
    <xf numFmtId="165" fontId="0" fillId="0" borderId="19" xfId="0" applyNumberFormat="1" applyFont="1" applyFill="1" applyBorder="1" applyAlignment="1">
      <alignment horizontal="left"/>
    </xf>
    <xf numFmtId="168" fontId="2" fillId="0" borderId="19" xfId="0" applyNumberFormat="1" applyFont="1" applyBorder="1" applyAlignment="1">
      <alignment horizontal="left" vertical="center"/>
    </xf>
    <xf numFmtId="168" fontId="2" fillId="0" borderId="9" xfId="0" applyNumberFormat="1" applyFont="1" applyBorder="1" applyAlignment="1">
      <alignment horizontal="left" vertical="center"/>
    </xf>
    <xf numFmtId="166" fontId="0" fillId="0" borderId="3" xfId="0" applyNumberFormat="1" applyFont="1" applyFill="1" applyBorder="1" applyAlignment="1">
      <alignment horizontal="right"/>
    </xf>
    <xf numFmtId="165" fontId="0" fillId="0" borderId="3" xfId="0" applyNumberFormat="1" applyFont="1" applyFill="1" applyBorder="1" applyAlignment="1">
      <alignment horizontal="left"/>
    </xf>
    <xf numFmtId="165" fontId="0" fillId="0" borderId="1" xfId="0" applyNumberFormat="1" applyFont="1" applyFill="1" applyBorder="1" applyAlignment="1">
      <alignment horizontal="left"/>
    </xf>
    <xf numFmtId="168" fontId="2" fillId="0" borderId="11" xfId="0" applyNumberFormat="1" applyFont="1" applyBorder="1" applyAlignment="1">
      <alignment horizontal="left" vertical="center"/>
    </xf>
    <xf numFmtId="0" fontId="0" fillId="0" borderId="0" xfId="0" applyAlignment="1">
      <alignment vertical="center" wrapText="1"/>
    </xf>
    <xf numFmtId="0" fontId="2" fillId="0" borderId="0" xfId="0" applyFont="1" applyAlignment="1" quotePrefix="1">
      <alignment vertical="center"/>
    </xf>
    <xf numFmtId="0" fontId="8" fillId="0" borderId="0" xfId="0" applyFont="1" applyAlignment="1">
      <alignment horizontal="right" vertical="center" wrapText="1"/>
    </xf>
    <xf numFmtId="164" fontId="8" fillId="0" borderId="0" xfId="0" applyNumberFormat="1" applyFont="1" applyAlignment="1">
      <alignment/>
    </xf>
    <xf numFmtId="3" fontId="8" fillId="0" borderId="0" xfId="18" applyNumberFormat="1" applyFont="1"/>
    <xf numFmtId="3" fontId="8" fillId="0" borderId="0" xfId="0" applyNumberFormat="1" applyFont="1" applyAlignment="1">
      <alignment/>
    </xf>
    <xf numFmtId="3" fontId="8" fillId="0" borderId="0" xfId="0" applyNumberFormat="1" applyFont="1" applyAlignment="1">
      <alignment vertical="center"/>
    </xf>
    <xf numFmtId="164" fontId="8" fillId="0" borderId="0" xfId="0" applyNumberFormat="1" applyFont="1" applyAlignment="1">
      <alignment vertical="center"/>
    </xf>
    <xf numFmtId="0" fontId="0" fillId="0" borderId="0" xfId="0" applyFont="1" applyAlignment="1">
      <alignment vertical="center"/>
    </xf>
    <xf numFmtId="0" fontId="12" fillId="0" borderId="0" xfId="0" applyFont="1" applyAlignment="1">
      <alignment horizontal="left" vertical="center"/>
    </xf>
    <xf numFmtId="0" fontId="0" fillId="0" borderId="0" xfId="0" applyFont="1" applyAlignment="1">
      <alignment vertical="center" wrapText="1"/>
    </xf>
    <xf numFmtId="3" fontId="0" fillId="0" borderId="0" xfId="0" applyNumberFormat="1" applyFont="1" applyAlignment="1">
      <alignment vertical="center"/>
    </xf>
    <xf numFmtId="164" fontId="0" fillId="0" borderId="0" xfId="0" applyNumberFormat="1" applyFont="1" applyAlignment="1">
      <alignment vertical="center"/>
    </xf>
    <xf numFmtId="3" fontId="0" fillId="0" borderId="0" xfId="18" applyNumberFormat="1" applyFont="1"/>
    <xf numFmtId="3" fontId="0" fillId="0" borderId="0" xfId="0" applyNumberFormat="1" applyFont="1" applyAlignment="1">
      <alignment/>
    </xf>
    <xf numFmtId="0" fontId="0" fillId="0" borderId="0" xfId="0" applyFont="1" applyAlignment="1" quotePrefix="1">
      <alignment vertical="center"/>
    </xf>
    <xf numFmtId="0" fontId="0" fillId="0" borderId="0" xfId="0" applyFont="1" applyAlignment="1">
      <alignment vertical="center"/>
    </xf>
    <xf numFmtId="164" fontId="0" fillId="0" borderId="0" xfId="0" applyNumberFormat="1" applyFont="1" applyAlignment="1">
      <alignment/>
    </xf>
    <xf numFmtId="164" fontId="0" fillId="0" borderId="0" xfId="18" applyNumberFormat="1" applyFont="1"/>
    <xf numFmtId="3" fontId="8" fillId="0" borderId="0" xfId="0" applyNumberFormat="1" applyFont="1" applyAlignment="1">
      <alignment horizontal="right" vertical="center"/>
    </xf>
    <xf numFmtId="164" fontId="8" fillId="0" borderId="0" xfId="0" applyNumberFormat="1" applyFont="1" applyAlignment="1">
      <alignment horizontal="right" vertical="center"/>
    </xf>
    <xf numFmtId="0" fontId="8" fillId="0" borderId="0" xfId="0" applyFont="1" applyAlignment="1">
      <alignment horizontal="right"/>
    </xf>
    <xf numFmtId="3" fontId="8" fillId="0" borderId="0" xfId="18" applyNumberFormat="1" applyFont="1" applyAlignment="1">
      <alignment horizontal="right"/>
    </xf>
    <xf numFmtId="3" fontId="8" fillId="0" borderId="0" xfId="0" applyNumberFormat="1" applyFont="1" applyAlignment="1">
      <alignment horizontal="right"/>
    </xf>
    <xf numFmtId="164" fontId="8" fillId="0" borderId="0" xfId="18" applyNumberFormat="1" applyFont="1"/>
    <xf numFmtId="0" fontId="2" fillId="0" borderId="0" xfId="0" applyFont="1" applyAlignment="1">
      <alignment/>
    </xf>
    <xf numFmtId="3" fontId="2" fillId="0" borderId="0" xfId="18" applyNumberFormat="1" applyFont="1"/>
    <xf numFmtId="3" fontId="2" fillId="0" borderId="0" xfId="0" applyNumberFormat="1" applyFont="1" applyAlignment="1">
      <alignment/>
    </xf>
    <xf numFmtId="3" fontId="2" fillId="0" borderId="0" xfId="0" applyNumberFormat="1" applyFont="1" applyAlignment="1">
      <alignment vertical="center" wrapText="1"/>
    </xf>
    <xf numFmtId="0" fontId="0" fillId="0" borderId="0" xfId="0" applyAlignment="1">
      <alignment wrapText="1"/>
    </xf>
    <xf numFmtId="0" fontId="13" fillId="0" borderId="0" xfId="24" applyAlignment="1">
      <alignment vertical="center"/>
    </xf>
    <xf numFmtId="0" fontId="2" fillId="0" borderId="0" xfId="0" applyFont="1" applyAlignment="1">
      <alignment horizontal="left" vertical="center" wrapText="1"/>
    </xf>
    <xf numFmtId="168" fontId="2" fillId="0" borderId="1" xfId="0" applyNumberFormat="1" applyFont="1" applyBorder="1" applyAlignment="1">
      <alignment horizontal="left" vertical="center"/>
    </xf>
    <xf numFmtId="166" fontId="2" fillId="0" borderId="3" xfId="0" applyNumberFormat="1" applyFont="1" applyBorder="1" applyAlignment="1">
      <alignment horizontal="right" vertical="center"/>
    </xf>
    <xf numFmtId="165" fontId="0" fillId="0" borderId="20" xfId="0" applyNumberFormat="1" applyFont="1" applyFill="1" applyBorder="1" applyAlignment="1">
      <alignment horizontal="left"/>
    </xf>
    <xf numFmtId="166" fontId="0" fillId="0" borderId="17" xfId="0" applyNumberFormat="1" applyBorder="1" applyAlignment="1">
      <alignment horizontal="right"/>
    </xf>
    <xf numFmtId="3" fontId="0" fillId="0" borderId="0" xfId="21" applyNumberFormat="1" applyFont="1" applyFill="1">
      <alignment/>
      <protection/>
    </xf>
    <xf numFmtId="165" fontId="0" fillId="0" borderId="0" xfId="0" applyNumberFormat="1" applyFont="1" applyFill="1" applyAlignment="1">
      <alignment/>
    </xf>
    <xf numFmtId="0" fontId="5" fillId="0" borderId="0" xfId="0" applyFont="1" applyAlignment="1">
      <alignment vertical="center"/>
    </xf>
    <xf numFmtId="0" fontId="2" fillId="0" borderId="0" xfId="0" applyFont="1" applyAlignment="1">
      <alignment vertical="center" wrapText="1"/>
    </xf>
    <xf numFmtId="0" fontId="0" fillId="4" borderId="0" xfId="0" applyFill="1" applyAlignment="1">
      <alignment horizontal="left" vertical="center"/>
    </xf>
    <xf numFmtId="0" fontId="0" fillId="4" borderId="0" xfId="0" applyFont="1" applyFill="1" applyAlignment="1">
      <alignment/>
    </xf>
    <xf numFmtId="0" fontId="0" fillId="4" borderId="0" xfId="0" applyFill="1" applyAlignment="1">
      <alignment vertical="center"/>
    </xf>
    <xf numFmtId="0" fontId="0" fillId="4" borderId="0" xfId="21" applyFont="1" applyFill="1" applyAlignment="1">
      <alignment vertical="center"/>
      <protection/>
    </xf>
    <xf numFmtId="0" fontId="5" fillId="0" borderId="14" xfId="0" applyFont="1" applyBorder="1" applyAlignment="1">
      <alignment horizontal="left" vertical="center" wrapText="1"/>
    </xf>
    <xf numFmtId="165" fontId="0" fillId="0" borderId="14" xfId="0" applyNumberFormat="1" applyFont="1" applyFill="1" applyBorder="1" applyAlignment="1">
      <alignment horizontal="right" vertical="center"/>
    </xf>
    <xf numFmtId="170" fontId="7" fillId="0" borderId="2" xfId="18" applyNumberFormat="1" applyFont="1" applyFill="1" applyBorder="1" applyAlignment="1">
      <alignment horizontal="right" vertical="center"/>
    </xf>
    <xf numFmtId="165" fontId="7" fillId="0" borderId="14" xfId="0" applyNumberFormat="1" applyFont="1" applyFill="1" applyBorder="1" applyAlignment="1">
      <alignment horizontal="right" vertical="center"/>
    </xf>
    <xf numFmtId="0" fontId="10" fillId="0" borderId="0" xfId="0" applyFont="1" applyAlignment="1">
      <alignment vertical="center"/>
    </xf>
    <xf numFmtId="0" fontId="14" fillId="0" borderId="0" xfId="0" applyFont="1" applyAlignment="1">
      <alignment vertical="center"/>
    </xf>
    <xf numFmtId="0" fontId="2" fillId="0" borderId="0" xfId="0" applyFont="1" applyAlignment="1">
      <alignment horizontal="right" vertical="center" wrapText="1"/>
    </xf>
    <xf numFmtId="1" fontId="6" fillId="0" borderId="21" xfId="0" applyNumberFormat="1" applyFont="1" applyFill="1" applyBorder="1" applyAlignment="1">
      <alignment horizontal="left"/>
    </xf>
    <xf numFmtId="165" fontId="0" fillId="0" borderId="22" xfId="0" applyNumberFormat="1" applyFont="1" applyFill="1" applyBorder="1" applyAlignment="1">
      <alignment horizontal="right"/>
    </xf>
    <xf numFmtId="166" fontId="0" fillId="0" borderId="23" xfId="0" applyNumberFormat="1" applyFont="1" applyFill="1" applyBorder="1" applyAlignment="1">
      <alignment horizontal="right"/>
    </xf>
    <xf numFmtId="166" fontId="0" fillId="0" borderId="22" xfId="0" applyNumberFormat="1" applyFont="1" applyFill="1" applyBorder="1" applyAlignment="1">
      <alignment horizontal="right"/>
    </xf>
    <xf numFmtId="0" fontId="2" fillId="0" borderId="0" xfId="0" applyFont="1" applyAlignment="1">
      <alignment vertical="center"/>
    </xf>
    <xf numFmtId="164" fontId="6" fillId="2" borderId="5" xfId="0" applyNumberFormat="1" applyFont="1" applyFill="1" applyBorder="1" applyAlignment="1">
      <alignment horizontal="left"/>
    </xf>
    <xf numFmtId="165" fontId="0" fillId="2" borderId="7" xfId="0" applyNumberFormat="1" applyFont="1" applyFill="1" applyBorder="1" applyAlignment="1">
      <alignment horizontal="right"/>
    </xf>
    <xf numFmtId="166" fontId="0" fillId="2" borderId="8" xfId="0" applyNumberFormat="1" applyFont="1" applyFill="1" applyBorder="1" applyAlignment="1">
      <alignment horizontal="right"/>
    </xf>
    <xf numFmtId="166" fontId="0" fillId="2" borderId="7" xfId="0" applyNumberFormat="1" applyFont="1" applyFill="1" applyBorder="1" applyAlignment="1">
      <alignment horizontal="right"/>
    </xf>
    <xf numFmtId="0" fontId="2" fillId="0" borderId="0" xfId="0" applyFont="1" applyAlignment="1">
      <alignment horizontal="right" vertical="center" wrapText="1"/>
    </xf>
    <xf numFmtId="0" fontId="2" fillId="0" borderId="0" xfId="0" applyFont="1" applyAlignment="1">
      <alignment horizontal="lef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6" fillId="2" borderId="24" xfId="20" applyFont="1" applyFill="1" applyBorder="1" applyAlignment="1">
      <alignment horizontal="center" vertical="center" wrapText="1"/>
      <protection/>
    </xf>
    <xf numFmtId="0" fontId="6" fillId="2" borderId="1" xfId="20" applyFont="1" applyFill="1" applyBorder="1" applyAlignment="1">
      <alignment horizontal="center" vertical="center" wrapText="1"/>
      <protection/>
    </xf>
    <xf numFmtId="0" fontId="6" fillId="2" borderId="25" xfId="20" applyFont="1" applyFill="1" applyBorder="1" applyAlignment="1">
      <alignment horizontal="center" vertical="center" wrapText="1"/>
      <protection/>
    </xf>
    <xf numFmtId="0" fontId="6" fillId="2" borderId="3" xfId="20" applyFont="1" applyFill="1" applyBorder="1" applyAlignment="1">
      <alignment horizontal="center" vertical="center" wrapText="1"/>
      <protection/>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vertical="center" wrapText="1"/>
    </xf>
  </cellXfs>
  <cellStyles count="11">
    <cellStyle name="Normal" xfId="0"/>
    <cellStyle name="Percent" xfId="15"/>
    <cellStyle name="Currency" xfId="16"/>
    <cellStyle name="Currency [0]" xfId="17"/>
    <cellStyle name="Comma" xfId="18"/>
    <cellStyle name="Comma [0]" xfId="19"/>
    <cellStyle name="Normal_Table" xfId="20"/>
    <cellStyle name="Normal_Maps YB2010 Chapter 4 GDP_corr" xfId="21"/>
    <cellStyle name="Normal_Chapter_2_Labour_market_maps-CORR" xfId="22"/>
    <cellStyle name="Normal_Yearbook 2010 Ch 11 graphs_30032010" xfId="23"/>
    <cellStyle name="Hyperlink" xfId="24"/>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Population,</a:t>
            </a:r>
            <a:r>
              <a:rPr lang="en-US" cap="none" sz="1000" u="none" baseline="0">
                <a:latin typeface="Arial"/>
                <a:ea typeface="Arial"/>
                <a:cs typeface="Arial"/>
              </a:rPr>
              <a:t>
2014 (</a:t>
            </a:r>
            <a:r>
              <a:rPr lang="en-US" cap="none" sz="1000" u="none" baseline="30000">
                <a:latin typeface="Arial"/>
                <a:ea typeface="Arial"/>
                <a:cs typeface="Arial"/>
              </a:rPr>
              <a:t>2</a:t>
            </a:r>
            <a:r>
              <a:rPr lang="en-US" cap="none" sz="1000" u="none" baseline="0">
                <a:latin typeface="Arial"/>
                <a:ea typeface="Arial"/>
                <a:cs typeface="Arial"/>
              </a:rPr>
              <a:t>)</a:t>
            </a:r>
          </a:p>
        </c:rich>
      </c:tx>
      <c:layout/>
      <c:overlay val="0"/>
      <c:spPr>
        <a:noFill/>
        <a:ln>
          <a:noFill/>
        </a:ln>
      </c:spPr>
    </c:title>
    <c:plotArea>
      <c:layout>
        <c:manualLayout>
          <c:layoutTarget val="inner"/>
          <c:xMode val="edge"/>
          <c:yMode val="edge"/>
          <c:x val="0.133"/>
          <c:y val="0.1385"/>
          <c:w val="0.75625"/>
          <c:h val="0.75625"/>
        </c:manualLayout>
      </c:layout>
      <c:pieChart>
        <c:varyColors val="1"/>
        <c:ser>
          <c:idx val="0"/>
          <c:order val="0"/>
          <c:tx>
            <c:strRef>
              <c:f>'Figure 1'!$D$10</c:f>
              <c:strCache>
                <c:ptCount val="1"/>
                <c:pt idx="0">
                  <c:v>Population, 2014 (²)</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1">
                  <a:lumMod val="60000"/>
                  <a:lumOff val="40000"/>
                </a:schemeClr>
              </a:solidFill>
            </c:spPr>
          </c:dPt>
          <c:dPt>
            <c:idx val="2"/>
            <c:spPr>
              <a:solidFill>
                <a:schemeClr val="accent1">
                  <a:lumMod val="40000"/>
                  <a:lumOff val="60000"/>
                </a:schemeClr>
              </a:solidFill>
            </c:spPr>
          </c:dPt>
          <c:dPt>
            <c:idx val="3"/>
            <c:spPr>
              <a:solidFill>
                <a:schemeClr val="accent2"/>
              </a:solidFill>
            </c:spPr>
          </c:dPt>
          <c:dLbls>
            <c:dLbl>
              <c:idx val="0"/>
              <c:layout>
                <c:manualLayout>
                  <c:x val="-0.02625"/>
                  <c:y val="-0.09675"/>
                </c:manualLayout>
              </c:layout>
              <c:tx>
                <c:rich>
                  <a:bodyPr vert="horz" rot="0" anchor="ctr"/>
                  <a:lstStyle/>
                  <a:p>
                    <a:pPr algn="ctr">
                      <a:defRPr/>
                    </a:pPr>
                    <a:r>
                      <a:rPr lang="en-US"/>
                      <a:t>39.0 %</a:t>
                    </a:r>
                  </a:p>
                </c:rich>
              </c:tx>
              <c:dLblPos val="bestFit"/>
              <c:showLegendKey val="0"/>
              <c:showVal val="0"/>
              <c:showBubbleSize val="0"/>
              <c:showCatName val="0"/>
              <c:showSerName val="0"/>
              <c:showPercent val="1"/>
            </c:dLbl>
            <c:dLbl>
              <c:idx val="1"/>
              <c:layout>
                <c:manualLayout>
                  <c:x val="-0.0175"/>
                  <c:y val="-0.0175"/>
                </c:manualLayout>
              </c:layout>
              <c:tx>
                <c:rich>
                  <a:bodyPr vert="horz" rot="0" anchor="ctr"/>
                  <a:lstStyle/>
                  <a:p>
                    <a:pPr algn="ctr">
                      <a:defRPr/>
                    </a:pPr>
                    <a:r>
                      <a:rPr lang="en-US"/>
                      <a:t>15.2 %</a:t>
                    </a:r>
                  </a:p>
                </c:rich>
              </c:tx>
              <c:dLblPos val="bestFit"/>
              <c:showLegendKey val="0"/>
              <c:showVal val="0"/>
              <c:showBubbleSize val="0"/>
              <c:showCatName val="0"/>
              <c:showSerName val="0"/>
              <c:showPercent val="1"/>
            </c:dLbl>
            <c:dLbl>
              <c:idx val="2"/>
              <c:layout>
                <c:manualLayout>
                  <c:x val="0.03075"/>
                  <c:y val="-0.013"/>
                </c:manualLayout>
              </c:layout>
              <c:tx>
                <c:rich>
                  <a:bodyPr vert="horz" rot="0" anchor="ctr"/>
                  <a:lstStyle/>
                  <a:p>
                    <a:pPr algn="ctr">
                      <a:defRPr/>
                    </a:pPr>
                    <a:r>
                      <a:rPr lang="en-US"/>
                      <a:t>4.8 %</a:t>
                    </a:r>
                  </a:p>
                </c:rich>
              </c:tx>
              <c:dLblPos val="bestFit"/>
              <c:showLegendKey val="0"/>
              <c:showVal val="0"/>
              <c:showBubbleSize val="0"/>
              <c:showCatName val="0"/>
              <c:showSerName val="0"/>
              <c:showPercent val="1"/>
            </c:dLbl>
            <c:dLbl>
              <c:idx val="3"/>
              <c:layout>
                <c:manualLayout>
                  <c:x val="0.0265"/>
                  <c:y val="-0.05275"/>
                </c:manualLayout>
              </c:layout>
              <c:tx>
                <c:rich>
                  <a:bodyPr vert="horz" rot="0" anchor="ctr"/>
                  <a:lstStyle/>
                  <a:p>
                    <a:pPr algn="ctr">
                      <a:defRPr/>
                    </a:pPr>
                    <a:r>
                      <a:rPr lang="en-US"/>
                      <a:t>41.0 %</a:t>
                    </a:r>
                  </a:p>
                </c:rich>
              </c:tx>
              <c:dLblPos val="bestFit"/>
              <c:showLegendKey val="0"/>
              <c:showVal val="0"/>
              <c:showBubbleSize val="0"/>
              <c:showCatName val="0"/>
              <c:showSerName val="0"/>
              <c:showPercent val="1"/>
            </c:dLbl>
            <c:numFmt formatCode="0.0%" sourceLinked="0"/>
            <c:dLblPos val="outEnd"/>
            <c:showLegendKey val="0"/>
            <c:showVal val="0"/>
            <c:showBubbleSize val="0"/>
            <c:showCatName val="0"/>
            <c:showSerName val="0"/>
            <c:showLeaderLines val="0"/>
            <c:showPercent val="1"/>
          </c:dLbls>
          <c:cat>
            <c:strRef>
              <c:f>'Figure 1'!$C$11:$C$14</c:f>
              <c:strCache/>
            </c:strRef>
          </c:cat>
          <c:val>
            <c:numRef>
              <c:f>'Figure 1'!$D$11:$D$14</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
          <c:y val="0.01775"/>
          <c:w val="0.9165"/>
          <c:h val="0.8837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263"/>
            <c:spPr>
              <a:ln w="28575">
                <a:noFill/>
              </a:ln>
            </c:spPr>
            <c:marker>
              <c:symbol val="diamond"/>
              <c:size val="7"/>
              <c:spPr>
                <a:solidFill>
                  <a:schemeClr val="accent3"/>
                </a:solidFill>
              </c:spPr>
            </c:marker>
          </c:dPt>
          <c:dPt>
            <c:idx val="264"/>
            <c:spPr>
              <a:ln w="28575">
                <a:noFill/>
              </a:ln>
            </c:spPr>
            <c:marker>
              <c:symbol val="auto"/>
              <c:spPr>
                <a:solidFill>
                  <a:schemeClr val="accent3"/>
                </a:solidFill>
              </c:spPr>
            </c:marker>
          </c:dPt>
          <c:dPt>
            <c:idx val="265"/>
            <c:spPr>
              <a:ln w="28575">
                <a:noFill/>
              </a:ln>
            </c:spPr>
            <c:marker>
              <c:symbol val="auto"/>
              <c:spPr>
                <a:solidFill>
                  <a:schemeClr val="accent3"/>
                </a:solidFill>
              </c:spPr>
            </c:marker>
          </c:dPt>
          <c:dPt>
            <c:idx val="266"/>
            <c:spPr>
              <a:ln w="28575">
                <a:noFill/>
              </a:ln>
            </c:spPr>
            <c:marker>
              <c:symbol val="auto"/>
              <c:spPr>
                <a:solidFill>
                  <a:schemeClr val="accent3"/>
                </a:solidFill>
              </c:spPr>
            </c:marker>
          </c:dPt>
          <c:dPt>
            <c:idx val="267"/>
            <c:spPr>
              <a:ln w="28575">
                <a:noFill/>
              </a:ln>
            </c:spPr>
            <c:marker>
              <c:symbol val="auto"/>
              <c:spPr>
                <a:solidFill>
                  <a:schemeClr val="accent3"/>
                </a:solidFill>
              </c:spPr>
            </c:marker>
          </c:dPt>
          <c:dPt>
            <c:idx val="268"/>
            <c:spPr>
              <a:ln w="28575">
                <a:noFill/>
              </a:ln>
            </c:spPr>
            <c:marker>
              <c:symbol val="auto"/>
              <c:spPr>
                <a:solidFill>
                  <a:schemeClr val="accent3"/>
                </a:solidFill>
              </c:spPr>
            </c:marker>
          </c:dPt>
          <c:dPt>
            <c:idx val="269"/>
            <c:spPr>
              <a:ln w="28575">
                <a:noFill/>
              </a:ln>
            </c:spPr>
            <c:marker>
              <c:symbol val="auto"/>
              <c:spPr>
                <a:solidFill>
                  <a:schemeClr val="accent3"/>
                </a:solidFill>
              </c:spPr>
            </c:marker>
          </c:dPt>
          <c:dLbls>
            <c:dLbl>
              <c:idx val="0"/>
              <c:layout>
                <c:manualLayout>
                  <c:x val="-0.0065"/>
                  <c:y val="-0.012"/>
                </c:manualLayout>
              </c:layout>
              <c:tx>
                <c:rich>
                  <a:bodyPr vert="horz" rot="0" anchor="ctr"/>
                  <a:lstStyle/>
                  <a:p>
                    <a:pPr algn="ctr">
                      <a:defRPr/>
                    </a:pPr>
                    <a:r>
                      <a:rPr lang="en-US" cap="none" sz="900" b="0" i="0" u="none" baseline="0">
                        <a:latin typeface="Arial"/>
                        <a:ea typeface="Arial"/>
                        <a:cs typeface="Arial"/>
                      </a:rPr>
                      <a:t>Bruxelles/Brussel (BE)</a:t>
                    </a:r>
                  </a:p>
                </c:rich>
              </c:tx>
              <c:dLblPos val="r"/>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00375"/>
                  <c:y val="0"/>
                </c:manualLayout>
              </c:layout>
              <c:tx>
                <c:rich>
                  <a:bodyPr vert="horz" rot="0" anchor="ctr"/>
                  <a:lstStyle/>
                  <a:p>
                    <a:pPr algn="ctr">
                      <a:defRPr/>
                    </a:pPr>
                    <a:r>
                      <a:rPr lang="en-US" cap="none" sz="900" b="0" i="0" u="none" baseline="0">
                        <a:latin typeface="Arial"/>
                        <a:ea typeface="Arial"/>
                        <a:cs typeface="Arial"/>
                      </a:rPr>
                      <a:t>Praha (CZ)</a:t>
                    </a:r>
                  </a:p>
                </c:rich>
              </c:tx>
              <c:dLblPos val="r"/>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005"/>
                  <c:y val="-0.003"/>
                </c:manualLayout>
              </c:layout>
              <c:tx>
                <c:rich>
                  <a:bodyPr vert="horz" rot="0" anchor="ctr"/>
                  <a:lstStyle/>
                  <a:p>
                    <a:pPr algn="ctr">
                      <a:defRPr/>
                    </a:pPr>
                    <a:r>
                      <a:rPr lang="en-US" cap="none" sz="900" b="0" i="0" u="none" baseline="0">
                        <a:latin typeface="Arial"/>
                        <a:ea typeface="Arial"/>
                        <a:cs typeface="Arial"/>
                      </a:rPr>
                      <a:t>München (DE)</a:t>
                    </a:r>
                  </a:p>
                </c:rich>
              </c:tx>
              <c:dLblPos val="r"/>
              <c:showLegendKey val="0"/>
              <c:showVal val="1"/>
              <c:showBubbleSize val="0"/>
              <c:showCatName val="0"/>
              <c:showSerName val="0"/>
              <c:showPercent val="0"/>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delete val="1"/>
            </c:dLbl>
            <c:dLbl>
              <c:idx val="39"/>
              <c:layout>
                <c:manualLayout>
                  <c:x val="-0.05175"/>
                  <c:y val="0.0205"/>
                </c:manualLayout>
              </c:layout>
              <c:tx>
                <c:rich>
                  <a:bodyPr vert="horz" rot="0" anchor="ctr"/>
                  <a:lstStyle/>
                  <a:p>
                    <a:pPr algn="ctr">
                      <a:defRPr/>
                    </a:pPr>
                    <a:r>
                      <a:rPr lang="en-US" cap="none" sz="900" b="0" i="0" u="none" baseline="0">
                        <a:latin typeface="Arial"/>
                        <a:ea typeface="Arial"/>
                        <a:cs typeface="Arial"/>
                      </a:rPr>
                      <a:t>Ruhrgebiet (DE)</a:t>
                    </a:r>
                  </a:p>
                </c:rich>
              </c:tx>
              <c:dLblPos val="r"/>
              <c:showLegendKey val="0"/>
              <c:showVal val="1"/>
              <c:showBubbleSize val="0"/>
              <c:showCatName val="0"/>
              <c:showSerName val="0"/>
              <c:showPercent val="0"/>
            </c:dLbl>
            <c:dLbl>
              <c:idx val="40"/>
              <c:delete val="1"/>
            </c:dLbl>
            <c:dLbl>
              <c:idx val="41"/>
              <c:delete val="1"/>
            </c:dLbl>
            <c:dLbl>
              <c:idx val="42"/>
              <c:delete val="1"/>
            </c:dLbl>
            <c:dLbl>
              <c:idx val="43"/>
              <c:delete val="1"/>
            </c:dLbl>
            <c:dLbl>
              <c:idx val="44"/>
              <c:delete val="1"/>
            </c:dLbl>
            <c:dLbl>
              <c:idx val="45"/>
              <c:delete val="1"/>
            </c:dLbl>
            <c:dLbl>
              <c:idx val="46"/>
              <c:delete val="1"/>
            </c:dLbl>
            <c:dLbl>
              <c:idx val="47"/>
              <c:delete val="1"/>
            </c:dLbl>
            <c:dLbl>
              <c:idx val="48"/>
              <c:delete val="1"/>
            </c:dLbl>
            <c:dLbl>
              <c:idx val="49"/>
              <c:delete val="1"/>
            </c:dLbl>
            <c:dLbl>
              <c:idx val="50"/>
              <c:delete val="1"/>
            </c:dLbl>
            <c:dLbl>
              <c:idx val="51"/>
              <c:delete val="1"/>
            </c:dLbl>
            <c:dLbl>
              <c:idx val="52"/>
              <c:layout>
                <c:manualLayout>
                  <c:x val="-0.001"/>
                  <c:y val="-0.002"/>
                </c:manualLayout>
              </c:layout>
              <c:tx>
                <c:rich>
                  <a:bodyPr vert="horz" rot="0" anchor="ctr"/>
                  <a:lstStyle/>
                  <a:p>
                    <a:pPr algn="ctr">
                      <a:defRPr/>
                    </a:pPr>
                    <a:r>
                      <a:rPr lang="en-US" cap="none" sz="900" b="0" i="0" u="none" baseline="0">
                        <a:latin typeface="Arial"/>
                        <a:ea typeface="Arial"/>
                        <a:cs typeface="Arial"/>
                      </a:rPr>
                      <a:t>Neubrandenburg (DE)</a:t>
                    </a:r>
                  </a:p>
                </c:rich>
              </c:tx>
              <c:dLblPos val="r"/>
              <c:showLegendKey val="0"/>
              <c:showVal val="1"/>
              <c:showBubbleSize val="0"/>
              <c:showCatName val="0"/>
              <c:showSerName val="0"/>
              <c:showPercent val="0"/>
            </c:dLbl>
            <c:dLbl>
              <c:idx val="53"/>
              <c:delete val="1"/>
            </c:dLbl>
            <c:dLbl>
              <c:idx val="54"/>
              <c:delete val="1"/>
            </c:dLbl>
            <c:dLbl>
              <c:idx val="55"/>
              <c:delete val="1"/>
            </c:dLbl>
            <c:dLbl>
              <c:idx val="56"/>
              <c:delete val="1"/>
            </c:dLbl>
            <c:dLbl>
              <c:idx val="57"/>
              <c:delete val="1"/>
            </c:dLbl>
            <c:dLbl>
              <c:idx val="58"/>
              <c:delete val="1"/>
            </c:dLbl>
            <c:dLbl>
              <c:idx val="59"/>
              <c:delete val="1"/>
            </c:dLbl>
            <c:dLbl>
              <c:idx val="60"/>
              <c:delete val="1"/>
            </c:dLbl>
            <c:dLbl>
              <c:idx val="61"/>
              <c:delete val="1"/>
            </c:dLbl>
            <c:dLbl>
              <c:idx val="62"/>
              <c:delete val="1"/>
            </c:dLbl>
            <c:dLbl>
              <c:idx val="63"/>
              <c:delete val="1"/>
            </c:dLbl>
            <c:dLbl>
              <c:idx val="64"/>
              <c:delete val="1"/>
            </c:dLbl>
            <c:dLbl>
              <c:idx val="65"/>
              <c:delete val="1"/>
            </c:dLbl>
            <c:dLbl>
              <c:idx val="66"/>
              <c:delete val="1"/>
            </c:dLbl>
            <c:dLbl>
              <c:idx val="67"/>
              <c:delete val="1"/>
            </c:dLbl>
            <c:dLbl>
              <c:idx val="68"/>
              <c:delete val="1"/>
            </c:dLbl>
            <c:dLbl>
              <c:idx val="69"/>
              <c:delete val="1"/>
            </c:dLbl>
            <c:dLbl>
              <c:idx val="70"/>
              <c:delete val="1"/>
            </c:dLbl>
            <c:dLbl>
              <c:idx val="71"/>
              <c:delete val="1"/>
            </c:dLbl>
            <c:dLbl>
              <c:idx val="72"/>
              <c:delete val="1"/>
            </c:dLbl>
            <c:dLbl>
              <c:idx val="73"/>
              <c:delete val="1"/>
            </c:dLbl>
            <c:dLbl>
              <c:idx val="74"/>
              <c:delete val="1"/>
            </c:dLbl>
            <c:dLbl>
              <c:idx val="75"/>
              <c:delete val="1"/>
            </c:dLbl>
            <c:dLbl>
              <c:idx val="76"/>
              <c:delete val="1"/>
            </c:dLbl>
            <c:dLbl>
              <c:idx val="77"/>
              <c:delete val="1"/>
            </c:dLbl>
            <c:dLbl>
              <c:idx val="78"/>
              <c:delete val="1"/>
            </c:dLbl>
            <c:dLbl>
              <c:idx val="79"/>
              <c:delete val="1"/>
            </c:dLbl>
            <c:dLbl>
              <c:idx val="80"/>
              <c:delete val="1"/>
            </c:dLbl>
            <c:dLbl>
              <c:idx val="81"/>
              <c:layout>
                <c:manualLayout>
                  <c:x val="-0.001"/>
                  <c:y val="0"/>
                </c:manualLayout>
              </c:layout>
              <c:tx>
                <c:rich>
                  <a:bodyPr vert="horz" rot="0" anchor="ctr"/>
                  <a:lstStyle/>
                  <a:p>
                    <a:pPr algn="ctr">
                      <a:defRPr/>
                    </a:pPr>
                    <a:r>
                      <a:rPr lang="en-US" cap="none" sz="900" b="0" i="0" u="none" baseline="0">
                        <a:latin typeface="Arial"/>
                        <a:ea typeface="Arial"/>
                        <a:cs typeface="Arial"/>
                      </a:rPr>
                      <a:t>Madrid</a:t>
                    </a:r>
                    <a:r>
                      <a:rPr lang="en-US" cap="none" sz="900" b="0" i="0" u="none" baseline="0">
                        <a:latin typeface="Arial"/>
                        <a:ea typeface="Arial"/>
                        <a:cs typeface="Arial"/>
                      </a:rPr>
                      <a:t> (ES)</a:t>
                    </a:r>
                  </a:p>
                </c:rich>
              </c:tx>
              <c:dLblPos val="r"/>
              <c:showLegendKey val="0"/>
              <c:showVal val="1"/>
              <c:showBubbleSize val="0"/>
              <c:showCatName val="0"/>
              <c:showSerName val="0"/>
              <c:showPercent val="0"/>
            </c:dLbl>
            <c:dLbl>
              <c:idx val="82"/>
              <c:layout>
                <c:manualLayout>
                  <c:x val="-0.0025"/>
                  <c:y val="0.00675"/>
                </c:manualLayout>
              </c:layout>
              <c:tx>
                <c:rich>
                  <a:bodyPr vert="horz" rot="0" anchor="ctr"/>
                  <a:lstStyle/>
                  <a:p>
                    <a:pPr algn="ctr">
                      <a:defRPr/>
                    </a:pPr>
                    <a:r>
                      <a:rPr lang="en-US" cap="none" sz="900" b="0" i="0" u="none" baseline="0">
                        <a:latin typeface="Arial"/>
                        <a:ea typeface="Arial"/>
                        <a:cs typeface="Arial"/>
                      </a:rPr>
                      <a:t>Barcelona</a:t>
                    </a:r>
                    <a:r>
                      <a:rPr lang="en-US" cap="none" sz="900" b="0" i="0" u="none" baseline="0">
                        <a:latin typeface="Arial"/>
                        <a:ea typeface="Arial"/>
                        <a:cs typeface="Arial"/>
                      </a:rPr>
                      <a:t> (ES)</a:t>
                    </a:r>
                  </a:p>
                </c:rich>
              </c:tx>
              <c:dLblPos val="r"/>
              <c:showLegendKey val="0"/>
              <c:showVal val="1"/>
              <c:showBubbleSize val="0"/>
              <c:showCatName val="0"/>
              <c:showSerName val="0"/>
              <c:showPercent val="0"/>
            </c:dLbl>
            <c:dLbl>
              <c:idx val="83"/>
              <c:delete val="1"/>
            </c:dLbl>
            <c:dLbl>
              <c:idx val="84"/>
              <c:delete val="1"/>
            </c:dLbl>
            <c:dLbl>
              <c:idx val="85"/>
              <c:delete val="1"/>
            </c:dLbl>
            <c:dLbl>
              <c:idx val="86"/>
              <c:layout>
                <c:manualLayout>
                  <c:x val="-0.0025"/>
                  <c:y val="0.00225"/>
                </c:manualLayout>
              </c:layout>
              <c:tx>
                <c:rich>
                  <a:bodyPr vert="horz" rot="0" anchor="ctr"/>
                  <a:lstStyle/>
                  <a:p>
                    <a:pPr algn="ctr">
                      <a:defRPr/>
                    </a:pPr>
                    <a:r>
                      <a:rPr lang="en-US" cap="none" sz="900" b="0" i="0" u="none" baseline="0">
                        <a:latin typeface="Arial"/>
                        <a:ea typeface="Arial"/>
                        <a:cs typeface="Arial"/>
                      </a:rPr>
                      <a:t>Málaga - Marbella</a:t>
                    </a:r>
                    <a:r>
                      <a:rPr lang="en-US" cap="none" sz="900" b="0" i="0" u="none" baseline="0">
                        <a:latin typeface="Arial"/>
                        <a:ea typeface="Arial"/>
                        <a:cs typeface="Arial"/>
                      </a:rPr>
                      <a:t> (ES)</a:t>
                    </a:r>
                  </a:p>
                </c:rich>
              </c:tx>
              <c:dLblPos val="r"/>
              <c:showLegendKey val="0"/>
              <c:showVal val="1"/>
              <c:showBubbleSize val="0"/>
              <c:showCatName val="0"/>
              <c:showSerName val="0"/>
              <c:showPercent val="0"/>
            </c:dLbl>
            <c:dLbl>
              <c:idx val="87"/>
              <c:delete val="1"/>
            </c:dLbl>
            <c:dLbl>
              <c:idx val="88"/>
              <c:delete val="1"/>
            </c:dLbl>
            <c:dLbl>
              <c:idx val="89"/>
              <c:delete val="1"/>
            </c:dLbl>
            <c:dLbl>
              <c:idx val="90"/>
              <c:layout>
                <c:manualLayout>
                  <c:x val="-0.005"/>
                  <c:y val="0.00675"/>
                </c:manualLayout>
              </c:layout>
              <c:tx>
                <c:rich>
                  <a:bodyPr vert="horz" rot="0" anchor="ctr"/>
                  <a:lstStyle/>
                  <a:p>
                    <a:pPr algn="ctr">
                      <a:defRPr/>
                    </a:pPr>
                    <a:r>
                      <a:rPr lang="en-US" cap="none" sz="900" b="0" i="0" u="none" baseline="0">
                        <a:latin typeface="Arial"/>
                        <a:ea typeface="Arial"/>
                        <a:cs typeface="Arial"/>
                      </a:rPr>
                      <a:t>Palma de Mallorca </a:t>
                    </a:r>
                    <a:r>
                      <a:rPr lang="en-US" cap="none" sz="900" b="0" i="0" u="none" baseline="0">
                        <a:latin typeface="Arial"/>
                        <a:ea typeface="Arial"/>
                        <a:cs typeface="Arial"/>
                      </a:rPr>
                      <a:t> (ES)</a:t>
                    </a:r>
                  </a:p>
                </c:rich>
              </c:tx>
              <c:dLblPos val="r"/>
              <c:showLegendKey val="0"/>
              <c:showVal val="1"/>
              <c:showBubbleSize val="0"/>
              <c:showCatName val="0"/>
              <c:showSerName val="0"/>
              <c:showPercent val="0"/>
            </c:dLbl>
            <c:dLbl>
              <c:idx val="91"/>
              <c:delete val="1"/>
            </c:dLbl>
            <c:dLbl>
              <c:idx val="92"/>
              <c:delete val="1"/>
            </c:dLbl>
            <c:dLbl>
              <c:idx val="93"/>
              <c:delete val="1"/>
            </c:dLbl>
            <c:dLbl>
              <c:idx val="94"/>
              <c:delete val="1"/>
            </c:dLbl>
            <c:dLbl>
              <c:idx val="95"/>
              <c:delete val="1"/>
            </c:dLbl>
            <c:dLbl>
              <c:idx val="96"/>
              <c:delete val="1"/>
            </c:dLbl>
            <c:dLbl>
              <c:idx val="97"/>
              <c:delete val="1"/>
            </c:dLbl>
            <c:dLbl>
              <c:idx val="98"/>
              <c:delete val="1"/>
            </c:dLbl>
            <c:dLbl>
              <c:idx val="99"/>
              <c:layout>
                <c:manualLayout>
                  <c:x val="-0.009"/>
                  <c:y val="-0.0115"/>
                </c:manualLayout>
              </c:layout>
              <c:tx>
                <c:rich>
                  <a:bodyPr vert="horz" rot="0" anchor="ctr"/>
                  <a:lstStyle/>
                  <a:p>
                    <a:pPr algn="ctr">
                      <a:defRPr/>
                    </a:pPr>
                    <a:r>
                      <a:rPr lang="en-US" cap="none" sz="900" b="0" i="0" u="none" baseline="0">
                        <a:latin typeface="Arial"/>
                        <a:ea typeface="Arial"/>
                        <a:cs typeface="Arial"/>
                      </a:rPr>
                      <a:t>Santa Cruz de Tenerife (ES)</a:t>
                    </a:r>
                  </a:p>
                </c:rich>
              </c:tx>
              <c:dLblPos val="r"/>
              <c:showLegendKey val="0"/>
              <c:showVal val="1"/>
              <c:showBubbleSize val="0"/>
              <c:showCatName val="0"/>
              <c:showSerName val="0"/>
              <c:showPercent val="0"/>
            </c:dLbl>
            <c:dLbl>
              <c:idx val="100"/>
              <c:delete val="1"/>
            </c:dLbl>
            <c:dLbl>
              <c:idx val="101"/>
              <c:delete val="1"/>
            </c:dLbl>
            <c:dLbl>
              <c:idx val="102"/>
              <c:delete val="1"/>
            </c:dLbl>
            <c:dLbl>
              <c:idx val="103"/>
              <c:delete val="1"/>
            </c:dLbl>
            <c:dLbl>
              <c:idx val="104"/>
              <c:layout>
                <c:manualLayout>
                  <c:x val="-0.00375"/>
                  <c:y val="0"/>
                </c:manualLayout>
              </c:layout>
              <c:tx>
                <c:rich>
                  <a:bodyPr vert="horz" rot="0" anchor="ctr"/>
                  <a:lstStyle/>
                  <a:p>
                    <a:pPr algn="ctr">
                      <a:defRPr/>
                    </a:pPr>
                    <a:r>
                      <a:rPr lang="en-US" cap="none" sz="900" b="0" i="0" u="none" baseline="0">
                        <a:latin typeface="Arial"/>
                        <a:ea typeface="Arial"/>
                        <a:cs typeface="Arial"/>
                      </a:rPr>
                      <a:t>Paris</a:t>
                    </a:r>
                    <a:r>
                      <a:rPr lang="en-US" cap="none" sz="900" b="0" i="0" u="none" baseline="0">
                        <a:latin typeface="Arial"/>
                        <a:ea typeface="Arial"/>
                        <a:cs typeface="Arial"/>
                      </a:rPr>
                      <a:t> (FR)</a:t>
                    </a:r>
                  </a:p>
                </c:rich>
              </c:tx>
              <c:dLblPos val="r"/>
              <c:showLegendKey val="0"/>
              <c:showVal val="1"/>
              <c:showBubbleSize val="0"/>
              <c:showCatName val="0"/>
              <c:showSerName val="0"/>
              <c:showPercent val="0"/>
            </c:dLbl>
            <c:dLbl>
              <c:idx val="105"/>
              <c:delete val="1"/>
            </c:dLbl>
            <c:dLbl>
              <c:idx val="106"/>
              <c:delete val="1"/>
            </c:dLbl>
            <c:dLbl>
              <c:idx val="107"/>
              <c:delete val="1"/>
            </c:dLbl>
            <c:dLbl>
              <c:idx val="108"/>
              <c:delete val="1"/>
            </c:dLbl>
            <c:dLbl>
              <c:idx val="109"/>
              <c:delete val="1"/>
            </c:dLbl>
            <c:dLbl>
              <c:idx val="110"/>
              <c:delete val="1"/>
            </c:dLbl>
            <c:dLbl>
              <c:idx val="111"/>
              <c:delete val="1"/>
            </c:dLbl>
            <c:dLbl>
              <c:idx val="112"/>
              <c:delete val="1"/>
            </c:dLbl>
            <c:dLbl>
              <c:idx val="113"/>
              <c:delete val="1"/>
            </c:dLbl>
            <c:dLbl>
              <c:idx val="114"/>
              <c:delete val="1"/>
            </c:dLbl>
            <c:dLbl>
              <c:idx val="115"/>
              <c:delete val="1"/>
            </c:dLbl>
            <c:dLbl>
              <c:idx val="116"/>
              <c:delete val="1"/>
            </c:dLbl>
            <c:dLbl>
              <c:idx val="117"/>
              <c:delete val="1"/>
            </c:dLbl>
            <c:dLbl>
              <c:idx val="118"/>
              <c:delete val="1"/>
            </c:dLbl>
            <c:dLbl>
              <c:idx val="119"/>
              <c:delete val="1"/>
            </c:dLbl>
            <c:dLbl>
              <c:idx val="120"/>
              <c:delete val="1"/>
            </c:dLbl>
            <c:dLbl>
              <c:idx val="121"/>
              <c:delete val="1"/>
            </c:dLbl>
            <c:dLbl>
              <c:idx val="122"/>
              <c:delete val="1"/>
            </c:dLbl>
            <c:dLbl>
              <c:idx val="123"/>
              <c:delete val="1"/>
            </c:dLbl>
            <c:dLbl>
              <c:idx val="124"/>
              <c:delete val="1"/>
            </c:dLbl>
            <c:dLbl>
              <c:idx val="125"/>
              <c:delete val="1"/>
            </c:dLbl>
            <c:dLbl>
              <c:idx val="126"/>
              <c:delete val="1"/>
            </c:dLbl>
            <c:dLbl>
              <c:idx val="127"/>
              <c:delete val="1"/>
            </c:dLbl>
            <c:dLbl>
              <c:idx val="128"/>
              <c:delete val="1"/>
            </c:dLbl>
            <c:dLbl>
              <c:idx val="129"/>
              <c:delete val="1"/>
            </c:dLbl>
            <c:dLbl>
              <c:idx val="130"/>
              <c:delete val="1"/>
            </c:dLbl>
            <c:dLbl>
              <c:idx val="131"/>
              <c:delete val="1"/>
            </c:dLbl>
            <c:dLbl>
              <c:idx val="132"/>
              <c:delete val="1"/>
            </c:dLbl>
            <c:dLbl>
              <c:idx val="133"/>
              <c:delete val="1"/>
            </c:dLbl>
            <c:dLbl>
              <c:idx val="134"/>
              <c:delete val="1"/>
            </c:dLbl>
            <c:dLbl>
              <c:idx val="135"/>
              <c:delete val="1"/>
            </c:dLbl>
            <c:dLbl>
              <c:idx val="136"/>
              <c:delete val="1"/>
            </c:dLbl>
            <c:dLbl>
              <c:idx val="137"/>
              <c:delete val="1"/>
            </c:dLbl>
            <c:dLbl>
              <c:idx val="138"/>
              <c:delete val="1"/>
            </c:dLbl>
            <c:dLbl>
              <c:idx val="139"/>
              <c:delete val="1"/>
            </c:dLbl>
            <c:dLbl>
              <c:idx val="140"/>
              <c:layout>
                <c:manualLayout>
                  <c:x val="-0.0025"/>
                  <c:y val="-0.0015"/>
                </c:manualLayout>
              </c:layout>
              <c:tx>
                <c:rich>
                  <a:bodyPr vert="horz" rot="0" anchor="ctr"/>
                  <a:lstStyle/>
                  <a:p>
                    <a:pPr algn="ctr">
                      <a:defRPr/>
                    </a:pPr>
                    <a:r>
                      <a:rPr lang="en-US" cap="none" sz="900" b="0" i="0" u="none" baseline="0">
                        <a:latin typeface="Arial"/>
                        <a:ea typeface="Arial"/>
                        <a:cs typeface="Arial"/>
                      </a:rPr>
                      <a:t>Roma (IT)</a:t>
                    </a:r>
                  </a:p>
                </c:rich>
              </c:tx>
              <c:dLblPos val="r"/>
              <c:showLegendKey val="0"/>
              <c:showVal val="1"/>
              <c:showBubbleSize val="0"/>
              <c:showCatName val="0"/>
              <c:showSerName val="0"/>
              <c:showPercent val="0"/>
            </c:dLbl>
            <c:dLbl>
              <c:idx val="141"/>
              <c:layout>
                <c:manualLayout>
                  <c:x val="-0.005"/>
                  <c:y val="0.0045"/>
                </c:manualLayout>
              </c:layout>
              <c:tx>
                <c:rich>
                  <a:bodyPr vert="horz" rot="0" anchor="ctr"/>
                  <a:lstStyle/>
                  <a:p>
                    <a:pPr algn="ctr">
                      <a:defRPr/>
                    </a:pPr>
                    <a:r>
                      <a:rPr lang="en-US" cap="none" sz="900" b="0" i="0" u="none" baseline="0">
                        <a:latin typeface="Arial"/>
                        <a:ea typeface="Arial"/>
                        <a:cs typeface="Arial"/>
                      </a:rPr>
                      <a:t>Milano (IT)</a:t>
                    </a:r>
                  </a:p>
                </c:rich>
              </c:tx>
              <c:dLblPos val="r"/>
              <c:showLegendKey val="0"/>
              <c:showVal val="1"/>
              <c:showBubbleSize val="0"/>
              <c:showCatName val="0"/>
              <c:showSerName val="0"/>
              <c:showPercent val="0"/>
            </c:dLbl>
            <c:dLbl>
              <c:idx val="142"/>
              <c:delete val="1"/>
            </c:dLbl>
            <c:dLbl>
              <c:idx val="143"/>
              <c:delete val="1"/>
            </c:dLbl>
            <c:dLbl>
              <c:idx val="144"/>
              <c:delete val="1"/>
            </c:dLbl>
            <c:dLbl>
              <c:idx val="145"/>
              <c:delete val="1"/>
            </c:dLbl>
            <c:dLbl>
              <c:idx val="146"/>
              <c:delete val="1"/>
            </c:dLbl>
            <c:dLbl>
              <c:idx val="147"/>
              <c:delete val="1"/>
            </c:dLbl>
            <c:dLbl>
              <c:idx val="148"/>
              <c:delete val="1"/>
            </c:dLbl>
            <c:dLbl>
              <c:idx val="149"/>
              <c:delete val="1"/>
            </c:dLbl>
            <c:dLbl>
              <c:idx val="150"/>
              <c:delete val="1"/>
            </c:dLbl>
            <c:dLbl>
              <c:idx val="151"/>
              <c:delete val="1"/>
            </c:dLbl>
            <c:dLbl>
              <c:idx val="152"/>
              <c:delete val="1"/>
            </c:dLbl>
            <c:dLbl>
              <c:idx val="153"/>
              <c:delete val="1"/>
            </c:dLbl>
            <c:dLbl>
              <c:idx val="154"/>
              <c:delete val="1"/>
            </c:dLbl>
            <c:dLbl>
              <c:idx val="155"/>
              <c:delete val="1"/>
            </c:dLbl>
            <c:dLbl>
              <c:idx val="156"/>
              <c:delete val="1"/>
            </c:dLbl>
            <c:dLbl>
              <c:idx val="157"/>
              <c:delete val="1"/>
            </c:dLbl>
            <c:dLbl>
              <c:idx val="158"/>
              <c:delete val="1"/>
            </c:dLbl>
            <c:dLbl>
              <c:idx val="159"/>
              <c:delete val="1"/>
            </c:dLbl>
            <c:dLbl>
              <c:idx val="160"/>
              <c:layout>
                <c:manualLayout>
                  <c:x val="-0.093"/>
                  <c:y val="-0.0015"/>
                </c:manualLayout>
              </c:layout>
              <c:tx>
                <c:rich>
                  <a:bodyPr vert="horz" rot="0" anchor="ctr"/>
                  <a:lstStyle/>
                  <a:p>
                    <a:pPr algn="ctr">
                      <a:defRPr/>
                    </a:pPr>
                    <a:r>
                      <a:rPr lang="en-US" cap="none" sz="900" b="0" i="0" u="none" baseline="0">
                        <a:latin typeface="Arial"/>
                        <a:ea typeface="Arial"/>
                        <a:cs typeface="Arial"/>
                      </a:rPr>
                      <a:t>Lefkosia (CY)</a:t>
                    </a:r>
                  </a:p>
                </c:rich>
              </c:tx>
              <c:dLblPos val="r"/>
              <c:showLegendKey val="0"/>
              <c:showVal val="1"/>
              <c:showBubbleSize val="0"/>
              <c:showCatName val="0"/>
              <c:showSerName val="0"/>
              <c:showPercent val="0"/>
            </c:dLbl>
            <c:dLbl>
              <c:idx val="161"/>
              <c:delete val="1"/>
            </c:dLbl>
            <c:dLbl>
              <c:idx val="162"/>
              <c:delete val="1"/>
            </c:dLbl>
            <c:dLbl>
              <c:idx val="163"/>
              <c:layout>
                <c:manualLayout>
                  <c:x val="-0.0865"/>
                  <c:y val="-0.00875"/>
                </c:manualLayout>
              </c:layout>
              <c:tx>
                <c:rich>
                  <a:bodyPr vert="horz" rot="0" anchor="ctr"/>
                  <a:lstStyle/>
                  <a:p>
                    <a:pPr algn="ctr">
                      <a:defRPr/>
                    </a:pPr>
                    <a:r>
                      <a:rPr lang="en-US" cap="none" sz="900" b="0" i="0" u="none" baseline="0">
                        <a:latin typeface="Arial"/>
                        <a:ea typeface="Arial"/>
                        <a:cs typeface="Arial"/>
                      </a:rPr>
                      <a:t>Kaunas (LT)</a:t>
                    </a:r>
                  </a:p>
                </c:rich>
              </c:tx>
              <c:dLblPos val="r"/>
              <c:showLegendKey val="0"/>
              <c:showVal val="1"/>
              <c:showBubbleSize val="0"/>
              <c:showCatName val="0"/>
              <c:showSerName val="0"/>
              <c:showPercent val="0"/>
            </c:dLbl>
            <c:dLbl>
              <c:idx val="164"/>
              <c:layout>
                <c:manualLayout>
                  <c:x val="-0.03425"/>
                  <c:y val="-0.01825"/>
                </c:manualLayout>
              </c:layout>
              <c:tx>
                <c:rich>
                  <a:bodyPr vert="horz" rot="0" anchor="ctr"/>
                  <a:lstStyle/>
                  <a:p>
                    <a:pPr algn="ctr">
                      <a:defRPr/>
                    </a:pPr>
                    <a:r>
                      <a:rPr lang="en-US" cap="none" sz="900" b="0" i="0" u="none" baseline="0">
                        <a:latin typeface="Arial"/>
                        <a:ea typeface="Arial"/>
                        <a:cs typeface="Arial"/>
                      </a:rPr>
                      <a:t>Luxembourg (LU)</a:t>
                    </a:r>
                  </a:p>
                </c:rich>
              </c:tx>
              <c:dLblPos val="r"/>
              <c:showLegendKey val="0"/>
              <c:showVal val="1"/>
              <c:showBubbleSize val="0"/>
              <c:showCatName val="0"/>
              <c:showSerName val="0"/>
              <c:showPercent val="0"/>
            </c:dLbl>
            <c:dLbl>
              <c:idx val="165"/>
              <c:delete val="1"/>
            </c:dLbl>
            <c:dLbl>
              <c:idx val="166"/>
              <c:delete val="1"/>
            </c:dLbl>
            <c:dLbl>
              <c:idx val="167"/>
              <c:delete val="1"/>
            </c:dLbl>
            <c:dLbl>
              <c:idx val="168"/>
              <c:delete val="1"/>
            </c:dLbl>
            <c:dLbl>
              <c:idx val="169"/>
              <c:delete val="1"/>
            </c:dLbl>
            <c:dLbl>
              <c:idx val="170"/>
              <c:delete val="1"/>
            </c:dLbl>
            <c:dLbl>
              <c:idx val="171"/>
              <c:delete val="1"/>
            </c:dLbl>
            <c:dLbl>
              <c:idx val="172"/>
              <c:delete val="1"/>
            </c:dLbl>
            <c:dLbl>
              <c:idx val="173"/>
              <c:delete val="1"/>
            </c:dLbl>
            <c:dLbl>
              <c:idx val="174"/>
              <c:delete val="1"/>
            </c:dLbl>
            <c:dLbl>
              <c:idx val="175"/>
              <c:delete val="1"/>
            </c:dLbl>
            <c:dLbl>
              <c:idx val="176"/>
              <c:delete val="1"/>
            </c:dLbl>
            <c:dLbl>
              <c:idx val="177"/>
              <c:delete val="1"/>
            </c:dLbl>
            <c:dLbl>
              <c:idx val="178"/>
              <c:delete val="1"/>
            </c:dLbl>
            <c:dLbl>
              <c:idx val="179"/>
              <c:delete val="1"/>
            </c:dLbl>
            <c:dLbl>
              <c:idx val="180"/>
              <c:delete val="1"/>
            </c:dLbl>
            <c:dLbl>
              <c:idx val="181"/>
              <c:delete val="1"/>
            </c:dLbl>
            <c:dLbl>
              <c:idx val="182"/>
              <c:delete val="1"/>
            </c:dLbl>
            <c:dLbl>
              <c:idx val="183"/>
              <c:layout>
                <c:manualLayout>
                  <c:x val="-0.009"/>
                  <c:y val="0.041"/>
                </c:manualLayout>
              </c:layout>
              <c:tx>
                <c:rich>
                  <a:bodyPr vert="horz" rot="0" anchor="ctr"/>
                  <a:lstStyle/>
                  <a:p>
                    <a:pPr algn="ctr">
                      <a:defRPr/>
                    </a:pPr>
                    <a:r>
                      <a:rPr lang="en-US" cap="none" sz="900" b="0" i="0" u="none" baseline="0">
                        <a:latin typeface="Arial"/>
                        <a:ea typeface="Arial"/>
                        <a:cs typeface="Arial"/>
                      </a:rPr>
                      <a:t>Wien (AT)</a:t>
                    </a:r>
                  </a:p>
                </c:rich>
              </c:tx>
              <c:dLblPos val="r"/>
              <c:showLegendKey val="0"/>
              <c:showVal val="1"/>
              <c:showBubbleSize val="0"/>
              <c:showCatName val="0"/>
              <c:showSerName val="0"/>
              <c:showPercent val="0"/>
            </c:dLbl>
            <c:dLbl>
              <c:idx val="184"/>
              <c:delete val="1"/>
            </c:dLbl>
            <c:dLbl>
              <c:idx val="185"/>
              <c:delete val="1"/>
            </c:dLbl>
            <c:dLbl>
              <c:idx val="186"/>
              <c:delete val="1"/>
            </c:dLbl>
            <c:dLbl>
              <c:idx val="187"/>
              <c:delete val="1"/>
            </c:dLbl>
            <c:dLbl>
              <c:idx val="188"/>
              <c:delete val="1"/>
            </c:dLbl>
            <c:dLbl>
              <c:idx val="189"/>
              <c:delete val="1"/>
            </c:dLbl>
            <c:dLbl>
              <c:idx val="190"/>
              <c:delete val="1"/>
            </c:dLbl>
            <c:dLbl>
              <c:idx val="191"/>
              <c:delete val="1"/>
            </c:dLbl>
            <c:dLbl>
              <c:idx val="192"/>
              <c:delete val="1"/>
            </c:dLbl>
            <c:dLbl>
              <c:idx val="193"/>
              <c:delete val="1"/>
            </c:dLbl>
            <c:dLbl>
              <c:idx val="194"/>
              <c:delete val="1"/>
            </c:dLbl>
            <c:dLbl>
              <c:idx val="195"/>
              <c:delete val="1"/>
            </c:dLbl>
            <c:dLbl>
              <c:idx val="196"/>
              <c:delete val="1"/>
            </c:dLbl>
            <c:dLbl>
              <c:idx val="197"/>
              <c:layout>
                <c:manualLayout>
                  <c:x val="-0.0545"/>
                  <c:y val="-0.017"/>
                </c:manualLayout>
              </c:layout>
              <c:tx>
                <c:rich>
                  <a:bodyPr vert="horz" rot="0" anchor="ctr"/>
                  <a:lstStyle/>
                  <a:p>
                    <a:pPr algn="ctr">
                      <a:defRPr/>
                    </a:pPr>
                    <a:r>
                      <a:rPr lang="en-US" cap="none" sz="900" b="0" i="0" u="none" baseline="0">
                        <a:latin typeface="Arial"/>
                        <a:ea typeface="Arial"/>
                        <a:cs typeface="Arial"/>
                      </a:rPr>
                      <a:t>Katowice (PL)</a:t>
                    </a:r>
                  </a:p>
                </c:rich>
              </c:tx>
              <c:dLblPos val="r"/>
              <c:showLegendKey val="0"/>
              <c:showVal val="1"/>
              <c:showBubbleSize val="0"/>
              <c:showCatName val="0"/>
              <c:showSerName val="0"/>
              <c:showPercent val="0"/>
            </c:dLbl>
            <c:dLbl>
              <c:idx val="198"/>
              <c:delete val="1"/>
            </c:dLbl>
            <c:dLbl>
              <c:idx val="199"/>
              <c:delete val="1"/>
            </c:dLbl>
            <c:dLbl>
              <c:idx val="200"/>
              <c:delete val="1"/>
            </c:dLbl>
            <c:dLbl>
              <c:idx val="201"/>
              <c:layout>
                <c:manualLayout>
                  <c:x val="-0.0785"/>
                  <c:y val="0.0055"/>
                </c:manualLayout>
              </c:layout>
              <c:tx>
                <c:rich>
                  <a:bodyPr vert="horz" rot="0" anchor="ctr"/>
                  <a:lstStyle/>
                  <a:p>
                    <a:pPr algn="ctr">
                      <a:defRPr/>
                    </a:pPr>
                    <a:r>
                      <a:rPr lang="en-US" cap="none" sz="900" b="0" i="0" u="none" baseline="0">
                        <a:latin typeface="Arial"/>
                        <a:ea typeface="Arial"/>
                        <a:cs typeface="Arial"/>
                      </a:rPr>
                      <a:t>Opole (PL)</a:t>
                    </a:r>
                  </a:p>
                </c:rich>
              </c:tx>
              <c:dLblPos val="r"/>
              <c:showLegendKey val="0"/>
              <c:showVal val="1"/>
              <c:showBubbleSize val="0"/>
              <c:showCatName val="0"/>
              <c:showSerName val="0"/>
              <c:showPercent val="0"/>
            </c:dLbl>
            <c:dLbl>
              <c:idx val="202"/>
              <c:delete val="1"/>
            </c:dLbl>
            <c:dLbl>
              <c:idx val="203"/>
              <c:delete val="1"/>
            </c:dLbl>
            <c:dLbl>
              <c:idx val="204"/>
              <c:delete val="1"/>
            </c:dLbl>
            <c:dLbl>
              <c:idx val="205"/>
              <c:delete val="1"/>
            </c:dLbl>
            <c:dLbl>
              <c:idx val="206"/>
              <c:delete val="1"/>
            </c:dLbl>
            <c:dLbl>
              <c:idx val="207"/>
              <c:delete val="1"/>
            </c:dLbl>
            <c:dLbl>
              <c:idx val="208"/>
              <c:delete val="1"/>
            </c:dLbl>
            <c:dLbl>
              <c:idx val="209"/>
              <c:delete val="1"/>
            </c:dLbl>
            <c:dLbl>
              <c:idx val="210"/>
              <c:delete val="1"/>
            </c:dLbl>
            <c:dLbl>
              <c:idx val="211"/>
              <c:delete val="1"/>
            </c:dLbl>
            <c:dLbl>
              <c:idx val="212"/>
              <c:layout>
                <c:manualLayout>
                  <c:x val="-0.089"/>
                  <c:y val="-0.0075"/>
                </c:manualLayout>
              </c:layout>
              <c:tx>
                <c:rich>
                  <a:bodyPr vert="horz" rot="0" anchor="ctr"/>
                  <a:lstStyle/>
                  <a:p>
                    <a:pPr algn="ctr">
                      <a:defRPr/>
                    </a:pPr>
                    <a:r>
                      <a:rPr lang="en-US" cap="none" sz="900" b="0" i="0" u="none" baseline="0">
                        <a:latin typeface="Arial"/>
                        <a:ea typeface="Arial"/>
                        <a:cs typeface="Arial"/>
                      </a:rPr>
                      <a:t>Craiova (RO)</a:t>
                    </a:r>
                  </a:p>
                </c:rich>
              </c:tx>
              <c:dLblPos val="r"/>
              <c:showLegendKey val="0"/>
              <c:showVal val="1"/>
              <c:showBubbleSize val="0"/>
              <c:showCatName val="0"/>
              <c:showSerName val="0"/>
              <c:showPercent val="0"/>
            </c:dLbl>
            <c:dLbl>
              <c:idx val="213"/>
              <c:delete val="1"/>
            </c:dLbl>
            <c:dLbl>
              <c:idx val="214"/>
              <c:delete val="1"/>
            </c:dLbl>
            <c:dLbl>
              <c:idx val="215"/>
              <c:layout>
                <c:manualLayout>
                  <c:x val="-0.07575"/>
                  <c:y val="0.01125"/>
                </c:manualLayout>
              </c:layout>
              <c:tx>
                <c:rich>
                  <a:bodyPr vert="horz" rot="0" anchor="ctr"/>
                  <a:lstStyle/>
                  <a:p>
                    <a:pPr algn="ctr">
                      <a:defRPr/>
                    </a:pPr>
                    <a:r>
                      <a:rPr lang="en-US" cap="none" sz="900" b="0" i="0" u="none" baseline="0">
                        <a:latin typeface="Arial"/>
                        <a:ea typeface="Arial"/>
                        <a:cs typeface="Arial"/>
                      </a:rPr>
                      <a:t>Galati (RO)</a:t>
                    </a:r>
                  </a:p>
                </c:rich>
              </c:tx>
              <c:dLblPos val="r"/>
              <c:showLegendKey val="0"/>
              <c:showVal val="1"/>
              <c:showBubbleSize val="0"/>
              <c:showCatName val="0"/>
              <c:showSerName val="0"/>
              <c:showPercent val="0"/>
            </c:dLbl>
            <c:dLbl>
              <c:idx val="216"/>
              <c:delete val="1"/>
            </c:dLbl>
            <c:dLbl>
              <c:idx val="217"/>
              <c:delete val="1"/>
            </c:dLbl>
            <c:dLbl>
              <c:idx val="218"/>
              <c:delete val="1"/>
            </c:dLbl>
            <c:dLbl>
              <c:idx val="219"/>
              <c:delete val="1"/>
            </c:dLbl>
            <c:dLbl>
              <c:idx val="220"/>
              <c:delete val="1"/>
            </c:dLbl>
            <c:dLbl>
              <c:idx val="221"/>
              <c:delete val="1"/>
            </c:dLbl>
            <c:dLbl>
              <c:idx val="222"/>
              <c:delete val="1"/>
            </c:dLbl>
            <c:dLbl>
              <c:idx val="223"/>
              <c:delete val="1"/>
            </c:dLbl>
            <c:dLbl>
              <c:idx val="224"/>
              <c:layout>
                <c:manualLayout>
                  <c:x val="-0.005"/>
                  <c:y val="0.0045"/>
                </c:manualLayout>
              </c:layout>
              <c:tx>
                <c:rich>
                  <a:bodyPr vert="horz" rot="0" anchor="ctr"/>
                  <a:lstStyle/>
                  <a:p>
                    <a:pPr algn="ctr">
                      <a:defRPr/>
                    </a:pPr>
                    <a:r>
                      <a:rPr lang="en-US" cap="none" sz="900" b="0" i="0" u="none" baseline="0">
                        <a:latin typeface="Arial"/>
                        <a:ea typeface="Arial"/>
                        <a:cs typeface="Arial"/>
                      </a:rPr>
                      <a:t>Stockholm (SE)</a:t>
                    </a:r>
                  </a:p>
                </c:rich>
              </c:tx>
              <c:dLblPos val="r"/>
              <c:showLegendKey val="0"/>
              <c:showVal val="1"/>
              <c:showBubbleSize val="0"/>
              <c:showCatName val="0"/>
              <c:showSerName val="0"/>
              <c:showPercent val="0"/>
            </c:dLbl>
            <c:dLbl>
              <c:idx val="225"/>
              <c:delete val="1"/>
            </c:dLbl>
            <c:dLbl>
              <c:idx val="226"/>
              <c:delete val="1"/>
            </c:dLbl>
            <c:dLbl>
              <c:idx val="227"/>
              <c:delete val="1"/>
            </c:dLbl>
            <c:dLbl>
              <c:idx val="228"/>
              <c:tx>
                <c:rich>
                  <a:bodyPr vert="horz" rot="0" anchor="ctr"/>
                  <a:lstStyle/>
                  <a:p>
                    <a:pPr algn="ctr">
                      <a:defRPr/>
                    </a:pPr>
                    <a:r>
                      <a:rPr lang="en-US" cap="none" sz="900" b="0" i="0" u="none" baseline="0">
                        <a:latin typeface="Arial"/>
                        <a:ea typeface="Arial"/>
                        <a:cs typeface="Arial"/>
                      </a:rPr>
                      <a:t>London (UK)</a:t>
                    </a:r>
                  </a:p>
                </c:rich>
              </c:tx>
              <c:dLblPos val="r"/>
              <c:showLegendKey val="0"/>
              <c:showVal val="1"/>
              <c:showBubbleSize val="0"/>
              <c:showCatName val="0"/>
              <c:showSerName val="0"/>
              <c:showPercent val="0"/>
            </c:dLbl>
            <c:dLbl>
              <c:idx val="229"/>
              <c:delete val="1"/>
            </c:dLbl>
            <c:dLbl>
              <c:idx val="230"/>
              <c:delete val="1"/>
            </c:dLbl>
            <c:dLbl>
              <c:idx val="231"/>
              <c:delete val="1"/>
            </c:dLbl>
            <c:dLbl>
              <c:idx val="232"/>
              <c:delete val="1"/>
            </c:dLbl>
            <c:dLbl>
              <c:idx val="233"/>
              <c:delete val="1"/>
            </c:dLbl>
            <c:dLbl>
              <c:idx val="234"/>
              <c:delete val="1"/>
            </c:dLbl>
            <c:dLbl>
              <c:idx val="235"/>
              <c:delete val="1"/>
            </c:dLbl>
            <c:dLbl>
              <c:idx val="236"/>
              <c:delete val="1"/>
            </c:dLbl>
            <c:dLbl>
              <c:idx val="237"/>
              <c:delete val="1"/>
            </c:dLbl>
            <c:dLbl>
              <c:idx val="238"/>
              <c:delete val="1"/>
            </c:dLbl>
            <c:dLbl>
              <c:idx val="239"/>
              <c:delete val="1"/>
            </c:dLbl>
            <c:dLbl>
              <c:idx val="240"/>
              <c:delete val="1"/>
            </c:dLbl>
            <c:dLbl>
              <c:idx val="241"/>
              <c:delete val="1"/>
            </c:dLbl>
            <c:dLbl>
              <c:idx val="242"/>
              <c:delete val="1"/>
            </c:dLbl>
            <c:dLbl>
              <c:idx val="243"/>
              <c:delete val="1"/>
            </c:dLbl>
            <c:dLbl>
              <c:idx val="244"/>
              <c:delete val="1"/>
            </c:dLbl>
            <c:dLbl>
              <c:idx val="245"/>
              <c:delete val="1"/>
            </c:dLbl>
            <c:dLbl>
              <c:idx val="246"/>
              <c:delete val="1"/>
            </c:dLbl>
            <c:dLbl>
              <c:idx val="247"/>
              <c:delete val="1"/>
            </c:dLbl>
            <c:dLbl>
              <c:idx val="248"/>
              <c:delete val="1"/>
            </c:dLbl>
            <c:dLbl>
              <c:idx val="249"/>
              <c:delete val="1"/>
            </c:dLbl>
            <c:dLbl>
              <c:idx val="250"/>
              <c:delete val="1"/>
            </c:dLbl>
            <c:dLbl>
              <c:idx val="251"/>
              <c:delete val="1"/>
            </c:dLbl>
            <c:dLbl>
              <c:idx val="252"/>
              <c:delete val="1"/>
            </c:dLbl>
            <c:dLbl>
              <c:idx val="253"/>
              <c:delete val="1"/>
            </c:dLbl>
            <c:dLbl>
              <c:idx val="254"/>
              <c:delete val="1"/>
            </c:dLbl>
            <c:dLbl>
              <c:idx val="255"/>
              <c:delete val="1"/>
            </c:dLbl>
            <c:dLbl>
              <c:idx val="256"/>
              <c:delete val="1"/>
            </c:dLbl>
            <c:dLbl>
              <c:idx val="257"/>
              <c:delete val="1"/>
            </c:dLbl>
            <c:dLbl>
              <c:idx val="258"/>
              <c:delete val="1"/>
            </c:dLbl>
            <c:dLbl>
              <c:idx val="259"/>
              <c:delete val="1"/>
            </c:dLbl>
            <c:dLbl>
              <c:idx val="260"/>
              <c:delete val="1"/>
            </c:dLbl>
            <c:dLbl>
              <c:idx val="261"/>
              <c:delete val="1"/>
            </c:dLbl>
            <c:dLbl>
              <c:idx val="262"/>
              <c:delete val="1"/>
            </c:dLbl>
            <c:dLbl>
              <c:idx val="263"/>
              <c:layout>
                <c:manualLayout>
                  <c:x val="-0.03025"/>
                  <c:y val="0.02975"/>
                </c:manualLayout>
              </c:layout>
              <c:tx>
                <c:rich>
                  <a:bodyPr vert="horz" rot="0" anchor="ctr"/>
                  <a:lstStyle/>
                  <a:p>
                    <a:pPr algn="ctr">
                      <a:defRPr/>
                    </a:pPr>
                    <a:r>
                      <a:rPr lang="en-US" cap="none" sz="900" b="0" i="0" u="none" baseline="0">
                        <a:latin typeface="Arial"/>
                        <a:ea typeface="Arial"/>
                        <a:cs typeface="Arial"/>
                      </a:rPr>
                      <a:t>Oslo (NO)</a:t>
                    </a:r>
                  </a:p>
                </c:rich>
              </c:tx>
              <c:dLblPos val="r"/>
              <c:showLegendKey val="0"/>
              <c:showVal val="1"/>
              <c:showBubbleSize val="0"/>
              <c:showCatName val="0"/>
              <c:showSerName val="0"/>
              <c:showPercent val="0"/>
            </c:dLbl>
            <c:dLbl>
              <c:idx val="264"/>
              <c:delete val="1"/>
            </c:dLbl>
            <c:dLbl>
              <c:idx val="265"/>
              <c:delete val="1"/>
            </c:dLbl>
            <c:dLbl>
              <c:idx val="266"/>
              <c:delete val="1"/>
            </c:dLbl>
            <c:dLbl>
              <c:idx val="267"/>
              <c:delete val="1"/>
            </c:dLbl>
            <c:dLbl>
              <c:idx val="268"/>
              <c:delete val="1"/>
            </c:dLbl>
            <c:dLbl>
              <c:idx val="269"/>
              <c:layout>
                <c:manualLayout>
                  <c:x val="-0.101"/>
                  <c:y val="0.00725"/>
                </c:manualLayout>
              </c:layout>
              <c:tx>
                <c:rich>
                  <a:bodyPr vert="horz" rot="0" anchor="ctr"/>
                  <a:lstStyle/>
                  <a:p>
                    <a:pPr algn="ctr">
                      <a:defRPr/>
                    </a:pPr>
                    <a:r>
                      <a:rPr lang="en-US" cap="none" sz="900" b="0" i="0" u="none" baseline="0">
                        <a:latin typeface="Arial"/>
                        <a:ea typeface="Arial"/>
                        <a:cs typeface="Arial"/>
                      </a:rPr>
                      <a:t>Lausanne (CH)</a:t>
                    </a:r>
                  </a:p>
                </c:rich>
              </c:tx>
              <c:dLblPos val="r"/>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'Figure 6'!$D$11:$D$280</c:f>
              <c:numCache/>
            </c:numRef>
          </c:xVal>
          <c:yVal>
            <c:numRef>
              <c:f>'Figure 6'!$E$11:$E$280</c:f>
              <c:numCache/>
            </c:numRef>
          </c:yVal>
          <c:smooth val="0"/>
        </c:ser>
        <c:ser>
          <c:idx val="1"/>
          <c:order val="1"/>
          <c:tx>
            <c:strRef>
              <c:f>'Figure 6'!$F$10</c:f>
              <c:strCache>
                <c:ptCount val="1"/>
                <c:pt idx="0">
                  <c:v>EU cities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noFill/>
              </a:ln>
            </c:spPr>
          </c:marker>
          <c:dLbls>
            <c:numFmt formatCode="General" sourceLinked="1"/>
            <c:showLegendKey val="0"/>
            <c:showVal val="0"/>
            <c:showBubbleSize val="0"/>
            <c:showCatName val="0"/>
            <c:showSerName val="0"/>
            <c:showPercent val="0"/>
          </c:dLbls>
          <c:xVal>
            <c:numRef>
              <c:f>'Figure 6'!$D$11:$D$280</c:f>
              <c:numCache/>
            </c:numRef>
          </c:xVal>
          <c:yVal>
            <c:numRef>
              <c:f>'Figure 6'!$F$11</c:f>
              <c:numCache/>
            </c:numRef>
          </c:yVal>
          <c:smooth val="0"/>
        </c:ser>
        <c:ser>
          <c:idx val="2"/>
          <c:order val="2"/>
          <c:tx>
            <c:strRef>
              <c:f>'Figure 6'!$G$10</c:f>
              <c:strCache>
                <c:ptCount val="1"/>
                <c:pt idx="0">
                  <c:v>Non-EU cities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3"/>
              </a:solidFill>
              <a:ln>
                <a:solidFill>
                  <a:schemeClr val="accent1"/>
                </a:solidFill>
              </a:ln>
            </c:spPr>
          </c:marker>
          <c:dLbls>
            <c:numFmt formatCode="General" sourceLinked="1"/>
            <c:showLegendKey val="0"/>
            <c:showVal val="0"/>
            <c:showBubbleSize val="0"/>
            <c:showCatName val="0"/>
            <c:showSerName val="0"/>
            <c:showPercent val="0"/>
          </c:dLbls>
          <c:xVal>
            <c:numRef>
              <c:f>'Figure 6'!$D$11:$D$280</c:f>
              <c:numCache/>
            </c:numRef>
          </c:xVal>
          <c:yVal>
            <c:numRef>
              <c:f>'Figure 6'!$G$11</c:f>
              <c:numCache/>
            </c:numRef>
          </c:yVal>
          <c:smooth val="0"/>
        </c:ser>
        <c:axId val="46601288"/>
        <c:axId val="16758409"/>
      </c:scatterChart>
      <c:valAx>
        <c:axId val="46601288"/>
        <c:scaling>
          <c:orientation val="minMax"/>
        </c:scaling>
        <c:axPos val="b"/>
        <c:title>
          <c:tx>
            <c:rich>
              <a:bodyPr vert="horz" rot="0" anchor="ctr"/>
              <a:lstStyle/>
              <a:p>
                <a:pPr algn="ctr">
                  <a:defRPr/>
                </a:pPr>
                <a:r>
                  <a:rPr lang="en-US" cap="none" sz="900" b="0" u="none" baseline="0">
                    <a:latin typeface="Arial"/>
                    <a:ea typeface="Arial"/>
                    <a:cs typeface="Arial"/>
                  </a:rPr>
                  <a:t>Population change in metropolitan regions, 2004–14 (millions)</a:t>
                </a:r>
              </a:p>
            </c:rich>
          </c:tx>
          <c:layout>
            <c:manualLayout>
              <c:xMode val="edge"/>
              <c:yMode val="edge"/>
              <c:x val="0.3525"/>
              <c:y val="0.9435"/>
            </c:manualLayout>
          </c:layout>
          <c:overlay val="0"/>
          <c:spPr>
            <a:noFill/>
            <a:ln>
              <a:noFill/>
            </a:ln>
          </c:spPr>
        </c:title>
        <c:majorGridlines>
          <c:spPr>
            <a:ln w="3175">
              <a:solidFill>
                <a:schemeClr val="bg1">
                  <a:lumMod val="75000"/>
                </a:schemeClr>
              </a:solidFill>
              <a:prstDash val="sysDash"/>
            </a:ln>
          </c:spPr>
        </c:majorGridlines>
        <c:delete val="0"/>
        <c:numFmt formatCode="0.0" sourceLinked="0"/>
        <c:majorTickMark val="out"/>
        <c:minorTickMark val="none"/>
        <c:tickLblPos val="low"/>
        <c:spPr>
          <a:ln>
            <a:solidFill>
              <a:srgbClr val="000000"/>
            </a:solidFill>
            <a:prstDash val="solid"/>
          </a:ln>
        </c:spPr>
        <c:crossAx val="16758409"/>
        <c:crossesAt val="0"/>
        <c:crossBetween val="midCat"/>
        <c:dispUnits/>
      </c:valAx>
      <c:valAx>
        <c:axId val="16758409"/>
        <c:scaling>
          <c:orientation val="minMax"/>
        </c:scaling>
        <c:axPos val="l"/>
        <c:title>
          <c:tx>
            <c:rich>
              <a:bodyPr vert="horz" rot="-5400000" anchor="ctr"/>
              <a:lstStyle/>
              <a:p>
                <a:pPr algn="ctr">
                  <a:defRPr/>
                </a:pPr>
                <a:r>
                  <a:rPr lang="en-US" cap="none" sz="900" b="0" u="none" baseline="0">
                    <a:latin typeface="Arial"/>
                    <a:ea typeface="Arial"/>
                    <a:cs typeface="Arial"/>
                  </a:rPr>
                  <a:t>Population</a:t>
                </a:r>
                <a:r>
                  <a:rPr lang="en-US" cap="none" sz="900" b="0" u="none" baseline="0">
                    <a:latin typeface="Arial"/>
                    <a:ea typeface="Arial"/>
                    <a:cs typeface="Arial"/>
                  </a:rPr>
                  <a:t> change in metropolitan regions, 2004–14 (%)</a:t>
                </a:r>
              </a:p>
            </c:rich>
          </c:tx>
          <c:layout>
            <c:manualLayout>
              <c:xMode val="edge"/>
              <c:yMode val="edge"/>
              <c:x val="0.00125"/>
              <c:y val="0.3115"/>
            </c:manualLayout>
          </c:layout>
          <c:overlay val="0"/>
          <c:spPr>
            <a:noFill/>
            <a:ln>
              <a:noFill/>
            </a:ln>
          </c:spPr>
        </c:title>
        <c:majorGridlines>
          <c:spPr>
            <a:ln w="3175">
              <a:solidFill>
                <a:srgbClr val="C0C0C0"/>
              </a:solidFill>
              <a:prstDash val="sysDash"/>
            </a:ln>
          </c:spPr>
        </c:majorGridlines>
        <c:delete val="0"/>
        <c:numFmt formatCode="0" sourceLinked="0"/>
        <c:majorTickMark val="none"/>
        <c:minorTickMark val="none"/>
        <c:tickLblPos val="low"/>
        <c:spPr>
          <a:noFill/>
          <a:ln w="9525" cap="flat" cmpd="sng">
            <a:solidFill>
              <a:schemeClr val="tx1"/>
            </a:solidFill>
            <a:prstDash val="solid"/>
            <a:round/>
          </a:ln>
        </c:spPr>
        <c:crossAx val="46601288"/>
        <c:crosses val="autoZero"/>
        <c:crossBetween val="midCat"/>
        <c:dispUnits/>
      </c:valAx>
      <c:spPr>
        <a:noFill/>
        <a:ln w="25400">
          <a:noFill/>
        </a:ln>
      </c:spPr>
    </c:plotArea>
    <c:legend>
      <c:legendPos val="b"/>
      <c:legendEntry>
        <c:idx val="0"/>
        <c:delete val="1"/>
      </c:legendEntry>
      <c:layout>
        <c:manualLayout>
          <c:xMode val="edge"/>
          <c:yMode val="edge"/>
          <c:x val="0.4035"/>
          <c:y val="0.97325"/>
          <c:w val="0.256"/>
          <c:h val="0.0267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
          <c:y val="0.01775"/>
          <c:w val="0.9165"/>
          <c:h val="0.8837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c:spPr>
          </c:marker>
          <c:dPt>
            <c:idx val="271"/>
            <c:spPr>
              <a:ln w="28575">
                <a:noFill/>
              </a:ln>
            </c:spPr>
            <c:marker>
              <c:size val="7"/>
              <c:spPr>
                <a:solidFill>
                  <a:schemeClr val="accent3"/>
                </a:solidFill>
              </c:spPr>
            </c:marker>
          </c:dPt>
          <c:dPt>
            <c:idx val="272"/>
            <c:spPr>
              <a:ln w="28575">
                <a:noFill/>
              </a:ln>
            </c:spPr>
            <c:marker>
              <c:size val="7"/>
              <c:spPr>
                <a:solidFill>
                  <a:schemeClr val="accent3"/>
                </a:solidFill>
              </c:spPr>
            </c:marker>
          </c:dPt>
          <c:dPt>
            <c:idx val="273"/>
            <c:spPr>
              <a:ln w="28575">
                <a:noFill/>
              </a:ln>
            </c:spPr>
            <c:marker>
              <c:size val="7"/>
              <c:spPr>
                <a:solidFill>
                  <a:schemeClr val="accent3"/>
                </a:solidFill>
              </c:spPr>
            </c:marker>
          </c:dPt>
          <c:dLbls>
            <c:dLbl>
              <c:idx val="6"/>
              <c:layout>
                <c:manualLayout>
                  <c:x val="-0.013"/>
                  <c:y val="-0.01525"/>
                </c:manualLayout>
              </c:layout>
              <c:tx>
                <c:rich>
                  <a:bodyPr vert="horz" rot="0" anchor="ctr"/>
                  <a:lstStyle/>
                  <a:p>
                    <a:pPr algn="ctr">
                      <a:defRPr/>
                    </a:pPr>
                    <a:r>
                      <a:rPr lang="en-US"/>
                      <a:t>Plovdiv (BG)</a:t>
                    </a:r>
                  </a:p>
                </c:rich>
              </c:tx>
              <c:showLegendKey val="0"/>
              <c:showVal val="1"/>
              <c:showBubbleSize val="0"/>
              <c:showCatName val="0"/>
              <c:showSerName val="0"/>
              <c:showPercent val="0"/>
            </c:dLbl>
            <c:dLbl>
              <c:idx val="7"/>
              <c:layout>
                <c:manualLayout>
                  <c:x val="-0.0105"/>
                  <c:y val="0.0105"/>
                </c:manualLayout>
              </c:layout>
              <c:tx>
                <c:rich>
                  <a:bodyPr vert="horz" rot="0" anchor="ctr"/>
                  <a:lstStyle/>
                  <a:p>
                    <a:pPr algn="ctr">
                      <a:defRPr/>
                    </a:pPr>
                    <a:r>
                      <a:rPr lang="en-US"/>
                      <a:t>Varna (BG)</a:t>
                    </a:r>
                  </a:p>
                </c:rich>
              </c:tx>
              <c:showLegendKey val="0"/>
              <c:showVal val="1"/>
              <c:showBubbleSize val="0"/>
              <c:showCatName val="0"/>
              <c:showSerName val="0"/>
              <c:showPercent val="0"/>
            </c:dLbl>
            <c:dLbl>
              <c:idx val="75"/>
              <c:layout>
                <c:manualLayout>
                  <c:x val="-0.09575"/>
                  <c:y val="0.009"/>
                </c:manualLayout>
              </c:layout>
              <c:tx>
                <c:rich>
                  <a:bodyPr vert="horz" rot="0" anchor="ctr"/>
                  <a:lstStyle/>
                  <a:p>
                    <a:pPr algn="ctr">
                      <a:defRPr/>
                    </a:pPr>
                    <a:r>
                      <a:rPr lang="en-US"/>
                      <a:t>Heilbronn (DE)</a:t>
                    </a:r>
                  </a:p>
                </c:rich>
              </c:tx>
              <c:showLegendKey val="0"/>
              <c:showVal val="1"/>
              <c:showBubbleSize val="0"/>
              <c:showCatName val="0"/>
              <c:showSerName val="0"/>
              <c:showPercent val="0"/>
            </c:dLbl>
            <c:dLbl>
              <c:idx val="78"/>
              <c:layout>
                <c:manualLayout>
                  <c:x val="-0.01175"/>
                  <c:y val="0.0155"/>
                </c:manualLayout>
              </c:layout>
              <c:tx>
                <c:rich>
                  <a:bodyPr vert="horz" rot="0" anchor="ctr"/>
                  <a:lstStyle/>
                  <a:p>
                    <a:pPr algn="ctr">
                      <a:defRPr/>
                    </a:pPr>
                    <a:r>
                      <a:rPr lang="en-US"/>
                      <a:t>Ingolstadt (DE)</a:t>
                    </a:r>
                  </a:p>
                </c:rich>
              </c:tx>
              <c:showLegendKey val="0"/>
              <c:showVal val="1"/>
              <c:showBubbleSize val="0"/>
              <c:showCatName val="0"/>
              <c:showSerName val="0"/>
              <c:showPercent val="0"/>
            </c:dLbl>
            <c:dLbl>
              <c:idx val="84"/>
              <c:layout>
                <c:manualLayout>
                  <c:x val="-0.005"/>
                  <c:y val="0"/>
                </c:manualLayout>
              </c:layout>
              <c:tx>
                <c:rich>
                  <a:bodyPr vert="horz" rot="0" anchor="ctr"/>
                  <a:lstStyle/>
                  <a:p>
                    <a:pPr algn="ctr">
                      <a:defRPr/>
                    </a:pPr>
                    <a:r>
                      <a:rPr lang="en-US"/>
                      <a:t>Tallinn (EE)</a:t>
                    </a:r>
                  </a:p>
                </c:rich>
              </c:tx>
              <c:showLegendKey val="0"/>
              <c:showVal val="1"/>
              <c:showBubbleSize val="0"/>
              <c:showCatName val="0"/>
              <c:showSerName val="0"/>
              <c:showPercent val="0"/>
            </c:dLbl>
            <c:dLbl>
              <c:idx val="86"/>
              <c:layout>
                <c:manualLayout>
                  <c:x val="-0.00775"/>
                  <c:y val="-0.0075"/>
                </c:manualLayout>
              </c:layout>
              <c:tx>
                <c:rich>
                  <a:bodyPr vert="horz" rot="0" anchor="ctr"/>
                  <a:lstStyle/>
                  <a:p>
                    <a:pPr algn="ctr">
                      <a:defRPr/>
                    </a:pPr>
                    <a:r>
                      <a:rPr lang="en-US"/>
                      <a:t>Cork (IE)</a:t>
                    </a:r>
                  </a:p>
                </c:rich>
              </c:tx>
              <c:showLegendKey val="0"/>
              <c:showVal val="1"/>
              <c:showBubbleSize val="0"/>
              <c:showCatName val="0"/>
              <c:showSerName val="0"/>
              <c:showPercent val="0"/>
            </c:dLbl>
            <c:dLbl>
              <c:idx val="87"/>
              <c:layout>
                <c:manualLayout>
                  <c:x val="-0.009"/>
                  <c:y val="0.011"/>
                </c:manualLayout>
              </c:layout>
              <c:tx>
                <c:rich>
                  <a:bodyPr vert="horz" rot="0" anchor="ctr"/>
                  <a:lstStyle/>
                  <a:p>
                    <a:pPr algn="ctr">
                      <a:defRPr/>
                    </a:pPr>
                    <a:r>
                      <a:rPr lang="en-US"/>
                      <a:t>Attiki (EL)</a:t>
                    </a:r>
                  </a:p>
                </c:rich>
              </c:tx>
              <c:showLegendKey val="0"/>
              <c:showVal val="1"/>
              <c:showBubbleSize val="0"/>
              <c:showCatName val="0"/>
              <c:showSerName val="0"/>
              <c:showPercent val="0"/>
            </c:dLbl>
            <c:dLbl>
              <c:idx val="88"/>
              <c:layout>
                <c:manualLayout>
                  <c:x val="-0.0865"/>
                  <c:y val="0.015"/>
                </c:manualLayout>
              </c:layout>
              <c:tx>
                <c:rich>
                  <a:bodyPr vert="horz" rot="0" anchor="ctr"/>
                  <a:lstStyle/>
                  <a:p>
                    <a:pPr algn="ctr">
                      <a:defRPr/>
                    </a:pPr>
                    <a:r>
                      <a:rPr lang="en-US"/>
                      <a:t>Thessaloniki (EL)</a:t>
                    </a:r>
                  </a:p>
                </c:rich>
              </c:tx>
              <c:showLegendKey val="0"/>
              <c:showVal val="1"/>
              <c:showBubbleSize val="0"/>
              <c:showCatName val="0"/>
              <c:showSerName val="0"/>
              <c:showPercent val="0"/>
            </c:dLbl>
            <c:dLbl>
              <c:idx val="148"/>
              <c:layout>
                <c:manualLayout>
                  <c:x val="-0.0745"/>
                  <c:y val="0"/>
                </c:manualLayout>
              </c:layout>
              <c:tx>
                <c:rich>
                  <a:bodyPr vert="horz" rot="0" anchor="ctr"/>
                  <a:lstStyle/>
                  <a:p>
                    <a:pPr algn="ctr">
                      <a:defRPr/>
                    </a:pPr>
                    <a:r>
                      <a:rPr lang="en-US"/>
                      <a:t>Roma (IT)</a:t>
                    </a:r>
                  </a:p>
                </c:rich>
              </c:tx>
              <c:showLegendKey val="0"/>
              <c:showVal val="1"/>
              <c:showBubbleSize val="0"/>
              <c:showCatName val="0"/>
              <c:showSerName val="0"/>
              <c:showPercent val="0"/>
            </c:dLbl>
            <c:dLbl>
              <c:idx val="168"/>
              <c:layout>
                <c:manualLayout>
                  <c:x val="-0.089"/>
                  <c:y val="0.00725"/>
                </c:manualLayout>
              </c:layout>
              <c:tx>
                <c:rich>
                  <a:bodyPr vert="horz" rot="0" anchor="ctr"/>
                  <a:lstStyle/>
                  <a:p>
                    <a:pPr algn="ctr">
                      <a:defRPr/>
                    </a:pPr>
                    <a:r>
                      <a:rPr lang="en-US"/>
                      <a:t>Lefkosia (CY)</a:t>
                    </a:r>
                  </a:p>
                </c:rich>
              </c:tx>
              <c:showLegendKey val="0"/>
              <c:showVal val="1"/>
              <c:showBubbleSize val="0"/>
              <c:showCatName val="0"/>
              <c:showSerName val="0"/>
              <c:showPercent val="0"/>
            </c:dLbl>
            <c:dLbl>
              <c:idx val="169"/>
              <c:layout>
                <c:manualLayout>
                  <c:x val="-0.00375"/>
                  <c:y val="-0.002"/>
                </c:manualLayout>
              </c:layout>
              <c:tx>
                <c:rich>
                  <a:bodyPr vert="horz" rot="0" anchor="ctr"/>
                  <a:lstStyle/>
                  <a:p>
                    <a:pPr algn="ctr">
                      <a:defRPr/>
                    </a:pPr>
                    <a:r>
                      <a:rPr lang="en-US"/>
                      <a:t>Rīga (LV)</a:t>
                    </a:r>
                  </a:p>
                </c:rich>
              </c:tx>
              <c:showLegendKey val="0"/>
              <c:showVal val="1"/>
              <c:showBubbleSize val="0"/>
              <c:showCatName val="0"/>
              <c:showSerName val="0"/>
              <c:showPercent val="0"/>
            </c:dLbl>
            <c:dLbl>
              <c:idx val="170"/>
              <c:layout>
                <c:manualLayout>
                  <c:x val="-0.0785"/>
                  <c:y val="0.0045"/>
                </c:manualLayout>
              </c:layout>
              <c:tx>
                <c:rich>
                  <a:bodyPr vert="horz" rot="0" anchor="ctr"/>
                  <a:lstStyle/>
                  <a:p>
                    <a:pPr algn="ctr">
                      <a:defRPr/>
                    </a:pPr>
                    <a:r>
                      <a:rPr lang="en-US"/>
                      <a:t>Vilnius (LT)</a:t>
                    </a:r>
                  </a:p>
                </c:rich>
              </c:tx>
              <c:showLegendKey val="0"/>
              <c:showVal val="1"/>
              <c:showBubbleSize val="0"/>
              <c:showCatName val="0"/>
              <c:showSerName val="0"/>
              <c:showPercent val="0"/>
            </c:dLbl>
            <c:dLbl>
              <c:idx val="171"/>
              <c:layout>
                <c:manualLayout>
                  <c:x val="-0.085"/>
                  <c:y val="0.006"/>
                </c:manualLayout>
              </c:layout>
              <c:tx>
                <c:rich>
                  <a:bodyPr vert="horz" rot="0" anchor="ctr"/>
                  <a:lstStyle/>
                  <a:p>
                    <a:pPr algn="ctr">
                      <a:defRPr/>
                    </a:pPr>
                    <a:r>
                      <a:rPr lang="en-US"/>
                      <a:t>Kaunas (LT)</a:t>
                    </a:r>
                  </a:p>
                </c:rich>
              </c:tx>
              <c:showLegendKey val="0"/>
              <c:showVal val="1"/>
              <c:showBubbleSize val="0"/>
              <c:showCatName val="0"/>
              <c:showSerName val="0"/>
              <c:showPercent val="0"/>
            </c:dLbl>
            <c:dLbl>
              <c:idx val="172"/>
              <c:layout>
                <c:manualLayout>
                  <c:x val="-0.00375"/>
                  <c:y val="0"/>
                </c:manualLayout>
              </c:layout>
              <c:tx>
                <c:rich>
                  <a:bodyPr vert="horz" rot="0" anchor="ctr"/>
                  <a:lstStyle/>
                  <a:p>
                    <a:pPr algn="ctr">
                      <a:defRPr/>
                    </a:pPr>
                    <a:r>
                      <a:rPr lang="en-US"/>
                      <a:t>Luxembourg (LU)</a:t>
                    </a:r>
                  </a:p>
                </c:rich>
              </c:tx>
              <c:showLegendKey val="0"/>
              <c:showVal val="1"/>
              <c:showBubbleSize val="0"/>
              <c:showCatName val="0"/>
              <c:showSerName val="0"/>
              <c:showPercent val="0"/>
            </c:dLbl>
            <c:dLbl>
              <c:idx val="179"/>
              <c:layout>
                <c:manualLayout>
                  <c:x val="-0.1265"/>
                  <c:y val="0.00225"/>
                </c:manualLayout>
              </c:layout>
              <c:tx>
                <c:rich>
                  <a:bodyPr vert="horz" rot="0" anchor="ctr"/>
                  <a:lstStyle/>
                  <a:p>
                    <a:pPr algn="ctr">
                      <a:defRPr/>
                    </a:pPr>
                    <a:r>
                      <a:rPr lang="en-US"/>
                      <a:t>'s Gravenhage (NL)</a:t>
                    </a:r>
                  </a:p>
                </c:rich>
              </c:tx>
              <c:showLegendKey val="0"/>
              <c:showVal val="1"/>
              <c:showBubbleSize val="0"/>
              <c:showCatName val="0"/>
              <c:showSerName val="0"/>
              <c:showPercent val="0"/>
            </c:dLbl>
            <c:dLbl>
              <c:idx val="214"/>
              <c:layout>
                <c:manualLayout>
                  <c:x val="-0.081"/>
                  <c:y val="0.01"/>
                </c:manualLayout>
              </c:layout>
              <c:tx>
                <c:rich>
                  <a:bodyPr vert="horz" rot="0" anchor="ctr"/>
                  <a:lstStyle/>
                  <a:p>
                    <a:pPr algn="ctr">
                      <a:defRPr/>
                    </a:pPr>
                    <a:r>
                      <a:rPr lang="en-US"/>
                      <a:t>Lisboa (PT)</a:t>
                    </a:r>
                  </a:p>
                </c:rich>
              </c:tx>
              <c:showLegendKey val="0"/>
              <c:showVal val="1"/>
              <c:showBubbleSize val="0"/>
              <c:showCatName val="0"/>
              <c:showSerName val="0"/>
              <c:showPercent val="0"/>
            </c:dLbl>
            <c:dLbl>
              <c:idx val="219"/>
              <c:layout>
                <c:manualLayout>
                  <c:x val="-0.07975"/>
                  <c:y val="0.0155"/>
                </c:manualLayout>
              </c:layout>
              <c:tx>
                <c:rich>
                  <a:bodyPr vert="horz" rot="0" anchor="ctr"/>
                  <a:lstStyle/>
                  <a:p>
                    <a:pPr algn="ctr">
                      <a:defRPr/>
                    </a:pPr>
                    <a:r>
                      <a:rPr lang="en-US" cap="none" sz="900" b="0" i="0" u="none" baseline="0">
                        <a:latin typeface="Arial"/>
                        <a:ea typeface="Arial"/>
                        <a:cs typeface="Arial"/>
                      </a:rPr>
                      <a:t>Timişoara </a:t>
                    </a:r>
                    <a:r>
                      <a:rPr lang="en-US" cap="none" u="none" baseline="0">
                        <a:latin typeface="Arial"/>
                        <a:ea typeface="Arial"/>
                        <a:cs typeface="Arial"/>
                      </a:rPr>
                      <a:t>(RO)</a:t>
                    </a:r>
                  </a:p>
                </c:rich>
              </c:tx>
              <c:showLegendKey val="0"/>
              <c:showVal val="1"/>
              <c:showBubbleSize val="0"/>
              <c:showCatName val="0"/>
              <c:showSerName val="0"/>
              <c:showPercent val="0"/>
            </c:dLbl>
            <c:dLbl>
              <c:idx val="232"/>
              <c:layout>
                <c:manualLayout>
                  <c:x val="0"/>
                  <c:y val="-0.01525"/>
                </c:manualLayout>
              </c:layout>
              <c:tx>
                <c:rich>
                  <a:bodyPr vert="horz" rot="0" anchor="ctr"/>
                  <a:lstStyle/>
                  <a:p>
                    <a:pPr algn="ctr">
                      <a:defRPr/>
                    </a:pPr>
                    <a:r>
                      <a:rPr lang="en-US"/>
                      <a:t>Stockholm (SE)</a:t>
                    </a:r>
                  </a:p>
                </c:rich>
              </c:tx>
              <c:showLegendKey val="0"/>
              <c:showVal val="1"/>
              <c:showBubbleSize val="0"/>
              <c:showCatName val="0"/>
              <c:showSerName val="0"/>
              <c:showPercent val="0"/>
            </c:dLbl>
            <c:dLbl>
              <c:idx val="233"/>
              <c:layout>
                <c:manualLayout>
                  <c:x val="-0.00375"/>
                  <c:y val="-0.00475"/>
                </c:manualLayout>
              </c:layout>
              <c:tx>
                <c:rich>
                  <a:bodyPr vert="horz" rot="0" anchor="ctr"/>
                  <a:lstStyle/>
                  <a:p>
                    <a:pPr algn="ctr">
                      <a:defRPr/>
                    </a:pPr>
                    <a:r>
                      <a:rPr lang="en-US"/>
                      <a:t>Göteborg (SE)</a:t>
                    </a:r>
                  </a:p>
                </c:rich>
              </c:tx>
              <c:showLegendKey val="0"/>
              <c:showVal val="1"/>
              <c:showBubbleSize val="0"/>
              <c:showCatName val="0"/>
              <c:showSerName val="0"/>
              <c:showPercent val="0"/>
            </c:dLbl>
            <c:dLbl>
              <c:idx val="235"/>
              <c:layout>
                <c:manualLayout>
                  <c:x val="-0.089"/>
                  <c:y val="-0.003"/>
                </c:manualLayout>
              </c:layout>
              <c:tx>
                <c:rich>
                  <a:bodyPr vert="horz" rot="0" anchor="ctr"/>
                  <a:lstStyle/>
                  <a:p>
                    <a:pPr algn="ctr">
                      <a:defRPr/>
                    </a:pPr>
                    <a:r>
                      <a:rPr lang="en-US"/>
                      <a:t>Uppsala (SE)</a:t>
                    </a:r>
                  </a:p>
                </c:rich>
              </c:tx>
              <c:showLegendKey val="0"/>
              <c:showVal val="1"/>
              <c:showBubbleSize val="0"/>
              <c:showCatName val="0"/>
              <c:showSerName val="0"/>
              <c:showPercent val="0"/>
            </c:dLbl>
            <c:dLbl>
              <c:idx val="236"/>
              <c:layout>
                <c:manualLayout>
                  <c:x val="-0.0345"/>
                  <c:y val="0.01775"/>
                </c:manualLayout>
              </c:layout>
              <c:tx>
                <c:rich>
                  <a:bodyPr vert="horz" rot="0" anchor="ctr"/>
                  <a:lstStyle/>
                  <a:p>
                    <a:pPr algn="ctr">
                      <a:defRPr/>
                    </a:pPr>
                    <a:r>
                      <a:rPr lang="en-US"/>
                      <a:t>London (UK)</a:t>
                    </a:r>
                  </a:p>
                </c:rich>
              </c:tx>
              <c:showLegendKey val="0"/>
              <c:showVal val="1"/>
              <c:showBubbleSize val="0"/>
              <c:showCatName val="0"/>
              <c:showSerName val="0"/>
              <c:showPercent val="0"/>
            </c:dLbl>
            <c:dLbl>
              <c:idx val="250"/>
              <c:layout>
                <c:manualLayout>
                  <c:x val="0.01325"/>
                  <c:y val="-0.041"/>
                </c:manualLayout>
              </c:layout>
              <c:tx>
                <c:rich>
                  <a:bodyPr vert="horz" rot="0" anchor="ctr"/>
                  <a:lstStyle/>
                  <a:p>
                    <a:pPr algn="ctr">
                      <a:defRPr/>
                    </a:pPr>
                    <a:r>
                      <a:rPr lang="en-US"/>
                      <a:t>Aberdeen (UK)</a:t>
                    </a:r>
                  </a:p>
                </c:rich>
              </c:tx>
              <c:showLegendKey val="0"/>
              <c:showVal val="1"/>
              <c:showBubbleSize val="0"/>
              <c:showCatName val="0"/>
              <c:showSerName val="0"/>
              <c:showPercent val="0"/>
            </c:dLbl>
            <c:dLbl>
              <c:idx val="263"/>
              <c:layout>
                <c:manualLayout>
                  <c:x val="-0.0105"/>
                  <c:y val="-0.01025"/>
                </c:manualLayout>
              </c:layout>
              <c:tx>
                <c:rich>
                  <a:bodyPr vert="horz" rot="0" anchor="ctr"/>
                  <a:lstStyle/>
                  <a:p>
                    <a:pPr algn="ctr">
                      <a:defRPr/>
                    </a:pPr>
                    <a:r>
                      <a:rPr lang="en-US"/>
                      <a:t>Derby (UK)</a:t>
                    </a:r>
                  </a:p>
                </c:rich>
              </c:tx>
              <c:showLegendKey val="0"/>
              <c:showVal val="1"/>
              <c:showBubbleSize val="0"/>
              <c:showCatName val="0"/>
              <c:showSerName val="0"/>
              <c:showPercent val="0"/>
            </c:dLbl>
            <c:dLbl>
              <c:idx val="266"/>
              <c:layout>
                <c:manualLayout>
                  <c:x val="-0.0065"/>
                  <c:y val="0.00825"/>
                </c:manualLayout>
              </c:layout>
              <c:tx>
                <c:rich>
                  <a:bodyPr vert="horz" rot="0" anchor="ctr"/>
                  <a:lstStyle/>
                  <a:p>
                    <a:pPr algn="ctr">
                      <a:defRPr/>
                    </a:pPr>
                    <a:r>
                      <a:rPr lang="en-US"/>
                      <a:t>Reading (UK)</a:t>
                    </a:r>
                  </a:p>
                </c:rich>
              </c:tx>
              <c:showLegendKey val="0"/>
              <c:showVal val="1"/>
              <c:showBubbleSize val="0"/>
              <c:showCatName val="0"/>
              <c:showSerName val="0"/>
              <c:showPercent val="0"/>
            </c:dLbl>
            <c:dLbl>
              <c:idx val="271"/>
              <c:layout>
                <c:manualLayout>
                  <c:x val="-0.025"/>
                  <c:y val="0.02"/>
                </c:manualLayout>
              </c:layout>
              <c:tx>
                <c:rich>
                  <a:bodyPr vert="horz" rot="0" anchor="ctr"/>
                  <a:lstStyle/>
                  <a:p>
                    <a:pPr algn="ctr">
                      <a:defRPr/>
                    </a:pPr>
                    <a:r>
                      <a:rPr lang="en-US"/>
                      <a:t>Oslo (NO)</a:t>
                    </a:r>
                  </a:p>
                </c:rich>
              </c:tx>
              <c:showLegendKey val="0"/>
              <c:showVal val="1"/>
              <c:showBubbleSize val="0"/>
              <c:showCatName val="0"/>
              <c:showSerName val="0"/>
              <c:showPercent val="0"/>
            </c:dLbl>
            <c:dLbl>
              <c:idx val="272"/>
              <c:layout>
                <c:manualLayout>
                  <c:x val="-0.005"/>
                  <c:y val="0.0045"/>
                </c:manualLayout>
              </c:layout>
              <c:tx>
                <c:rich>
                  <a:bodyPr vert="horz" rot="0" anchor="ctr"/>
                  <a:lstStyle/>
                  <a:p>
                    <a:pPr algn="ctr">
                      <a:defRPr/>
                    </a:pPr>
                    <a:r>
                      <a:rPr lang="en-US"/>
                      <a:t>Bergen (NO)</a:t>
                    </a:r>
                  </a:p>
                </c:rich>
              </c:tx>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'Figure 7'!$D$11:$D$284</c:f>
              <c:numCache/>
            </c:numRef>
          </c:xVal>
          <c:yVal>
            <c:numRef>
              <c:f>'Figure 7'!$E$11:$E$284</c:f>
              <c:numCache/>
            </c:numRef>
          </c:yVal>
          <c:smooth val="0"/>
        </c:ser>
        <c:ser>
          <c:idx val="1"/>
          <c:order val="1"/>
          <c:tx>
            <c:strRef>
              <c:f>'Figure 7'!$F$10</c:f>
              <c:strCache>
                <c:ptCount val="1"/>
                <c:pt idx="0">
                  <c:v>EU cities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noFill/>
              </a:ln>
            </c:spPr>
          </c:marker>
          <c:dLbls>
            <c:numFmt formatCode="General" sourceLinked="1"/>
            <c:showLegendKey val="0"/>
            <c:showVal val="0"/>
            <c:showBubbleSize val="0"/>
            <c:showCatName val="0"/>
            <c:showSerName val="0"/>
            <c:showPercent val="0"/>
          </c:dLbls>
          <c:xVal>
            <c:numRef>
              <c:f>'Figure 7'!$D$11:$D$284</c:f>
              <c:numCache/>
            </c:numRef>
          </c:xVal>
          <c:yVal>
            <c:numRef>
              <c:f>'Figure 7'!$F$11</c:f>
              <c:numCache/>
            </c:numRef>
          </c:yVal>
          <c:smooth val="0"/>
        </c:ser>
        <c:ser>
          <c:idx val="2"/>
          <c:order val="2"/>
          <c:tx>
            <c:strRef>
              <c:f>'Figure 7'!$G$10</c:f>
              <c:strCache>
                <c:ptCount val="1"/>
                <c:pt idx="0">
                  <c:v>Non-EU cities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3"/>
              </a:solidFill>
              <a:ln>
                <a:solidFill>
                  <a:schemeClr val="accent1"/>
                </a:solidFill>
              </a:ln>
            </c:spPr>
          </c:marker>
          <c:dLbls>
            <c:numFmt formatCode="General" sourceLinked="1"/>
            <c:showLegendKey val="0"/>
            <c:showVal val="0"/>
            <c:showBubbleSize val="0"/>
            <c:showCatName val="0"/>
            <c:showSerName val="0"/>
            <c:showPercent val="0"/>
          </c:dLbls>
          <c:xVal>
            <c:numRef>
              <c:f>'Figure 7'!$D$11:$D$284</c:f>
              <c:numCache/>
            </c:numRef>
          </c:xVal>
          <c:yVal>
            <c:numRef>
              <c:f>'Figure 7'!$G$11</c:f>
              <c:numCache/>
            </c:numRef>
          </c:yVal>
          <c:smooth val="0"/>
        </c:ser>
        <c:axId val="16607954"/>
        <c:axId val="15253859"/>
      </c:scatterChart>
      <c:valAx>
        <c:axId val="16607954"/>
        <c:scaling>
          <c:orientation val="minMax"/>
          <c:max val="8000"/>
        </c:scaling>
        <c:axPos val="b"/>
        <c:title>
          <c:tx>
            <c:rich>
              <a:bodyPr vert="horz" rot="0" anchor="ctr"/>
              <a:lstStyle/>
              <a:p>
                <a:pPr algn="ctr">
                  <a:defRPr/>
                </a:pPr>
                <a:r>
                  <a:rPr lang="en-US" cap="none" sz="900" b="0" u="none" baseline="0">
                    <a:latin typeface="Arial"/>
                    <a:ea typeface="Arial"/>
                    <a:cs typeface="Arial"/>
                  </a:rPr>
                  <a:t>Change in GDP per inhabitant </a:t>
                </a:r>
                <a:r>
                  <a:rPr lang="en-US" cap="none" sz="900" b="0" u="none" baseline="0">
                    <a:latin typeface="Arial"/>
                    <a:ea typeface="Arial"/>
                    <a:cs typeface="Arial"/>
                  </a:rPr>
                  <a:t> in </a:t>
                </a:r>
                <a:r>
                  <a:rPr lang="en-US" cap="none" sz="900" b="0" u="none" baseline="0">
                    <a:latin typeface="Arial"/>
                    <a:ea typeface="Arial"/>
                    <a:cs typeface="Arial"/>
                  </a:rPr>
                  <a:t>metropolitan regions, 2010–13 (EUR)</a:t>
                </a:r>
              </a:p>
            </c:rich>
          </c:tx>
          <c:layout>
            <c:manualLayout>
              <c:xMode val="edge"/>
              <c:yMode val="edge"/>
              <c:x val="0.307"/>
              <c:y val="0.94"/>
            </c:manualLayout>
          </c:layout>
          <c:overlay val="0"/>
          <c:spPr>
            <a:noFill/>
            <a:ln>
              <a:noFill/>
            </a:ln>
          </c:spPr>
        </c:title>
        <c:majorGridlines>
          <c:spPr>
            <a:ln w="3175">
              <a:solidFill>
                <a:schemeClr val="bg1">
                  <a:lumMod val="75000"/>
                </a:schemeClr>
              </a:solidFill>
              <a:prstDash val="sysDash"/>
            </a:ln>
          </c:spPr>
        </c:majorGridlines>
        <c:delete val="0"/>
        <c:numFmt formatCode="#,##0" sourceLinked="0"/>
        <c:majorTickMark val="out"/>
        <c:minorTickMark val="none"/>
        <c:tickLblPos val="low"/>
        <c:spPr>
          <a:ln>
            <a:solidFill>
              <a:srgbClr val="000000"/>
            </a:solidFill>
            <a:prstDash val="solid"/>
          </a:ln>
        </c:spPr>
        <c:crossAx val="15253859"/>
        <c:crossesAt val="0"/>
        <c:crossBetween val="midCat"/>
        <c:dispUnits/>
        <c:majorUnit val="1000"/>
      </c:valAx>
      <c:valAx>
        <c:axId val="15253859"/>
        <c:scaling>
          <c:orientation val="minMax"/>
        </c:scaling>
        <c:axPos val="l"/>
        <c:title>
          <c:tx>
            <c:rich>
              <a:bodyPr vert="horz" rot="-5400000" anchor="ctr"/>
              <a:lstStyle/>
              <a:p>
                <a:pPr algn="ctr">
                  <a:defRPr/>
                </a:pPr>
                <a:r>
                  <a:rPr lang="en-US" cap="none" sz="900" b="0" u="none" baseline="0">
                    <a:latin typeface="Arial"/>
                    <a:ea typeface="Arial"/>
                    <a:cs typeface="Arial"/>
                  </a:rPr>
                  <a:t>Change in GDP per inhabitant  in metropolitan regions, 2010–13 (%)</a:t>
                </a:r>
              </a:p>
            </c:rich>
          </c:tx>
          <c:layout>
            <c:manualLayout>
              <c:xMode val="edge"/>
              <c:yMode val="edge"/>
              <c:x val="0.00125"/>
              <c:y val="0.2735"/>
            </c:manualLayout>
          </c:layout>
          <c:overlay val="0"/>
          <c:spPr>
            <a:noFill/>
            <a:ln>
              <a:noFill/>
            </a:ln>
          </c:spPr>
        </c:title>
        <c:majorGridlines>
          <c:spPr>
            <a:ln w="3175">
              <a:solidFill>
                <a:srgbClr val="C0C0C0"/>
              </a:solidFill>
              <a:prstDash val="sysDash"/>
            </a:ln>
          </c:spPr>
        </c:majorGridlines>
        <c:delete val="0"/>
        <c:numFmt formatCode="0" sourceLinked="0"/>
        <c:majorTickMark val="none"/>
        <c:minorTickMark val="none"/>
        <c:tickLblPos val="low"/>
        <c:spPr>
          <a:noFill/>
          <a:ln w="9525" cap="flat" cmpd="sng">
            <a:solidFill>
              <a:schemeClr val="tx1"/>
            </a:solidFill>
            <a:prstDash val="solid"/>
            <a:round/>
          </a:ln>
        </c:spPr>
        <c:crossAx val="16607954"/>
        <c:crosses val="autoZero"/>
        <c:crossBetween val="midCat"/>
        <c:dispUnits/>
      </c:valAx>
      <c:spPr>
        <a:noFill/>
        <a:ln w="25400">
          <a:noFill/>
        </a:ln>
      </c:spPr>
    </c:plotArea>
    <c:legend>
      <c:legendPos val="b"/>
      <c:legendEntry>
        <c:idx val="0"/>
        <c:delete val="1"/>
      </c:legendEntry>
      <c:layout>
        <c:manualLayout>
          <c:xMode val="edge"/>
          <c:yMode val="edge"/>
          <c:x val="0.39075"/>
          <c:y val="0.97325"/>
          <c:w val="0.24975"/>
          <c:h val="0.02"/>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8'!$D$10</c:f>
              <c:strCache>
                <c:ptCount val="1"/>
                <c:pt idx="0">
                  <c:v>(national average = 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2"/>
              </a:solidFill>
            </c:spPr>
          </c:dPt>
          <c:dPt>
            <c:idx val="17"/>
            <c:invertIfNegative val="0"/>
            <c:spPr>
              <a:solidFill>
                <a:schemeClr val="accent2"/>
              </a:solidFill>
            </c:spPr>
          </c:dPt>
          <c:dPt>
            <c:idx val="18"/>
            <c:invertIfNegative val="0"/>
            <c:spPr>
              <a:solidFill>
                <a:schemeClr val="accent2"/>
              </a:solidFill>
            </c:spPr>
          </c:dPt>
          <c:dPt>
            <c:idx val="19"/>
            <c:invertIfNegative val="0"/>
            <c:spPr>
              <a:solidFill>
                <a:schemeClr val="accent2"/>
              </a:solidFill>
            </c:spPr>
          </c:dPt>
          <c:dPt>
            <c:idx val="20"/>
            <c:invertIfNegative val="0"/>
            <c:spPr>
              <a:solidFill>
                <a:schemeClr val="accent2"/>
              </a:solidFill>
            </c:spPr>
          </c:dPt>
          <c:dPt>
            <c:idx val="21"/>
            <c:invertIfNegative val="0"/>
            <c:spPr>
              <a:solidFill>
                <a:schemeClr val="accent2"/>
              </a:solidFill>
            </c:spPr>
          </c:dPt>
          <c:dPt>
            <c:idx val="22"/>
            <c:invertIfNegative val="0"/>
            <c:spPr>
              <a:solidFill>
                <a:schemeClr val="accent2"/>
              </a:solidFill>
            </c:spPr>
          </c:dPt>
          <c:dPt>
            <c:idx val="23"/>
            <c:invertIfNegative val="0"/>
            <c:spPr>
              <a:solidFill>
                <a:schemeClr val="accent2"/>
              </a:solidFill>
            </c:spPr>
          </c:dPt>
          <c:dPt>
            <c:idx val="24"/>
            <c:invertIfNegative val="0"/>
            <c:spPr>
              <a:solidFill>
                <a:schemeClr val="accent2"/>
              </a:solidFill>
            </c:spPr>
          </c:dPt>
          <c:dPt>
            <c:idx val="25"/>
            <c:invertIfNegative val="0"/>
            <c:spPr>
              <a:solidFill>
                <a:schemeClr val="accent2"/>
              </a:solidFill>
            </c:spPr>
          </c:dPt>
          <c:dPt>
            <c:idx val="26"/>
            <c:invertIfNegative val="0"/>
            <c:spPr>
              <a:solidFill>
                <a:schemeClr val="accent2"/>
              </a:solidFill>
            </c:spPr>
          </c:dPt>
          <c:dPt>
            <c:idx val="27"/>
            <c:invertIfNegative val="0"/>
            <c:spPr>
              <a:solidFill>
                <a:schemeClr val="accent2"/>
              </a:solidFill>
            </c:spPr>
          </c:dPt>
          <c:dPt>
            <c:idx val="28"/>
            <c:invertIfNegative val="0"/>
            <c:spPr>
              <a:solidFill>
                <a:schemeClr val="accent2"/>
              </a:solidFill>
            </c:spPr>
          </c:dPt>
          <c:dPt>
            <c:idx val="29"/>
            <c:invertIfNegative val="0"/>
            <c:spPr>
              <a:solidFill>
                <a:schemeClr val="accent2"/>
              </a:solidFill>
            </c:spPr>
          </c:dPt>
          <c:dPt>
            <c:idx val="30"/>
            <c:invertIfNegative val="0"/>
            <c:spPr>
              <a:solidFill>
                <a:schemeClr val="accent2"/>
              </a:solidFill>
            </c:spPr>
          </c:dPt>
          <c:dLbls>
            <c:numFmt formatCode="General" sourceLinked="1"/>
            <c:showLegendKey val="0"/>
            <c:showVal val="0"/>
            <c:showBubbleSize val="0"/>
            <c:showCatName val="0"/>
            <c:showSerName val="0"/>
            <c:showPercent val="0"/>
          </c:dLbls>
          <c:cat>
            <c:strRef>
              <c:f>'Figure 8'!$C$11:$C$41</c:f>
              <c:strCache/>
            </c:strRef>
          </c:cat>
          <c:val>
            <c:numRef>
              <c:f>'Figure 8'!$D$11:$D$41</c:f>
              <c:numCache/>
            </c:numRef>
          </c:val>
        </c:ser>
        <c:axId val="3067004"/>
        <c:axId val="27603037"/>
      </c:barChart>
      <c:catAx>
        <c:axId val="306700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7603037"/>
        <c:crosses val="autoZero"/>
        <c:auto val="1"/>
        <c:lblOffset val="100"/>
        <c:noMultiLvlLbl val="0"/>
      </c:catAx>
      <c:valAx>
        <c:axId val="2760303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6700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215"/>
          <c:w val="0.913"/>
          <c:h val="0.52475"/>
        </c:manualLayout>
      </c:layout>
      <c:barChart>
        <c:barDir val="col"/>
        <c:grouping val="stacked"/>
        <c:varyColors val="0"/>
        <c:ser>
          <c:idx val="0"/>
          <c:order val="0"/>
          <c:tx>
            <c:strRef>
              <c:f>'Figure 9'!$E$11</c:f>
              <c:strCache>
                <c:ptCount val="1"/>
                <c:pt idx="0">
                  <c:v>1961–1971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9'!$C$12:$D$42</c:f>
              <c:multiLvlStrCache/>
            </c:multiLvlStrRef>
          </c:cat>
          <c:val>
            <c:numRef>
              <c:f>'Figure 9'!$E$12:$E$42</c:f>
              <c:numCache/>
            </c:numRef>
          </c:val>
        </c:ser>
        <c:ser>
          <c:idx val="1"/>
          <c:order val="1"/>
          <c:tx>
            <c:strRef>
              <c:f>'Figure 9'!$F$11</c:f>
              <c:strCache>
                <c:ptCount val="1"/>
                <c:pt idx="0">
                  <c:v>1971–1981</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9'!$C$12:$D$42</c:f>
              <c:multiLvlStrCache/>
            </c:multiLvlStrRef>
          </c:cat>
          <c:val>
            <c:numRef>
              <c:f>'Figure 9'!$F$12:$F$42</c:f>
              <c:numCache/>
            </c:numRef>
          </c:val>
        </c:ser>
        <c:ser>
          <c:idx val="2"/>
          <c:order val="2"/>
          <c:tx>
            <c:strRef>
              <c:f>'Figure 9'!$G$11</c:f>
              <c:strCache>
                <c:ptCount val="1"/>
                <c:pt idx="0">
                  <c:v>1981–1991</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9'!$C$12:$D$42</c:f>
              <c:multiLvlStrCache/>
            </c:multiLvlStrRef>
          </c:cat>
          <c:val>
            <c:numRef>
              <c:f>'Figure 9'!$G$12:$G$42</c:f>
              <c:numCache/>
            </c:numRef>
          </c:val>
        </c:ser>
        <c:ser>
          <c:idx val="3"/>
          <c:order val="3"/>
          <c:tx>
            <c:strRef>
              <c:f>'Figure 9'!$H$11</c:f>
              <c:strCache>
                <c:ptCount val="1"/>
                <c:pt idx="0">
                  <c:v>1991–2001</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9'!$C$12:$D$42</c:f>
              <c:multiLvlStrCache/>
            </c:multiLvlStrRef>
          </c:cat>
          <c:val>
            <c:numRef>
              <c:f>'Figure 9'!$H$12:$H$42</c:f>
              <c:numCache/>
            </c:numRef>
          </c:val>
        </c:ser>
        <c:ser>
          <c:idx val="4"/>
          <c:order val="4"/>
          <c:tx>
            <c:strRef>
              <c:f>'Figure 9'!$I$11</c:f>
              <c:strCache>
                <c:ptCount val="1"/>
                <c:pt idx="0">
                  <c:v>2001–2011</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9'!$C$12:$D$42</c:f>
              <c:multiLvlStrCache/>
            </c:multiLvlStrRef>
          </c:cat>
          <c:val>
            <c:numRef>
              <c:f>'Figure 9'!$I$12:$I$42</c:f>
              <c:numCache/>
            </c:numRef>
          </c:val>
        </c:ser>
        <c:overlap val="100"/>
        <c:axId val="47100742"/>
        <c:axId val="21253495"/>
      </c:barChart>
      <c:catAx>
        <c:axId val="4710074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21253495"/>
        <c:crosses val="autoZero"/>
        <c:auto val="1"/>
        <c:lblOffset val="100"/>
        <c:noMultiLvlLbl val="0"/>
      </c:catAx>
      <c:valAx>
        <c:axId val="21253495"/>
        <c:scaling>
          <c:orientation val="minMax"/>
          <c:min val="-75000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47100742"/>
        <c:crosses val="autoZero"/>
        <c:crossBetween val="between"/>
        <c:dispUnits/>
        <c:majorUnit val="250000"/>
      </c:valAx>
    </c:plotArea>
    <c:legend>
      <c:legendPos val="r"/>
      <c:layout>
        <c:manualLayout>
          <c:xMode val="edge"/>
          <c:yMode val="edge"/>
          <c:x val="0.48775"/>
          <c:y val="0.84575"/>
          <c:w val="0.088"/>
          <c:h val="0.151"/>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
          <c:y val="0.0245"/>
          <c:w val="0.94625"/>
          <c:h val="0.79125"/>
        </c:manualLayout>
      </c:layout>
      <c:lineChart>
        <c:grouping val="standard"/>
        <c:varyColors val="0"/>
        <c:ser>
          <c:idx val="0"/>
          <c:order val="0"/>
          <c:tx>
            <c:strRef>
              <c:f>'Figure 10'!$C$11</c:f>
              <c:strCache>
                <c:ptCount val="1"/>
                <c:pt idx="0">
                  <c:v>Predominantly urban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10'!$D$10:$AM$10</c:f>
              <c:numCache/>
            </c:numRef>
          </c:cat>
          <c:val>
            <c:numRef>
              <c:f>'Figure 10'!$D$11:$AM$11</c:f>
              <c:numCache/>
            </c:numRef>
          </c:val>
          <c:smooth val="0"/>
        </c:ser>
        <c:ser>
          <c:idx val="1"/>
          <c:order val="1"/>
          <c:tx>
            <c:strRef>
              <c:f>'Figure 10'!$C$12</c:f>
              <c:strCache>
                <c:ptCount val="1"/>
                <c:pt idx="0">
                  <c:v>Intermediate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10'!$D$10:$AM$10</c:f>
              <c:numCache/>
            </c:numRef>
          </c:cat>
          <c:val>
            <c:numRef>
              <c:f>'Figure 10'!$D$12:$AM$12</c:f>
              <c:numCache/>
            </c:numRef>
          </c:val>
          <c:smooth val="0"/>
        </c:ser>
        <c:ser>
          <c:idx val="2"/>
          <c:order val="2"/>
          <c:tx>
            <c:strRef>
              <c:f>'Figure 10'!$C$13</c:f>
              <c:strCache>
                <c:ptCount val="1"/>
                <c:pt idx="0">
                  <c:v>Predominantly rural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10'!$D$10:$AM$10</c:f>
              <c:numCache/>
            </c:numRef>
          </c:cat>
          <c:val>
            <c:numRef>
              <c:f>'Figure 10'!$D$13:$AM$13</c:f>
              <c:numCache/>
            </c:numRef>
          </c:val>
          <c:smooth val="0"/>
        </c:ser>
        <c:axId val="57063728"/>
        <c:axId val="43811505"/>
      </c:lineChart>
      <c:catAx>
        <c:axId val="57063728"/>
        <c:scaling>
          <c:orientation val="minMax"/>
        </c:scaling>
        <c:axPos val="b"/>
        <c:delete val="0"/>
        <c:numFmt formatCode="General" sourceLinked="1"/>
        <c:majorTickMark val="out"/>
        <c:minorTickMark val="none"/>
        <c:tickLblPos val="nextTo"/>
        <c:spPr>
          <a:ln>
            <a:solidFill>
              <a:srgbClr val="000000"/>
            </a:solidFill>
            <a:prstDash val="solid"/>
          </a:ln>
        </c:spPr>
        <c:crossAx val="43811505"/>
        <c:crosses val="autoZero"/>
        <c:auto val="1"/>
        <c:lblOffset val="100"/>
        <c:tickLblSkip val="5"/>
        <c:noMultiLvlLbl val="0"/>
      </c:catAx>
      <c:valAx>
        <c:axId val="43811505"/>
        <c:scaling>
          <c:orientation val="minMax"/>
          <c:max val="2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063728"/>
        <c:crosses val="autoZero"/>
        <c:crossBetween val="between"/>
        <c:dispUnits/>
      </c:valAx>
    </c:plotArea>
    <c:legend>
      <c:legendPos val="b"/>
      <c:layout>
        <c:manualLayout>
          <c:xMode val="edge"/>
          <c:yMode val="edge"/>
          <c:x val="0.354"/>
          <c:y val="0.8845"/>
          <c:w val="0.3065"/>
          <c:h val="0.115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11'!$D$10</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2"/>
              </a:solidFill>
            </c:spPr>
          </c:dPt>
          <c:dPt>
            <c:idx val="17"/>
            <c:invertIfNegative val="0"/>
            <c:spPr>
              <a:solidFill>
                <a:schemeClr val="accent2"/>
              </a:solidFill>
            </c:spPr>
          </c:dPt>
          <c:dPt>
            <c:idx val="18"/>
            <c:invertIfNegative val="0"/>
            <c:spPr>
              <a:solidFill>
                <a:schemeClr val="accent2"/>
              </a:solidFill>
            </c:spPr>
          </c:dPt>
          <c:dPt>
            <c:idx val="19"/>
            <c:invertIfNegative val="0"/>
            <c:spPr>
              <a:solidFill>
                <a:schemeClr val="accent2"/>
              </a:solidFill>
            </c:spPr>
          </c:dPt>
          <c:dPt>
            <c:idx val="20"/>
            <c:invertIfNegative val="0"/>
            <c:spPr>
              <a:solidFill>
                <a:schemeClr val="accent2"/>
              </a:solidFill>
            </c:spPr>
          </c:dPt>
          <c:dPt>
            <c:idx val="21"/>
            <c:invertIfNegative val="0"/>
            <c:spPr>
              <a:solidFill>
                <a:schemeClr val="accent2"/>
              </a:solidFill>
            </c:spPr>
          </c:dPt>
          <c:dPt>
            <c:idx val="22"/>
            <c:invertIfNegative val="0"/>
            <c:spPr>
              <a:solidFill>
                <a:schemeClr val="accent2"/>
              </a:solidFill>
            </c:spPr>
          </c:dPt>
          <c:dPt>
            <c:idx val="23"/>
            <c:invertIfNegative val="0"/>
            <c:spPr>
              <a:solidFill>
                <a:schemeClr val="accent2"/>
              </a:solidFill>
            </c:spPr>
          </c:dPt>
          <c:dPt>
            <c:idx val="24"/>
            <c:invertIfNegative val="0"/>
            <c:spPr>
              <a:solidFill>
                <a:schemeClr val="accent2"/>
              </a:solidFill>
            </c:spPr>
          </c:dPt>
          <c:dPt>
            <c:idx val="25"/>
            <c:invertIfNegative val="0"/>
            <c:spPr>
              <a:solidFill>
                <a:schemeClr val="accent2"/>
              </a:solidFill>
            </c:spPr>
          </c:dPt>
          <c:dPt>
            <c:idx val="26"/>
            <c:invertIfNegative val="0"/>
            <c:spPr>
              <a:solidFill>
                <a:schemeClr val="accent2"/>
              </a:solidFill>
            </c:spPr>
          </c:dPt>
          <c:dPt>
            <c:idx val="27"/>
            <c:invertIfNegative val="0"/>
            <c:spPr>
              <a:solidFill>
                <a:schemeClr val="accent2"/>
              </a:solidFill>
            </c:spPr>
          </c:dPt>
          <c:dPt>
            <c:idx val="28"/>
            <c:invertIfNegative val="0"/>
            <c:spPr>
              <a:solidFill>
                <a:schemeClr val="accent2"/>
              </a:solidFill>
            </c:spPr>
          </c:dPt>
          <c:dPt>
            <c:idx val="29"/>
            <c:invertIfNegative val="0"/>
            <c:spPr>
              <a:solidFill>
                <a:schemeClr val="accent2"/>
              </a:solidFill>
            </c:spPr>
          </c:dPt>
          <c:dPt>
            <c:idx val="30"/>
            <c:invertIfNegative val="0"/>
            <c:spPr>
              <a:solidFill>
                <a:schemeClr val="accent2"/>
              </a:solidFill>
            </c:spPr>
          </c:dPt>
          <c:dLbls>
            <c:numFmt formatCode="General" sourceLinked="1"/>
            <c:showLegendKey val="0"/>
            <c:showVal val="0"/>
            <c:showBubbleSize val="0"/>
            <c:showCatName val="0"/>
            <c:showSerName val="0"/>
            <c:showPercent val="0"/>
          </c:dLbls>
          <c:cat>
            <c:strRef>
              <c:f>'Figure 11'!$C$11:$C$41</c:f>
              <c:strCache/>
            </c:strRef>
          </c:cat>
          <c:val>
            <c:numRef>
              <c:f>'Figure 11'!$D$11:$D$41</c:f>
              <c:numCache/>
            </c:numRef>
          </c:val>
        </c:ser>
        <c:axId val="58759226"/>
        <c:axId val="59070987"/>
      </c:barChart>
      <c:catAx>
        <c:axId val="58759226"/>
        <c:scaling>
          <c:orientation val="minMax"/>
        </c:scaling>
        <c:axPos val="b"/>
        <c:delete val="0"/>
        <c:numFmt formatCode="#\ ##0.0"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9070987"/>
        <c:crosses val="autoZero"/>
        <c:auto val="1"/>
        <c:lblOffset val="100"/>
        <c:noMultiLvlLbl val="0"/>
      </c:catAx>
      <c:valAx>
        <c:axId val="59070987"/>
        <c:scaling>
          <c:orientation val="minMax"/>
          <c:max val="125"/>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759226"/>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GDP at current market prices, 2012/13 (</a:t>
            </a:r>
            <a:r>
              <a:rPr lang="en-US" cap="none" sz="1000" u="none" baseline="30000">
                <a:latin typeface="Arial"/>
                <a:ea typeface="Arial"/>
                <a:cs typeface="Arial"/>
              </a:rPr>
              <a:t>4</a:t>
            </a:r>
            <a:r>
              <a:rPr lang="en-US" cap="none" sz="1000" u="none" baseline="0">
                <a:latin typeface="Arial"/>
                <a:ea typeface="Arial"/>
                <a:cs typeface="Arial"/>
              </a:rPr>
              <a:t>)</a:t>
            </a:r>
          </a:p>
        </c:rich>
      </c:tx>
      <c:layout/>
      <c:overlay val="0"/>
      <c:spPr>
        <a:noFill/>
        <a:ln>
          <a:noFill/>
        </a:ln>
      </c:spPr>
    </c:title>
    <c:plotArea>
      <c:layout>
        <c:manualLayout>
          <c:layoutTarget val="inner"/>
          <c:xMode val="edge"/>
          <c:yMode val="edge"/>
          <c:x val="0.133"/>
          <c:y val="0.1385"/>
          <c:w val="0.75625"/>
          <c:h val="0.75625"/>
        </c:manualLayout>
      </c:layout>
      <c:pieChart>
        <c:varyColors val="1"/>
        <c:ser>
          <c:idx val="0"/>
          <c:order val="0"/>
          <c:tx>
            <c:strRef>
              <c:f>'Figure 1'!$F$10</c:f>
              <c:strCache>
                <c:ptCount val="1"/>
                <c:pt idx="0">
                  <c:v>GDP at current market prices, 2012/13 (⁴)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1">
                  <a:lumMod val="60000"/>
                  <a:lumOff val="40000"/>
                </a:schemeClr>
              </a:solidFill>
            </c:spPr>
          </c:dPt>
          <c:dPt>
            <c:idx val="2"/>
            <c:spPr>
              <a:solidFill>
                <a:schemeClr val="accent1">
                  <a:lumMod val="40000"/>
                  <a:lumOff val="60000"/>
                </a:schemeClr>
              </a:solidFill>
            </c:spPr>
          </c:dPt>
          <c:dPt>
            <c:idx val="3"/>
            <c:spPr>
              <a:solidFill>
                <a:schemeClr val="accent2"/>
              </a:solidFill>
            </c:spPr>
          </c:dPt>
          <c:dLbls>
            <c:dLbl>
              <c:idx val="0"/>
              <c:layout>
                <c:manualLayout>
                  <c:x val="-0.0395"/>
                  <c:y val="-0.2025"/>
                </c:manualLayout>
              </c:layout>
              <c:tx>
                <c:rich>
                  <a:bodyPr vert="horz" rot="0" anchor="ctr"/>
                  <a:lstStyle/>
                  <a:p>
                    <a:pPr algn="ctr">
                      <a:defRPr/>
                    </a:pPr>
                    <a:r>
                      <a:rPr lang="en-US"/>
                      <a:t>47.1 %</a:t>
                    </a:r>
                  </a:p>
                </c:rich>
              </c:tx>
              <c:dLblPos val="bestFit"/>
              <c:showLegendKey val="0"/>
              <c:showVal val="0"/>
              <c:showBubbleSize val="0"/>
              <c:showCatName val="0"/>
              <c:showSerName val="0"/>
              <c:showPercent val="1"/>
            </c:dLbl>
            <c:dLbl>
              <c:idx val="1"/>
              <c:layout>
                <c:manualLayout>
                  <c:x val="0.03075"/>
                  <c:y val="-0.00425"/>
                </c:manualLayout>
              </c:layout>
              <c:tx>
                <c:rich>
                  <a:bodyPr vert="horz" rot="0" anchor="ctr"/>
                  <a:lstStyle/>
                  <a:p>
                    <a:pPr algn="ctr">
                      <a:defRPr/>
                    </a:pPr>
                    <a:r>
                      <a:rPr lang="en-US"/>
                      <a:t>15.2 %</a:t>
                    </a:r>
                  </a:p>
                </c:rich>
              </c:tx>
              <c:dLblPos val="bestFit"/>
              <c:showLegendKey val="0"/>
              <c:showVal val="0"/>
              <c:showBubbleSize val="0"/>
              <c:showCatName val="0"/>
              <c:showSerName val="0"/>
              <c:showPercent val="1"/>
            </c:dLbl>
            <c:dLbl>
              <c:idx val="2"/>
              <c:layout>
                <c:manualLayout>
                  <c:x val="0.01325"/>
                  <c:y val="-0.0085"/>
                </c:manualLayout>
              </c:layout>
              <c:tx>
                <c:rich>
                  <a:bodyPr vert="horz" rot="0" anchor="ctr"/>
                  <a:lstStyle/>
                  <a:p>
                    <a:pPr algn="ctr">
                      <a:defRPr/>
                    </a:pPr>
                    <a:r>
                      <a:rPr lang="en-US"/>
                      <a:t>5.5 %</a:t>
                    </a:r>
                  </a:p>
                </c:rich>
              </c:tx>
              <c:dLblPos val="bestFit"/>
              <c:showLegendKey val="0"/>
              <c:showVal val="0"/>
              <c:showBubbleSize val="0"/>
              <c:showCatName val="0"/>
              <c:showSerName val="0"/>
              <c:showPercent val="1"/>
            </c:dLbl>
            <c:dLbl>
              <c:idx val="3"/>
              <c:layout>
                <c:manualLayout>
                  <c:x val="0.03975"/>
                  <c:y val="-0.0085"/>
                </c:manualLayout>
              </c:layout>
              <c:tx>
                <c:rich>
                  <a:bodyPr vert="horz" rot="0" anchor="ctr"/>
                  <a:lstStyle/>
                  <a:p>
                    <a:pPr algn="ctr">
                      <a:defRPr/>
                    </a:pPr>
                    <a:r>
                      <a:rPr lang="en-US"/>
                      <a:t>32.2 %</a:t>
                    </a:r>
                  </a:p>
                </c:rich>
              </c:tx>
              <c:dLblPos val="bestFit"/>
              <c:showLegendKey val="0"/>
              <c:showVal val="0"/>
              <c:showBubbleSize val="0"/>
              <c:showCatName val="0"/>
              <c:showSerName val="0"/>
              <c:showPercent val="1"/>
            </c:dLbl>
            <c:numFmt formatCode="0.0%" sourceLinked="0"/>
            <c:dLblPos val="outEnd"/>
            <c:showLegendKey val="0"/>
            <c:showVal val="0"/>
            <c:showBubbleSize val="0"/>
            <c:showCatName val="0"/>
            <c:showSerName val="0"/>
            <c:showLeaderLines val="0"/>
            <c:showPercent val="1"/>
          </c:dLbls>
          <c:cat>
            <c:strRef>
              <c:f>'Figure 1'!$C$11:$C$14</c:f>
              <c:strCache/>
            </c:strRef>
          </c:cat>
          <c:val>
            <c:numRef>
              <c:f>'Figure 1'!$F$11:$F$14</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Employment, </a:t>
            </a:r>
            <a:r>
              <a:rPr lang="en-US" cap="none" sz="1000" u="none" baseline="0">
                <a:latin typeface="Arial"/>
                <a:ea typeface="Arial"/>
                <a:cs typeface="Arial"/>
              </a:rPr>
              <a:t>
2012/13 (</a:t>
            </a:r>
            <a:r>
              <a:rPr lang="en-US" cap="none" sz="1000" u="none" baseline="30000">
                <a:latin typeface="Arial"/>
                <a:ea typeface="Arial"/>
                <a:cs typeface="Arial"/>
              </a:rPr>
              <a:t>3</a:t>
            </a:r>
            <a:r>
              <a:rPr lang="en-US" cap="none" sz="1000" u="none" baseline="0">
                <a:latin typeface="Arial"/>
                <a:ea typeface="Arial"/>
                <a:cs typeface="Arial"/>
              </a:rPr>
              <a:t>)</a:t>
            </a:r>
          </a:p>
        </c:rich>
      </c:tx>
      <c:layout/>
      <c:overlay val="0"/>
      <c:spPr>
        <a:noFill/>
        <a:ln>
          <a:noFill/>
        </a:ln>
      </c:spPr>
    </c:title>
    <c:plotArea>
      <c:layout>
        <c:manualLayout>
          <c:layoutTarget val="inner"/>
          <c:xMode val="edge"/>
          <c:yMode val="edge"/>
          <c:x val="0.133"/>
          <c:y val="0.1385"/>
          <c:w val="0.75625"/>
          <c:h val="0.75625"/>
        </c:manualLayout>
      </c:layout>
      <c:pieChart>
        <c:varyColors val="1"/>
        <c:ser>
          <c:idx val="0"/>
          <c:order val="0"/>
          <c:tx>
            <c:strRef>
              <c:f>'Figure 1'!$E$10</c:f>
              <c:strCache>
                <c:ptCount val="1"/>
                <c:pt idx="0">
                  <c:v>Employment, 2012/13 (³)</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1">
                  <a:lumMod val="60000"/>
                  <a:lumOff val="40000"/>
                </a:schemeClr>
              </a:solidFill>
            </c:spPr>
          </c:dPt>
          <c:dPt>
            <c:idx val="2"/>
            <c:spPr>
              <a:solidFill>
                <a:schemeClr val="accent1">
                  <a:lumMod val="40000"/>
                  <a:lumOff val="60000"/>
                </a:schemeClr>
              </a:solidFill>
            </c:spPr>
          </c:dPt>
          <c:dPt>
            <c:idx val="3"/>
            <c:spPr>
              <a:solidFill>
                <a:schemeClr val="accent2"/>
              </a:solidFill>
            </c:spPr>
          </c:dPt>
          <c:dLbls>
            <c:dLbl>
              <c:idx val="0"/>
              <c:layout>
                <c:manualLayout>
                  <c:x val="-0.035"/>
                  <c:y val="-0.12775"/>
                </c:manualLayout>
              </c:layout>
              <c:tx>
                <c:rich>
                  <a:bodyPr vert="horz" rot="0" anchor="ctr"/>
                  <a:lstStyle/>
                  <a:p>
                    <a:pPr algn="ctr">
                      <a:defRPr/>
                    </a:pPr>
                    <a:r>
                      <a:rPr lang="en-US"/>
                      <a:t>41.1 %</a:t>
                    </a:r>
                  </a:p>
                </c:rich>
              </c:tx>
              <c:dLblPos val="bestFit"/>
              <c:showLegendKey val="0"/>
              <c:showVal val="0"/>
              <c:showBubbleSize val="0"/>
              <c:showCatName val="0"/>
              <c:showSerName val="0"/>
              <c:showPercent val="1"/>
            </c:dLbl>
            <c:dLbl>
              <c:idx val="1"/>
              <c:tx>
                <c:rich>
                  <a:bodyPr vert="horz" rot="0" anchor="ctr"/>
                  <a:lstStyle/>
                  <a:p>
                    <a:pPr algn="ctr">
                      <a:defRPr/>
                    </a:pPr>
                    <a:r>
                      <a:rPr lang="en-US"/>
                      <a:t>15.4 %</a:t>
                    </a:r>
                  </a:p>
                </c:rich>
              </c:tx>
              <c:dLblPos val="outEnd"/>
              <c:showLegendKey val="0"/>
              <c:showVal val="0"/>
              <c:showBubbleSize val="0"/>
              <c:showCatName val="0"/>
              <c:showSerName val="0"/>
              <c:showPercent val="1"/>
            </c:dLbl>
            <c:dLbl>
              <c:idx val="2"/>
              <c:layout>
                <c:manualLayout>
                  <c:x val="0.03525"/>
                  <c:y val="-0.0085"/>
                </c:manualLayout>
              </c:layout>
              <c:tx>
                <c:rich>
                  <a:bodyPr vert="horz" rot="0" anchor="ctr"/>
                  <a:lstStyle/>
                  <a:p>
                    <a:pPr algn="ctr">
                      <a:defRPr/>
                    </a:pPr>
                    <a:r>
                      <a:rPr lang="en-US"/>
                      <a:t>5.3 %</a:t>
                    </a:r>
                  </a:p>
                </c:rich>
              </c:tx>
              <c:dLblPos val="bestFit"/>
              <c:showLegendKey val="0"/>
              <c:showVal val="0"/>
              <c:showBubbleSize val="0"/>
              <c:showCatName val="0"/>
              <c:showSerName val="0"/>
              <c:showPercent val="1"/>
            </c:dLbl>
            <c:dLbl>
              <c:idx val="3"/>
              <c:layout>
                <c:manualLayout>
                  <c:x val="0.0265"/>
                  <c:y val="-0.00425"/>
                </c:manualLayout>
              </c:layout>
              <c:tx>
                <c:rich>
                  <a:bodyPr vert="horz" rot="0" anchor="ctr"/>
                  <a:lstStyle/>
                  <a:p>
                    <a:pPr algn="ctr">
                      <a:defRPr/>
                    </a:pPr>
                    <a:r>
                      <a:rPr lang="en-US"/>
                      <a:t>38.2 %</a:t>
                    </a:r>
                  </a:p>
                </c:rich>
              </c:tx>
              <c:dLblPos val="bestFit"/>
              <c:showLegendKey val="0"/>
              <c:showVal val="0"/>
              <c:showBubbleSize val="0"/>
              <c:showCatName val="0"/>
              <c:showSerName val="0"/>
              <c:showPercent val="1"/>
            </c:dLbl>
            <c:numFmt formatCode="0.0%" sourceLinked="0"/>
            <c:dLblPos val="outEnd"/>
            <c:showLegendKey val="0"/>
            <c:showVal val="0"/>
            <c:showBubbleSize val="0"/>
            <c:showCatName val="0"/>
            <c:showSerName val="0"/>
            <c:showLeaderLines val="0"/>
            <c:showPercent val="1"/>
          </c:dLbls>
          <c:cat>
            <c:strRef>
              <c:f>'Figure 1'!$C$11:$C$14</c:f>
              <c:strCache/>
            </c:strRef>
          </c:cat>
          <c:val>
            <c:numRef>
              <c:f>'Figure 1'!$E$11:$E$14</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3615"/>
          <c:w val="0.016"/>
          <c:h val="0.016"/>
        </c:manualLayout>
      </c:layout>
      <c:pieChart>
        <c:varyColors val="1"/>
        <c:ser>
          <c:idx val="0"/>
          <c:order val="0"/>
          <c:tx>
            <c:strRef>
              <c:f>'Figure 1'!$D$10</c:f>
              <c:strCache>
                <c:ptCount val="1"/>
                <c:pt idx="0">
                  <c:v>Population, 2014 (²)</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1">
                  <a:lumMod val="60000"/>
                  <a:lumOff val="40000"/>
                </a:schemeClr>
              </a:solidFill>
            </c:spPr>
          </c:dPt>
          <c:dPt>
            <c:idx val="2"/>
            <c:spPr>
              <a:solidFill>
                <a:schemeClr val="accent1">
                  <a:lumMod val="40000"/>
                  <a:lumOff val="60000"/>
                </a:schemeClr>
              </a:solidFill>
            </c:spPr>
          </c:dPt>
          <c:dPt>
            <c:idx val="3"/>
            <c:spPr>
              <a:solidFill>
                <a:schemeClr val="accent2"/>
              </a:solidFill>
            </c:spPr>
          </c:dPt>
          <c:dLbls>
            <c:numFmt formatCode="General" sourceLinked="1"/>
            <c:showLegendKey val="0"/>
            <c:showVal val="0"/>
            <c:showBubbleSize val="0"/>
            <c:showCatName val="0"/>
            <c:showSerName val="0"/>
            <c:showLeaderLines val="0"/>
            <c:showPercent val="0"/>
          </c:dLbls>
          <c:cat>
            <c:strRef>
              <c:f>'Figure 1'!$C$11:$C$14</c:f>
              <c:strCache/>
            </c:strRef>
          </c:cat>
          <c:val>
            <c:numRef>
              <c:f>'Figure 1'!$D$11:$D$14</c:f>
              <c:numCache/>
            </c:numRef>
          </c:val>
        </c:ser>
      </c:pieChart>
      <c:spPr>
        <a:noFill/>
        <a:ln w="25400">
          <a:noFill/>
        </a:ln>
      </c:spPr>
    </c:plotArea>
    <c:legend>
      <c:legendPos val="b"/>
      <c:layout>
        <c:manualLayout>
          <c:xMode val="edge"/>
          <c:yMode val="edge"/>
          <c:x val="0.02775"/>
          <c:y val="0.057"/>
          <c:w val="0.95075"/>
          <c:h val="0.802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215"/>
          <c:w val="0.945"/>
          <c:h val="0.68075"/>
        </c:manualLayout>
      </c:layout>
      <c:barChart>
        <c:barDir val="col"/>
        <c:grouping val="stacked"/>
        <c:varyColors val="0"/>
        <c:ser>
          <c:idx val="0"/>
          <c:order val="0"/>
          <c:tx>
            <c:strRef>
              <c:f>'Figure 2'!$D$11</c:f>
              <c:strCache>
                <c:ptCount val="1"/>
                <c:pt idx="0">
                  <c:v>Metropolitan regions with ≥ 1 000 000 inhabitants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2'!$C$12:$C$44</c:f>
              <c:strCache/>
            </c:strRef>
          </c:cat>
          <c:val>
            <c:numRef>
              <c:f>'Figure 2'!$D$12:$D$44</c:f>
              <c:numCache/>
            </c:numRef>
          </c:val>
        </c:ser>
        <c:ser>
          <c:idx val="1"/>
          <c:order val="1"/>
          <c:tx>
            <c:strRef>
              <c:f>'Figure 2'!$E$11</c:f>
              <c:strCache>
                <c:ptCount val="1"/>
                <c:pt idx="0">
                  <c:v>Metropolitan regions with 500 000 – 999 999 inhabitants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2'!$C$12:$C$44</c:f>
              <c:strCache/>
            </c:strRef>
          </c:cat>
          <c:val>
            <c:numRef>
              <c:f>'Figure 2'!$E$12:$E$44</c:f>
              <c:numCache/>
            </c:numRef>
          </c:val>
        </c:ser>
        <c:ser>
          <c:idx val="2"/>
          <c:order val="2"/>
          <c:tx>
            <c:strRef>
              <c:f>'Figure 2'!$F$11</c:f>
              <c:strCache>
                <c:ptCount val="1"/>
                <c:pt idx="0">
                  <c:v>Metropolitan regions with &lt; 500 000 inhabitants</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2'!$C$12:$C$44</c:f>
              <c:strCache/>
            </c:strRef>
          </c:cat>
          <c:val>
            <c:numRef>
              <c:f>'Figure 2'!$F$12:$F$44</c:f>
              <c:numCache/>
            </c:numRef>
          </c:val>
        </c:ser>
        <c:ser>
          <c:idx val="3"/>
          <c:order val="3"/>
          <c:tx>
            <c:strRef>
              <c:f>'Figure 2'!$G$11</c:f>
              <c:strCache>
                <c:ptCount val="1"/>
                <c:pt idx="0">
                  <c:v>Non-metropolitan regions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2'!$C$12:$C$44</c:f>
              <c:strCache/>
            </c:strRef>
          </c:cat>
          <c:val>
            <c:numRef>
              <c:f>'Figure 2'!$G$12:$G$44</c:f>
              <c:numCache/>
            </c:numRef>
          </c:val>
        </c:ser>
        <c:overlap val="100"/>
        <c:axId val="63183990"/>
        <c:axId val="31784999"/>
      </c:barChart>
      <c:catAx>
        <c:axId val="6318399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1784999"/>
        <c:crosses val="autoZero"/>
        <c:auto val="1"/>
        <c:lblOffset val="100"/>
        <c:noMultiLvlLbl val="0"/>
      </c:catAx>
      <c:valAx>
        <c:axId val="31784999"/>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183990"/>
        <c:crosses val="autoZero"/>
        <c:crossBetween val="between"/>
        <c:dispUnits/>
        <c:majorUnit val="25"/>
      </c:valAx>
    </c:plotArea>
    <c:legend>
      <c:legendPos val="r"/>
      <c:layout>
        <c:manualLayout>
          <c:xMode val="edge"/>
          <c:yMode val="edge"/>
          <c:x val="0.3515"/>
          <c:y val="0.88875"/>
          <c:w val="0.31825"/>
          <c:h val="0.111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215"/>
          <c:w val="0.945"/>
          <c:h val="0.68075"/>
        </c:manualLayout>
      </c:layout>
      <c:barChart>
        <c:barDir val="col"/>
        <c:grouping val="stacked"/>
        <c:varyColors val="0"/>
        <c:ser>
          <c:idx val="0"/>
          <c:order val="0"/>
          <c:tx>
            <c:strRef>
              <c:f>'Figure 3'!$D$11</c:f>
              <c:strCache>
                <c:ptCount val="1"/>
                <c:pt idx="0">
                  <c:v>Metropolitan regions with ≥ 1 000 000 inhabitants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3'!$C$12:$C$43</c:f>
              <c:strCache/>
            </c:strRef>
          </c:cat>
          <c:val>
            <c:numRef>
              <c:f>'Figure 3'!$D$12:$D$43</c:f>
              <c:numCache/>
            </c:numRef>
          </c:val>
        </c:ser>
        <c:ser>
          <c:idx val="1"/>
          <c:order val="1"/>
          <c:tx>
            <c:strRef>
              <c:f>'Figure 3'!$E$11</c:f>
              <c:strCache>
                <c:ptCount val="1"/>
                <c:pt idx="0">
                  <c:v>Metropolitan regions with 500 000 – 999 999 inhabitants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3'!$C$12:$C$43</c:f>
              <c:strCache/>
            </c:strRef>
          </c:cat>
          <c:val>
            <c:numRef>
              <c:f>'Figure 3'!$E$12:$E$43</c:f>
              <c:numCache/>
            </c:numRef>
          </c:val>
        </c:ser>
        <c:ser>
          <c:idx val="2"/>
          <c:order val="2"/>
          <c:tx>
            <c:strRef>
              <c:f>'Figure 3'!$F$11</c:f>
              <c:strCache>
                <c:ptCount val="1"/>
                <c:pt idx="0">
                  <c:v>Metropolitan regions with &lt; 500 000 inhabitants</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3'!$C$12:$C$43</c:f>
              <c:strCache/>
            </c:strRef>
          </c:cat>
          <c:val>
            <c:numRef>
              <c:f>'Figure 3'!$F$12:$F$43</c:f>
              <c:numCache/>
            </c:numRef>
          </c:val>
        </c:ser>
        <c:ser>
          <c:idx val="3"/>
          <c:order val="3"/>
          <c:tx>
            <c:strRef>
              <c:f>'Figure 3'!$G$11</c:f>
              <c:strCache>
                <c:ptCount val="1"/>
                <c:pt idx="0">
                  <c:v>Non-metropolitan regions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3'!$C$12:$C$43</c:f>
              <c:strCache/>
            </c:strRef>
          </c:cat>
          <c:val>
            <c:numRef>
              <c:f>'Figure 3'!$G$12:$G$43</c:f>
              <c:numCache/>
            </c:numRef>
          </c:val>
        </c:ser>
        <c:overlap val="100"/>
        <c:axId val="17629536"/>
        <c:axId val="24448097"/>
      </c:barChart>
      <c:catAx>
        <c:axId val="1762953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4448097"/>
        <c:crosses val="autoZero"/>
        <c:auto val="1"/>
        <c:lblOffset val="100"/>
        <c:noMultiLvlLbl val="0"/>
      </c:catAx>
      <c:valAx>
        <c:axId val="24448097"/>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629536"/>
        <c:crosses val="autoZero"/>
        <c:crossBetween val="between"/>
        <c:dispUnits/>
        <c:majorUnit val="25"/>
      </c:valAx>
    </c:plotArea>
    <c:legend>
      <c:legendPos val="r"/>
      <c:layout>
        <c:manualLayout>
          <c:xMode val="edge"/>
          <c:yMode val="edge"/>
          <c:x val="0.3515"/>
          <c:y val="0.88875"/>
          <c:w val="0.31825"/>
          <c:h val="0.111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
          <c:y val="0.01775"/>
          <c:w val="0.9165"/>
          <c:h val="0.837"/>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24"/>
            <c:spPr>
              <a:ln w="28575">
                <a:noFill/>
              </a:ln>
            </c:spPr>
            <c:marker>
              <c:symbol val="auto"/>
              <c:spPr>
                <a:solidFill>
                  <a:schemeClr val="accent3"/>
                </a:solidFill>
              </c:spPr>
            </c:marker>
          </c:dPt>
          <c:dPt>
            <c:idx val="25"/>
            <c:spPr>
              <a:ln w="28575">
                <a:noFill/>
              </a:ln>
            </c:spPr>
            <c:marker>
              <c:symbol val="auto"/>
              <c:spPr>
                <a:solidFill>
                  <a:schemeClr val="accent3"/>
                </a:solidFill>
              </c:spPr>
            </c:marker>
          </c:dPt>
          <c:dPt>
            <c:idx val="26"/>
            <c:spPr>
              <a:ln w="28575">
                <a:noFill/>
              </a:ln>
            </c:spPr>
            <c:marker>
              <c:symbol val="auto"/>
              <c:spPr>
                <a:solidFill>
                  <a:schemeClr val="accent3"/>
                </a:solidFill>
              </c:spPr>
            </c:marker>
          </c:dPt>
          <c:dPt>
            <c:idx val="27"/>
            <c:spPr>
              <a:ln w="28575">
                <a:noFill/>
              </a:ln>
            </c:spPr>
            <c:marker>
              <c:symbol val="auto"/>
              <c:spPr>
                <a:solidFill>
                  <a:schemeClr val="accent3"/>
                </a:solidFill>
              </c:spPr>
            </c:marker>
          </c:dPt>
          <c:dLbls>
            <c:dLbl>
              <c:idx val="0"/>
              <c:layout>
                <c:manualLayout>
                  <c:x val="-0.005"/>
                  <c:y val="-0.01075"/>
                </c:manualLayout>
              </c:layout>
              <c:tx>
                <c:strRef>
                  <c:f>'Figure 4'!$C$11</c:f>
                  <c:strCache>
                    <c:ptCount val="1"/>
                    <c:pt idx="0">
                      <c:v>Belgium</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layout>
                <c:manualLayout>
                  <c:x val="-0.009"/>
                  <c:y val="0.01375"/>
                </c:manualLayout>
              </c:layout>
              <c:tx>
                <c:strRef>
                  <c:f>'Figure 4'!$C$12</c:f>
                  <c:strCache>
                    <c:ptCount val="1"/>
                    <c:pt idx="0">
                      <c:v>Bulgaria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layout>
                <c:manualLayout>
                  <c:x val="-0.0105"/>
                  <c:y val="-0.0175"/>
                </c:manualLayout>
              </c:layout>
              <c:tx>
                <c:strRef>
                  <c:f>'Figure 4'!$C$13</c:f>
                  <c:strCache>
                    <c:ptCount val="1"/>
                    <c:pt idx="0">
                      <c:v>Czech Republic</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065"/>
                  <c:y val="0.01325"/>
                </c:manualLayout>
              </c:layout>
              <c:tx>
                <c:strRef>
                  <c:f>'Figure 4'!$C$14</c:f>
                  <c:strCache>
                    <c:ptCount val="1"/>
                    <c:pt idx="0">
                      <c:v>Denmark</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05"/>
                  <c:y val="-0.01575"/>
                </c:manualLayout>
              </c:layout>
              <c:tx>
                <c:strRef>
                  <c:f>'Figure 4'!$C$15</c:f>
                  <c:strCache>
                    <c:ptCount val="1"/>
                    <c:pt idx="0">
                      <c:v>Estonia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5"/>
              <c:layout>
                <c:manualLayout>
                  <c:x val="-0.00375"/>
                  <c:y val="-0.00425"/>
                </c:manualLayout>
              </c:layout>
              <c:tx>
                <c:strRef>
                  <c:f>'Figure 4'!$C$16</c:f>
                  <c:strCache>
                    <c:ptCount val="1"/>
                    <c:pt idx="0">
                      <c:v>Ireland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6"/>
              <c:layout>
                <c:manualLayout>
                  <c:x val="-0.05975"/>
                  <c:y val="-0.018"/>
                </c:manualLayout>
              </c:layout>
              <c:tx>
                <c:strRef>
                  <c:f>'Figure 4'!$C$17</c:f>
                  <c:strCache>
                    <c:ptCount val="1"/>
                    <c:pt idx="0">
                      <c:v>Greece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7"/>
              <c:layout>
                <c:manualLayout>
                  <c:x val="-0.009"/>
                  <c:y val="-0.01525"/>
                </c:manualLayout>
              </c:layout>
              <c:tx>
                <c:strRef>
                  <c:f>'Figure 4'!$C$18</c:f>
                  <c:strCache>
                    <c:ptCount val="1"/>
                    <c:pt idx="0">
                      <c:v>Spain</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8"/>
              <c:layout>
                <c:manualLayout>
                  <c:x val="-0.0065"/>
                  <c:y val="0.01325"/>
                </c:manualLayout>
              </c:layout>
              <c:tx>
                <c:strRef>
                  <c:f>'Figure 4'!$C$19</c:f>
                  <c:strCache>
                    <c:ptCount val="1"/>
                    <c:pt idx="0">
                      <c:v>France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9"/>
              <c:layout>
                <c:manualLayout>
                  <c:x val="-0.00375"/>
                  <c:y val="-0.00425"/>
                </c:manualLayout>
              </c:layout>
              <c:tx>
                <c:strRef>
                  <c:f>'Figure 4'!$C$20</c:f>
                  <c:strCache>
                    <c:ptCount val="1"/>
                    <c:pt idx="0">
                      <c:v>Croatia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0"/>
              <c:layout>
                <c:manualLayout>
                  <c:x val="-0.005"/>
                  <c:y val="0"/>
                </c:manualLayout>
              </c:layout>
              <c:tx>
                <c:strRef>
                  <c:f>'Figure 4'!$C$21</c:f>
                  <c:strCache>
                    <c:ptCount val="1"/>
                    <c:pt idx="0">
                      <c:v>Italy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1"/>
              <c:layout>
                <c:manualLayout>
                  <c:x val="-0.05175"/>
                  <c:y val="-0.011"/>
                </c:manualLayout>
              </c:layout>
              <c:tx>
                <c:strRef>
                  <c:f>'Figure 4'!$C$22</c:f>
                  <c:strCache>
                    <c:ptCount val="1"/>
                    <c:pt idx="0">
                      <c:v>Latvia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2"/>
              <c:layout>
                <c:manualLayout>
                  <c:x val="-0.0065"/>
                  <c:y val="-0.011"/>
                </c:manualLayout>
              </c:layout>
              <c:tx>
                <c:strRef>
                  <c:f>'Figure 4'!$C$23</c:f>
                  <c:strCache>
                    <c:ptCount val="1"/>
                    <c:pt idx="0">
                      <c:v>Lithuania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3"/>
              <c:layout>
                <c:manualLayout>
                  <c:x val="-0.0065"/>
                  <c:y val="0.01825"/>
                </c:manualLayout>
              </c:layout>
              <c:tx>
                <c:strRef>
                  <c:f>'Figure 4'!$C$24</c:f>
                  <c:strCache>
                    <c:ptCount val="1"/>
                    <c:pt idx="0">
                      <c:v>Hungary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4"/>
              <c:tx>
                <c:strRef>
                  <c:f>'Figure 4'!$C$25</c:f>
                  <c:strCache>
                    <c:ptCount val="1"/>
                    <c:pt idx="0">
                      <c:v>Netherlands</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5"/>
              <c:layout>
                <c:manualLayout>
                  <c:x val="-0.0585"/>
                  <c:y val="-0.002"/>
                </c:manualLayout>
              </c:layout>
              <c:tx>
                <c:strRef>
                  <c:f>'Figure 4'!$C$26</c:f>
                  <c:strCache>
                    <c:ptCount val="1"/>
                    <c:pt idx="0">
                      <c:v>Austria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6"/>
              <c:layout>
                <c:manualLayout>
                  <c:x val="-0.05975"/>
                  <c:y val="0.016"/>
                </c:manualLayout>
              </c:layout>
              <c:tx>
                <c:strRef>
                  <c:f>'Figure 4'!$C$27</c:f>
                  <c:strCache>
                    <c:ptCount val="1"/>
                    <c:pt idx="0">
                      <c:v>Poland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7"/>
              <c:layout>
                <c:manualLayout>
                  <c:x val="-0.03825"/>
                  <c:y val="-0.02025"/>
                </c:manualLayout>
              </c:layout>
              <c:tx>
                <c:strRef>
                  <c:f>'Figure 4'!$C$28</c:f>
                  <c:strCache>
                    <c:ptCount val="1"/>
                    <c:pt idx="0">
                      <c:v>Portugal</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8"/>
              <c:layout>
                <c:manualLayout>
                  <c:x val="-0.03425"/>
                  <c:y val="0.0205"/>
                </c:manualLayout>
              </c:layout>
              <c:tx>
                <c:strRef>
                  <c:f>'Figure 4'!$C$29</c:f>
                  <c:strCache>
                    <c:ptCount val="1"/>
                    <c:pt idx="0">
                      <c:v>Romania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9"/>
              <c:layout>
                <c:manualLayout>
                  <c:x val="-0.06625"/>
                  <c:y val="-0.011"/>
                </c:manualLayout>
              </c:layout>
              <c:tx>
                <c:strRef>
                  <c:f>'Figure 4'!$C$30</c:f>
                  <c:strCache>
                    <c:ptCount val="1"/>
                    <c:pt idx="0">
                      <c:v>Slovakia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0"/>
              <c:layout>
                <c:manualLayout>
                  <c:x val="-0.0025"/>
                  <c:y val="0"/>
                </c:manualLayout>
              </c:layout>
              <c:tx>
                <c:strRef>
                  <c:f>'Figure 4'!$C$31</c:f>
                  <c:strCache>
                    <c:ptCount val="1"/>
                    <c:pt idx="0">
                      <c:v>Finland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1"/>
              <c:layout>
                <c:manualLayout>
                  <c:x val="-0.005"/>
                  <c:y val="0"/>
                </c:manualLayout>
              </c:layout>
              <c:tx>
                <c:strRef>
                  <c:f>'Figure 4'!$C$32</c:f>
                  <c:strCache>
                    <c:ptCount val="1"/>
                    <c:pt idx="0">
                      <c:v>Sweden</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2"/>
              <c:layout>
                <c:manualLayout>
                  <c:x val="-0.0985"/>
                  <c:y val="-0.0175"/>
                </c:manualLayout>
              </c:layout>
              <c:tx>
                <c:strRef>
                  <c:f>'Figure 4'!$C$33</c:f>
                  <c:strCache>
                    <c:ptCount val="1"/>
                    <c:pt idx="0">
                      <c:v>United Kingdom</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3"/>
              <c:tx>
                <c:strRef>
                  <c:f>'Figure 4'!$C$34</c:f>
                  <c:strCache>
                    <c:ptCount val="1"/>
                    <c:pt idx="0">
                      <c:v>""</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4"/>
              <c:layout>
                <c:manualLayout>
                  <c:x val="-0.0025"/>
                  <c:y val="-0.00425"/>
                </c:manualLayout>
              </c:layout>
              <c:tx>
                <c:strRef>
                  <c:f>'Figure 4'!$C$35</c:f>
                  <c:strCache>
                    <c:ptCount val="1"/>
                    <c:pt idx="0">
                      <c:v>Iceland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5"/>
              <c:layout>
                <c:manualLayout>
                  <c:x val="-0.021"/>
                  <c:y val="0.02"/>
                </c:manualLayout>
              </c:layout>
              <c:tx>
                <c:strRef>
                  <c:f>'Figure 4'!$C$36</c:f>
                  <c:strCache>
                    <c:ptCount val="1"/>
                    <c:pt idx="0">
                      <c:v>Norway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6"/>
              <c:layout>
                <c:manualLayout>
                  <c:x val="-0.0065"/>
                  <c:y val="-0.01075"/>
                </c:manualLayout>
              </c:layout>
              <c:tx>
                <c:strRef>
                  <c:f>'Figure 4'!$C$37</c:f>
                  <c:strCache>
                    <c:ptCount val="1"/>
                    <c:pt idx="0">
                      <c:v>Switzerland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7"/>
              <c:layout>
                <c:manualLayout>
                  <c:x val="-0.081"/>
                  <c:y val="-0.01975"/>
                </c:manualLayout>
              </c:layout>
              <c:tx>
                <c:strRef>
                  <c:f>'Figure 4'!$C$38</c:f>
                  <c:strCache>
                    <c:ptCount val="1"/>
                    <c:pt idx="0">
                      <c:v>FYR of Macedonia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'Figure 4'!$D$11:$D$38</c:f>
              <c:numCache/>
            </c:numRef>
          </c:xVal>
          <c:yVal>
            <c:numRef>
              <c:f>'Figure 4'!$E$11:$E$38</c:f>
              <c:numCache/>
            </c:numRef>
          </c:yVal>
          <c:smooth val="0"/>
        </c:ser>
        <c:ser>
          <c:idx val="1"/>
          <c:order val="1"/>
          <c:tx>
            <c:strRef>
              <c:f>'Figure 4'!$F$10</c:f>
              <c:strCache>
                <c:ptCount val="1"/>
                <c:pt idx="0">
                  <c:v>EU Member States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noFill/>
              </a:ln>
            </c:spPr>
          </c:marker>
          <c:dLbls>
            <c:numFmt formatCode="General" sourceLinked="1"/>
            <c:showLegendKey val="0"/>
            <c:showVal val="0"/>
            <c:showBubbleSize val="0"/>
            <c:showCatName val="0"/>
            <c:showSerName val="0"/>
            <c:showPercent val="0"/>
          </c:dLbls>
          <c:xVal>
            <c:numRef>
              <c:f>'Figure 4'!$F$11</c:f>
              <c:numCache/>
            </c:numRef>
          </c:xVal>
          <c:smooth val="0"/>
        </c:ser>
        <c:ser>
          <c:idx val="2"/>
          <c:order val="2"/>
          <c:tx>
            <c:strRef>
              <c:f>'Figure 4'!$G$10</c:f>
              <c:strCache>
                <c:ptCount val="1"/>
                <c:pt idx="0">
                  <c:v>Non-member countries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3"/>
              </a:solidFill>
              <a:ln>
                <a:solidFill>
                  <a:schemeClr val="accent1"/>
                </a:solidFill>
              </a:ln>
            </c:spPr>
          </c:marker>
          <c:dLbls>
            <c:numFmt formatCode="General" sourceLinked="1"/>
            <c:showLegendKey val="0"/>
            <c:showVal val="0"/>
            <c:showBubbleSize val="0"/>
            <c:showCatName val="0"/>
            <c:showSerName val="0"/>
            <c:showPercent val="0"/>
          </c:dLbls>
          <c:xVal>
            <c:numRef>
              <c:f>'Figure 4'!$G$11</c:f>
              <c:numCache/>
            </c:numRef>
          </c:xVal>
          <c:smooth val="0"/>
        </c:ser>
        <c:axId val="18706282"/>
        <c:axId val="34138811"/>
      </c:scatterChart>
      <c:valAx>
        <c:axId val="18706282"/>
        <c:scaling>
          <c:orientation val="minMax"/>
          <c:max val="20"/>
          <c:min val="-20"/>
        </c:scaling>
        <c:axPos val="b"/>
        <c:title>
          <c:tx>
            <c:rich>
              <a:bodyPr vert="horz" rot="0" anchor="ctr"/>
              <a:lstStyle/>
              <a:p>
                <a:pPr algn="ctr">
                  <a:defRPr/>
                </a:pPr>
                <a:r>
                  <a:rPr lang="en-US" cap="none" sz="900" b="0" u="none" baseline="0">
                    <a:latin typeface="Arial"/>
                    <a:ea typeface="Arial"/>
                    <a:cs typeface="Arial"/>
                  </a:rPr>
                  <a:t>Predominantly</a:t>
                </a:r>
                <a:r>
                  <a:rPr lang="en-US" cap="none" sz="900" b="0" u="none" baseline="0">
                    <a:latin typeface="Arial"/>
                    <a:ea typeface="Arial"/>
                    <a:cs typeface="Arial"/>
                  </a:rPr>
                  <a:t> urban regions — population change</a:t>
                </a:r>
              </a:p>
            </c:rich>
          </c:tx>
          <c:layout>
            <c:manualLayout>
              <c:xMode val="edge"/>
              <c:yMode val="edge"/>
              <c:x val="0.38575"/>
              <c:y val="0.89725"/>
            </c:manualLayout>
          </c:layout>
          <c:overlay val="0"/>
          <c:spPr>
            <a:noFill/>
            <a:ln>
              <a:noFill/>
            </a:ln>
          </c:spPr>
        </c:title>
        <c:majorGridlines>
          <c:spPr>
            <a:ln w="3175">
              <a:solidFill>
                <a:schemeClr val="bg1">
                  <a:lumMod val="75000"/>
                </a:schemeClr>
              </a:solidFill>
              <a:prstDash val="sysDash"/>
            </a:ln>
          </c:spPr>
        </c:majorGridlines>
        <c:delete val="0"/>
        <c:numFmt formatCode="0" sourceLinked="0"/>
        <c:majorTickMark val="out"/>
        <c:minorTickMark val="none"/>
        <c:tickLblPos val="low"/>
        <c:spPr>
          <a:ln>
            <a:solidFill>
              <a:srgbClr val="000000"/>
            </a:solidFill>
            <a:prstDash val="solid"/>
          </a:ln>
        </c:spPr>
        <c:crossAx val="34138811"/>
        <c:crossesAt val="0"/>
        <c:crossBetween val="midCat"/>
        <c:dispUnits/>
      </c:valAx>
      <c:valAx>
        <c:axId val="34138811"/>
        <c:scaling>
          <c:orientation val="minMax"/>
          <c:max val="25"/>
          <c:min val="-25"/>
        </c:scaling>
        <c:axPos val="l"/>
        <c:title>
          <c:tx>
            <c:rich>
              <a:bodyPr vert="horz" rot="-5400000" anchor="ctr"/>
              <a:lstStyle/>
              <a:p>
                <a:pPr algn="ctr">
                  <a:defRPr/>
                </a:pPr>
                <a:r>
                  <a:rPr lang="en-US" cap="none" sz="900" b="0" u="none" baseline="0">
                    <a:latin typeface="Arial"/>
                    <a:ea typeface="Arial"/>
                    <a:cs typeface="Arial"/>
                  </a:rPr>
                  <a:t>Predominantly rural regions — population change</a:t>
                </a:r>
              </a:p>
            </c:rich>
          </c:tx>
          <c:layout>
            <c:manualLayout>
              <c:xMode val="edge"/>
              <c:yMode val="edge"/>
              <c:x val="0.00125"/>
              <c:y val="0.23225"/>
            </c:manualLayout>
          </c:layout>
          <c:overlay val="0"/>
          <c:spPr>
            <a:noFill/>
            <a:ln>
              <a:noFill/>
            </a:ln>
          </c:spPr>
        </c:title>
        <c:majorGridlines>
          <c:spPr>
            <a:ln w="3175">
              <a:solidFill>
                <a:srgbClr val="C0C0C0"/>
              </a:solidFill>
              <a:prstDash val="sysDash"/>
            </a:ln>
          </c:spPr>
        </c:majorGridlines>
        <c:delete val="0"/>
        <c:numFmt formatCode="0" sourceLinked="0"/>
        <c:majorTickMark val="none"/>
        <c:minorTickMark val="none"/>
        <c:tickLblPos val="low"/>
        <c:spPr>
          <a:noFill/>
          <a:ln w="9525" cap="flat" cmpd="sng">
            <a:solidFill>
              <a:schemeClr val="tx1"/>
            </a:solidFill>
            <a:prstDash val="solid"/>
            <a:round/>
          </a:ln>
        </c:spPr>
        <c:crossAx val="18706282"/>
        <c:crosses val="autoZero"/>
        <c:crossBetween val="midCat"/>
        <c:dispUnits/>
      </c:valAx>
    </c:plotArea>
    <c:legend>
      <c:legendPos val="b"/>
      <c:legendEntry>
        <c:idx val="0"/>
        <c:delete val="1"/>
      </c:legendEntry>
      <c:layout>
        <c:manualLayout>
          <c:xMode val="edge"/>
          <c:yMode val="edge"/>
          <c:x val="0.36325"/>
          <c:y val="0.9565"/>
          <c:w val="0.30825"/>
          <c:h val="0.043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latin typeface="Arial"/>
                <a:ea typeface="Arial"/>
                <a:cs typeface="Arial"/>
              </a:rPr>
              <a:t>Crude rate of natural population change</a:t>
            </a:r>
          </a:p>
        </c:rich>
      </c:tx>
      <c:layout/>
      <c:overlay val="0"/>
      <c:spPr>
        <a:noFill/>
        <a:ln>
          <a:noFill/>
        </a:ln>
      </c:spPr>
    </c:title>
    <c:plotArea>
      <c:layout>
        <c:manualLayout>
          <c:layoutTarget val="inner"/>
          <c:xMode val="edge"/>
          <c:yMode val="edge"/>
          <c:x val="0.03625"/>
          <c:y val="0.0795"/>
          <c:w val="0.949"/>
          <c:h val="0.5745"/>
        </c:manualLayout>
      </c:layout>
      <c:lineChart>
        <c:grouping val="standard"/>
        <c:varyColors val="0"/>
        <c:ser>
          <c:idx val="0"/>
          <c:order val="0"/>
          <c:tx>
            <c:strRef>
              <c:f>'Figure 5'!$D$11</c:f>
              <c:strCache>
                <c:ptCount val="1"/>
                <c:pt idx="0">
                  <c:v>Predominantly urban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5'!$C$12:$C$46</c:f>
              <c:strCache/>
            </c:strRef>
          </c:cat>
          <c:val>
            <c:numRef>
              <c:f>'Figure 5'!$D$12:$D$46</c:f>
              <c:numCache/>
            </c:numRef>
          </c:val>
          <c:smooth val="0"/>
        </c:ser>
        <c:ser>
          <c:idx val="1"/>
          <c:order val="1"/>
          <c:tx>
            <c:strRef>
              <c:f>'Figure 5'!$E$11</c:f>
              <c:strCache>
                <c:ptCount val="1"/>
                <c:pt idx="0">
                  <c:v>Intermediate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5'!$C$12:$C$46</c:f>
              <c:strCache/>
            </c:strRef>
          </c:cat>
          <c:val>
            <c:numRef>
              <c:f>'Figure 5'!$E$12:$E$46</c:f>
              <c:numCache/>
            </c:numRef>
          </c:val>
          <c:smooth val="0"/>
        </c:ser>
        <c:ser>
          <c:idx val="2"/>
          <c:order val="2"/>
          <c:tx>
            <c:strRef>
              <c:f>'Figure 5'!$F$11</c:f>
              <c:strCache>
                <c:ptCount val="1"/>
                <c:pt idx="0">
                  <c:v>Predominantly rural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3"/>
              </a:solidFill>
              <a:ln>
                <a:noFill/>
              </a:ln>
            </c:spPr>
          </c:marker>
          <c:dLbls>
            <c:numFmt formatCode="General" sourceLinked="1"/>
            <c:showLegendKey val="0"/>
            <c:showVal val="0"/>
            <c:showBubbleSize val="0"/>
            <c:showCatName val="0"/>
            <c:showSerName val="0"/>
            <c:showLeaderLines val="1"/>
            <c:showPercent val="0"/>
          </c:dLbls>
          <c:cat>
            <c:strRef>
              <c:f>'Figure 5'!$C$12:$C$46</c:f>
              <c:strCache/>
            </c:strRef>
          </c:cat>
          <c:val>
            <c:numRef>
              <c:f>'Figure 5'!$F$12:$F$46</c:f>
              <c:numCache/>
            </c:numRef>
          </c:val>
          <c:smooth val="0"/>
        </c:ser>
        <c:hiLowLines>
          <c:spPr>
            <a:ln w="3175">
              <a:solidFill>
                <a:schemeClr val="bg1">
                  <a:lumMod val="75000"/>
                </a:schemeClr>
              </a:solidFill>
              <a:prstDash val="sysDash"/>
            </a:ln>
          </c:spPr>
        </c:hiLowLines>
        <c:marker val="1"/>
        <c:axId val="38813844"/>
        <c:axId val="13780277"/>
      </c:lineChart>
      <c:catAx>
        <c:axId val="38813844"/>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3780277"/>
        <c:crosses val="autoZero"/>
        <c:auto val="1"/>
        <c:lblOffset val="100"/>
        <c:noMultiLvlLbl val="0"/>
      </c:catAx>
      <c:valAx>
        <c:axId val="13780277"/>
        <c:scaling>
          <c:orientation val="minMax"/>
          <c:max val="35"/>
          <c:min val="-1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813844"/>
        <c:crosses val="autoZero"/>
        <c:crossBetween val="between"/>
        <c:dispUnits/>
      </c:valAx>
    </c:plotArea>
    <c:legend>
      <c:legendPos val="b"/>
      <c:layout>
        <c:manualLayout>
          <c:xMode val="edge"/>
          <c:yMode val="edge"/>
          <c:x val="0.364"/>
          <c:y val="0.88175"/>
          <c:w val="0.3065"/>
          <c:h val="0.118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latin typeface="Arial"/>
                <a:ea typeface="Arial"/>
                <a:cs typeface="Arial"/>
              </a:rPr>
              <a:t>Crude rate of net migration (plus statistical adjustment)</a:t>
            </a:r>
          </a:p>
        </c:rich>
      </c:tx>
      <c:layout/>
      <c:overlay val="0"/>
      <c:spPr>
        <a:noFill/>
        <a:ln>
          <a:noFill/>
        </a:ln>
      </c:spPr>
    </c:title>
    <c:plotArea>
      <c:layout>
        <c:manualLayout>
          <c:layoutTarget val="inner"/>
          <c:xMode val="edge"/>
          <c:yMode val="edge"/>
          <c:x val="0.03625"/>
          <c:y val="0.0795"/>
          <c:w val="0.949"/>
          <c:h val="0.5745"/>
        </c:manualLayout>
      </c:layout>
      <c:lineChart>
        <c:grouping val="standard"/>
        <c:varyColors val="0"/>
        <c:ser>
          <c:idx val="0"/>
          <c:order val="0"/>
          <c:tx>
            <c:strRef>
              <c:f>'Figure 5'!$H$11</c:f>
              <c:strCache>
                <c:ptCount val="1"/>
                <c:pt idx="0">
                  <c:v>Predominantly urban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5'!$G$12:$G$46</c:f>
              <c:strCache/>
            </c:strRef>
          </c:cat>
          <c:val>
            <c:numRef>
              <c:f>'Figure 5'!$H$12:$H$46</c:f>
              <c:numCache/>
            </c:numRef>
          </c:val>
          <c:smooth val="0"/>
        </c:ser>
        <c:ser>
          <c:idx val="1"/>
          <c:order val="1"/>
          <c:tx>
            <c:strRef>
              <c:f>'Figure 5'!$I$11</c:f>
              <c:strCache>
                <c:ptCount val="1"/>
                <c:pt idx="0">
                  <c:v>Intermediate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5'!$G$12:$G$46</c:f>
              <c:strCache/>
            </c:strRef>
          </c:cat>
          <c:val>
            <c:numRef>
              <c:f>'Figure 5'!$I$12:$I$46</c:f>
              <c:numCache/>
            </c:numRef>
          </c:val>
          <c:smooth val="0"/>
        </c:ser>
        <c:ser>
          <c:idx val="2"/>
          <c:order val="2"/>
          <c:tx>
            <c:strRef>
              <c:f>'Figure 5'!$J$11</c:f>
              <c:strCache>
                <c:ptCount val="1"/>
                <c:pt idx="0">
                  <c:v>Predominantly rural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3"/>
              </a:solidFill>
              <a:ln>
                <a:noFill/>
              </a:ln>
            </c:spPr>
          </c:marker>
          <c:dLbls>
            <c:numFmt formatCode="General" sourceLinked="1"/>
            <c:showLegendKey val="0"/>
            <c:showVal val="0"/>
            <c:showBubbleSize val="0"/>
            <c:showCatName val="0"/>
            <c:showSerName val="0"/>
            <c:showLeaderLines val="1"/>
            <c:showPercent val="0"/>
          </c:dLbls>
          <c:cat>
            <c:strRef>
              <c:f>'Figure 5'!$G$12:$G$46</c:f>
              <c:strCache/>
            </c:strRef>
          </c:cat>
          <c:val>
            <c:numRef>
              <c:f>'Figure 5'!$J$12:$J$46</c:f>
              <c:numCache/>
            </c:numRef>
          </c:val>
          <c:smooth val="0"/>
        </c:ser>
        <c:hiLowLines>
          <c:spPr>
            <a:ln w="3175">
              <a:solidFill>
                <a:schemeClr val="bg1">
                  <a:lumMod val="75000"/>
                </a:schemeClr>
              </a:solidFill>
              <a:prstDash val="sysDash"/>
            </a:ln>
          </c:spPr>
        </c:hiLowLines>
        <c:marker val="1"/>
        <c:axId val="56913630"/>
        <c:axId val="42460623"/>
      </c:lineChart>
      <c:catAx>
        <c:axId val="5691363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2460623"/>
        <c:crosses val="autoZero"/>
        <c:auto val="1"/>
        <c:lblOffset val="100"/>
        <c:noMultiLvlLbl val="0"/>
      </c:catAx>
      <c:valAx>
        <c:axId val="42460623"/>
        <c:scaling>
          <c:orientation val="minMax"/>
          <c:max val="35"/>
          <c:min val="-1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913630"/>
        <c:crosses val="autoZero"/>
        <c:crossBetween val="between"/>
        <c:dispUnits/>
      </c:valAx>
    </c:plotArea>
    <c:legend>
      <c:legendPos val="b"/>
      <c:layout>
        <c:manualLayout>
          <c:xMode val="edge"/>
          <c:yMode val="edge"/>
          <c:x val="0.364"/>
          <c:y val="0.88175"/>
          <c:w val="0.3065"/>
          <c:h val="0.118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0.305</cdr:y>
    </cdr:from>
    <cdr:to>
      <cdr:x>0.11775</cdr:x>
      <cdr:y>0.39875</cdr:y>
    </cdr:to>
    <cdr:sp macro="" textlink="">
      <cdr:nvSpPr>
        <cdr:cNvPr id="2" name="Rectangle 1"/>
        <cdr:cNvSpPr/>
      </cdr:nvSpPr>
      <cdr:spPr>
        <a:xfrm>
          <a:off x="266700" y="276225"/>
          <a:ext cx="200025"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0.831</cdr:x>
      <cdr:y>0.254</cdr:y>
    </cdr:from>
    <cdr:to>
      <cdr:x>0.85475</cdr:x>
      <cdr:y>0.28825</cdr:y>
    </cdr:to>
    <cdr:cxnSp macro="">
      <cdr:nvCxnSpPr>
        <cdr:cNvPr id="3" name="Straight Connector 2"/>
        <cdr:cNvCxnSpPr/>
      </cdr:nvCxnSpPr>
      <cdr:spPr>
        <a:xfrm flipH="1">
          <a:off x="7915275" y="1914525"/>
          <a:ext cx="228600" cy="257175"/>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15</xdr:row>
      <xdr:rowOff>28575</xdr:rowOff>
    </xdr:from>
    <xdr:to>
      <xdr:col>21</xdr:col>
      <xdr:colOff>571500</xdr:colOff>
      <xdr:row>64</xdr:row>
      <xdr:rowOff>123825</xdr:rowOff>
    </xdr:to>
    <xdr:graphicFrame macro="">
      <xdr:nvGraphicFramePr>
        <xdr:cNvPr id="2" name="Chart 1"/>
        <xdr:cNvGraphicFramePr/>
      </xdr:nvGraphicFramePr>
      <xdr:xfrm>
        <a:off x="9344025" y="2505075"/>
        <a:ext cx="9525000" cy="7562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44</xdr:row>
      <xdr:rowOff>38100</xdr:rowOff>
    </xdr:from>
    <xdr:to>
      <xdr:col>10</xdr:col>
      <xdr:colOff>47625</xdr:colOff>
      <xdr:row>86</xdr:row>
      <xdr:rowOff>66675</xdr:rowOff>
    </xdr:to>
    <xdr:graphicFrame macro="">
      <xdr:nvGraphicFramePr>
        <xdr:cNvPr id="2" name="Chart 1"/>
        <xdr:cNvGraphicFramePr/>
      </xdr:nvGraphicFramePr>
      <xdr:xfrm>
        <a:off x="1209675" y="7086600"/>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48</xdr:row>
      <xdr:rowOff>0</xdr:rowOff>
    </xdr:from>
    <xdr:to>
      <xdr:col>11</xdr:col>
      <xdr:colOff>238125</xdr:colOff>
      <xdr:row>90</xdr:row>
      <xdr:rowOff>76200</xdr:rowOff>
    </xdr:to>
    <xdr:graphicFrame macro="">
      <xdr:nvGraphicFramePr>
        <xdr:cNvPr id="4" name="Chart 3"/>
        <xdr:cNvGraphicFramePr/>
      </xdr:nvGraphicFramePr>
      <xdr:xfrm>
        <a:off x="1495425" y="73533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18</xdr:row>
      <xdr:rowOff>123825</xdr:rowOff>
    </xdr:from>
    <xdr:to>
      <xdr:col>15</xdr:col>
      <xdr:colOff>504825</xdr:colOff>
      <xdr:row>61</xdr:row>
      <xdr:rowOff>57150</xdr:rowOff>
    </xdr:to>
    <xdr:graphicFrame macro="">
      <xdr:nvGraphicFramePr>
        <xdr:cNvPr id="3" name="Chart 2"/>
        <xdr:cNvGraphicFramePr/>
      </xdr:nvGraphicFramePr>
      <xdr:xfrm>
        <a:off x="1562100" y="29051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45</xdr:row>
      <xdr:rowOff>76200</xdr:rowOff>
    </xdr:from>
    <xdr:to>
      <xdr:col>8</xdr:col>
      <xdr:colOff>942975</xdr:colOff>
      <xdr:row>88</xdr:row>
      <xdr:rowOff>0</xdr:rowOff>
    </xdr:to>
    <xdr:graphicFrame macro="">
      <xdr:nvGraphicFramePr>
        <xdr:cNvPr id="3" name="Chart 2"/>
        <xdr:cNvGraphicFramePr/>
      </xdr:nvGraphicFramePr>
      <xdr:xfrm>
        <a:off x="1200150" y="71247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19</xdr:row>
      <xdr:rowOff>142875</xdr:rowOff>
    </xdr:from>
    <xdr:to>
      <xdr:col>2</xdr:col>
      <xdr:colOff>2828925</xdr:colOff>
      <xdr:row>38</xdr:row>
      <xdr:rowOff>133350</xdr:rowOff>
    </xdr:to>
    <xdr:graphicFrame macro="">
      <xdr:nvGraphicFramePr>
        <xdr:cNvPr id="2" name="Chart 1"/>
        <xdr:cNvGraphicFramePr/>
      </xdr:nvGraphicFramePr>
      <xdr:xfrm>
        <a:off x="1171575" y="3381375"/>
        <a:ext cx="2876550" cy="28860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1333500</xdr:colOff>
      <xdr:row>20</xdr:row>
      <xdr:rowOff>9525</xdr:rowOff>
    </xdr:from>
    <xdr:to>
      <xdr:col>8</xdr:col>
      <xdr:colOff>19050</xdr:colOff>
      <xdr:row>38</xdr:row>
      <xdr:rowOff>142875</xdr:rowOff>
    </xdr:to>
    <xdr:graphicFrame macro="">
      <xdr:nvGraphicFramePr>
        <xdr:cNvPr id="6" name="Chart 5"/>
        <xdr:cNvGraphicFramePr/>
      </xdr:nvGraphicFramePr>
      <xdr:xfrm>
        <a:off x="7419975" y="3400425"/>
        <a:ext cx="2876550" cy="2876550"/>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3076575</xdr:colOff>
      <xdr:row>20</xdr:row>
      <xdr:rowOff>9525</xdr:rowOff>
    </xdr:from>
    <xdr:to>
      <xdr:col>4</xdr:col>
      <xdr:colOff>1085850</xdr:colOff>
      <xdr:row>38</xdr:row>
      <xdr:rowOff>142875</xdr:rowOff>
    </xdr:to>
    <xdr:graphicFrame macro="">
      <xdr:nvGraphicFramePr>
        <xdr:cNvPr id="7" name="Chart 6"/>
        <xdr:cNvGraphicFramePr/>
      </xdr:nvGraphicFramePr>
      <xdr:xfrm>
        <a:off x="4295775" y="3400425"/>
        <a:ext cx="2876550" cy="2876550"/>
      </xdr:xfrm>
      <a:graphic>
        <a:graphicData uri="http://schemas.openxmlformats.org/drawingml/2006/chart">
          <c:chart xmlns:c="http://schemas.openxmlformats.org/drawingml/2006/chart" r:id="rId3"/>
        </a:graphicData>
      </a:graphic>
    </xdr:graphicFrame>
    <xdr:clientData/>
  </xdr:twoCellAnchor>
  <xdr:twoCellAnchor editAs="absolute">
    <xdr:from>
      <xdr:col>2</xdr:col>
      <xdr:colOff>2828925</xdr:colOff>
      <xdr:row>40</xdr:row>
      <xdr:rowOff>76200</xdr:rowOff>
    </xdr:from>
    <xdr:to>
      <xdr:col>5</xdr:col>
      <xdr:colOff>476250</xdr:colOff>
      <xdr:row>46</xdr:row>
      <xdr:rowOff>85725</xdr:rowOff>
    </xdr:to>
    <xdr:graphicFrame macro="">
      <xdr:nvGraphicFramePr>
        <xdr:cNvPr id="8" name="Chart 7"/>
        <xdr:cNvGraphicFramePr/>
      </xdr:nvGraphicFramePr>
      <xdr:xfrm>
        <a:off x="4048125" y="6515100"/>
        <a:ext cx="4000500" cy="9239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50</xdr:row>
      <xdr:rowOff>9525</xdr:rowOff>
    </xdr:from>
    <xdr:to>
      <xdr:col>12</xdr:col>
      <xdr:colOff>514350</xdr:colOff>
      <xdr:row>92</xdr:row>
      <xdr:rowOff>95250</xdr:rowOff>
    </xdr:to>
    <xdr:graphicFrame macro="">
      <xdr:nvGraphicFramePr>
        <xdr:cNvPr id="2" name="Chart 1"/>
        <xdr:cNvGraphicFramePr/>
      </xdr:nvGraphicFramePr>
      <xdr:xfrm>
        <a:off x="1247775" y="79724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50</xdr:row>
      <xdr:rowOff>9525</xdr:rowOff>
    </xdr:from>
    <xdr:to>
      <xdr:col>12</xdr:col>
      <xdr:colOff>514350</xdr:colOff>
      <xdr:row>92</xdr:row>
      <xdr:rowOff>95250</xdr:rowOff>
    </xdr:to>
    <xdr:graphicFrame macro="">
      <xdr:nvGraphicFramePr>
        <xdr:cNvPr id="2" name="Chart 1"/>
        <xdr:cNvGraphicFramePr/>
      </xdr:nvGraphicFramePr>
      <xdr:xfrm>
        <a:off x="1247775" y="79724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cdr:x>
      <cdr:y>0.776</cdr:y>
    </cdr:from>
    <cdr:to>
      <cdr:x>0.866</cdr:x>
      <cdr:y>0.851</cdr:y>
    </cdr:to>
    <cdr:sp macro="" textlink="">
      <cdr:nvSpPr>
        <cdr:cNvPr id="2" name="TextBox 1"/>
        <cdr:cNvSpPr txBox="1"/>
      </cdr:nvSpPr>
      <cdr:spPr>
        <a:xfrm>
          <a:off x="6048375" y="4638675"/>
          <a:ext cx="2200275" cy="447675"/>
        </a:xfrm>
        <a:prstGeom prst="rect">
          <a:avLst/>
        </a:prstGeom>
        <a:ln>
          <a:noFill/>
        </a:ln>
      </cdr:spPr>
      <cdr:txBody>
        <a:bodyPr vertOverflow="clip" wrap="none" rtlCol="0" anchor="ctr"/>
        <a:lstStyle/>
        <a:p>
          <a:pPr algn="ctr"/>
          <a:r>
            <a:rPr lang="en-GB" sz="900" b="1">
              <a:solidFill>
                <a:sysClr val="windowText" lastClr="000000"/>
              </a:solidFill>
              <a:effectLst/>
              <a:latin typeface="Arial" panose="020B0604020202020204" pitchFamily="34" charset="0"/>
              <a:ea typeface="+mn-ea"/>
              <a:cs typeface="Arial" panose="020B0604020202020204" pitchFamily="34" charset="0"/>
            </a:rPr>
            <a:t>Urban growth / rural</a:t>
          </a:r>
          <a:r>
            <a:rPr lang="en-GB" sz="900" b="1" baseline="0">
              <a:solidFill>
                <a:sysClr val="windowText" lastClr="000000"/>
              </a:solidFill>
              <a:effectLst/>
              <a:latin typeface="Arial" panose="020B0604020202020204" pitchFamily="34" charset="0"/>
              <a:ea typeface="+mn-ea"/>
              <a:cs typeface="Arial" panose="020B0604020202020204" pitchFamily="34" charset="0"/>
            </a:rPr>
            <a:t> decline</a:t>
          </a:r>
          <a:endParaRPr lang="en-GB" sz="9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0.177</cdr:x>
      <cdr:y>0.77725</cdr:y>
    </cdr:from>
    <cdr:to>
      <cdr:x>0.40525</cdr:x>
      <cdr:y>0.85225</cdr:y>
    </cdr:to>
    <cdr:sp macro="" textlink="">
      <cdr:nvSpPr>
        <cdr:cNvPr id="3" name="TextBox 1"/>
        <cdr:cNvSpPr txBox="1"/>
      </cdr:nvSpPr>
      <cdr:spPr>
        <a:xfrm>
          <a:off x="1685925" y="4648200"/>
          <a:ext cx="2171700" cy="4476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900" b="1">
              <a:solidFill>
                <a:sysClr val="windowText" lastClr="000000"/>
              </a:solidFill>
              <a:effectLst/>
              <a:latin typeface="Arial" panose="020B0604020202020204" pitchFamily="34" charset="0"/>
              <a:ea typeface="+mn-ea"/>
              <a:cs typeface="Arial" panose="020B0604020202020204" pitchFamily="34" charset="0"/>
            </a:rPr>
            <a:t>Urban decline / rural decline</a:t>
          </a:r>
          <a:endParaRPr lang="en-GB" sz="9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0.17625</cdr:x>
      <cdr:y>0.018</cdr:y>
    </cdr:from>
    <cdr:to>
      <cdr:x>0.4045</cdr:x>
      <cdr:y>0.093</cdr:y>
    </cdr:to>
    <cdr:sp macro="" textlink="">
      <cdr:nvSpPr>
        <cdr:cNvPr id="4" name="TextBox 1"/>
        <cdr:cNvSpPr txBox="1"/>
      </cdr:nvSpPr>
      <cdr:spPr>
        <a:xfrm>
          <a:off x="1676400" y="104775"/>
          <a:ext cx="2171700" cy="4476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900" b="1">
              <a:solidFill>
                <a:sysClr val="windowText" lastClr="000000"/>
              </a:solidFill>
              <a:effectLst/>
              <a:latin typeface="Arial" panose="020B0604020202020204" pitchFamily="34" charset="0"/>
              <a:ea typeface="+mn-ea"/>
              <a:cs typeface="Arial" panose="020B0604020202020204" pitchFamily="34" charset="0"/>
            </a:rPr>
            <a:t>Urban decline / rural growth</a:t>
          </a:r>
          <a:endParaRPr lang="en-GB" sz="9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0.63525</cdr:x>
      <cdr:y>0.018</cdr:y>
    </cdr:from>
    <cdr:to>
      <cdr:x>0.8635</cdr:x>
      <cdr:y>0.093</cdr:y>
    </cdr:to>
    <cdr:sp macro="" textlink="">
      <cdr:nvSpPr>
        <cdr:cNvPr id="5" name="TextBox 1"/>
        <cdr:cNvSpPr txBox="1"/>
      </cdr:nvSpPr>
      <cdr:spPr>
        <a:xfrm>
          <a:off x="6048375" y="104775"/>
          <a:ext cx="2171700" cy="4476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900" b="1">
              <a:solidFill>
                <a:sysClr val="windowText" lastClr="000000"/>
              </a:solidFill>
              <a:latin typeface="Arial" panose="020B0604020202020204" pitchFamily="34" charset="0"/>
              <a:cs typeface="Arial" panose="020B0604020202020204" pitchFamily="34" charset="0"/>
            </a:rPr>
            <a:t>Urban growth / rural growth</a:t>
          </a:r>
        </a:p>
      </cdr:txBody>
    </cdr:sp>
  </cdr:relSizeAnchor>
  <cdr:relSizeAnchor xmlns:cdr="http://schemas.openxmlformats.org/drawingml/2006/chartDrawing">
    <cdr:from>
      <cdr:x>0.51875</cdr:x>
      <cdr:y>0.017</cdr:y>
    </cdr:from>
    <cdr:to>
      <cdr:x>0.9795</cdr:x>
      <cdr:y>0.434</cdr:y>
    </cdr:to>
    <cdr:sp macro="" textlink="">
      <cdr:nvSpPr>
        <cdr:cNvPr id="10" name="Rectangle 9"/>
        <cdr:cNvSpPr/>
      </cdr:nvSpPr>
      <cdr:spPr>
        <a:xfrm>
          <a:off x="4933950" y="95250"/>
          <a:ext cx="4391025" cy="2495550"/>
        </a:xfrm>
        <a:prstGeom prst="rect">
          <a:avLst/>
        </a:prstGeom>
        <a:solidFill>
          <a:srgbClr val="32AFAF">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0.5195</cdr:x>
      <cdr:y>0.43425</cdr:y>
    </cdr:from>
    <cdr:to>
      <cdr:x>0.98</cdr:x>
      <cdr:y>0.85325</cdr:y>
    </cdr:to>
    <cdr:sp macro="" textlink="">
      <cdr:nvSpPr>
        <cdr:cNvPr id="11" name="Rectangle 10"/>
        <cdr:cNvSpPr/>
      </cdr:nvSpPr>
      <cdr:spPr>
        <a:xfrm>
          <a:off x="4943475" y="2590800"/>
          <a:ext cx="4391025" cy="2505075"/>
        </a:xfrm>
        <a:prstGeom prst="rect">
          <a:avLst/>
        </a:prstGeom>
        <a:solidFill>
          <a:srgbClr val="286EB4">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0.06225</cdr:x>
      <cdr:y>0.43425</cdr:y>
    </cdr:from>
    <cdr:to>
      <cdr:x>0.52075</cdr:x>
      <cdr:y>0.85325</cdr:y>
    </cdr:to>
    <cdr:sp macro="" textlink="">
      <cdr:nvSpPr>
        <cdr:cNvPr id="12" name="Rectangle 11"/>
        <cdr:cNvSpPr/>
      </cdr:nvSpPr>
      <cdr:spPr>
        <a:xfrm>
          <a:off x="590550" y="2590800"/>
          <a:ext cx="4371975" cy="2505075"/>
        </a:xfrm>
        <a:prstGeom prst="rect">
          <a:avLst/>
        </a:prstGeom>
        <a:solidFill>
          <a:srgbClr val="F06423">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0.635</cdr:x>
      <cdr:y>0.776</cdr:y>
    </cdr:from>
    <cdr:to>
      <cdr:x>0.866</cdr:x>
      <cdr:y>0.851</cdr:y>
    </cdr:to>
    <cdr:sp macro="" textlink="">
      <cdr:nvSpPr>
        <cdr:cNvPr id="14" name="TextBox 1"/>
        <cdr:cNvSpPr txBox="1"/>
      </cdr:nvSpPr>
      <cdr:spPr>
        <a:xfrm>
          <a:off x="6048375" y="4638675"/>
          <a:ext cx="2200275" cy="447675"/>
        </a:xfrm>
        <a:prstGeom prst="rect">
          <a:avLst/>
        </a:prstGeom>
        <a:ln>
          <a:noFill/>
        </a:ln>
      </cdr:spPr>
      <cdr:txBody>
        <a:bodyPr vertOverflow="clip" wrap="none" rtlCol="0" anchor="ctr"/>
        <a:lstStyle/>
        <a:p>
          <a:pPr algn="ctr"/>
          <a:r>
            <a:rPr lang="en-GB" sz="900" b="1">
              <a:solidFill>
                <a:sysClr val="windowText" lastClr="000000"/>
              </a:solidFill>
              <a:effectLst/>
              <a:latin typeface="Arial" panose="020B0604020202020204" pitchFamily="34" charset="0"/>
              <a:ea typeface="+mn-ea"/>
              <a:cs typeface="Arial" panose="020B0604020202020204" pitchFamily="34" charset="0"/>
            </a:rPr>
            <a:t>Urban growth / rural</a:t>
          </a:r>
          <a:r>
            <a:rPr lang="en-GB" sz="900" b="1" baseline="0">
              <a:solidFill>
                <a:sysClr val="windowText" lastClr="000000"/>
              </a:solidFill>
              <a:effectLst/>
              <a:latin typeface="Arial" panose="020B0604020202020204" pitchFamily="34" charset="0"/>
              <a:ea typeface="+mn-ea"/>
              <a:cs typeface="Arial" panose="020B0604020202020204" pitchFamily="34" charset="0"/>
            </a:rPr>
            <a:t> decline</a:t>
          </a:r>
          <a:endParaRPr lang="en-GB" sz="9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0.177</cdr:x>
      <cdr:y>0.77725</cdr:y>
    </cdr:from>
    <cdr:to>
      <cdr:x>0.40525</cdr:x>
      <cdr:y>0.85225</cdr:y>
    </cdr:to>
    <cdr:sp macro="" textlink="">
      <cdr:nvSpPr>
        <cdr:cNvPr id="15" name="TextBox 1"/>
        <cdr:cNvSpPr txBox="1"/>
      </cdr:nvSpPr>
      <cdr:spPr>
        <a:xfrm>
          <a:off x="1685925" y="4648200"/>
          <a:ext cx="2171700" cy="4476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900" b="1">
              <a:solidFill>
                <a:sysClr val="windowText" lastClr="000000"/>
              </a:solidFill>
              <a:effectLst/>
              <a:latin typeface="Arial" panose="020B0604020202020204" pitchFamily="34" charset="0"/>
              <a:ea typeface="+mn-ea"/>
              <a:cs typeface="Arial" panose="020B0604020202020204" pitchFamily="34" charset="0"/>
            </a:rPr>
            <a:t>Urban decline / rural decline</a:t>
          </a:r>
          <a:endParaRPr lang="en-GB" sz="9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0.17625</cdr:x>
      <cdr:y>0.018</cdr:y>
    </cdr:from>
    <cdr:to>
      <cdr:x>0.4045</cdr:x>
      <cdr:y>0.093</cdr:y>
    </cdr:to>
    <cdr:sp macro="" textlink="">
      <cdr:nvSpPr>
        <cdr:cNvPr id="16" name="TextBox 1"/>
        <cdr:cNvSpPr txBox="1"/>
      </cdr:nvSpPr>
      <cdr:spPr>
        <a:xfrm>
          <a:off x="1676400" y="104775"/>
          <a:ext cx="2171700" cy="4476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900" b="1">
              <a:solidFill>
                <a:sysClr val="windowText" lastClr="000000"/>
              </a:solidFill>
              <a:effectLst/>
              <a:latin typeface="Arial" panose="020B0604020202020204" pitchFamily="34" charset="0"/>
              <a:ea typeface="+mn-ea"/>
              <a:cs typeface="Arial" panose="020B0604020202020204" pitchFamily="34" charset="0"/>
            </a:rPr>
            <a:t>Urban decline / rural growth</a:t>
          </a:r>
          <a:endParaRPr lang="en-GB" sz="9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0.63525</cdr:x>
      <cdr:y>0.018</cdr:y>
    </cdr:from>
    <cdr:to>
      <cdr:x>0.8635</cdr:x>
      <cdr:y>0.093</cdr:y>
    </cdr:to>
    <cdr:sp macro="" textlink="">
      <cdr:nvSpPr>
        <cdr:cNvPr id="17" name="TextBox 1"/>
        <cdr:cNvSpPr txBox="1"/>
      </cdr:nvSpPr>
      <cdr:spPr>
        <a:xfrm>
          <a:off x="6048375" y="104775"/>
          <a:ext cx="2171700" cy="447675"/>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900" b="1">
              <a:solidFill>
                <a:sysClr val="windowText" lastClr="000000"/>
              </a:solidFill>
              <a:latin typeface="Arial" panose="020B0604020202020204" pitchFamily="34" charset="0"/>
              <a:cs typeface="Arial" panose="020B0604020202020204" pitchFamily="34" charset="0"/>
            </a:rPr>
            <a:t>Urban growth / rural growth</a:t>
          </a:r>
        </a:p>
      </cdr:txBody>
    </cdr:sp>
  </cdr:relSizeAnchor>
  <cdr:relSizeAnchor xmlns:cdr="http://schemas.openxmlformats.org/drawingml/2006/chartDrawing">
    <cdr:from>
      <cdr:x>0.51875</cdr:x>
      <cdr:y>0.017</cdr:y>
    </cdr:from>
    <cdr:to>
      <cdr:x>0.9795</cdr:x>
      <cdr:y>0.434</cdr:y>
    </cdr:to>
    <cdr:sp macro="" textlink="">
      <cdr:nvSpPr>
        <cdr:cNvPr id="18" name="Rectangle 9"/>
        <cdr:cNvSpPr/>
      </cdr:nvSpPr>
      <cdr:spPr>
        <a:xfrm>
          <a:off x="4933950" y="95250"/>
          <a:ext cx="4391025" cy="2495550"/>
        </a:xfrm>
        <a:prstGeom prst="rect">
          <a:avLst/>
        </a:prstGeom>
        <a:solidFill>
          <a:srgbClr val="32AFAF">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0.5195</cdr:x>
      <cdr:y>0.43425</cdr:y>
    </cdr:from>
    <cdr:to>
      <cdr:x>0.98</cdr:x>
      <cdr:y>0.85325</cdr:y>
    </cdr:to>
    <cdr:sp macro="" textlink="">
      <cdr:nvSpPr>
        <cdr:cNvPr id="19" name="Rectangle 10"/>
        <cdr:cNvSpPr/>
      </cdr:nvSpPr>
      <cdr:spPr>
        <a:xfrm>
          <a:off x="4943475" y="2590800"/>
          <a:ext cx="4391025" cy="2505075"/>
        </a:xfrm>
        <a:prstGeom prst="rect">
          <a:avLst/>
        </a:prstGeom>
        <a:solidFill>
          <a:srgbClr val="286EB4">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0.06225</cdr:x>
      <cdr:y>0.43425</cdr:y>
    </cdr:from>
    <cdr:to>
      <cdr:x>0.52075</cdr:x>
      <cdr:y>0.85325</cdr:y>
    </cdr:to>
    <cdr:sp macro="" textlink="">
      <cdr:nvSpPr>
        <cdr:cNvPr id="20" name="Rectangle 11"/>
        <cdr:cNvSpPr/>
      </cdr:nvSpPr>
      <cdr:spPr>
        <a:xfrm>
          <a:off x="590550" y="2590800"/>
          <a:ext cx="4371975" cy="2505075"/>
        </a:xfrm>
        <a:prstGeom prst="rect">
          <a:avLst/>
        </a:prstGeom>
        <a:solidFill>
          <a:srgbClr val="F06423">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0.06175</cdr:x>
      <cdr:y>0.0185</cdr:y>
    </cdr:from>
    <cdr:to>
      <cdr:x>0.51875</cdr:x>
      <cdr:y>0.4365</cdr:y>
    </cdr:to>
    <cdr:sp macro="" textlink="">
      <cdr:nvSpPr>
        <cdr:cNvPr id="21" name="Rectangle 12"/>
        <cdr:cNvSpPr/>
      </cdr:nvSpPr>
      <cdr:spPr>
        <a:xfrm>
          <a:off x="581025" y="104775"/>
          <a:ext cx="4352925" cy="2505075"/>
        </a:xfrm>
        <a:prstGeom prst="rect">
          <a:avLst/>
        </a:prstGeom>
        <a:solidFill>
          <a:srgbClr val="5FB441">
            <a:alpha val="20000"/>
          </a:srgbClr>
        </a:solidFill>
        <a:ln>
          <a:noFill/>
        </a:ln>
      </cdr:spPr>
      <cdr:style>
        <a:lnRef idx="2">
          <a:schemeClr val="accent1">
            <a:shade val="50000"/>
          </a:schemeClr>
        </a:lnRef>
        <a:fillRef idx="1">
          <a:schemeClr val="accent1"/>
        </a:fillRef>
        <a:effectRef idx="0">
          <a:schemeClr val="accent1"/>
        </a:effectRef>
        <a:fontRef idx="minor">
          <a:schemeClr val="bg1"/>
        </a:fontRef>
      </cdr:style>
      <c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43</xdr:row>
      <xdr:rowOff>38100</xdr:rowOff>
    </xdr:from>
    <xdr:to>
      <xdr:col>12</xdr:col>
      <xdr:colOff>228600</xdr:colOff>
      <xdr:row>82</xdr:row>
      <xdr:rowOff>76200</xdr:rowOff>
    </xdr:to>
    <xdr:graphicFrame macro="">
      <xdr:nvGraphicFramePr>
        <xdr:cNvPr id="2" name="Chart 1"/>
        <xdr:cNvGraphicFramePr/>
      </xdr:nvGraphicFramePr>
      <xdr:xfrm>
        <a:off x="1333500" y="6934200"/>
        <a:ext cx="9525000" cy="5981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61</xdr:row>
      <xdr:rowOff>95250</xdr:rowOff>
    </xdr:from>
    <xdr:to>
      <xdr:col>9</xdr:col>
      <xdr:colOff>885825</xdr:colOff>
      <xdr:row>94</xdr:row>
      <xdr:rowOff>114300</xdr:rowOff>
    </xdr:to>
    <xdr:graphicFrame macro="">
      <xdr:nvGraphicFramePr>
        <xdr:cNvPr id="2" name="Chart 1"/>
        <xdr:cNvGraphicFramePr/>
      </xdr:nvGraphicFramePr>
      <xdr:xfrm>
        <a:off x="1219200" y="9582150"/>
        <a:ext cx="9525000" cy="504825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552450</xdr:colOff>
      <xdr:row>96</xdr:row>
      <xdr:rowOff>57150</xdr:rowOff>
    </xdr:from>
    <xdr:to>
      <xdr:col>9</xdr:col>
      <xdr:colOff>828675</xdr:colOff>
      <xdr:row>129</xdr:row>
      <xdr:rowOff>66675</xdr:rowOff>
    </xdr:to>
    <xdr:graphicFrame macro="">
      <xdr:nvGraphicFramePr>
        <xdr:cNvPr id="3" name="Chart 2"/>
        <xdr:cNvGraphicFramePr/>
      </xdr:nvGraphicFramePr>
      <xdr:xfrm>
        <a:off x="1162050" y="14878050"/>
        <a:ext cx="9525000" cy="5038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cdr:x>
      <cdr:y>0.1525</cdr:y>
    </cdr:from>
    <cdr:to>
      <cdr:x>0.307</cdr:x>
      <cdr:y>0.17175</cdr:y>
    </cdr:to>
    <cdr:cxnSp macro="">
      <cdr:nvCxnSpPr>
        <cdr:cNvPr id="3" name="Straight Connector 2"/>
        <cdr:cNvCxnSpPr/>
      </cdr:nvCxnSpPr>
      <cdr:spPr>
        <a:xfrm flipH="1">
          <a:off x="2905125" y="1152525"/>
          <a:ext cx="19050" cy="142875"/>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0.32175</cdr:x>
      <cdr:y>0.33</cdr:y>
    </cdr:from>
    <cdr:to>
      <cdr:x>0.33975</cdr:x>
      <cdr:y>0.3595</cdr:y>
    </cdr:to>
    <cdr:cxnSp macro="">
      <cdr:nvCxnSpPr>
        <cdr:cNvPr id="6" name="Straight Connector 5"/>
        <cdr:cNvCxnSpPr/>
      </cdr:nvCxnSpPr>
      <cdr:spPr>
        <a:xfrm>
          <a:off x="3057525" y="2495550"/>
          <a:ext cx="171450" cy="219075"/>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228600</xdr:colOff>
      <xdr:row>12</xdr:row>
      <xdr:rowOff>133350</xdr:rowOff>
    </xdr:from>
    <xdr:to>
      <xdr:col>15</xdr:col>
      <xdr:colOff>200025</xdr:colOff>
      <xdr:row>62</xdr:row>
      <xdr:rowOff>76200</xdr:rowOff>
    </xdr:to>
    <xdr:graphicFrame macro="">
      <xdr:nvGraphicFramePr>
        <xdr:cNvPr id="2" name="Chart 1"/>
        <xdr:cNvGraphicFramePr/>
      </xdr:nvGraphicFramePr>
      <xdr:xfrm>
        <a:off x="6296025" y="2305050"/>
        <a:ext cx="9525000" cy="756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abSelected="1" workbookViewId="0" topLeftCell="A1"/>
  </sheetViews>
  <sheetFormatPr defaultColWidth="9.140625" defaultRowHeight="12"/>
  <cols>
    <col min="1" max="2" width="9.140625" style="1" customWidth="1"/>
    <col min="3" max="3" width="31.140625" style="1" customWidth="1"/>
    <col min="4" max="8" width="22.28125" style="1" customWidth="1"/>
    <col min="9" max="9" width="9.140625" style="2" customWidth="1"/>
    <col min="10" max="10" width="12.140625" style="1" bestFit="1" customWidth="1"/>
    <col min="11" max="16384" width="9.140625" style="1" customWidth="1"/>
  </cols>
  <sheetData>
    <row r="1" ht="12">
      <c r="A1" s="14"/>
    </row>
    <row r="3" ht="12">
      <c r="C3" s="5" t="s">
        <v>975</v>
      </c>
    </row>
    <row r="4" ht="12">
      <c r="C4" s="6" t="s">
        <v>1001</v>
      </c>
    </row>
    <row r="6" ht="15">
      <c r="C6" s="3" t="s">
        <v>893</v>
      </c>
    </row>
    <row r="7" spans="3:5" ht="12">
      <c r="C7" s="4"/>
      <c r="D7" s="4"/>
      <c r="E7" s="4"/>
    </row>
    <row r="9" spans="2:8" ht="12">
      <c r="B9" s="2"/>
      <c r="C9" s="185" t="s">
        <v>4</v>
      </c>
      <c r="D9" s="181" t="s">
        <v>0</v>
      </c>
      <c r="E9" s="182"/>
      <c r="F9" s="181" t="s">
        <v>1</v>
      </c>
      <c r="G9" s="182"/>
      <c r="H9" s="183" t="s">
        <v>6</v>
      </c>
    </row>
    <row r="10" spans="2:11" ht="12">
      <c r="B10" s="2"/>
      <c r="C10" s="186"/>
      <c r="D10" s="7" t="s">
        <v>8</v>
      </c>
      <c r="E10" s="18" t="s">
        <v>7</v>
      </c>
      <c r="F10" s="7" t="s">
        <v>8</v>
      </c>
      <c r="G10" s="18" t="s">
        <v>7</v>
      </c>
      <c r="H10" s="184"/>
      <c r="I10" s="16"/>
      <c r="J10" s="13"/>
      <c r="K10" s="13"/>
    </row>
    <row r="11" spans="1:11" ht="12">
      <c r="A11" s="14"/>
      <c r="B11" s="2"/>
      <c r="C11" s="17" t="s">
        <v>2</v>
      </c>
      <c r="D11" s="23">
        <v>4424302</v>
      </c>
      <c r="E11" s="24">
        <v>100</v>
      </c>
      <c r="F11" s="23">
        <v>514988832</v>
      </c>
      <c r="G11" s="24">
        <v>100</v>
      </c>
      <c r="H11" s="25">
        <v>116.4000179</v>
      </c>
      <c r="I11" s="12"/>
      <c r="K11" s="13"/>
    </row>
    <row r="12" spans="1:11" ht="12">
      <c r="A12" s="14"/>
      <c r="B12" s="2"/>
      <c r="C12" s="170">
        <v>0</v>
      </c>
      <c r="D12" s="171">
        <f>+D11-D13</f>
        <v>2471016</v>
      </c>
      <c r="E12" s="172">
        <f>+D12/D11*100</f>
        <v>55.85097943133177</v>
      </c>
      <c r="F12" s="171">
        <v>0</v>
      </c>
      <c r="G12" s="172">
        <v>0</v>
      </c>
      <c r="H12" s="173">
        <v>0</v>
      </c>
      <c r="I12" s="12"/>
      <c r="K12" s="13"/>
    </row>
    <row r="13" spans="1:11" ht="12">
      <c r="A13" s="14"/>
      <c r="B13" s="2"/>
      <c r="C13" s="175" t="s">
        <v>987</v>
      </c>
      <c r="D13" s="176">
        <v>1953286</v>
      </c>
      <c r="E13" s="177">
        <f>+D13/D11*100</f>
        <v>44.149020568668234</v>
      </c>
      <c r="F13" s="176">
        <v>514988832</v>
      </c>
      <c r="G13" s="177">
        <v>100</v>
      </c>
      <c r="H13" s="178">
        <v>263.6525485771157</v>
      </c>
      <c r="I13" s="12"/>
      <c r="K13" s="13"/>
    </row>
    <row r="14" spans="2:11" ht="12">
      <c r="B14" s="2"/>
      <c r="C14" s="11">
        <v>1</v>
      </c>
      <c r="D14" s="26">
        <v>56208</v>
      </c>
      <c r="E14" s="27">
        <v>2.87761239265525</v>
      </c>
      <c r="F14" s="26">
        <v>56208</v>
      </c>
      <c r="G14" s="27">
        <v>0.0109144114410621</v>
      </c>
      <c r="H14" s="28">
        <v>1</v>
      </c>
      <c r="I14" s="12"/>
      <c r="K14" s="13"/>
    </row>
    <row r="15" spans="2:11" ht="12">
      <c r="B15" s="2"/>
      <c r="C15" s="8" t="s">
        <v>902</v>
      </c>
      <c r="D15" s="29">
        <v>725239</v>
      </c>
      <c r="E15" s="30">
        <v>37.1291761677501</v>
      </c>
      <c r="F15" s="29">
        <v>6115110</v>
      </c>
      <c r="G15" s="30">
        <v>1.18742574984616</v>
      </c>
      <c r="H15" s="31">
        <v>8.431854878184984</v>
      </c>
      <c r="I15" s="12"/>
      <c r="K15" s="13"/>
    </row>
    <row r="16" spans="2:11" ht="12">
      <c r="B16" s="2"/>
      <c r="C16" s="8" t="s">
        <v>903</v>
      </c>
      <c r="D16" s="29">
        <v>375454</v>
      </c>
      <c r="E16" s="30">
        <v>19.2216603200965</v>
      </c>
      <c r="F16" s="29">
        <v>11998224</v>
      </c>
      <c r="G16" s="30">
        <v>2.32980275580034</v>
      </c>
      <c r="H16" s="31">
        <v>31.95657523957662</v>
      </c>
      <c r="I16" s="12"/>
      <c r="K16" s="13"/>
    </row>
    <row r="17" spans="2:11" ht="12">
      <c r="B17" s="2"/>
      <c r="C17" s="8" t="s">
        <v>904</v>
      </c>
      <c r="D17" s="29">
        <v>236226</v>
      </c>
      <c r="E17" s="30">
        <v>12.0937742859981</v>
      </c>
      <c r="F17" s="29">
        <v>16720967</v>
      </c>
      <c r="G17" s="30">
        <v>3.24686011831806</v>
      </c>
      <c r="H17" s="31">
        <v>70.783770626434</v>
      </c>
      <c r="I17" s="12"/>
      <c r="K17" s="13"/>
    </row>
    <row r="18" spans="2:11" ht="12">
      <c r="B18" s="2"/>
      <c r="C18" s="8" t="s">
        <v>905</v>
      </c>
      <c r="D18" s="29">
        <v>115836</v>
      </c>
      <c r="E18" s="30">
        <v>5.93031435232731</v>
      </c>
      <c r="F18" s="29">
        <v>14157916</v>
      </c>
      <c r="G18" s="30">
        <v>2.74916951985475</v>
      </c>
      <c r="H18" s="31">
        <v>122.22379916433579</v>
      </c>
      <c r="I18" s="12"/>
      <c r="J18" s="13"/>
      <c r="K18" s="13"/>
    </row>
    <row r="19" spans="2:11" ht="12">
      <c r="B19" s="2"/>
      <c r="C19" s="8" t="s">
        <v>906</v>
      </c>
      <c r="D19" s="29">
        <v>72144</v>
      </c>
      <c r="E19" s="30">
        <v>3.6934683400178</v>
      </c>
      <c r="F19" s="29">
        <v>12471059</v>
      </c>
      <c r="G19" s="30">
        <v>2.42161736819955</v>
      </c>
      <c r="H19" s="31">
        <v>172.86342592592592</v>
      </c>
      <c r="I19" s="12"/>
      <c r="J19" s="13"/>
      <c r="K19" s="13"/>
    </row>
    <row r="20" spans="2:11" ht="12">
      <c r="B20" s="2"/>
      <c r="C20" s="8" t="s">
        <v>907</v>
      </c>
      <c r="D20" s="29">
        <v>177299</v>
      </c>
      <c r="E20" s="30">
        <v>9.07696056798646</v>
      </c>
      <c r="F20" s="29">
        <v>56029152</v>
      </c>
      <c r="G20" s="30">
        <v>10.8796829209687</v>
      </c>
      <c r="H20" s="31">
        <v>316.0150480262156</v>
      </c>
      <c r="I20" s="12"/>
      <c r="J20" s="13"/>
      <c r="K20" s="13"/>
    </row>
    <row r="21" spans="2:11" ht="12">
      <c r="B21" s="2"/>
      <c r="C21" s="8" t="s">
        <v>908</v>
      </c>
      <c r="D21" s="29">
        <v>84112</v>
      </c>
      <c r="E21" s="30">
        <v>4.30617943301698</v>
      </c>
      <c r="F21" s="29">
        <v>59069521</v>
      </c>
      <c r="G21" s="30">
        <v>11.4700586361453</v>
      </c>
      <c r="H21" s="31">
        <v>702.2722203728363</v>
      </c>
      <c r="I21" s="12"/>
      <c r="J21" s="13"/>
      <c r="K21" s="13"/>
    </row>
    <row r="22" spans="2:11" ht="12">
      <c r="B22" s="2"/>
      <c r="C22" s="8" t="s">
        <v>909</v>
      </c>
      <c r="D22" s="29">
        <v>66265</v>
      </c>
      <c r="E22" s="30">
        <v>3.3924883504003</v>
      </c>
      <c r="F22" s="29">
        <v>103872123</v>
      </c>
      <c r="G22" s="30">
        <v>20.169781662372</v>
      </c>
      <c r="H22" s="31">
        <v>1567.5261902965367</v>
      </c>
      <c r="I22" s="12"/>
      <c r="J22" s="13"/>
      <c r="K22" s="13"/>
    </row>
    <row r="23" spans="2:11" ht="12">
      <c r="B23" s="2"/>
      <c r="C23" s="8" t="s">
        <v>910</v>
      </c>
      <c r="D23" s="29">
        <v>29188</v>
      </c>
      <c r="E23" s="30">
        <v>1.49430242166278</v>
      </c>
      <c r="F23" s="29">
        <v>101943227</v>
      </c>
      <c r="G23" s="30">
        <v>19.7952306274479</v>
      </c>
      <c r="H23" s="31">
        <v>3492.641736329999</v>
      </c>
      <c r="I23" s="12"/>
      <c r="J23" s="13"/>
      <c r="K23" s="13"/>
    </row>
    <row r="24" spans="2:11" ht="12">
      <c r="B24" s="2"/>
      <c r="C24" s="9" t="s">
        <v>911</v>
      </c>
      <c r="D24" s="32">
        <v>15315</v>
      </c>
      <c r="E24" s="33">
        <v>0.784063368088442</v>
      </c>
      <c r="F24" s="32">
        <v>132555325</v>
      </c>
      <c r="G24" s="33">
        <v>25.7394562296062</v>
      </c>
      <c r="H24" s="34">
        <v>8655.261181847862</v>
      </c>
      <c r="I24" s="12"/>
      <c r="J24" s="13"/>
      <c r="K24" s="13"/>
    </row>
    <row r="25" spans="2:11" ht="12">
      <c r="B25" s="2"/>
      <c r="C25" s="12"/>
      <c r="D25" s="12"/>
      <c r="E25" s="12"/>
      <c r="F25" s="12"/>
      <c r="G25" s="12"/>
      <c r="H25" s="12"/>
      <c r="I25" s="12"/>
      <c r="J25" s="13"/>
      <c r="K25" s="13"/>
    </row>
    <row r="26" spans="2:11" ht="12">
      <c r="B26" s="2"/>
      <c r="C26" s="10" t="s">
        <v>3</v>
      </c>
      <c r="D26" s="12"/>
      <c r="E26" s="12"/>
      <c r="F26" s="12"/>
      <c r="G26" s="12"/>
      <c r="H26" s="12"/>
      <c r="I26" s="12"/>
      <c r="J26" s="13"/>
      <c r="K26" s="13"/>
    </row>
    <row r="27" spans="2:15" ht="12">
      <c r="B27" s="2"/>
      <c r="C27" s="12"/>
      <c r="D27" s="12"/>
      <c r="E27" s="12"/>
      <c r="F27" s="12"/>
      <c r="G27" s="12"/>
      <c r="H27" s="12"/>
      <c r="I27" s="12"/>
      <c r="J27" s="13"/>
      <c r="K27" s="13"/>
      <c r="L27" s="13"/>
      <c r="M27" s="13"/>
      <c r="N27" s="13"/>
      <c r="O27" s="13"/>
    </row>
    <row r="28" spans="2:15" ht="12">
      <c r="B28" s="2"/>
      <c r="D28" s="156"/>
      <c r="E28" s="12"/>
      <c r="F28" s="156"/>
      <c r="G28" s="12"/>
      <c r="H28" s="156"/>
      <c r="I28" s="12"/>
      <c r="J28" s="13"/>
      <c r="K28" s="13"/>
      <c r="L28" s="13"/>
      <c r="M28" s="13"/>
      <c r="N28" s="13"/>
      <c r="O28" s="13"/>
    </row>
    <row r="29" spans="2:15" ht="12">
      <c r="B29" s="2"/>
      <c r="C29" s="14"/>
      <c r="D29" s="12"/>
      <c r="E29" s="12"/>
      <c r="F29" s="12"/>
      <c r="G29" s="12"/>
      <c r="H29" s="12"/>
      <c r="I29" s="12"/>
      <c r="J29" s="13"/>
      <c r="K29" s="13"/>
      <c r="L29" s="13"/>
      <c r="M29" s="13"/>
      <c r="N29" s="13"/>
      <c r="O29" s="13"/>
    </row>
    <row r="30" spans="2:8" ht="12">
      <c r="B30" s="2"/>
      <c r="C30" s="15"/>
      <c r="D30" s="2"/>
      <c r="E30" s="2"/>
      <c r="F30" s="2"/>
      <c r="G30" s="2"/>
      <c r="H30" s="2"/>
    </row>
    <row r="31" spans="2:8" ht="12">
      <c r="B31" s="2"/>
      <c r="C31" s="14"/>
      <c r="D31" s="2"/>
      <c r="E31" s="2"/>
      <c r="F31" s="2"/>
      <c r="G31" s="2"/>
      <c r="H31" s="2"/>
    </row>
    <row r="32" spans="2:8" ht="12">
      <c r="B32" s="2"/>
      <c r="C32" s="15"/>
      <c r="D32" s="2"/>
      <c r="E32" s="2"/>
      <c r="F32" s="2"/>
      <c r="G32" s="2"/>
      <c r="H32" s="2"/>
    </row>
    <row r="33" spans="2:8" s="1" customFormat="1" ht="12">
      <c r="B33" s="2"/>
      <c r="D33" s="2"/>
      <c r="E33" s="2"/>
      <c r="F33" s="2"/>
      <c r="G33" s="2"/>
      <c r="H33" s="2"/>
    </row>
    <row r="34" spans="2:8" s="1" customFormat="1" ht="12">
      <c r="B34" s="2"/>
      <c r="C34" s="15"/>
      <c r="D34" s="2"/>
      <c r="E34" s="2"/>
      <c r="F34" s="2"/>
      <c r="G34" s="2"/>
      <c r="H34" s="2"/>
    </row>
    <row r="35" spans="2:8" s="1" customFormat="1" ht="12">
      <c r="B35" s="2"/>
      <c r="C35" s="2"/>
      <c r="D35" s="2"/>
      <c r="E35" s="2"/>
      <c r="F35" s="2"/>
      <c r="G35" s="2"/>
      <c r="H35" s="2"/>
    </row>
    <row r="36" spans="2:8" s="1" customFormat="1" ht="12">
      <c r="B36" s="2"/>
      <c r="C36" s="2"/>
      <c r="D36" s="2"/>
      <c r="E36" s="2"/>
      <c r="F36" s="2"/>
      <c r="G36" s="2"/>
      <c r="H36" s="2"/>
    </row>
  </sheetData>
  <mergeCells count="4">
    <mergeCell ref="D9:E9"/>
    <mergeCell ref="F9:G9"/>
    <mergeCell ref="H9:H10"/>
    <mergeCell ref="C9:C1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0"/>
  <sheetViews>
    <sheetView showGridLines="0" workbookViewId="0" topLeftCell="A1"/>
  </sheetViews>
  <sheetFormatPr defaultColWidth="9.140625" defaultRowHeight="12"/>
  <cols>
    <col min="1" max="2" width="9.140625" style="1" customWidth="1"/>
    <col min="3" max="3" width="29.57421875" style="1" customWidth="1"/>
    <col min="4" max="5" width="21.57421875" style="1" customWidth="1"/>
    <col min="6" max="6" width="9.140625" style="1" customWidth="1"/>
    <col min="7" max="7" width="61.00390625" style="1" customWidth="1"/>
    <col min="8" max="16384" width="9.140625" style="1" customWidth="1"/>
  </cols>
  <sheetData>
    <row r="1" ht="12"/>
    <row r="2" ht="12">
      <c r="J2" s="35"/>
    </row>
    <row r="3" spans="3:10" ht="12">
      <c r="C3" s="5" t="s">
        <v>975</v>
      </c>
      <c r="J3" s="35"/>
    </row>
    <row r="4" spans="3:10" ht="12">
      <c r="C4" s="6" t="s">
        <v>1001</v>
      </c>
      <c r="J4" s="35"/>
    </row>
    <row r="5" ht="12">
      <c r="J5" s="35"/>
    </row>
    <row r="6" spans="3:10" ht="15">
      <c r="C6" s="3" t="s">
        <v>962</v>
      </c>
      <c r="J6" s="35"/>
    </row>
    <row r="7" spans="3:10" ht="12">
      <c r="C7" s="4"/>
      <c r="J7" s="35"/>
    </row>
    <row r="8" ht="12">
      <c r="J8" s="35"/>
    </row>
    <row r="9" ht="12" customHeight="1">
      <c r="F9" s="64"/>
    </row>
    <row r="10" spans="4:7" ht="36">
      <c r="D10" s="36" t="s">
        <v>652</v>
      </c>
      <c r="E10" s="36" t="s">
        <v>651</v>
      </c>
      <c r="F10" s="167" t="s">
        <v>960</v>
      </c>
      <c r="G10" s="167" t="s">
        <v>961</v>
      </c>
    </row>
    <row r="11" spans="3:6" ht="12" customHeight="1">
      <c r="C11" s="1" t="s">
        <v>899</v>
      </c>
      <c r="D11" s="59">
        <v>0.312048</v>
      </c>
      <c r="E11" s="35">
        <v>11.751162225824864</v>
      </c>
      <c r="F11" s="63"/>
    </row>
    <row r="12" spans="3:6" ht="12" customHeight="1">
      <c r="C12" s="1" t="s">
        <v>137</v>
      </c>
      <c r="D12" s="59">
        <v>0.082122</v>
      </c>
      <c r="E12" s="35">
        <v>8.690885269773885</v>
      </c>
      <c r="F12" s="63"/>
    </row>
    <row r="13" spans="3:6" ht="12" customHeight="1">
      <c r="C13" s="1" t="s">
        <v>139</v>
      </c>
      <c r="D13" s="59">
        <v>0.044173</v>
      </c>
      <c r="E13" s="35">
        <v>7.59043639038004</v>
      </c>
      <c r="F13" s="63"/>
    </row>
    <row r="14" spans="3:6" ht="12" customHeight="1">
      <c r="C14" s="1" t="s">
        <v>141</v>
      </c>
      <c r="D14" s="59">
        <v>0.019575</v>
      </c>
      <c r="E14" s="35">
        <v>3.1109401793617986</v>
      </c>
      <c r="F14" s="63"/>
    </row>
    <row r="15" spans="3:6" ht="12" customHeight="1">
      <c r="C15" s="1" t="s">
        <v>143</v>
      </c>
      <c r="D15" s="59">
        <v>0.05184</v>
      </c>
      <c r="E15" s="35">
        <v>6.818908264374746</v>
      </c>
      <c r="F15" s="63"/>
    </row>
    <row r="16" spans="3:6" ht="12" customHeight="1">
      <c r="C16" s="1" t="s">
        <v>145</v>
      </c>
      <c r="D16" s="59">
        <v>0.049545</v>
      </c>
      <c r="E16" s="35">
        <v>3.040200974189733</v>
      </c>
      <c r="F16" s="63"/>
    </row>
    <row r="17" spans="3:6" ht="12" customHeight="1">
      <c r="C17" s="1" t="s">
        <v>147</v>
      </c>
      <c r="D17" s="59">
        <v>-0.025633</v>
      </c>
      <c r="E17" s="35">
        <v>-3.6419305798275126</v>
      </c>
      <c r="F17" s="63"/>
    </row>
    <row r="18" spans="3:6" ht="12" customHeight="1">
      <c r="C18" s="1" t="s">
        <v>149</v>
      </c>
      <c r="D18" s="59">
        <v>0.00771</v>
      </c>
      <c r="E18" s="35">
        <v>1.653207995437067</v>
      </c>
      <c r="F18" s="63"/>
    </row>
    <row r="19" spans="3:6" ht="12" customHeight="1">
      <c r="C19" s="1" t="s">
        <v>151</v>
      </c>
      <c r="D19" s="59">
        <v>0.251109</v>
      </c>
      <c r="E19" s="35">
        <v>10.944296356216011</v>
      </c>
      <c r="F19" s="63"/>
    </row>
    <row r="20" spans="3:6" ht="12" customHeight="1">
      <c r="C20" s="1" t="s">
        <v>153</v>
      </c>
      <c r="D20" s="59">
        <v>0.038475</v>
      </c>
      <c r="E20" s="35">
        <v>3.400044008366887</v>
      </c>
      <c r="F20" s="63"/>
    </row>
    <row r="21" spans="3:6" ht="12" customHeight="1">
      <c r="C21" s="1" t="s">
        <v>155</v>
      </c>
      <c r="D21" s="59">
        <v>-0.031121</v>
      </c>
      <c r="E21" s="35">
        <v>-2.483812241959593</v>
      </c>
      <c r="F21" s="63"/>
    </row>
    <row r="22" spans="1:6" ht="12" customHeight="1">
      <c r="A22" s="2"/>
      <c r="C22" s="1" t="s">
        <v>157</v>
      </c>
      <c r="D22" s="59">
        <v>0.0237</v>
      </c>
      <c r="E22" s="35">
        <v>4.310901487715757</v>
      </c>
      <c r="F22" s="63"/>
    </row>
    <row r="23" spans="1:6" ht="12" customHeight="1">
      <c r="A23" s="2"/>
      <c r="C23" s="1" t="s">
        <v>159</v>
      </c>
      <c r="D23" s="59">
        <v>0.122302</v>
      </c>
      <c r="E23" s="35">
        <v>6.698491741217882</v>
      </c>
      <c r="F23" s="63"/>
    </row>
    <row r="24" spans="1:6" ht="12" customHeight="1">
      <c r="A24" s="2"/>
      <c r="C24" s="1" t="s">
        <v>161</v>
      </c>
      <c r="D24" s="59">
        <v>0.046891</v>
      </c>
      <c r="E24" s="35">
        <v>5.825851868233456</v>
      </c>
      <c r="F24" s="63"/>
    </row>
    <row r="25" spans="1:6" ht="12" customHeight="1">
      <c r="A25" s="2"/>
      <c r="C25" s="1" t="s">
        <v>163</v>
      </c>
      <c r="D25" s="59">
        <v>0.006093</v>
      </c>
      <c r="E25" s="35">
        <v>1.2677480566606114</v>
      </c>
      <c r="F25" s="63"/>
    </row>
    <row r="26" spans="1:6" ht="12" customHeight="1">
      <c r="A26" s="2"/>
      <c r="C26" s="1" t="s">
        <v>165</v>
      </c>
      <c r="D26" s="59">
        <v>0.004085</v>
      </c>
      <c r="E26" s="35">
        <v>0.7080066277046271</v>
      </c>
      <c r="F26" s="63"/>
    </row>
    <row r="27" spans="1:6" ht="12" customHeight="1">
      <c r="A27" s="2"/>
      <c r="C27" s="1" t="s">
        <v>68</v>
      </c>
      <c r="D27" s="59">
        <v>0.039981</v>
      </c>
      <c r="E27" s="35">
        <v>0.8052186855204146</v>
      </c>
      <c r="F27" s="63"/>
    </row>
    <row r="28" spans="3:6" ht="12" customHeight="1">
      <c r="C28" s="1" t="s">
        <v>73</v>
      </c>
      <c r="D28" s="59">
        <v>0.046863</v>
      </c>
      <c r="E28" s="35">
        <v>1.4986530255119312</v>
      </c>
      <c r="F28" s="63"/>
    </row>
    <row r="29" spans="3:6" ht="12" customHeight="1">
      <c r="C29" s="1" t="s">
        <v>79</v>
      </c>
      <c r="D29" s="59">
        <v>0.247156</v>
      </c>
      <c r="E29" s="35">
        <v>9.802596405392073</v>
      </c>
      <c r="F29" s="63"/>
    </row>
    <row r="30" spans="3:6" ht="12" customHeight="1">
      <c r="C30" s="1" t="s">
        <v>170</v>
      </c>
      <c r="D30" s="59">
        <v>0.061959</v>
      </c>
      <c r="E30" s="35">
        <v>3.3167262377300277</v>
      </c>
      <c r="F30" s="63"/>
    </row>
    <row r="31" spans="3:6" ht="12" customHeight="1">
      <c r="C31" s="1" t="s">
        <v>81</v>
      </c>
      <c r="D31" s="59">
        <v>0.064615</v>
      </c>
      <c r="E31" s="35">
        <v>2.575195386448681</v>
      </c>
      <c r="F31" s="63"/>
    </row>
    <row r="32" spans="3:6" ht="12" customHeight="1">
      <c r="C32" s="1" t="s">
        <v>80</v>
      </c>
      <c r="D32" s="59">
        <v>0.011013</v>
      </c>
      <c r="E32" s="35">
        <v>0.4144235813151598</v>
      </c>
      <c r="F32" s="63"/>
    </row>
    <row r="33" spans="3:6" ht="12" customHeight="1">
      <c r="C33" s="1" t="s">
        <v>174</v>
      </c>
      <c r="D33" s="59">
        <v>-0.010062</v>
      </c>
      <c r="E33" s="35">
        <v>-0.65937824995429</v>
      </c>
      <c r="F33" s="63"/>
    </row>
    <row r="34" spans="3:6" ht="12" customHeight="1">
      <c r="C34" s="1" t="s">
        <v>176</v>
      </c>
      <c r="D34" s="59">
        <v>-0.009311</v>
      </c>
      <c r="E34" s="35">
        <v>-0.7469631307791214</v>
      </c>
      <c r="F34" s="63"/>
    </row>
    <row r="35" spans="3:6" ht="12" customHeight="1">
      <c r="C35" s="1" t="s">
        <v>178</v>
      </c>
      <c r="D35" s="59">
        <v>-0.017882</v>
      </c>
      <c r="E35" s="35">
        <v>-1.3829778183722108</v>
      </c>
      <c r="F35" s="63"/>
    </row>
    <row r="36" spans="3:6" ht="12" customHeight="1">
      <c r="C36" s="1" t="s">
        <v>180</v>
      </c>
      <c r="D36" s="59">
        <v>0.012231</v>
      </c>
      <c r="E36" s="35">
        <v>0.9506606279132468</v>
      </c>
      <c r="F36" s="63"/>
    </row>
    <row r="37" spans="3:6" ht="12" customHeight="1">
      <c r="C37" s="1" t="s">
        <v>182</v>
      </c>
      <c r="D37" s="59">
        <v>-0.022424</v>
      </c>
      <c r="E37" s="35">
        <v>-1.727602189241162</v>
      </c>
      <c r="F37" s="63"/>
    </row>
    <row r="38" spans="3:6" ht="12" customHeight="1">
      <c r="C38" s="1" t="s">
        <v>184</v>
      </c>
      <c r="D38" s="59">
        <v>-0.002421</v>
      </c>
      <c r="E38" s="35">
        <v>-0.5292011488976622</v>
      </c>
      <c r="F38" s="63"/>
    </row>
    <row r="39" spans="3:6" ht="12" customHeight="1">
      <c r="C39" s="1" t="s">
        <v>186</v>
      </c>
      <c r="D39" s="59">
        <v>-0.029826</v>
      </c>
      <c r="E39" s="35">
        <v>-7.226411071483952</v>
      </c>
      <c r="F39" s="63"/>
    </row>
    <row r="40" spans="3:6" ht="12" customHeight="1">
      <c r="C40" s="1" t="s">
        <v>188</v>
      </c>
      <c r="D40" s="59">
        <v>0.005273</v>
      </c>
      <c r="E40" s="35">
        <v>1.2266299429836813</v>
      </c>
      <c r="F40" s="63"/>
    </row>
    <row r="41" spans="3:6" ht="12">
      <c r="C41" s="1" t="s">
        <v>190</v>
      </c>
      <c r="D41" s="59">
        <v>0.013943</v>
      </c>
      <c r="E41" s="35">
        <v>2.268419622651341</v>
      </c>
      <c r="F41" s="63"/>
    </row>
    <row r="42" spans="3:6" ht="12">
      <c r="C42" s="1" t="s">
        <v>192</v>
      </c>
      <c r="D42" s="59">
        <v>0.019684</v>
      </c>
      <c r="E42" s="35">
        <v>4.6666224123052436</v>
      </c>
      <c r="F42" s="63"/>
    </row>
    <row r="43" spans="3:6" ht="12">
      <c r="C43" s="1" t="s">
        <v>194</v>
      </c>
      <c r="D43" s="59">
        <v>-0.030136</v>
      </c>
      <c r="E43" s="35">
        <v>-9.03129907337481</v>
      </c>
      <c r="F43" s="63"/>
    </row>
    <row r="44" spans="3:6" ht="12">
      <c r="C44" s="1" t="s">
        <v>196</v>
      </c>
      <c r="D44" s="59">
        <v>-0.025209</v>
      </c>
      <c r="E44" s="35">
        <v>-4.625207555478084</v>
      </c>
      <c r="F44" s="63"/>
    </row>
    <row r="45" spans="3:6" ht="12">
      <c r="C45" s="1" t="s">
        <v>198</v>
      </c>
      <c r="D45" s="59">
        <v>0.019086</v>
      </c>
      <c r="E45" s="35">
        <v>3.0449807116122773</v>
      </c>
      <c r="F45" s="63"/>
    </row>
    <row r="46" spans="3:6" ht="12">
      <c r="C46" s="1" t="s">
        <v>200</v>
      </c>
      <c r="D46" s="59">
        <v>-0.010899</v>
      </c>
      <c r="E46" s="35">
        <v>-1.2050204208892357</v>
      </c>
      <c r="F46" s="63"/>
    </row>
    <row r="47" spans="3:6" ht="12">
      <c r="C47" s="1" t="s">
        <v>202</v>
      </c>
      <c r="D47" s="59">
        <v>0.018545</v>
      </c>
      <c r="E47" s="35">
        <v>2.6129139520728595</v>
      </c>
      <c r="F47" s="63"/>
    </row>
    <row r="48" spans="3:6" ht="12">
      <c r="C48" s="1" t="s">
        <v>204</v>
      </c>
      <c r="D48" s="59">
        <v>-0.006961</v>
      </c>
      <c r="E48" s="35">
        <v>-2.652911113567158</v>
      </c>
      <c r="F48" s="63"/>
    </row>
    <row r="49" spans="3:6" ht="12">
      <c r="C49" s="1" t="s">
        <v>206</v>
      </c>
      <c r="D49" s="59">
        <v>0.02325</v>
      </c>
      <c r="E49" s="35">
        <v>6.049079499214272</v>
      </c>
      <c r="F49" s="63"/>
    </row>
    <row r="50" spans="3:6" ht="12">
      <c r="C50" s="1" t="s">
        <v>67</v>
      </c>
      <c r="D50" s="59">
        <v>-0.270793</v>
      </c>
      <c r="E50" s="35">
        <v>-5.093371167200244</v>
      </c>
      <c r="F50" s="63"/>
    </row>
    <row r="51" spans="3:6" ht="12">
      <c r="C51" s="1" t="s">
        <v>209</v>
      </c>
      <c r="D51" s="59">
        <v>-0.004959</v>
      </c>
      <c r="E51" s="35">
        <v>-0.773381575458898</v>
      </c>
      <c r="F51" s="63"/>
    </row>
    <row r="52" spans="3:6" ht="12">
      <c r="C52" s="1" t="s">
        <v>211</v>
      </c>
      <c r="D52" s="59">
        <v>-0.061216</v>
      </c>
      <c r="E52" s="35">
        <v>-7.1161288147651325</v>
      </c>
      <c r="F52" s="63"/>
    </row>
    <row r="53" spans="3:6" ht="12">
      <c r="C53" s="1" t="s">
        <v>213</v>
      </c>
      <c r="D53" s="59">
        <v>-0.000429</v>
      </c>
      <c r="E53" s="35">
        <v>-0.13370442284257322</v>
      </c>
      <c r="F53" s="63"/>
    </row>
    <row r="54" spans="3:6" ht="12">
      <c r="C54" s="1" t="s">
        <v>215</v>
      </c>
      <c r="D54" s="59">
        <v>-0.012513</v>
      </c>
      <c r="E54" s="35">
        <v>-2.9338873010253286</v>
      </c>
      <c r="F54" s="63"/>
    </row>
    <row r="55" spans="3:6" ht="12">
      <c r="C55" s="1" t="s">
        <v>217</v>
      </c>
      <c r="D55" s="59">
        <v>-0.014414</v>
      </c>
      <c r="E55" s="35">
        <v>-5.025959670979907</v>
      </c>
      <c r="F55" s="63"/>
    </row>
    <row r="56" spans="3:6" ht="12">
      <c r="C56" s="1" t="s">
        <v>219</v>
      </c>
      <c r="D56" s="59">
        <v>-0.037541</v>
      </c>
      <c r="E56" s="35">
        <v>-8.272933419424788</v>
      </c>
      <c r="F56" s="63"/>
    </row>
    <row r="57" spans="3:6" ht="12">
      <c r="C57" s="1" t="s">
        <v>221</v>
      </c>
      <c r="D57" s="59">
        <v>-0.005802</v>
      </c>
      <c r="E57" s="35">
        <v>-2.036446853019225</v>
      </c>
      <c r="F57" s="63"/>
    </row>
    <row r="58" spans="3:6" ht="12">
      <c r="C58" s="1" t="s">
        <v>223</v>
      </c>
      <c r="D58" s="59">
        <v>-0.012165</v>
      </c>
      <c r="E58" s="35">
        <v>-4.792747644993911</v>
      </c>
      <c r="F58" s="63"/>
    </row>
    <row r="59" spans="3:6" ht="12">
      <c r="C59" s="1" t="s">
        <v>225</v>
      </c>
      <c r="D59" s="59">
        <v>0.000441</v>
      </c>
      <c r="E59" s="35">
        <v>0.16155858238755538</v>
      </c>
      <c r="F59" s="63"/>
    </row>
    <row r="60" spans="3:6" ht="12">
      <c r="C60" s="1" t="s">
        <v>227</v>
      </c>
      <c r="D60" s="59">
        <v>-0.002268</v>
      </c>
      <c r="E60" s="35">
        <v>-0.8856330636343723</v>
      </c>
      <c r="F60" s="63"/>
    </row>
    <row r="61" spans="3:6" ht="12">
      <c r="C61" s="1" t="s">
        <v>229</v>
      </c>
      <c r="D61" s="59">
        <v>-0.013055</v>
      </c>
      <c r="E61" s="35">
        <v>-4.979745348296094</v>
      </c>
      <c r="F61" s="63"/>
    </row>
    <row r="62" spans="3:6" ht="12">
      <c r="C62" s="1" t="s">
        <v>231</v>
      </c>
      <c r="D62" s="59">
        <v>-0.006825</v>
      </c>
      <c r="E62" s="35">
        <v>-1.8182108804935981</v>
      </c>
      <c r="F62" s="63"/>
    </row>
    <row r="63" spans="3:6" ht="12">
      <c r="C63" s="1" t="s">
        <v>233</v>
      </c>
      <c r="D63" s="59">
        <v>-0.037745</v>
      </c>
      <c r="E63" s="35">
        <v>-12.046789225073407</v>
      </c>
      <c r="F63" s="63"/>
    </row>
    <row r="64" spans="3:6" ht="12">
      <c r="C64" s="1" t="s">
        <v>235</v>
      </c>
      <c r="D64" s="59">
        <v>0.006572</v>
      </c>
      <c r="E64" s="35">
        <v>2.1639633588188323</v>
      </c>
      <c r="F64" s="63"/>
    </row>
    <row r="65" spans="3:6" ht="12">
      <c r="C65" s="1" t="s">
        <v>237</v>
      </c>
      <c r="D65" s="59">
        <v>-0.001614</v>
      </c>
      <c r="E65" s="35">
        <v>-0.3895802960230954</v>
      </c>
      <c r="F65" s="63"/>
    </row>
    <row r="66" spans="3:6" ht="12">
      <c r="C66" s="1" t="s">
        <v>239</v>
      </c>
      <c r="D66" s="59">
        <v>-0.012457</v>
      </c>
      <c r="E66" s="35">
        <v>-4.446070383325007</v>
      </c>
      <c r="F66" s="63"/>
    </row>
    <row r="67" spans="3:6" ht="12">
      <c r="C67" s="1" t="s">
        <v>241</v>
      </c>
      <c r="D67" s="59">
        <v>-0.0109</v>
      </c>
      <c r="E67" s="35">
        <v>-4.1567039244623905</v>
      </c>
      <c r="F67" s="63"/>
    </row>
    <row r="68" spans="3:6" ht="12">
      <c r="C68" s="1" t="s">
        <v>243</v>
      </c>
      <c r="D68" s="59">
        <v>-0.032833</v>
      </c>
      <c r="E68" s="35">
        <v>-3.242256277779587</v>
      </c>
      <c r="F68" s="63"/>
    </row>
    <row r="69" spans="3:6" ht="12">
      <c r="C69" s="1" t="s">
        <v>245</v>
      </c>
      <c r="D69" s="59">
        <v>-0.018238</v>
      </c>
      <c r="E69" s="35">
        <v>-2.0129642935585834</v>
      </c>
      <c r="F69" s="63"/>
    </row>
    <row r="70" spans="3:6" ht="12">
      <c r="C70" s="1" t="s">
        <v>247</v>
      </c>
      <c r="D70" s="59">
        <v>0.025496</v>
      </c>
      <c r="E70" s="35">
        <v>5.208644028323128</v>
      </c>
      <c r="F70" s="63"/>
    </row>
    <row r="71" spans="3:6" ht="12">
      <c r="C71" s="1" t="s">
        <v>249</v>
      </c>
      <c r="D71" s="59">
        <v>-0.007101</v>
      </c>
      <c r="E71" s="35">
        <v>-1.6992347341670322</v>
      </c>
      <c r="F71" s="63"/>
    </row>
    <row r="72" spans="3:6" ht="12">
      <c r="C72" s="1" t="s">
        <v>251</v>
      </c>
      <c r="D72" s="59">
        <v>-0.012251</v>
      </c>
      <c r="E72" s="35">
        <v>-2.78628124360345</v>
      </c>
      <c r="F72" s="63"/>
    </row>
    <row r="73" spans="3:6" ht="12">
      <c r="C73" s="1" t="s">
        <v>253</v>
      </c>
      <c r="D73" s="59">
        <v>-0.016941</v>
      </c>
      <c r="E73" s="35">
        <v>-3.235744654842443</v>
      </c>
      <c r="F73" s="63"/>
    </row>
    <row r="74" spans="3:6" ht="12">
      <c r="C74" s="1" t="s">
        <v>255</v>
      </c>
      <c r="D74" s="59">
        <v>0.006825</v>
      </c>
      <c r="E74" s="35">
        <v>1.7172921887738113</v>
      </c>
      <c r="F74" s="63"/>
    </row>
    <row r="75" spans="3:6" ht="12">
      <c r="C75" s="1" t="s">
        <v>257</v>
      </c>
      <c r="D75" s="59">
        <v>0.004988</v>
      </c>
      <c r="E75" s="35">
        <v>0.5303787508240676</v>
      </c>
      <c r="F75" s="63"/>
    </row>
    <row r="76" spans="3:6" ht="12">
      <c r="C76" s="1" t="s">
        <v>259</v>
      </c>
      <c r="D76" s="59">
        <v>0.000988</v>
      </c>
      <c r="E76" s="35">
        <v>0.3341224213730065</v>
      </c>
      <c r="F76" s="63"/>
    </row>
    <row r="77" spans="3:6" ht="12">
      <c r="C77" s="1" t="s">
        <v>261</v>
      </c>
      <c r="D77" s="59">
        <v>-0.016441</v>
      </c>
      <c r="E77" s="35">
        <v>-3.1979475249508393</v>
      </c>
      <c r="F77" s="63"/>
    </row>
    <row r="78" spans="3:6" ht="12">
      <c r="C78" s="1" t="s">
        <v>263</v>
      </c>
      <c r="D78" s="59">
        <v>-0.01937</v>
      </c>
      <c r="E78" s="35">
        <v>-5.963284393558299</v>
      </c>
      <c r="F78" s="63"/>
    </row>
    <row r="79" spans="3:6" ht="12">
      <c r="C79" s="1" t="s">
        <v>265</v>
      </c>
      <c r="D79" s="59">
        <v>-0.004088</v>
      </c>
      <c r="E79" s="35">
        <v>-0.9120012493167851</v>
      </c>
      <c r="F79" s="63"/>
    </row>
    <row r="80" spans="3:6" ht="12">
      <c r="C80" s="1" t="s">
        <v>267</v>
      </c>
      <c r="D80" s="59">
        <v>0.001763</v>
      </c>
      <c r="E80" s="35">
        <v>0.37352486281490016</v>
      </c>
      <c r="F80" s="63"/>
    </row>
    <row r="81" spans="3:6" ht="12">
      <c r="C81" s="1" t="s">
        <v>269</v>
      </c>
      <c r="D81" s="59">
        <v>-0.00386</v>
      </c>
      <c r="E81" s="35">
        <v>-1.2276377514510606</v>
      </c>
      <c r="F81" s="63"/>
    </row>
    <row r="82" spans="3:6" ht="12">
      <c r="C82" s="1" t="s">
        <v>271</v>
      </c>
      <c r="D82" s="59">
        <v>0.019608</v>
      </c>
      <c r="E82" s="35">
        <v>4.376072648876406</v>
      </c>
      <c r="F82" s="63"/>
    </row>
    <row r="83" spans="3:6" ht="12">
      <c r="C83" s="1" t="s">
        <v>273</v>
      </c>
      <c r="D83" s="59">
        <v>-0.005671</v>
      </c>
      <c r="E83" s="35">
        <v>-2.0132060066030077</v>
      </c>
      <c r="F83" s="63"/>
    </row>
    <row r="84" spans="3:6" ht="12">
      <c r="C84" s="1" t="s">
        <v>275</v>
      </c>
      <c r="D84" s="59">
        <v>-0.028428</v>
      </c>
      <c r="E84" s="35">
        <v>-6.585052292653549</v>
      </c>
      <c r="F84" s="63"/>
    </row>
    <row r="85" spans="3:6" ht="12">
      <c r="C85" s="1" t="s">
        <v>277</v>
      </c>
      <c r="D85" s="59">
        <v>-0.017839</v>
      </c>
      <c r="E85" s="35">
        <v>-6.101765643491886</v>
      </c>
      <c r="F85" s="63"/>
    </row>
    <row r="86" spans="3:6" ht="12">
      <c r="C86" s="1" t="s">
        <v>279</v>
      </c>
      <c r="D86" s="59">
        <v>-0.018649</v>
      </c>
      <c r="E86" s="35">
        <v>-5.14970853571991</v>
      </c>
      <c r="F86" s="63"/>
    </row>
    <row r="87" spans="3:6" ht="12">
      <c r="C87" s="1" t="s">
        <v>281</v>
      </c>
      <c r="D87" s="59">
        <v>0.035273</v>
      </c>
      <c r="E87" s="35">
        <v>6.570608945103662</v>
      </c>
      <c r="F87" s="63"/>
    </row>
    <row r="88" spans="3:6" ht="12">
      <c r="C88" s="1" t="s">
        <v>283</v>
      </c>
      <c r="D88" s="59">
        <v>0.238436</v>
      </c>
      <c r="E88" s="35">
        <v>15.104881991921637</v>
      </c>
      <c r="F88" s="63"/>
    </row>
    <row r="89" spans="3:6" ht="12">
      <c r="C89" s="1" t="s">
        <v>285</v>
      </c>
      <c r="D89" s="59">
        <v>0.078232</v>
      </c>
      <c r="E89" s="35">
        <v>13.160821020438028</v>
      </c>
      <c r="F89" s="63"/>
    </row>
    <row r="90" spans="3:6" ht="12">
      <c r="C90" s="1" t="s">
        <v>287</v>
      </c>
      <c r="D90" s="59">
        <v>-0.071491</v>
      </c>
      <c r="E90" s="35">
        <v>-1.8166807021859355</v>
      </c>
      <c r="F90" s="63"/>
    </row>
    <row r="91" spans="3:6" ht="12">
      <c r="C91" s="1" t="s">
        <v>289</v>
      </c>
      <c r="D91" s="59">
        <v>0.020044</v>
      </c>
      <c r="E91" s="35">
        <v>1.8161851051799793</v>
      </c>
      <c r="F91" s="63"/>
    </row>
    <row r="92" spans="3:6" ht="12">
      <c r="C92" s="1" t="s">
        <v>66</v>
      </c>
      <c r="D92" s="59">
        <v>0.611743</v>
      </c>
      <c r="E92" s="35">
        <v>10.608467379304876</v>
      </c>
      <c r="F92" s="63"/>
    </row>
    <row r="93" spans="3:6" ht="12">
      <c r="C93" s="1" t="s">
        <v>69</v>
      </c>
      <c r="D93" s="59">
        <v>0.392802</v>
      </c>
      <c r="E93" s="35">
        <v>7.773925578895247</v>
      </c>
      <c r="F93" s="63"/>
    </row>
    <row r="94" spans="3:6" ht="12">
      <c r="C94" s="1" t="s">
        <v>293</v>
      </c>
      <c r="D94" s="59">
        <v>0.205995</v>
      </c>
      <c r="E94" s="35">
        <v>8.872994643768607</v>
      </c>
      <c r="F94" s="63"/>
    </row>
    <row r="95" spans="3:6" ht="12">
      <c r="C95" s="1" t="s">
        <v>295</v>
      </c>
      <c r="D95" s="59">
        <v>0.172412</v>
      </c>
      <c r="E95" s="35">
        <v>9.771175451800396</v>
      </c>
      <c r="F95" s="63"/>
    </row>
    <row r="96" spans="3:6" ht="12">
      <c r="C96" s="1" t="s">
        <v>297</v>
      </c>
      <c r="D96" s="59">
        <v>0.080899</v>
      </c>
      <c r="E96" s="35">
        <v>9.113798845045483</v>
      </c>
      <c r="F96" s="63"/>
    </row>
    <row r="97" spans="3:6" ht="12">
      <c r="C97" s="1" t="s">
        <v>299</v>
      </c>
      <c r="D97" s="59">
        <v>0.245949</v>
      </c>
      <c r="E97" s="35">
        <v>17.903280400941934</v>
      </c>
      <c r="F97" s="63"/>
    </row>
    <row r="98" spans="3:6" ht="12">
      <c r="C98" s="1" t="s">
        <v>301</v>
      </c>
      <c r="D98" s="59">
        <v>0.184987</v>
      </c>
      <c r="E98" s="35">
        <v>14.488148644753828</v>
      </c>
      <c r="F98" s="63"/>
    </row>
    <row r="99" spans="3:6" ht="12">
      <c r="C99" s="1" t="s">
        <v>303</v>
      </c>
      <c r="D99" s="59">
        <v>0.091531</v>
      </c>
      <c r="E99" s="35">
        <v>12.018045910455832</v>
      </c>
      <c r="F99" s="63"/>
    </row>
    <row r="100" spans="3:6" ht="12">
      <c r="C100" s="1" t="s">
        <v>305</v>
      </c>
      <c r="D100" s="59">
        <v>0.022286</v>
      </c>
      <c r="E100" s="35">
        <v>4.400955785066851</v>
      </c>
      <c r="F100" s="63"/>
    </row>
    <row r="101" spans="3:6" ht="12">
      <c r="C101" s="1" t="s">
        <v>307</v>
      </c>
      <c r="D101" s="59">
        <v>0.14196</v>
      </c>
      <c r="E101" s="35">
        <v>19.52276762323093</v>
      </c>
      <c r="F101" s="63"/>
    </row>
    <row r="102" spans="3:6" ht="12">
      <c r="C102" s="1" t="s">
        <v>309</v>
      </c>
      <c r="D102" s="59">
        <v>0.025594</v>
      </c>
      <c r="E102" s="35">
        <v>8.696538577850577</v>
      </c>
      <c r="F102" s="63"/>
    </row>
    <row r="103" spans="3:6" ht="12">
      <c r="C103" s="1" t="s">
        <v>311</v>
      </c>
      <c r="D103" s="59">
        <v>-0.003437</v>
      </c>
      <c r="E103" s="35">
        <v>-0.32350914711053447</v>
      </c>
      <c r="F103" s="63"/>
    </row>
    <row r="104" spans="3:6" ht="12">
      <c r="C104" s="1" t="s">
        <v>313</v>
      </c>
      <c r="D104" s="59">
        <v>0.060104</v>
      </c>
      <c r="E104" s="35">
        <v>10.42845790549427</v>
      </c>
      <c r="F104" s="63"/>
    </row>
    <row r="105" spans="3:6" ht="12">
      <c r="C105" s="1" t="s">
        <v>315</v>
      </c>
      <c r="D105" s="59">
        <v>0.039668</v>
      </c>
      <c r="E105" s="35">
        <v>7.238501206173575</v>
      </c>
      <c r="F105" s="63"/>
    </row>
    <row r="106" spans="3:6" ht="12">
      <c r="C106" s="1" t="s">
        <v>317</v>
      </c>
      <c r="D106" s="59">
        <v>0.012233</v>
      </c>
      <c r="E106" s="35">
        <v>1.0844358238804697</v>
      </c>
      <c r="F106" s="63"/>
    </row>
    <row r="107" spans="3:6" ht="12">
      <c r="C107" s="1" t="s">
        <v>319</v>
      </c>
      <c r="D107" s="59">
        <v>0.027246</v>
      </c>
      <c r="E107" s="35">
        <v>3.5360398067286747</v>
      </c>
      <c r="F107" s="63"/>
    </row>
    <row r="108" spans="3:6" ht="12">
      <c r="C108" s="1" t="s">
        <v>321</v>
      </c>
      <c r="D108" s="59">
        <v>0.248452</v>
      </c>
      <c r="E108" s="35">
        <v>15.507198977388192</v>
      </c>
      <c r="F108" s="63"/>
    </row>
    <row r="109" spans="3:6" ht="12">
      <c r="C109" s="1" t="s">
        <v>323</v>
      </c>
      <c r="D109" s="59">
        <v>0.033754</v>
      </c>
      <c r="E109" s="35">
        <v>3.6828478187577174</v>
      </c>
      <c r="F109" s="63"/>
    </row>
    <row r="110" spans="3:6" ht="12">
      <c r="C110" s="1" t="s">
        <v>325</v>
      </c>
      <c r="D110" s="59">
        <v>0.14808</v>
      </c>
      <c r="E110" s="35">
        <v>19.733317697353158</v>
      </c>
      <c r="F110" s="63"/>
    </row>
    <row r="111" spans="3:6" ht="12">
      <c r="C111" s="1" t="s">
        <v>327</v>
      </c>
      <c r="D111" s="59">
        <v>0.028627</v>
      </c>
      <c r="E111" s="35">
        <v>2.5913752384124855</v>
      </c>
      <c r="F111" s="63"/>
    </row>
    <row r="112" spans="1:6" ht="12">
      <c r="A112" s="2"/>
      <c r="C112" s="1" t="s">
        <v>329</v>
      </c>
      <c r="D112" s="59">
        <v>0.077674</v>
      </c>
      <c r="E112" s="35">
        <v>9.216074797403916</v>
      </c>
      <c r="F112" s="63"/>
    </row>
    <row r="113" spans="3:6" ht="12">
      <c r="C113" s="1" t="s">
        <v>331</v>
      </c>
      <c r="D113" s="59">
        <v>0.026236</v>
      </c>
      <c r="E113" s="35">
        <v>3.8539845758354785</v>
      </c>
      <c r="F113" s="63"/>
    </row>
    <row r="114" spans="3:6" ht="12">
      <c r="C114" s="1" t="s">
        <v>333</v>
      </c>
      <c r="D114" s="59">
        <v>0.103418</v>
      </c>
      <c r="E114" s="35">
        <v>9.038976203836269</v>
      </c>
      <c r="F114" s="63"/>
    </row>
    <row r="115" spans="3:6" ht="12">
      <c r="C115" s="1" t="s">
        <v>65</v>
      </c>
      <c r="D115" s="59">
        <v>0.654787</v>
      </c>
      <c r="E115" s="35">
        <v>5.768901058915676</v>
      </c>
      <c r="F115" s="63"/>
    </row>
    <row r="116" spans="3:6" ht="12">
      <c r="C116" s="1" t="s">
        <v>336</v>
      </c>
      <c r="D116" s="59">
        <v>0.157635</v>
      </c>
      <c r="E116" s="35">
        <v>9.606758828820695</v>
      </c>
      <c r="F116" s="63"/>
    </row>
    <row r="117" spans="3:6" ht="12">
      <c r="C117" s="1" t="s">
        <v>338</v>
      </c>
      <c r="D117" s="59">
        <v>0.168316</v>
      </c>
      <c r="E117" s="35">
        <v>14.716719156846247</v>
      </c>
      <c r="F117" s="63"/>
    </row>
    <row r="118" spans="3:6" ht="12">
      <c r="C118" s="1" t="s">
        <v>340</v>
      </c>
      <c r="D118" s="59">
        <v>0.047142</v>
      </c>
      <c r="E118" s="35">
        <v>4.433664323589226</v>
      </c>
      <c r="F118" s="63"/>
    </row>
    <row r="119" spans="3:6" ht="12">
      <c r="C119" s="1" t="s">
        <v>342</v>
      </c>
      <c r="D119" s="59">
        <v>0.154004</v>
      </c>
      <c r="E119" s="35">
        <v>11.313632940917184</v>
      </c>
      <c r="F119" s="63"/>
    </row>
    <row r="120" spans="3:6" ht="12">
      <c r="C120" s="1" t="s">
        <v>344</v>
      </c>
      <c r="D120" s="59">
        <v>0.139785</v>
      </c>
      <c r="E120" s="35">
        <v>11.615124215396433</v>
      </c>
      <c r="F120" s="63"/>
    </row>
    <row r="121" spans="3:6" ht="12">
      <c r="C121" s="1" t="s">
        <v>346</v>
      </c>
      <c r="D121" s="59">
        <v>0.034501</v>
      </c>
      <c r="E121" s="35">
        <v>1.3471490856441726</v>
      </c>
      <c r="F121" s="63"/>
    </row>
    <row r="122" spans="3:6" ht="12">
      <c r="C122" s="1" t="s">
        <v>348</v>
      </c>
      <c r="D122" s="59">
        <v>0.139254</v>
      </c>
      <c r="E122" s="35">
        <v>14.378673297015098</v>
      </c>
      <c r="F122" s="63"/>
    </row>
    <row r="123" spans="3:6" ht="12">
      <c r="C123" s="1" t="s">
        <v>350</v>
      </c>
      <c r="D123" s="59">
        <v>0.020906</v>
      </c>
      <c r="E123" s="35">
        <v>2.8354923456897385</v>
      </c>
      <c r="F123" s="63"/>
    </row>
    <row r="124" spans="3:6" ht="12">
      <c r="C124" s="1" t="s">
        <v>352</v>
      </c>
      <c r="D124" s="59">
        <v>0.105051</v>
      </c>
      <c r="E124" s="35">
        <v>11.394917730670318</v>
      </c>
      <c r="F124" s="63"/>
    </row>
    <row r="125" spans="3:6" ht="12">
      <c r="C125" s="1" t="s">
        <v>354</v>
      </c>
      <c r="D125" s="59">
        <v>0.009523</v>
      </c>
      <c r="E125" s="35">
        <v>1.6946709423459438</v>
      </c>
      <c r="F125" s="63"/>
    </row>
    <row r="126" spans="3:6" ht="12">
      <c r="C126" s="1" t="s">
        <v>356</v>
      </c>
      <c r="D126" s="59">
        <v>0.012937</v>
      </c>
      <c r="E126" s="35">
        <v>1.0412927258414806</v>
      </c>
      <c r="F126" s="63"/>
    </row>
    <row r="127" spans="3:6" ht="12">
      <c r="C127" s="1" t="s">
        <v>358</v>
      </c>
      <c r="D127" s="59">
        <v>0.012268</v>
      </c>
      <c r="E127" s="35">
        <v>1.6997952154117701</v>
      </c>
      <c r="F127" s="63"/>
    </row>
    <row r="128" spans="3:6" ht="12">
      <c r="C128" s="1" t="s">
        <v>360</v>
      </c>
      <c r="D128" s="59">
        <v>0.004277</v>
      </c>
      <c r="E128" s="35">
        <v>0.7563057901512238</v>
      </c>
      <c r="F128" s="63"/>
    </row>
    <row r="129" spans="3:6" ht="12">
      <c r="C129" s="1" t="s">
        <v>362</v>
      </c>
      <c r="D129" s="59">
        <v>0.031105</v>
      </c>
      <c r="E129" s="35">
        <v>4.885292607117564</v>
      </c>
      <c r="F129" s="63"/>
    </row>
    <row r="130" spans="3:6" ht="12">
      <c r="C130" s="1" t="s">
        <v>364</v>
      </c>
      <c r="D130" s="59">
        <v>0.014948</v>
      </c>
      <c r="E130" s="35">
        <v>2.908046737299186</v>
      </c>
      <c r="F130" s="63"/>
    </row>
    <row r="131" spans="3:6" ht="12">
      <c r="C131" s="1" t="s">
        <v>366</v>
      </c>
      <c r="D131" s="59">
        <v>0.019743</v>
      </c>
      <c r="E131" s="35">
        <v>4.788317698076239</v>
      </c>
      <c r="F131" s="63"/>
    </row>
    <row r="132" spans="3:6" ht="12">
      <c r="C132" s="1" t="s">
        <v>368</v>
      </c>
      <c r="D132" s="59">
        <v>0.025894</v>
      </c>
      <c r="E132" s="35">
        <v>4.193713478705896</v>
      </c>
      <c r="F132" s="63"/>
    </row>
    <row r="133" spans="3:6" ht="12">
      <c r="C133" s="1" t="s">
        <v>370</v>
      </c>
      <c r="D133" s="59">
        <v>0.026067</v>
      </c>
      <c r="E133" s="35">
        <v>3.921211729187135</v>
      </c>
      <c r="F133" s="63"/>
    </row>
    <row r="134" spans="3:6" ht="12">
      <c r="C134" s="1" t="s">
        <v>372</v>
      </c>
      <c r="D134" s="59">
        <v>0.013647</v>
      </c>
      <c r="E134" s="35">
        <v>3.7644611913208115</v>
      </c>
      <c r="F134" s="63"/>
    </row>
    <row r="135" spans="3:6" ht="12">
      <c r="C135" s="1" t="s">
        <v>374</v>
      </c>
      <c r="D135" s="59">
        <v>0.023435</v>
      </c>
      <c r="E135" s="35">
        <v>4.5879552226533615</v>
      </c>
      <c r="F135" s="63"/>
    </row>
    <row r="136" spans="3:6" ht="12">
      <c r="C136" s="1" t="s">
        <v>376</v>
      </c>
      <c r="D136" s="59">
        <v>0.096383</v>
      </c>
      <c r="E136" s="35">
        <v>8.41113991920739</v>
      </c>
      <c r="F136" s="63"/>
    </row>
    <row r="137" spans="3:6" ht="12">
      <c r="C137" s="1" t="s">
        <v>378</v>
      </c>
      <c r="D137" s="59">
        <v>0.071744</v>
      </c>
      <c r="E137" s="35">
        <v>7.483115948453456</v>
      </c>
      <c r="F137" s="63"/>
    </row>
    <row r="138" spans="3:6" ht="12">
      <c r="C138" s="1" t="s">
        <v>380</v>
      </c>
      <c r="D138" s="59">
        <v>0.02977</v>
      </c>
      <c r="E138" s="35">
        <v>5.202226280242206</v>
      </c>
      <c r="F138" s="63"/>
    </row>
    <row r="139" spans="3:6" ht="12">
      <c r="C139" s="1" t="s">
        <v>382</v>
      </c>
      <c r="D139" s="59">
        <v>0.048607</v>
      </c>
      <c r="E139" s="35">
        <v>6.427346403915091</v>
      </c>
      <c r="F139" s="63"/>
    </row>
    <row r="140" spans="3:6" ht="12">
      <c r="C140" s="1" t="s">
        <v>384</v>
      </c>
      <c r="D140" s="59">
        <v>0.031431</v>
      </c>
      <c r="E140" s="35">
        <v>3.598002674090628</v>
      </c>
      <c r="F140" s="63"/>
    </row>
    <row r="141" spans="3:6" ht="12">
      <c r="C141" s="1" t="s">
        <v>386</v>
      </c>
      <c r="D141" s="59">
        <v>0.024149</v>
      </c>
      <c r="E141" s="35">
        <v>4.420707708642246</v>
      </c>
      <c r="F141" s="63"/>
    </row>
    <row r="142" spans="3:6" ht="12">
      <c r="C142" s="1" t="s">
        <v>388</v>
      </c>
      <c r="D142" s="59">
        <v>0.027004</v>
      </c>
      <c r="E142" s="35">
        <v>5.159362473681606</v>
      </c>
      <c r="F142" s="63"/>
    </row>
    <row r="143" spans="3:6" ht="12">
      <c r="C143" s="1" t="s">
        <v>390</v>
      </c>
      <c r="D143" s="59">
        <v>0.030486</v>
      </c>
      <c r="E143" s="35">
        <v>4.188379534285613</v>
      </c>
      <c r="F143" s="63"/>
    </row>
    <row r="144" spans="3:6" ht="12">
      <c r="C144" s="1" t="s">
        <v>392</v>
      </c>
      <c r="D144" s="59">
        <v>0.045647</v>
      </c>
      <c r="E144" s="35">
        <v>10.872993187556567</v>
      </c>
      <c r="F144" s="63"/>
    </row>
    <row r="145" spans="3:6" ht="12">
      <c r="C145" s="1" t="s">
        <v>394</v>
      </c>
      <c r="D145" s="59">
        <v>0.076038</v>
      </c>
      <c r="E145" s="35">
        <v>11.440788899554931</v>
      </c>
      <c r="F145" s="63"/>
    </row>
    <row r="146" spans="3:6" ht="12">
      <c r="C146" s="1" t="s">
        <v>396</v>
      </c>
      <c r="D146" s="59">
        <v>0.04103</v>
      </c>
      <c r="E146" s="35">
        <v>6.557780551697467</v>
      </c>
      <c r="F146" s="63"/>
    </row>
    <row r="147" spans="3:6" ht="12">
      <c r="C147" s="1" t="s">
        <v>398</v>
      </c>
      <c r="D147" s="59">
        <v>0.090662</v>
      </c>
      <c r="E147" s="35">
        <v>4.757439435290856</v>
      </c>
      <c r="F147" s="63"/>
    </row>
    <row r="148" spans="3:6" ht="12">
      <c r="C148" s="1" t="s">
        <v>400</v>
      </c>
      <c r="D148" s="59">
        <v>0.030086</v>
      </c>
      <c r="E148" s="35">
        <v>2.856676243992018</v>
      </c>
      <c r="F148" s="63"/>
    </row>
    <row r="149" spans="3:6" ht="12">
      <c r="C149" s="1" t="s">
        <v>402</v>
      </c>
      <c r="D149" s="59">
        <v>0.037669</v>
      </c>
      <c r="E149" s="35">
        <v>3.494743365656161</v>
      </c>
      <c r="F149" s="63"/>
    </row>
    <row r="150" spans="3:6" ht="12">
      <c r="C150" s="1" t="s">
        <v>404</v>
      </c>
      <c r="D150" s="59">
        <v>0.011893</v>
      </c>
      <c r="E150" s="35">
        <v>2.6837232287719948</v>
      </c>
      <c r="F150" s="63"/>
    </row>
    <row r="151" spans="3:6" ht="12">
      <c r="C151" s="1" t="s">
        <v>70</v>
      </c>
      <c r="D151" s="59">
        <v>0.581477</v>
      </c>
      <c r="E151" s="35">
        <v>15.548482031099798</v>
      </c>
      <c r="F151" s="63"/>
    </row>
    <row r="152" spans="3:6" ht="12">
      <c r="C152" s="1" t="s">
        <v>71</v>
      </c>
      <c r="D152" s="59">
        <v>0.350791</v>
      </c>
      <c r="E152" s="35">
        <v>8.95524940932897</v>
      </c>
      <c r="F152" s="63"/>
    </row>
    <row r="153" spans="3:6" ht="12">
      <c r="C153" s="1" t="s">
        <v>72</v>
      </c>
      <c r="D153" s="59">
        <v>0.062723</v>
      </c>
      <c r="E153" s="35">
        <v>2.0466497665162287</v>
      </c>
      <c r="F153" s="63"/>
    </row>
    <row r="154" spans="3:6" ht="12">
      <c r="C154" s="1" t="s">
        <v>409</v>
      </c>
      <c r="D154" s="59">
        <v>0.111206</v>
      </c>
      <c r="E154" s="35">
        <v>5.085537137737917</v>
      </c>
      <c r="F154" s="63"/>
    </row>
    <row r="155" spans="3:6" ht="12">
      <c r="C155" s="1" t="s">
        <v>411</v>
      </c>
      <c r="D155" s="59">
        <v>0.041732</v>
      </c>
      <c r="E155" s="35">
        <v>3.3822149244731703</v>
      </c>
      <c r="F155" s="63"/>
    </row>
    <row r="156" spans="3:6" ht="12">
      <c r="C156" s="1" t="s">
        <v>413</v>
      </c>
      <c r="D156" s="59">
        <v>-0.002949</v>
      </c>
      <c r="E156" s="35">
        <v>-0.338578292642322</v>
      </c>
      <c r="F156" s="63"/>
    </row>
    <row r="157" spans="3:6" ht="12">
      <c r="C157" s="1" t="s">
        <v>415</v>
      </c>
      <c r="D157" s="59">
        <v>0.06717</v>
      </c>
      <c r="E157" s="35">
        <v>7.145121383028297</v>
      </c>
      <c r="F157" s="63"/>
    </row>
    <row r="158" spans="3:6" ht="12">
      <c r="C158" s="1" t="s">
        <v>417</v>
      </c>
      <c r="D158" s="59">
        <v>0.03725</v>
      </c>
      <c r="E158" s="35">
        <v>3.0415264298440325</v>
      </c>
      <c r="F158" s="63"/>
    </row>
    <row r="159" spans="3:6" ht="12">
      <c r="C159" s="1" t="s">
        <v>419</v>
      </c>
      <c r="D159" s="59">
        <v>0.075973</v>
      </c>
      <c r="E159" s="35">
        <v>8.21154845940919</v>
      </c>
      <c r="F159" s="63"/>
    </row>
    <row r="160" spans="3:6" ht="12">
      <c r="C160" s="1" t="s">
        <v>421</v>
      </c>
      <c r="D160" s="59">
        <v>0.056432</v>
      </c>
      <c r="E160" s="35">
        <v>5.327432425288303</v>
      </c>
      <c r="F160" s="63"/>
    </row>
    <row r="161" spans="3:6" ht="12">
      <c r="C161" s="1" t="s">
        <v>423</v>
      </c>
      <c r="D161" s="59">
        <v>0.042442</v>
      </c>
      <c r="E161" s="35">
        <v>5.205059118296695</v>
      </c>
      <c r="F161" s="63"/>
    </row>
    <row r="162" spans="3:6" ht="12">
      <c r="C162" s="1" t="s">
        <v>425</v>
      </c>
      <c r="D162" s="59">
        <v>0.077911</v>
      </c>
      <c r="E162" s="35">
        <v>9.233283479851995</v>
      </c>
      <c r="F162" s="63"/>
    </row>
    <row r="163" spans="3:6" ht="12">
      <c r="C163" s="1" t="s">
        <v>427</v>
      </c>
      <c r="D163" s="59">
        <v>0.010124</v>
      </c>
      <c r="E163" s="35">
        <v>1.745044875783619</v>
      </c>
      <c r="F163" s="63"/>
    </row>
    <row r="164" spans="3:6" ht="12">
      <c r="C164" s="1" t="s">
        <v>429</v>
      </c>
      <c r="D164" s="59">
        <v>0.016576</v>
      </c>
      <c r="E164" s="35">
        <v>3.0456535679309837</v>
      </c>
      <c r="F164" s="63"/>
    </row>
    <row r="165" spans="3:6" ht="12">
      <c r="C165" s="1" t="s">
        <v>431</v>
      </c>
      <c r="D165" s="59">
        <v>0.069278</v>
      </c>
      <c r="E165" s="35">
        <v>7.990956854738718</v>
      </c>
      <c r="F165" s="63"/>
    </row>
    <row r="166" spans="3:6" ht="12">
      <c r="C166" s="1" t="s">
        <v>433</v>
      </c>
      <c r="D166" s="59">
        <v>0.117842</v>
      </c>
      <c r="E166" s="35">
        <v>10.296796810353936</v>
      </c>
      <c r="F166" s="63"/>
    </row>
    <row r="167" spans="3:6" ht="12">
      <c r="C167" s="1" t="s">
        <v>435</v>
      </c>
      <c r="D167" s="59">
        <v>0.053335</v>
      </c>
      <c r="E167" s="35">
        <v>8.236009901433494</v>
      </c>
      <c r="F167" s="63"/>
    </row>
    <row r="168" spans="3:6" ht="12">
      <c r="C168" s="1" t="s">
        <v>437</v>
      </c>
      <c r="D168" s="59">
        <v>-0.009563</v>
      </c>
      <c r="E168" s="35">
        <v>-1.45348925576122</v>
      </c>
      <c r="F168" s="63"/>
    </row>
    <row r="169" spans="3:6" ht="12">
      <c r="C169" s="1" t="s">
        <v>439</v>
      </c>
      <c r="D169" s="59">
        <v>0.020366</v>
      </c>
      <c r="E169" s="35">
        <v>8.745314090149826</v>
      </c>
      <c r="F169" s="63"/>
    </row>
    <row r="170" spans="3:6" ht="12">
      <c r="C170" s="1" t="s">
        <v>441</v>
      </c>
      <c r="D170" s="59">
        <v>0.043458</v>
      </c>
      <c r="E170" s="35">
        <v>10.872164876237743</v>
      </c>
      <c r="F170" s="63"/>
    </row>
    <row r="171" spans="3:6" ht="12">
      <c r="C171" s="1" t="s">
        <v>443</v>
      </c>
      <c r="D171" s="59">
        <v>0.135107</v>
      </c>
      <c r="E171" s="35">
        <v>18.68976459863354</v>
      </c>
      <c r="F171" s="63"/>
    </row>
    <row r="172" spans="3:6" ht="12">
      <c r="C172" s="1" t="s">
        <v>445</v>
      </c>
      <c r="D172" s="59">
        <v>-0.074544</v>
      </c>
      <c r="E172" s="35">
        <v>-6.870731370109217</v>
      </c>
      <c r="F172" s="63"/>
    </row>
    <row r="173" spans="3:6" ht="12">
      <c r="C173" s="1" t="s">
        <v>447</v>
      </c>
      <c r="D173" s="59">
        <v>-0.035642</v>
      </c>
      <c r="E173" s="35">
        <v>-4.2342838949424255</v>
      </c>
      <c r="F173" s="63"/>
    </row>
    <row r="174" spans="3:6" ht="12">
      <c r="C174" s="1" t="s">
        <v>449</v>
      </c>
      <c r="D174" s="59">
        <v>-0.094836</v>
      </c>
      <c r="E174" s="35">
        <v>-13.904063195489048</v>
      </c>
      <c r="F174" s="63"/>
    </row>
    <row r="175" spans="3:6" ht="12">
      <c r="C175" s="1" t="s">
        <v>28</v>
      </c>
      <c r="D175" s="59">
        <v>0.09472</v>
      </c>
      <c r="E175" s="35">
        <v>20.819412695621597</v>
      </c>
      <c r="F175" s="63"/>
    </row>
    <row r="176" spans="3:6" ht="12">
      <c r="C176" s="1" t="s">
        <v>75</v>
      </c>
      <c r="D176" s="59">
        <v>0.135709</v>
      </c>
      <c r="E176" s="35">
        <v>4.795872642509602</v>
      </c>
      <c r="F176" s="63"/>
    </row>
    <row r="177" spans="3:6" ht="12">
      <c r="C177" s="1" t="s">
        <v>453</v>
      </c>
      <c r="D177" s="59">
        <v>-0.063144</v>
      </c>
      <c r="E177" s="35">
        <v>-8.55443999333463</v>
      </c>
      <c r="F177" s="63"/>
    </row>
    <row r="178" spans="3:6" ht="12">
      <c r="C178" s="1" t="s">
        <v>455</v>
      </c>
      <c r="D178" s="59">
        <v>-0.028276</v>
      </c>
      <c r="E178" s="35">
        <v>-7.029284542335801</v>
      </c>
      <c r="F178" s="63"/>
    </row>
    <row r="179" spans="3:6" ht="12">
      <c r="C179" s="1" t="s">
        <v>457</v>
      </c>
      <c r="D179" s="59">
        <v>-0.010758</v>
      </c>
      <c r="E179" s="35">
        <v>-1.9550580175006549</v>
      </c>
      <c r="F179" s="63"/>
    </row>
    <row r="180" spans="3:6" ht="12">
      <c r="C180" s="1" t="s">
        <v>459</v>
      </c>
      <c r="D180" s="59">
        <v>-0.009073</v>
      </c>
      <c r="E180" s="35">
        <v>-2.1169959330718524</v>
      </c>
      <c r="F180" s="63"/>
    </row>
    <row r="181" spans="3:6" ht="12">
      <c r="C181" s="1" t="s">
        <v>461</v>
      </c>
      <c r="D181" s="59">
        <v>0.025688</v>
      </c>
      <c r="E181" s="35">
        <v>6.975695858791586</v>
      </c>
      <c r="F181" s="63"/>
    </row>
    <row r="182" spans="3:6" ht="12">
      <c r="C182" s="120" t="s">
        <v>928</v>
      </c>
      <c r="D182" s="59">
        <v>0.062235</v>
      </c>
      <c r="E182" s="35">
        <v>8.10349452214969</v>
      </c>
      <c r="F182" s="63"/>
    </row>
    <row r="183" spans="3:6" ht="12">
      <c r="C183" s="1" t="s">
        <v>464</v>
      </c>
      <c r="D183" s="59">
        <v>0.175289</v>
      </c>
      <c r="E183" s="35">
        <v>7.7498922330419</v>
      </c>
      <c r="F183" s="63"/>
    </row>
    <row r="184" spans="3:6" ht="12">
      <c r="C184" s="1" t="s">
        <v>466</v>
      </c>
      <c r="D184" s="59">
        <v>0.028513</v>
      </c>
      <c r="E184" s="35">
        <v>2.0523166929147463</v>
      </c>
      <c r="F184" s="63"/>
    </row>
    <row r="185" spans="3:6" ht="12">
      <c r="C185" s="1" t="s">
        <v>468</v>
      </c>
      <c r="D185" s="59">
        <v>0.091414</v>
      </c>
      <c r="E185" s="35">
        <v>7.865207208726455</v>
      </c>
      <c r="F185" s="63"/>
    </row>
    <row r="186" spans="3:6" ht="12">
      <c r="C186" s="1" t="s">
        <v>470</v>
      </c>
      <c r="D186" s="59">
        <v>0.023355</v>
      </c>
      <c r="E186" s="35">
        <v>3.221508170671661</v>
      </c>
      <c r="F186" s="63"/>
    </row>
    <row r="187" spans="3:6" ht="12">
      <c r="C187" s="1" t="s">
        <v>472</v>
      </c>
      <c r="D187" s="59">
        <v>0.015294</v>
      </c>
      <c r="E187" s="35">
        <v>3.3989687972264093</v>
      </c>
      <c r="F187" s="63"/>
    </row>
    <row r="188" spans="3:6" ht="12">
      <c r="C188" s="1" t="s">
        <v>474</v>
      </c>
      <c r="D188" s="59">
        <v>0.014011</v>
      </c>
      <c r="E188" s="35">
        <v>3.3377563587939196</v>
      </c>
      <c r="F188" s="63"/>
    </row>
    <row r="189" spans="3:6" ht="12">
      <c r="C189" s="1" t="s">
        <v>476</v>
      </c>
      <c r="D189" s="59">
        <v>0.011036</v>
      </c>
      <c r="E189" s="35">
        <v>1.7935878745918732</v>
      </c>
      <c r="F189" s="63"/>
    </row>
    <row r="190" spans="3:6" ht="12">
      <c r="C190" s="1" t="s">
        <v>478</v>
      </c>
      <c r="D190" s="59">
        <v>0.010729</v>
      </c>
      <c r="E190" s="35">
        <v>1.5151536548545286</v>
      </c>
      <c r="F190" s="63"/>
    </row>
    <row r="191" spans="3:6" ht="12">
      <c r="C191" s="1" t="s">
        <v>480</v>
      </c>
      <c r="D191" s="59">
        <v>-0.023422</v>
      </c>
      <c r="E191" s="35">
        <v>-3.7321376215789015</v>
      </c>
      <c r="F191" s="63"/>
    </row>
    <row r="192" spans="3:6" ht="12">
      <c r="C192" s="1" t="s">
        <v>482</v>
      </c>
      <c r="D192" s="59">
        <v>0.017172</v>
      </c>
      <c r="E192" s="35">
        <v>2.838910197063882</v>
      </c>
      <c r="F192" s="63"/>
    </row>
    <row r="193" spans="3:6" ht="12">
      <c r="C193" s="1" t="s">
        <v>484</v>
      </c>
      <c r="D193" s="59">
        <v>0.016459</v>
      </c>
      <c r="E193" s="35">
        <v>2.6242739359963574</v>
      </c>
      <c r="F193" s="63"/>
    </row>
    <row r="194" spans="3:6" ht="12">
      <c r="C194" s="1" t="s">
        <v>486</v>
      </c>
      <c r="D194" s="59">
        <v>0.223286</v>
      </c>
      <c r="E194" s="35">
        <v>9.08634029480979</v>
      </c>
      <c r="F194" s="63"/>
    </row>
    <row r="195" spans="3:6" ht="12">
      <c r="C195" s="1" t="s">
        <v>488</v>
      </c>
      <c r="D195" s="59">
        <v>0.042735</v>
      </c>
      <c r="E195" s="35">
        <v>7.598576122672518</v>
      </c>
      <c r="F195" s="63"/>
    </row>
    <row r="196" spans="3:6" ht="12">
      <c r="C196" s="1" t="s">
        <v>490</v>
      </c>
      <c r="D196" s="59">
        <v>0.030705</v>
      </c>
      <c r="E196" s="35">
        <v>4.178210438654273</v>
      </c>
      <c r="F196" s="63"/>
    </row>
    <row r="197" spans="3:6" ht="12">
      <c r="C197" s="1" t="s">
        <v>492</v>
      </c>
      <c r="D197" s="59">
        <v>0.014057</v>
      </c>
      <c r="E197" s="35">
        <v>4.182361306984195</v>
      </c>
      <c r="F197" s="63"/>
    </row>
    <row r="198" spans="3:6" ht="12">
      <c r="C198" s="1" t="s">
        <v>494</v>
      </c>
      <c r="D198" s="59">
        <v>0.022978</v>
      </c>
      <c r="E198" s="35">
        <v>8.47174548631977</v>
      </c>
      <c r="F198" s="63"/>
    </row>
    <row r="199" spans="3:6" ht="12">
      <c r="C199" s="1" t="s">
        <v>74</v>
      </c>
      <c r="D199" s="59">
        <v>0.181664</v>
      </c>
      <c r="E199" s="35">
        <v>5.817013701990126</v>
      </c>
      <c r="F199" s="63"/>
    </row>
    <row r="200" spans="3:6" ht="12">
      <c r="C200" s="1" t="s">
        <v>497</v>
      </c>
      <c r="D200" s="59">
        <v>-0.060278</v>
      </c>
      <c r="E200" s="35">
        <v>-5.229038260515029</v>
      </c>
      <c r="F200" s="63"/>
    </row>
    <row r="201" spans="3:6" ht="12">
      <c r="C201" s="1" t="s">
        <v>499</v>
      </c>
      <c r="D201" s="59">
        <v>0.041361</v>
      </c>
      <c r="E201" s="35">
        <v>2.9310448681380663</v>
      </c>
      <c r="F201" s="63"/>
    </row>
    <row r="202" spans="3:6" ht="12">
      <c r="C202" s="1" t="s">
        <v>501</v>
      </c>
      <c r="D202" s="59">
        <v>0.027877</v>
      </c>
      <c r="E202" s="35">
        <v>2.393685074608931</v>
      </c>
      <c r="F202" s="63"/>
    </row>
    <row r="203" spans="3:6" ht="12">
      <c r="C203" s="1" t="s">
        <v>503</v>
      </c>
      <c r="D203" s="59">
        <v>0.057757</v>
      </c>
      <c r="E203" s="35">
        <v>5.238221778022445</v>
      </c>
      <c r="F203" s="63"/>
    </row>
    <row r="204" spans="3:6" ht="12">
      <c r="C204" s="1" t="s">
        <v>505</v>
      </c>
      <c r="D204" s="59">
        <v>0.060397</v>
      </c>
      <c r="E204" s="35">
        <v>4.923037045248546</v>
      </c>
      <c r="F204" s="63"/>
    </row>
    <row r="205" spans="3:6" ht="12">
      <c r="C205" s="1" t="s">
        <v>507</v>
      </c>
      <c r="D205" s="59">
        <v>0.00486</v>
      </c>
      <c r="E205" s="35">
        <v>0.6703244867052316</v>
      </c>
      <c r="F205" s="63"/>
    </row>
    <row r="206" spans="3:6" ht="12">
      <c r="C206" s="1" t="s">
        <v>509</v>
      </c>
      <c r="D206" s="59">
        <v>0.011813</v>
      </c>
      <c r="E206" s="35">
        <v>1.5639770268946362</v>
      </c>
      <c r="F206" s="63"/>
    </row>
    <row r="207" spans="3:6" ht="12">
      <c r="C207" s="1" t="s">
        <v>511</v>
      </c>
      <c r="D207" s="59">
        <v>-0.006133</v>
      </c>
      <c r="E207" s="35">
        <v>-0.8573845089226428</v>
      </c>
      <c r="F207" s="63"/>
    </row>
    <row r="208" spans="3:6" ht="12">
      <c r="C208" s="1" t="s">
        <v>82</v>
      </c>
      <c r="D208" s="59">
        <v>-0.14279</v>
      </c>
      <c r="E208" s="35">
        <v>-4.946446121011427</v>
      </c>
      <c r="F208" s="63"/>
    </row>
    <row r="209" spans="3:6" ht="12">
      <c r="C209" s="1" t="s">
        <v>514</v>
      </c>
      <c r="D209" s="59">
        <v>-0.002395</v>
      </c>
      <c r="E209" s="35">
        <v>-0.47452522710836886</v>
      </c>
      <c r="F209" s="63"/>
    </row>
    <row r="210" spans="3:6" ht="12">
      <c r="C210" s="1" t="s">
        <v>516</v>
      </c>
      <c r="D210" s="59">
        <v>-0.017987</v>
      </c>
      <c r="E210" s="35">
        <v>-2.2904214110534116</v>
      </c>
      <c r="F210" s="63"/>
    </row>
    <row r="211" spans="3:6" ht="12">
      <c r="C211" s="1" t="s">
        <v>518</v>
      </c>
      <c r="D211" s="59">
        <v>0.014503</v>
      </c>
      <c r="E211" s="35">
        <v>2.4082001348313176</v>
      </c>
      <c r="F211" s="63"/>
    </row>
    <row r="212" spans="3:6" ht="12">
      <c r="C212" s="1" t="s">
        <v>520</v>
      </c>
      <c r="D212" s="59">
        <v>-0.069449</v>
      </c>
      <c r="E212" s="35">
        <v>-10.859737705020567</v>
      </c>
      <c r="F212" s="63"/>
    </row>
    <row r="213" spans="3:6" ht="12">
      <c r="C213" s="1" t="s">
        <v>522</v>
      </c>
      <c r="D213" s="59">
        <v>-0.019042</v>
      </c>
      <c r="E213" s="35">
        <v>-3.5253170415625257</v>
      </c>
      <c r="F213" s="63"/>
    </row>
    <row r="214" spans="3:6" ht="12">
      <c r="C214" s="1" t="s">
        <v>524</v>
      </c>
      <c r="D214" s="59">
        <v>-0.012526</v>
      </c>
      <c r="E214" s="35">
        <v>-1.9923208326838582</v>
      </c>
      <c r="F214" s="63"/>
    </row>
    <row r="215" spans="3:6" ht="12">
      <c r="C215" s="1" t="s">
        <v>526</v>
      </c>
      <c r="D215" s="59">
        <v>0.01307</v>
      </c>
      <c r="E215" s="35">
        <v>2.027516517201322</v>
      </c>
      <c r="F215" s="63"/>
    </row>
    <row r="216" spans="3:6" ht="12">
      <c r="C216" s="1" t="s">
        <v>528</v>
      </c>
      <c r="D216" s="59">
        <v>-0.006169</v>
      </c>
      <c r="E216" s="35">
        <v>-1.344515470972718</v>
      </c>
      <c r="F216" s="63"/>
    </row>
    <row r="217" spans="3:6" ht="12">
      <c r="C217" s="1" t="s">
        <v>78</v>
      </c>
      <c r="D217" s="59">
        <v>0.088292</v>
      </c>
      <c r="E217" s="35">
        <v>3.2469450025062185</v>
      </c>
      <c r="F217" s="63"/>
    </row>
    <row r="218" spans="3:6" ht="12">
      <c r="C218" s="1" t="s">
        <v>531</v>
      </c>
      <c r="D218" s="59">
        <v>-0.004355</v>
      </c>
      <c r="E218" s="35">
        <v>-0.3413399965826791</v>
      </c>
      <c r="F218" s="63"/>
    </row>
    <row r="219" spans="3:6" ht="12">
      <c r="C219" s="1" t="s">
        <v>533</v>
      </c>
      <c r="D219" s="59">
        <v>-0.016432</v>
      </c>
      <c r="E219" s="35">
        <v>-4.841128378876036</v>
      </c>
      <c r="F219" s="63"/>
    </row>
    <row r="220" spans="3:6" ht="12">
      <c r="C220" s="1" t="s">
        <v>936</v>
      </c>
      <c r="D220" s="59">
        <v>0.074714</v>
      </c>
      <c r="E220" s="35">
        <v>3.3833970186400553</v>
      </c>
      <c r="F220" s="63"/>
    </row>
    <row r="221" spans="3:6" ht="12">
      <c r="C221" s="1" t="s">
        <v>536</v>
      </c>
      <c r="D221" s="59">
        <v>0.012743</v>
      </c>
      <c r="E221" s="35">
        <v>1.857076652685996</v>
      </c>
      <c r="F221" s="63"/>
    </row>
    <row r="222" spans="3:6" ht="12">
      <c r="C222" s="1" t="s">
        <v>538</v>
      </c>
      <c r="D222" s="59">
        <v>0.033592</v>
      </c>
      <c r="E222" s="35">
        <v>5.093463045403257</v>
      </c>
      <c r="F222" s="63"/>
    </row>
    <row r="223" spans="3:6" ht="12">
      <c r="C223" s="1" t="s">
        <v>540</v>
      </c>
      <c r="D223" s="59">
        <v>-0.072275</v>
      </c>
      <c r="E223" s="35">
        <v>-9.998990070874891</v>
      </c>
      <c r="F223" s="63"/>
    </row>
    <row r="224" spans="3:6" ht="12">
      <c r="C224" s="1" t="s">
        <v>542</v>
      </c>
      <c r="D224" s="59">
        <v>-0.029616</v>
      </c>
      <c r="E224" s="35">
        <v>-4.1486370825062675</v>
      </c>
      <c r="F224" s="63"/>
    </row>
    <row r="225" spans="3:6" ht="12">
      <c r="C225" s="1" t="s">
        <v>544</v>
      </c>
      <c r="D225" s="59">
        <v>-0.040943</v>
      </c>
      <c r="E225" s="35">
        <v>-4.9815608152419255</v>
      </c>
      <c r="F225" s="63"/>
    </row>
    <row r="226" spans="3:6" ht="12">
      <c r="C226" s="1" t="s">
        <v>546</v>
      </c>
      <c r="D226" s="59">
        <v>-0.093977</v>
      </c>
      <c r="E226" s="35">
        <v>-15.109911312054225</v>
      </c>
      <c r="F226" s="63"/>
    </row>
    <row r="227" spans="3:6" ht="12">
      <c r="C227" s="1" t="s">
        <v>548</v>
      </c>
      <c r="D227" s="59">
        <v>-0.045806</v>
      </c>
      <c r="E227" s="35">
        <v>-7.678214328219102</v>
      </c>
      <c r="F227" s="63"/>
    </row>
    <row r="228" spans="3:6" ht="12">
      <c r="C228" s="1" t="s">
        <v>550</v>
      </c>
      <c r="D228" s="59">
        <v>0.051213</v>
      </c>
      <c r="E228" s="35">
        <v>10.343950022318671</v>
      </c>
      <c r="F228" s="63"/>
    </row>
    <row r="229" spans="3:6" ht="12">
      <c r="C229" s="1" t="s">
        <v>552</v>
      </c>
      <c r="D229" s="59">
        <v>0.003902</v>
      </c>
      <c r="E229" s="35">
        <v>1.2215661843431702</v>
      </c>
      <c r="F229" s="63"/>
    </row>
    <row r="230" spans="3:6" ht="12">
      <c r="C230" s="1" t="s">
        <v>554</v>
      </c>
      <c r="D230" s="59">
        <v>0.024267</v>
      </c>
      <c r="E230" s="35">
        <v>4.08457650312315</v>
      </c>
      <c r="F230" s="63"/>
    </row>
    <row r="231" spans="3:6" ht="12">
      <c r="C231" s="1" t="s">
        <v>895</v>
      </c>
      <c r="D231" s="59">
        <v>0.023018</v>
      </c>
      <c r="E231" s="35">
        <v>2.982618453412944</v>
      </c>
      <c r="F231" s="63"/>
    </row>
    <row r="232" spans="3:6" ht="12">
      <c r="C232" s="1" t="s">
        <v>557</v>
      </c>
      <c r="D232" s="59">
        <v>0.155604</v>
      </c>
      <c r="E232" s="35">
        <v>10.882395520149046</v>
      </c>
      <c r="F232" s="63"/>
    </row>
    <row r="233" spans="3:6" ht="12">
      <c r="C233" s="1" t="s">
        <v>559</v>
      </c>
      <c r="D233" s="59">
        <v>0.041031</v>
      </c>
      <c r="E233" s="35">
        <v>8.936587278251483</v>
      </c>
      <c r="F233" s="63"/>
    </row>
    <row r="234" spans="3:6" ht="12">
      <c r="C234" s="1" t="s">
        <v>561</v>
      </c>
      <c r="D234" s="59">
        <v>0.018436</v>
      </c>
      <c r="E234" s="35">
        <v>4.0747584231418665</v>
      </c>
      <c r="F234" s="63"/>
    </row>
    <row r="235" spans="3:6" ht="12">
      <c r="C235" s="1" t="s">
        <v>563</v>
      </c>
      <c r="D235" s="59">
        <v>0.30217</v>
      </c>
      <c r="E235" s="35">
        <v>16.23808623054137</v>
      </c>
      <c r="F235" s="63"/>
    </row>
    <row r="236" spans="3:6" ht="12">
      <c r="C236" s="1" t="s">
        <v>565</v>
      </c>
      <c r="D236" s="59">
        <v>0.100092</v>
      </c>
      <c r="E236" s="35">
        <v>6.606767560488769</v>
      </c>
      <c r="F236" s="63"/>
    </row>
    <row r="237" spans="3:6" ht="12">
      <c r="C237" s="1" t="s">
        <v>567</v>
      </c>
      <c r="D237" s="59">
        <v>0.121372</v>
      </c>
      <c r="E237" s="35">
        <v>10.52939324037454</v>
      </c>
      <c r="F237" s="63"/>
    </row>
    <row r="238" spans="3:6" ht="12">
      <c r="C238" s="1" t="s">
        <v>569</v>
      </c>
      <c r="D238" s="59">
        <v>0.044986</v>
      </c>
      <c r="E238" s="35">
        <v>14.970631790878386</v>
      </c>
      <c r="F238" s="63"/>
    </row>
    <row r="239" spans="3:6" ht="12">
      <c r="C239" s="1" t="s">
        <v>64</v>
      </c>
      <c r="D239" s="59">
        <v>1.513321</v>
      </c>
      <c r="E239" s="35">
        <v>12.088668067419217</v>
      </c>
      <c r="F239" s="63"/>
    </row>
    <row r="240" spans="3:6" ht="12">
      <c r="C240" s="1" t="s">
        <v>896</v>
      </c>
      <c r="D240" s="59">
        <v>0.170325</v>
      </c>
      <c r="E240" s="35">
        <v>7.436824649433338</v>
      </c>
      <c r="F240" s="63"/>
    </row>
    <row r="241" spans="3:6" ht="12">
      <c r="C241" s="1" t="s">
        <v>573</v>
      </c>
      <c r="D241" s="59">
        <v>0.057727</v>
      </c>
      <c r="E241" s="35">
        <v>5.560821576299824</v>
      </c>
      <c r="F241" s="63"/>
    </row>
    <row r="242" spans="3:6" ht="12">
      <c r="C242" s="1" t="s">
        <v>575</v>
      </c>
      <c r="D242" s="59">
        <v>0.046993</v>
      </c>
      <c r="E242" s="35">
        <v>2.65376631179961</v>
      </c>
      <c r="F242" s="63"/>
    </row>
    <row r="243" spans="3:6" ht="12">
      <c r="C243" s="1" t="s">
        <v>577</v>
      </c>
      <c r="D243" s="59">
        <v>0.04682</v>
      </c>
      <c r="E243" s="35">
        <v>9.715224807231015</v>
      </c>
      <c r="F243" s="63"/>
    </row>
    <row r="244" spans="3:6" ht="12">
      <c r="C244" s="1" t="s">
        <v>579</v>
      </c>
      <c r="D244" s="59">
        <v>0.02724</v>
      </c>
      <c r="E244" s="35">
        <v>1.833027604426718</v>
      </c>
      <c r="F244" s="63"/>
    </row>
    <row r="245" spans="3:6" ht="12">
      <c r="C245" s="1" t="s">
        <v>581</v>
      </c>
      <c r="D245" s="59">
        <v>0.073407</v>
      </c>
      <c r="E245" s="35">
        <v>9.407656127849906</v>
      </c>
      <c r="F245" s="63"/>
    </row>
    <row r="246" spans="3:6" ht="12">
      <c r="C246" s="1" t="s">
        <v>77</v>
      </c>
      <c r="D246" s="59">
        <v>0.179119</v>
      </c>
      <c r="E246" s="35">
        <v>7.039844990488775</v>
      </c>
      <c r="F246" s="63"/>
    </row>
    <row r="247" spans="3:6" ht="12">
      <c r="C247" s="1" t="s">
        <v>584</v>
      </c>
      <c r="D247" s="59">
        <v>0.060684</v>
      </c>
      <c r="E247" s="35">
        <v>5.7383040590057055</v>
      </c>
      <c r="F247" s="63"/>
    </row>
    <row r="248" spans="3:6" ht="12">
      <c r="C248" s="1" t="s">
        <v>586</v>
      </c>
      <c r="D248" s="59">
        <v>0.04445</v>
      </c>
      <c r="E248" s="35">
        <v>8.589421774425743</v>
      </c>
      <c r="F248" s="63"/>
    </row>
    <row r="249" spans="3:6" ht="12">
      <c r="C249" s="1" t="s">
        <v>588</v>
      </c>
      <c r="D249" s="59">
        <v>0.090055</v>
      </c>
      <c r="E249" s="35">
        <v>8.948667015782764</v>
      </c>
      <c r="F249" s="63"/>
    </row>
    <row r="250" spans="3:6" ht="12">
      <c r="C250" s="1" t="s">
        <v>590</v>
      </c>
      <c r="D250" s="59">
        <v>0.029835</v>
      </c>
      <c r="E250" s="35">
        <v>4.604927048139129</v>
      </c>
      <c r="F250" s="63"/>
    </row>
    <row r="251" spans="3:6" ht="12">
      <c r="C251" s="1" t="s">
        <v>592</v>
      </c>
      <c r="D251" s="59">
        <v>0.041231</v>
      </c>
      <c r="E251" s="35">
        <v>3.7052813582047595</v>
      </c>
      <c r="F251" s="63"/>
    </row>
    <row r="252" spans="3:6" ht="12">
      <c r="C252" s="1" t="s">
        <v>594</v>
      </c>
      <c r="D252" s="59">
        <v>0.088215</v>
      </c>
      <c r="E252" s="35">
        <v>9.314871482966813</v>
      </c>
      <c r="F252" s="63"/>
    </row>
    <row r="253" spans="3:6" ht="12">
      <c r="C253" s="1" t="s">
        <v>596</v>
      </c>
      <c r="D253" s="59">
        <v>0.044978</v>
      </c>
      <c r="E253" s="35">
        <v>10.187034847640653</v>
      </c>
      <c r="F253" s="63"/>
    </row>
    <row r="254" spans="3:6" ht="12">
      <c r="C254" s="1" t="s">
        <v>598</v>
      </c>
      <c r="D254" s="59">
        <v>0.06355</v>
      </c>
      <c r="E254" s="35">
        <v>11.117681224326992</v>
      </c>
      <c r="F254" s="63"/>
    </row>
    <row r="255" spans="3:6" ht="12">
      <c r="C255" s="1" t="s">
        <v>600</v>
      </c>
      <c r="D255" s="59">
        <v>0.042468</v>
      </c>
      <c r="E255" s="35">
        <v>5.927245117852631</v>
      </c>
      <c r="F255" s="63"/>
    </row>
    <row r="256" spans="3:6" ht="12">
      <c r="C256" s="1" t="s">
        <v>602</v>
      </c>
      <c r="D256" s="59">
        <v>0.016886</v>
      </c>
      <c r="E256" s="35">
        <v>8.801071597963128</v>
      </c>
      <c r="F256" s="63"/>
    </row>
    <row r="257" spans="3:6" ht="12">
      <c r="C257" s="1" t="s">
        <v>604</v>
      </c>
      <c r="D257" s="59">
        <v>0.065546</v>
      </c>
      <c r="E257" s="35">
        <v>8.030049285827179</v>
      </c>
      <c r="F257" s="63"/>
    </row>
    <row r="258" spans="3:6" ht="12">
      <c r="C258" s="1" t="s">
        <v>606</v>
      </c>
      <c r="D258" s="59">
        <v>0.019848</v>
      </c>
      <c r="E258" s="35">
        <v>3.4500860435606295</v>
      </c>
      <c r="F258" s="63"/>
    </row>
    <row r="259" spans="3:6" ht="12">
      <c r="C259" s="1" t="s">
        <v>608</v>
      </c>
      <c r="D259" s="59">
        <v>0.050382</v>
      </c>
      <c r="E259" s="35">
        <v>4.7642327932255535</v>
      </c>
      <c r="F259" s="63"/>
    </row>
    <row r="260" spans="3:6" ht="12">
      <c r="C260" s="1" t="s">
        <v>610</v>
      </c>
      <c r="D260" s="59">
        <v>0.071456</v>
      </c>
      <c r="E260" s="35">
        <v>6.632804609992271</v>
      </c>
      <c r="F260" s="63"/>
    </row>
    <row r="261" spans="3:6" ht="12">
      <c r="C261" s="1" t="s">
        <v>612</v>
      </c>
      <c r="D261" s="59">
        <v>0.046179</v>
      </c>
      <c r="E261" s="35">
        <v>7.820282030743275</v>
      </c>
      <c r="F261" s="63"/>
    </row>
    <row r="262" spans="3:6" ht="12">
      <c r="C262" s="1" t="s">
        <v>614</v>
      </c>
      <c r="D262" s="59">
        <v>0.036401</v>
      </c>
      <c r="E262" s="35">
        <v>4.773732602255398</v>
      </c>
      <c r="F262" s="63"/>
    </row>
    <row r="263" spans="3:6" ht="12">
      <c r="C263" s="1" t="s">
        <v>616</v>
      </c>
      <c r="D263" s="59">
        <v>-0.004806</v>
      </c>
      <c r="E263" s="35">
        <v>-1.711562842775538</v>
      </c>
      <c r="F263" s="63"/>
    </row>
    <row r="264" spans="3:6" ht="12">
      <c r="C264" s="1" t="s">
        <v>618</v>
      </c>
      <c r="D264" s="59">
        <v>0.029043</v>
      </c>
      <c r="E264" s="35">
        <v>11.625012008069424</v>
      </c>
      <c r="F264" s="63"/>
    </row>
    <row r="265" spans="3:6" ht="12">
      <c r="C265" s="1" t="s">
        <v>620</v>
      </c>
      <c r="D265" s="59">
        <v>0.027289</v>
      </c>
      <c r="E265" s="35">
        <v>5.5083779261176025</v>
      </c>
      <c r="F265" s="63"/>
    </row>
    <row r="266" spans="3:6" ht="12">
      <c r="C266" s="1" t="s">
        <v>622</v>
      </c>
      <c r="D266" s="59">
        <v>0.019176</v>
      </c>
      <c r="E266" s="35">
        <v>8.207217694994174</v>
      </c>
      <c r="F266" s="63"/>
    </row>
    <row r="267" spans="3:6" ht="12">
      <c r="C267" s="1" t="s">
        <v>624</v>
      </c>
      <c r="D267" s="59">
        <v>0.019989</v>
      </c>
      <c r="E267" s="35">
        <v>8.973576232076642</v>
      </c>
      <c r="F267" s="63"/>
    </row>
    <row r="268" spans="3:6" ht="12">
      <c r="C268" s="1" t="s">
        <v>626</v>
      </c>
      <c r="D268" s="59">
        <v>0.053403</v>
      </c>
      <c r="E268" s="35">
        <v>7.598421779780518</v>
      </c>
      <c r="F268" s="63"/>
    </row>
    <row r="269" spans="3:6" ht="12">
      <c r="C269" s="1" t="s">
        <v>628</v>
      </c>
      <c r="D269" s="59">
        <v>0.079169</v>
      </c>
      <c r="E269" s="35">
        <v>9.861228577371817</v>
      </c>
      <c r="F269" s="63"/>
    </row>
    <row r="270" spans="3:6" ht="12">
      <c r="C270" s="1" t="s">
        <v>630</v>
      </c>
      <c r="D270" s="59">
        <v>0.038726</v>
      </c>
      <c r="E270" s="35">
        <v>2.706452057025177</v>
      </c>
      <c r="F270" s="63"/>
    </row>
    <row r="271" spans="3:6" ht="12">
      <c r="C271" s="1" t="s">
        <v>632</v>
      </c>
      <c r="D271" s="59">
        <v>0.007326</v>
      </c>
      <c r="E271" s="35">
        <v>1.3241920819603736</v>
      </c>
      <c r="F271" s="63"/>
    </row>
    <row r="272" spans="3:6" ht="12">
      <c r="C272" s="1" t="s">
        <v>634</v>
      </c>
      <c r="D272" s="59">
        <v>0.060331</v>
      </c>
      <c r="E272" s="35">
        <v>7.4210884328638205</v>
      </c>
      <c r="F272" s="63"/>
    </row>
    <row r="273" spans="3:6" ht="12">
      <c r="C273" s="1" t="s">
        <v>636</v>
      </c>
      <c r="D273" s="59">
        <v>0.019125</v>
      </c>
      <c r="E273" s="35">
        <v>3.170048880910592</v>
      </c>
      <c r="F273" s="63"/>
    </row>
    <row r="274" spans="1:6" ht="12">
      <c r="A274" s="2"/>
      <c r="C274" s="1" t="s">
        <v>638</v>
      </c>
      <c r="D274" s="59">
        <v>0.185928</v>
      </c>
      <c r="E274" s="35">
        <v>18.155896506468338</v>
      </c>
      <c r="F274" s="35"/>
    </row>
    <row r="275" spans="1:6" ht="12">
      <c r="A275" s="2"/>
      <c r="C275" s="1" t="s">
        <v>640</v>
      </c>
      <c r="D275" s="59">
        <v>0.056747</v>
      </c>
      <c r="E275" s="35">
        <v>12.6570505171264</v>
      </c>
      <c r="F275" s="35"/>
    </row>
    <row r="276" spans="3:6" ht="12">
      <c r="C276" s="1" t="s">
        <v>642</v>
      </c>
      <c r="D276" s="59">
        <v>0.175645</v>
      </c>
      <c r="E276" s="35">
        <v>14.052802919929942</v>
      </c>
      <c r="F276" s="35"/>
    </row>
    <row r="277" spans="3:6" ht="12">
      <c r="C277" s="1" t="s">
        <v>644</v>
      </c>
      <c r="D277" s="59">
        <v>0.04544</v>
      </c>
      <c r="E277" s="35">
        <v>10.717158066288835</v>
      </c>
      <c r="F277" s="35"/>
    </row>
    <row r="278" spans="3:6" ht="12">
      <c r="C278" s="1" t="s">
        <v>646</v>
      </c>
      <c r="D278" s="59">
        <v>0.017781</v>
      </c>
      <c r="E278" s="35">
        <v>2.645379846552798</v>
      </c>
      <c r="F278" s="35"/>
    </row>
    <row r="279" spans="3:6" ht="12">
      <c r="C279" s="1" t="s">
        <v>648</v>
      </c>
      <c r="D279" s="59">
        <v>0.049324</v>
      </c>
      <c r="E279" s="35">
        <v>5.181326467476999</v>
      </c>
      <c r="F279" s="35"/>
    </row>
    <row r="280" spans="3:6" ht="12">
      <c r="C280" s="1" t="s">
        <v>650</v>
      </c>
      <c r="D280" s="59">
        <v>0.110268</v>
      </c>
      <c r="E280" s="35">
        <v>17.25350294552539</v>
      </c>
      <c r="F280" s="35"/>
    </row>
    <row r="282" spans="2:7" ht="36" customHeight="1">
      <c r="B282" s="60"/>
      <c r="C282" s="187" t="s">
        <v>958</v>
      </c>
      <c r="D282" s="187"/>
      <c r="E282" s="187"/>
      <c r="F282" s="187"/>
      <c r="G282" s="187"/>
    </row>
    <row r="283" spans="2:3" ht="12">
      <c r="B283" s="21"/>
      <c r="C283" s="21" t="s">
        <v>653</v>
      </c>
    </row>
    <row r="288" ht="14.25">
      <c r="C288" s="88"/>
    </row>
    <row r="289" ht="14.25">
      <c r="C289" s="88"/>
    </row>
    <row r="290" ht="14.25">
      <c r="C290" s="88"/>
    </row>
  </sheetData>
  <mergeCells count="1">
    <mergeCell ref="C282:G28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9"/>
  <sheetViews>
    <sheetView showGridLines="0" workbookViewId="0" topLeftCell="A1"/>
  </sheetViews>
  <sheetFormatPr defaultColWidth="9.140625" defaultRowHeight="12"/>
  <cols>
    <col min="1" max="3" width="18.57421875" style="1" customWidth="1"/>
    <col min="4" max="4" width="24.28125" style="1" customWidth="1"/>
    <col min="5" max="6" width="9.140625" style="19" customWidth="1"/>
    <col min="7" max="9" width="9.140625" style="1" customWidth="1"/>
    <col min="10" max="10" width="16.421875" style="1" customWidth="1"/>
    <col min="11" max="14" width="9.140625" style="1" customWidth="1"/>
    <col min="15" max="15" width="11.421875" style="1" customWidth="1"/>
    <col min="16" max="16384" width="9.140625" style="1" customWidth="1"/>
  </cols>
  <sheetData>
    <row r="1" spans="1:9" ht="12">
      <c r="A1" s="1" t="s">
        <v>654</v>
      </c>
      <c r="B1" s="1" t="s">
        <v>655</v>
      </c>
      <c r="C1" s="19" t="s">
        <v>656</v>
      </c>
      <c r="D1" s="19" t="s">
        <v>657</v>
      </c>
      <c r="E1" s="19" t="s">
        <v>659</v>
      </c>
      <c r="F1" s="19" t="s">
        <v>916</v>
      </c>
      <c r="G1" s="19" t="s">
        <v>658</v>
      </c>
      <c r="I1" s="14"/>
    </row>
    <row r="2" spans="1:7" ht="12">
      <c r="A2" s="1" t="s">
        <v>134</v>
      </c>
      <c r="B2" s="1" t="s">
        <v>135</v>
      </c>
      <c r="C2" s="35">
        <v>11.8</v>
      </c>
      <c r="D2" s="65">
        <v>2.967513</v>
      </c>
      <c r="E2" s="19">
        <v>6</v>
      </c>
      <c r="F2" s="19">
        <v>3</v>
      </c>
      <c r="G2" s="20" t="s">
        <v>688</v>
      </c>
    </row>
    <row r="3" spans="1:9" ht="12">
      <c r="A3" s="1" t="s">
        <v>136</v>
      </c>
      <c r="B3" s="1" t="s">
        <v>137</v>
      </c>
      <c r="C3" s="35">
        <v>8.7</v>
      </c>
      <c r="D3" s="65">
        <v>1.027043</v>
      </c>
      <c r="E3" s="19">
        <v>6</v>
      </c>
      <c r="F3" s="19">
        <v>3</v>
      </c>
      <c r="G3" s="20" t="s">
        <v>688</v>
      </c>
      <c r="I3" s="5" t="s">
        <v>975</v>
      </c>
    </row>
    <row r="4" spans="1:9" ht="12">
      <c r="A4" s="1" t="s">
        <v>138</v>
      </c>
      <c r="B4" s="1" t="s">
        <v>139</v>
      </c>
      <c r="C4" s="35">
        <v>7.6</v>
      </c>
      <c r="D4" s="65">
        <v>0.626129</v>
      </c>
      <c r="E4" s="19">
        <v>5</v>
      </c>
      <c r="F4" s="19">
        <v>2</v>
      </c>
      <c r="G4" s="20" t="s">
        <v>688</v>
      </c>
      <c r="I4" s="6" t="s">
        <v>1001</v>
      </c>
    </row>
    <row r="5" spans="1:7" ht="12">
      <c r="A5" s="1" t="s">
        <v>140</v>
      </c>
      <c r="B5" s="1" t="s">
        <v>141</v>
      </c>
      <c r="C5" s="35">
        <v>3.1</v>
      </c>
      <c r="D5" s="65">
        <v>0.648806</v>
      </c>
      <c r="E5" s="19">
        <v>4</v>
      </c>
      <c r="F5" s="19">
        <v>2</v>
      </c>
      <c r="G5" s="20" t="s">
        <v>688</v>
      </c>
    </row>
    <row r="6" spans="1:9" ht="15">
      <c r="A6" s="1" t="s">
        <v>142</v>
      </c>
      <c r="B6" s="1" t="s">
        <v>143</v>
      </c>
      <c r="C6" s="35">
        <v>6.8</v>
      </c>
      <c r="D6" s="65">
        <v>0.812079</v>
      </c>
      <c r="E6" s="19">
        <v>5</v>
      </c>
      <c r="F6" s="19">
        <v>2</v>
      </c>
      <c r="G6" s="20" t="s">
        <v>688</v>
      </c>
      <c r="I6" s="3" t="s">
        <v>967</v>
      </c>
    </row>
    <row r="7" spans="1:9" ht="12">
      <c r="A7" s="1" t="s">
        <v>144</v>
      </c>
      <c r="B7" s="1" t="s">
        <v>145</v>
      </c>
      <c r="C7" s="35">
        <v>3</v>
      </c>
      <c r="D7" s="65">
        <v>1.679207</v>
      </c>
      <c r="E7" s="19">
        <v>4</v>
      </c>
      <c r="F7" s="19">
        <v>3</v>
      </c>
      <c r="G7" s="35"/>
      <c r="I7" s="4" t="s">
        <v>103</v>
      </c>
    </row>
    <row r="8" spans="1:10" ht="12">
      <c r="A8" s="1" t="s">
        <v>146</v>
      </c>
      <c r="B8" s="1" t="s">
        <v>147</v>
      </c>
      <c r="C8" s="35">
        <v>-3.6</v>
      </c>
      <c r="D8" s="65">
        <v>0.678197</v>
      </c>
      <c r="E8" s="19" t="s">
        <v>686</v>
      </c>
      <c r="F8" s="19">
        <v>2</v>
      </c>
      <c r="G8" s="35"/>
      <c r="J8" s="4"/>
    </row>
    <row r="9" spans="1:15" ht="12">
      <c r="A9" s="1" t="s">
        <v>148</v>
      </c>
      <c r="B9" s="1" t="s">
        <v>149</v>
      </c>
      <c r="C9" s="35">
        <v>1.7</v>
      </c>
      <c r="D9" s="65">
        <v>0.474076</v>
      </c>
      <c r="E9" s="19">
        <v>3</v>
      </c>
      <c r="F9" s="19">
        <v>1</v>
      </c>
      <c r="G9" s="35"/>
      <c r="J9" s="1" t="s">
        <v>925</v>
      </c>
      <c r="O9" s="4" t="s">
        <v>692</v>
      </c>
    </row>
    <row r="10" spans="1:15" ht="12">
      <c r="A10" s="1" t="s">
        <v>150</v>
      </c>
      <c r="B10" s="1" t="s">
        <v>151</v>
      </c>
      <c r="C10" s="35">
        <v>10.9</v>
      </c>
      <c r="D10" s="65">
        <v>2.545537</v>
      </c>
      <c r="E10" s="19">
        <v>6</v>
      </c>
      <c r="F10" s="19">
        <v>3</v>
      </c>
      <c r="G10" s="35"/>
      <c r="J10" s="75" t="s">
        <v>926</v>
      </c>
      <c r="O10" s="1" t="s">
        <v>939</v>
      </c>
    </row>
    <row r="11" spans="1:19" ht="12">
      <c r="A11" s="1" t="s">
        <v>152</v>
      </c>
      <c r="B11" s="1" t="s">
        <v>153</v>
      </c>
      <c r="C11" s="35">
        <v>3.4</v>
      </c>
      <c r="D11" s="65">
        <v>1.170078</v>
      </c>
      <c r="E11" s="19">
        <v>4</v>
      </c>
      <c r="F11" s="19">
        <v>3</v>
      </c>
      <c r="G11" s="35"/>
      <c r="I11" s="67"/>
      <c r="J11" s="68" t="s">
        <v>937</v>
      </c>
      <c r="K11" s="69"/>
      <c r="L11" s="70"/>
      <c r="S11" s="157"/>
    </row>
    <row r="12" spans="1:19" ht="12">
      <c r="A12" s="1" t="s">
        <v>154</v>
      </c>
      <c r="B12" s="1" t="s">
        <v>155</v>
      </c>
      <c r="C12" s="35">
        <v>-2.5</v>
      </c>
      <c r="D12" s="65">
        <v>1.221832</v>
      </c>
      <c r="E12" s="19" t="s">
        <v>686</v>
      </c>
      <c r="F12" s="19">
        <v>3</v>
      </c>
      <c r="G12" s="35"/>
      <c r="I12" s="71" t="s">
        <v>660</v>
      </c>
      <c r="J12" s="75" t="s">
        <v>680</v>
      </c>
      <c r="K12" s="82">
        <v>1</v>
      </c>
      <c r="L12" s="79"/>
      <c r="M12" s="75"/>
      <c r="O12" s="1" t="s">
        <v>923</v>
      </c>
      <c r="Q12" s="1">
        <v>1</v>
      </c>
      <c r="S12" s="22"/>
    </row>
    <row r="13" spans="1:19" ht="12">
      <c r="A13" s="2" t="s">
        <v>156</v>
      </c>
      <c r="B13" s="1" t="s">
        <v>157</v>
      </c>
      <c r="C13" s="35">
        <v>4.3</v>
      </c>
      <c r="D13" s="65">
        <v>0.573469</v>
      </c>
      <c r="E13" s="19">
        <v>5</v>
      </c>
      <c r="F13" s="19">
        <v>2</v>
      </c>
      <c r="G13" s="35"/>
      <c r="I13" s="67"/>
      <c r="J13" s="80" t="s">
        <v>681</v>
      </c>
      <c r="K13" s="81">
        <v>2</v>
      </c>
      <c r="L13" s="79"/>
      <c r="M13" s="76"/>
      <c r="O13" s="1" t="s">
        <v>931</v>
      </c>
      <c r="Q13" s="1">
        <v>2</v>
      </c>
      <c r="S13" s="22"/>
    </row>
    <row r="14" spans="1:19" ht="12">
      <c r="A14" s="2" t="s">
        <v>158</v>
      </c>
      <c r="B14" s="1" t="s">
        <v>159</v>
      </c>
      <c r="C14" s="35">
        <v>6.7</v>
      </c>
      <c r="D14" s="65">
        <v>1.948116</v>
      </c>
      <c r="E14" s="19">
        <v>5</v>
      </c>
      <c r="F14" s="19">
        <v>3</v>
      </c>
      <c r="G14" s="35"/>
      <c r="I14" s="67"/>
      <c r="J14" s="75" t="s">
        <v>682</v>
      </c>
      <c r="K14" s="83">
        <v>3</v>
      </c>
      <c r="L14" s="79"/>
      <c r="M14" s="77"/>
      <c r="O14" s="1" t="s">
        <v>932</v>
      </c>
      <c r="Q14" s="1">
        <v>3</v>
      </c>
      <c r="S14" s="22"/>
    </row>
    <row r="15" spans="1:19" ht="12">
      <c r="A15" s="2" t="s">
        <v>160</v>
      </c>
      <c r="B15" s="1" t="s">
        <v>161</v>
      </c>
      <c r="C15" s="35">
        <v>5.8</v>
      </c>
      <c r="D15" s="65">
        <v>0.851769</v>
      </c>
      <c r="E15" s="19">
        <v>5</v>
      </c>
      <c r="F15" s="19">
        <v>2</v>
      </c>
      <c r="G15" s="35"/>
      <c r="I15" s="67"/>
      <c r="J15" s="75" t="s">
        <v>683</v>
      </c>
      <c r="K15" s="84">
        <v>4</v>
      </c>
      <c r="L15" s="79"/>
      <c r="M15" s="77"/>
      <c r="O15" s="1" t="s">
        <v>924</v>
      </c>
      <c r="Q15" s="1">
        <v>4</v>
      </c>
      <c r="S15" s="22"/>
    </row>
    <row r="16" spans="1:19" ht="12">
      <c r="A16" s="2" t="s">
        <v>162</v>
      </c>
      <c r="B16" s="1" t="s">
        <v>163</v>
      </c>
      <c r="C16" s="35">
        <v>1.3</v>
      </c>
      <c r="D16" s="65">
        <v>0.486709</v>
      </c>
      <c r="E16" s="19">
        <v>3</v>
      </c>
      <c r="F16" s="19">
        <v>1</v>
      </c>
      <c r="G16" s="35"/>
      <c r="I16" s="67"/>
      <c r="J16" s="75" t="s">
        <v>684</v>
      </c>
      <c r="K16" s="85">
        <v>5</v>
      </c>
      <c r="L16" s="79"/>
      <c r="M16" s="77"/>
      <c r="S16" s="22"/>
    </row>
    <row r="17" spans="1:19" ht="12">
      <c r="A17" s="2" t="s">
        <v>164</v>
      </c>
      <c r="B17" s="1" t="s">
        <v>165</v>
      </c>
      <c r="C17" s="35">
        <v>0.7</v>
      </c>
      <c r="D17" s="65">
        <v>0.581057</v>
      </c>
      <c r="E17" s="19">
        <v>3</v>
      </c>
      <c r="F17" s="19">
        <v>2</v>
      </c>
      <c r="G17" s="35"/>
      <c r="H17" s="66"/>
      <c r="I17" s="70"/>
      <c r="J17" s="75" t="s">
        <v>685</v>
      </c>
      <c r="K17" s="86">
        <v>6</v>
      </c>
      <c r="L17" s="79"/>
      <c r="M17" s="78"/>
      <c r="S17" s="22"/>
    </row>
    <row r="18" spans="1:12" ht="12">
      <c r="A18" s="2" t="s">
        <v>166</v>
      </c>
      <c r="B18" s="1" t="s">
        <v>68</v>
      </c>
      <c r="C18" s="35">
        <v>0.8</v>
      </c>
      <c r="D18" s="65">
        <v>5.005216</v>
      </c>
      <c r="E18" s="19">
        <v>3</v>
      </c>
      <c r="F18" s="19">
        <v>3</v>
      </c>
      <c r="G18" s="20" t="s">
        <v>688</v>
      </c>
      <c r="I18" s="70"/>
      <c r="J18" s="70" t="s">
        <v>661</v>
      </c>
      <c r="K18" s="87" t="s">
        <v>98</v>
      </c>
      <c r="L18" s="70"/>
    </row>
    <row r="19" spans="1:12" ht="12">
      <c r="A19" s="2" t="s">
        <v>167</v>
      </c>
      <c r="B19" s="1" t="s">
        <v>73</v>
      </c>
      <c r="C19" s="35">
        <v>1.5</v>
      </c>
      <c r="D19" s="65">
        <v>3.173871</v>
      </c>
      <c r="E19" s="19">
        <v>3</v>
      </c>
      <c r="F19" s="19">
        <v>3</v>
      </c>
      <c r="G19" s="20" t="s">
        <v>688</v>
      </c>
      <c r="I19" s="70"/>
      <c r="J19" s="70"/>
      <c r="K19" s="70"/>
      <c r="L19" s="70"/>
    </row>
    <row r="20" spans="1:12" ht="12">
      <c r="A20" s="2" t="s">
        <v>168</v>
      </c>
      <c r="B20" s="1" t="s">
        <v>79</v>
      </c>
      <c r="C20" s="35">
        <v>9.8</v>
      </c>
      <c r="D20" s="65">
        <v>2.768488</v>
      </c>
      <c r="E20" s="19">
        <v>6</v>
      </c>
      <c r="F20" s="19">
        <v>3</v>
      </c>
      <c r="G20" s="20" t="s">
        <v>688</v>
      </c>
      <c r="I20" s="68" t="s">
        <v>679</v>
      </c>
      <c r="J20" s="72"/>
      <c r="K20" s="70"/>
      <c r="L20" s="70"/>
    </row>
    <row r="21" spans="1:14" ht="12">
      <c r="A21" s="2" t="s">
        <v>169</v>
      </c>
      <c r="B21" s="1" t="s">
        <v>170</v>
      </c>
      <c r="C21" s="35">
        <v>3.3</v>
      </c>
      <c r="D21" s="65">
        <v>1.930036</v>
      </c>
      <c r="E21" s="19">
        <v>4</v>
      </c>
      <c r="F21" s="19">
        <v>3</v>
      </c>
      <c r="G21" s="20" t="s">
        <v>688</v>
      </c>
      <c r="I21" s="73"/>
      <c r="J21" s="180" t="s">
        <v>941</v>
      </c>
      <c r="K21" s="4"/>
      <c r="L21" s="4"/>
      <c r="M21" s="4"/>
      <c r="N21" s="4"/>
    </row>
    <row r="22" spans="1:12" ht="12">
      <c r="A22" s="2" t="s">
        <v>171</v>
      </c>
      <c r="B22" s="1" t="s">
        <v>81</v>
      </c>
      <c r="C22" s="35">
        <v>2.6</v>
      </c>
      <c r="D22" s="65">
        <v>2.573745</v>
      </c>
      <c r="E22" s="19">
        <v>4</v>
      </c>
      <c r="F22" s="19">
        <v>3</v>
      </c>
      <c r="G22" s="20" t="s">
        <v>688</v>
      </c>
      <c r="I22" s="73"/>
      <c r="J22" s="70"/>
      <c r="K22" s="69"/>
      <c r="L22" s="70"/>
    </row>
    <row r="23" spans="1:12" ht="12">
      <c r="A23" s="2" t="s">
        <v>172</v>
      </c>
      <c r="B23" s="1" t="s">
        <v>80</v>
      </c>
      <c r="C23" s="35">
        <v>0.4</v>
      </c>
      <c r="D23" s="65">
        <v>2.668439</v>
      </c>
      <c r="E23" s="19">
        <v>3</v>
      </c>
      <c r="F23" s="19">
        <v>3</v>
      </c>
      <c r="G23" s="20" t="s">
        <v>688</v>
      </c>
      <c r="I23" s="67"/>
      <c r="J23" s="70"/>
      <c r="K23" s="70"/>
      <c r="L23" s="70"/>
    </row>
    <row r="24" spans="1:12" ht="12">
      <c r="A24" s="2" t="s">
        <v>662</v>
      </c>
      <c r="B24" s="1" t="s">
        <v>663</v>
      </c>
      <c r="C24" s="19" t="s">
        <v>98</v>
      </c>
      <c r="D24" s="65">
        <v>0.986504</v>
      </c>
      <c r="E24" s="19" t="s">
        <v>98</v>
      </c>
      <c r="F24" s="19">
        <v>2</v>
      </c>
      <c r="G24" s="20"/>
      <c r="I24" s="71" t="s">
        <v>678</v>
      </c>
      <c r="J24" s="70"/>
      <c r="K24" s="70"/>
      <c r="L24" s="70"/>
    </row>
    <row r="25" spans="1:12" ht="12">
      <c r="A25" s="2" t="s">
        <v>664</v>
      </c>
      <c r="B25" s="1" t="s">
        <v>665</v>
      </c>
      <c r="C25" s="19" t="s">
        <v>98</v>
      </c>
      <c r="D25" s="65">
        <v>1.328759</v>
      </c>
      <c r="E25" s="19" t="s">
        <v>98</v>
      </c>
      <c r="F25" s="19">
        <v>3</v>
      </c>
      <c r="G25" s="20"/>
      <c r="I25" s="67"/>
      <c r="J25" s="21" t="s">
        <v>49</v>
      </c>
      <c r="K25" s="70"/>
      <c r="L25" s="69"/>
    </row>
    <row r="26" spans="1:12" ht="12">
      <c r="A26" s="2" t="s">
        <v>173</v>
      </c>
      <c r="B26" s="1" t="s">
        <v>174</v>
      </c>
      <c r="C26" s="35">
        <v>-0.7</v>
      </c>
      <c r="D26" s="65">
        <v>1.515921</v>
      </c>
      <c r="E26" s="19" t="s">
        <v>687</v>
      </c>
      <c r="F26" s="19">
        <v>3</v>
      </c>
      <c r="G26" s="20" t="s">
        <v>688</v>
      </c>
      <c r="I26" s="67"/>
      <c r="J26" s="70"/>
      <c r="K26" s="70"/>
      <c r="L26" s="74"/>
    </row>
    <row r="27" spans="1:7" ht="12">
      <c r="A27" s="2" t="s">
        <v>175</v>
      </c>
      <c r="B27" s="1" t="s">
        <v>176</v>
      </c>
      <c r="C27" s="35">
        <v>-0.7</v>
      </c>
      <c r="D27" s="65">
        <v>1.237203</v>
      </c>
      <c r="E27" s="19" t="s">
        <v>687</v>
      </c>
      <c r="F27" s="19">
        <v>3</v>
      </c>
      <c r="G27" s="20" t="s">
        <v>688</v>
      </c>
    </row>
    <row r="28" spans="1:7" ht="12">
      <c r="A28" s="2" t="s">
        <v>177</v>
      </c>
      <c r="B28" s="1" t="s">
        <v>178</v>
      </c>
      <c r="C28" s="35">
        <v>-1.4</v>
      </c>
      <c r="D28" s="65">
        <v>1.275125</v>
      </c>
      <c r="E28" s="19" t="s">
        <v>687</v>
      </c>
      <c r="F28" s="19">
        <v>3</v>
      </c>
      <c r="G28" s="20" t="s">
        <v>688</v>
      </c>
    </row>
    <row r="29" spans="1:7" ht="12">
      <c r="A29" s="2" t="s">
        <v>179</v>
      </c>
      <c r="B29" s="1" t="s">
        <v>180</v>
      </c>
      <c r="C29" s="35">
        <v>1</v>
      </c>
      <c r="D29" s="65">
        <v>1.29881</v>
      </c>
      <c r="E29" s="19">
        <v>3</v>
      </c>
      <c r="F29" s="19">
        <v>3</v>
      </c>
      <c r="G29" s="20" t="s">
        <v>688</v>
      </c>
    </row>
    <row r="30" spans="1:7" ht="12">
      <c r="A30" s="2" t="s">
        <v>181</v>
      </c>
      <c r="B30" s="1" t="s">
        <v>182</v>
      </c>
      <c r="C30" s="35">
        <v>-1.7</v>
      </c>
      <c r="D30" s="65">
        <v>1.27556</v>
      </c>
      <c r="E30" s="19" t="s">
        <v>687</v>
      </c>
      <c r="F30" s="19">
        <v>3</v>
      </c>
      <c r="G30" s="20" t="s">
        <v>688</v>
      </c>
    </row>
    <row r="31" spans="1:7" ht="12">
      <c r="A31" s="2" t="s">
        <v>666</v>
      </c>
      <c r="B31" s="1" t="s">
        <v>667</v>
      </c>
      <c r="C31" s="19" t="s">
        <v>98</v>
      </c>
      <c r="D31" s="65">
        <v>0.419255</v>
      </c>
      <c r="E31" s="19" t="s">
        <v>98</v>
      </c>
      <c r="F31" s="19">
        <v>1</v>
      </c>
      <c r="G31" s="20"/>
    </row>
    <row r="32" spans="1:7" ht="12">
      <c r="A32" s="2" t="s">
        <v>668</v>
      </c>
      <c r="B32" s="1" t="s">
        <v>669</v>
      </c>
      <c r="C32" s="19" t="s">
        <v>98</v>
      </c>
      <c r="D32" s="65">
        <v>0.495697</v>
      </c>
      <c r="E32" s="19" t="s">
        <v>98</v>
      </c>
      <c r="F32" s="19">
        <v>1</v>
      </c>
      <c r="G32" s="20"/>
    </row>
    <row r="33" spans="1:7" ht="12">
      <c r="A33" s="2" t="s">
        <v>183</v>
      </c>
      <c r="B33" s="1" t="s">
        <v>184</v>
      </c>
      <c r="C33" s="35">
        <v>-0.5</v>
      </c>
      <c r="D33" s="65">
        <v>0.455061</v>
      </c>
      <c r="E33" s="19" t="s">
        <v>687</v>
      </c>
      <c r="F33" s="19">
        <v>1</v>
      </c>
      <c r="G33" s="20" t="s">
        <v>688</v>
      </c>
    </row>
    <row r="34" spans="1:7" ht="12">
      <c r="A34" s="2" t="s">
        <v>185</v>
      </c>
      <c r="B34" s="1" t="s">
        <v>186</v>
      </c>
      <c r="C34" s="35">
        <v>-7.2</v>
      </c>
      <c r="D34" s="65">
        <v>0.38291</v>
      </c>
      <c r="E34" s="19" t="s">
        <v>686</v>
      </c>
      <c r="F34" s="19">
        <v>1</v>
      </c>
      <c r="G34" s="20" t="s">
        <v>688</v>
      </c>
    </row>
    <row r="35" spans="1:7" ht="12">
      <c r="A35" s="2" t="s">
        <v>187</v>
      </c>
      <c r="B35" s="1" t="s">
        <v>188</v>
      </c>
      <c r="C35" s="35">
        <v>1.2</v>
      </c>
      <c r="D35" s="65">
        <v>0.43515</v>
      </c>
      <c r="E35" s="19">
        <v>3</v>
      </c>
      <c r="F35" s="19">
        <v>1</v>
      </c>
      <c r="G35" s="20" t="s">
        <v>688</v>
      </c>
    </row>
    <row r="36" spans="1:7" ht="12">
      <c r="A36" s="2" t="s">
        <v>189</v>
      </c>
      <c r="B36" s="1" t="s">
        <v>190</v>
      </c>
      <c r="C36" s="35">
        <v>2.3</v>
      </c>
      <c r="D36" s="65">
        <v>0.6286</v>
      </c>
      <c r="E36" s="19">
        <v>4</v>
      </c>
      <c r="F36" s="19">
        <v>2</v>
      </c>
      <c r="G36" s="20" t="s">
        <v>688</v>
      </c>
    </row>
    <row r="37" spans="1:7" ht="12">
      <c r="A37" s="2" t="s">
        <v>191</v>
      </c>
      <c r="B37" s="1" t="s">
        <v>192</v>
      </c>
      <c r="C37" s="35">
        <v>4.7</v>
      </c>
      <c r="D37" s="65">
        <v>0.441488</v>
      </c>
      <c r="E37" s="19">
        <v>5</v>
      </c>
      <c r="F37" s="19">
        <v>1</v>
      </c>
      <c r="G37" s="20" t="s">
        <v>688</v>
      </c>
    </row>
    <row r="38" spans="1:7" ht="12">
      <c r="A38" s="2" t="s">
        <v>193</v>
      </c>
      <c r="B38" s="1" t="s">
        <v>194</v>
      </c>
      <c r="C38" s="35">
        <v>-9</v>
      </c>
      <c r="D38" s="65">
        <v>0.303548</v>
      </c>
      <c r="E38" s="19" t="s">
        <v>686</v>
      </c>
      <c r="F38" s="19">
        <v>1</v>
      </c>
      <c r="G38" s="20" t="s">
        <v>688</v>
      </c>
    </row>
    <row r="39" spans="1:7" ht="12">
      <c r="A39" s="2" t="s">
        <v>195</v>
      </c>
      <c r="B39" s="1" t="s">
        <v>196</v>
      </c>
      <c r="C39" s="35">
        <v>-4.6</v>
      </c>
      <c r="D39" s="65">
        <v>0.519826</v>
      </c>
      <c r="E39" s="19" t="s">
        <v>686</v>
      </c>
      <c r="F39" s="19">
        <v>2</v>
      </c>
      <c r="G39" s="20" t="s">
        <v>688</v>
      </c>
    </row>
    <row r="40" spans="1:7" ht="12">
      <c r="A40" s="2" t="s">
        <v>197</v>
      </c>
      <c r="B40" s="1" t="s">
        <v>198</v>
      </c>
      <c r="C40" s="35">
        <v>3</v>
      </c>
      <c r="D40" s="65">
        <v>0.645888</v>
      </c>
      <c r="E40" s="19">
        <v>4</v>
      </c>
      <c r="F40" s="19">
        <v>2</v>
      </c>
      <c r="G40" s="20" t="s">
        <v>688</v>
      </c>
    </row>
    <row r="41" spans="1:7" ht="12">
      <c r="A41" s="2" t="s">
        <v>199</v>
      </c>
      <c r="B41" s="1" t="s">
        <v>200</v>
      </c>
      <c r="C41" s="35">
        <v>-1.2</v>
      </c>
      <c r="D41" s="65">
        <v>0.893567</v>
      </c>
      <c r="E41" s="19" t="s">
        <v>687</v>
      </c>
      <c r="F41" s="19">
        <v>2</v>
      </c>
      <c r="G41" s="20" t="s">
        <v>688</v>
      </c>
    </row>
    <row r="42" spans="1:7" ht="12">
      <c r="A42" s="2" t="s">
        <v>201</v>
      </c>
      <c r="B42" s="1" t="s">
        <v>202</v>
      </c>
      <c r="C42" s="35">
        <v>2.6</v>
      </c>
      <c r="D42" s="65">
        <v>0.728289</v>
      </c>
      <c r="E42" s="19">
        <v>4</v>
      </c>
      <c r="F42" s="19">
        <v>2</v>
      </c>
      <c r="G42" s="20" t="s">
        <v>688</v>
      </c>
    </row>
    <row r="43" spans="1:7" ht="12">
      <c r="A43" s="2" t="s">
        <v>203</v>
      </c>
      <c r="B43" s="1" t="s">
        <v>204</v>
      </c>
      <c r="C43" s="35">
        <v>-2.7</v>
      </c>
      <c r="D43" s="65">
        <v>0.25543</v>
      </c>
      <c r="E43" s="19" t="s">
        <v>686</v>
      </c>
      <c r="F43" s="19">
        <v>1</v>
      </c>
      <c r="G43" s="20" t="s">
        <v>688</v>
      </c>
    </row>
    <row r="44" spans="1:7" ht="12">
      <c r="A44" s="2" t="s">
        <v>205</v>
      </c>
      <c r="B44" s="1" t="s">
        <v>206</v>
      </c>
      <c r="C44" s="35">
        <v>6</v>
      </c>
      <c r="D44" s="65">
        <v>0.407606</v>
      </c>
      <c r="E44" s="19">
        <v>5</v>
      </c>
      <c r="F44" s="19">
        <v>1</v>
      </c>
      <c r="G44" s="20" t="s">
        <v>688</v>
      </c>
    </row>
    <row r="45" spans="1:7" ht="12">
      <c r="A45" s="2" t="s">
        <v>207</v>
      </c>
      <c r="B45" s="1" t="s">
        <v>67</v>
      </c>
      <c r="C45" s="35">
        <v>-5.1</v>
      </c>
      <c r="D45" s="65">
        <v>5.045784</v>
      </c>
      <c r="E45" s="19" t="s">
        <v>686</v>
      </c>
      <c r="F45" s="19">
        <v>3</v>
      </c>
      <c r="G45" s="20" t="s">
        <v>688</v>
      </c>
    </row>
    <row r="46" spans="1:7" ht="12">
      <c r="A46" s="2" t="s">
        <v>208</v>
      </c>
      <c r="B46" s="1" t="s">
        <v>209</v>
      </c>
      <c r="C46" s="35">
        <v>-0.8</v>
      </c>
      <c r="D46" s="65">
        <v>0.636251</v>
      </c>
      <c r="E46" s="19" t="s">
        <v>687</v>
      </c>
      <c r="F46" s="19">
        <v>2</v>
      </c>
      <c r="G46" s="20" t="s">
        <v>688</v>
      </c>
    </row>
    <row r="47" spans="1:7" ht="12">
      <c r="A47" s="2" t="s">
        <v>210</v>
      </c>
      <c r="B47" s="1" t="s">
        <v>211</v>
      </c>
      <c r="C47" s="35">
        <v>-7.1</v>
      </c>
      <c r="D47" s="65">
        <v>0.799027</v>
      </c>
      <c r="E47" s="19" t="s">
        <v>686</v>
      </c>
      <c r="F47" s="19">
        <v>2</v>
      </c>
      <c r="G47" s="20" t="s">
        <v>688</v>
      </c>
    </row>
    <row r="48" spans="1:7" ht="12">
      <c r="A48" s="2" t="s">
        <v>212</v>
      </c>
      <c r="B48" s="1" t="s">
        <v>213</v>
      </c>
      <c r="C48" s="35">
        <v>-0.1</v>
      </c>
      <c r="D48" s="65">
        <v>0.320428</v>
      </c>
      <c r="E48" s="19" t="s">
        <v>687</v>
      </c>
      <c r="F48" s="19">
        <v>1</v>
      </c>
      <c r="G48" s="20" t="s">
        <v>688</v>
      </c>
    </row>
    <row r="49" spans="1:7" ht="12">
      <c r="A49" s="2" t="s">
        <v>214</v>
      </c>
      <c r="B49" s="1" t="s">
        <v>215</v>
      </c>
      <c r="C49" s="35">
        <v>-2.9</v>
      </c>
      <c r="D49" s="65">
        <v>0.413986</v>
      </c>
      <c r="E49" s="19" t="s">
        <v>686</v>
      </c>
      <c r="F49" s="19">
        <v>1</v>
      </c>
      <c r="G49" s="20" t="s">
        <v>688</v>
      </c>
    </row>
    <row r="50" spans="1:7" ht="12">
      <c r="A50" s="2" t="s">
        <v>216</v>
      </c>
      <c r="B50" s="1" t="s">
        <v>217</v>
      </c>
      <c r="C50" s="35">
        <v>-5</v>
      </c>
      <c r="D50" s="65">
        <v>0.272377</v>
      </c>
      <c r="E50" s="19" t="s">
        <v>686</v>
      </c>
      <c r="F50" s="19">
        <v>1</v>
      </c>
      <c r="G50" s="20" t="s">
        <v>688</v>
      </c>
    </row>
    <row r="51" spans="1:7" ht="12">
      <c r="A51" s="2" t="s">
        <v>218</v>
      </c>
      <c r="B51" s="1" t="s">
        <v>219</v>
      </c>
      <c r="C51" s="35">
        <v>-8.3</v>
      </c>
      <c r="D51" s="65">
        <v>0.41624</v>
      </c>
      <c r="E51" s="19" t="s">
        <v>686</v>
      </c>
      <c r="F51" s="19">
        <v>1</v>
      </c>
      <c r="G51" s="20" t="s">
        <v>688</v>
      </c>
    </row>
    <row r="52" spans="1:15" ht="12">
      <c r="A52" s="2" t="s">
        <v>220</v>
      </c>
      <c r="B52" s="1" t="s">
        <v>221</v>
      </c>
      <c r="C52" s="35">
        <v>-2</v>
      </c>
      <c r="D52" s="65">
        <v>0.279106</v>
      </c>
      <c r="E52" s="19" t="s">
        <v>687</v>
      </c>
      <c r="F52" s="19">
        <v>1</v>
      </c>
      <c r="G52" s="20" t="s">
        <v>688</v>
      </c>
      <c r="L52" s="71"/>
      <c r="M52" s="70"/>
      <c r="N52" s="70"/>
      <c r="O52" s="74"/>
    </row>
    <row r="53" spans="1:15" ht="12">
      <c r="A53" s="2" t="s">
        <v>222</v>
      </c>
      <c r="B53" s="1" t="s">
        <v>223</v>
      </c>
      <c r="C53" s="35">
        <v>-4.8</v>
      </c>
      <c r="D53" s="65">
        <v>0.241656</v>
      </c>
      <c r="E53" s="19" t="s">
        <v>686</v>
      </c>
      <c r="F53" s="19">
        <v>1</v>
      </c>
      <c r="G53" s="20" t="s">
        <v>688</v>
      </c>
      <c r="L53" s="67"/>
      <c r="M53" s="70"/>
      <c r="N53" s="74"/>
      <c r="O53" s="74"/>
    </row>
    <row r="54" spans="1:15" ht="12">
      <c r="A54" s="2" t="s">
        <v>224</v>
      </c>
      <c r="B54" s="1" t="s">
        <v>225</v>
      </c>
      <c r="C54" s="35">
        <v>0.2</v>
      </c>
      <c r="D54" s="65">
        <v>0.273407</v>
      </c>
      <c r="E54" s="19">
        <v>3</v>
      </c>
      <c r="F54" s="19">
        <v>1</v>
      </c>
      <c r="G54" s="20" t="s">
        <v>688</v>
      </c>
      <c r="L54" s="67"/>
      <c r="M54" s="70"/>
      <c r="N54" s="74"/>
      <c r="O54" s="74"/>
    </row>
    <row r="55" spans="1:15" ht="12">
      <c r="A55" s="2" t="s">
        <v>226</v>
      </c>
      <c r="B55" s="1" t="s">
        <v>227</v>
      </c>
      <c r="C55" s="35">
        <v>-0.9</v>
      </c>
      <c r="D55" s="65">
        <v>0.25382</v>
      </c>
      <c r="E55" s="19" t="s">
        <v>687</v>
      </c>
      <c r="F55" s="19">
        <v>1</v>
      </c>
      <c r="G55" s="20" t="s">
        <v>688</v>
      </c>
      <c r="L55" s="67"/>
      <c r="M55" s="72"/>
      <c r="N55" s="74"/>
      <c r="O55" s="74"/>
    </row>
    <row r="56" spans="1:15" ht="12">
      <c r="A56" s="2" t="s">
        <v>228</v>
      </c>
      <c r="B56" s="1" t="s">
        <v>229</v>
      </c>
      <c r="C56" s="35">
        <v>-5</v>
      </c>
      <c r="D56" s="65">
        <v>0.249107</v>
      </c>
      <c r="E56" s="19" t="s">
        <v>686</v>
      </c>
      <c r="F56" s="19">
        <v>1</v>
      </c>
      <c r="G56" s="20" t="s">
        <v>688</v>
      </c>
      <c r="L56" s="67"/>
      <c r="M56" s="70"/>
      <c r="N56" s="74"/>
      <c r="O56" s="74"/>
    </row>
    <row r="57" spans="1:7" ht="12">
      <c r="A57" s="2" t="s">
        <v>230</v>
      </c>
      <c r="B57" s="1" t="s">
        <v>231</v>
      </c>
      <c r="C57" s="35">
        <v>-1.8</v>
      </c>
      <c r="D57" s="65">
        <v>0.368544</v>
      </c>
      <c r="E57" s="19" t="s">
        <v>687</v>
      </c>
      <c r="F57" s="19">
        <v>1</v>
      </c>
      <c r="G57" s="20" t="s">
        <v>688</v>
      </c>
    </row>
    <row r="58" spans="1:7" ht="12">
      <c r="A58" s="2" t="s">
        <v>670</v>
      </c>
      <c r="B58" s="1" t="s">
        <v>671</v>
      </c>
      <c r="C58" s="19" t="s">
        <v>98</v>
      </c>
      <c r="D58" s="65">
        <v>0.23397</v>
      </c>
      <c r="E58" s="19" t="s">
        <v>98</v>
      </c>
      <c r="F58" s="19">
        <v>1</v>
      </c>
      <c r="G58" s="20"/>
    </row>
    <row r="59" spans="1:7" ht="12">
      <c r="A59" s="2" t="s">
        <v>232</v>
      </c>
      <c r="B59" s="1" t="s">
        <v>233</v>
      </c>
      <c r="C59" s="35">
        <v>-12</v>
      </c>
      <c r="D59" s="65">
        <v>0.275575</v>
      </c>
      <c r="E59" s="19" t="s">
        <v>686</v>
      </c>
      <c r="F59" s="19">
        <v>1</v>
      </c>
      <c r="G59" s="20" t="s">
        <v>688</v>
      </c>
    </row>
    <row r="60" spans="1:7" ht="12">
      <c r="A60" s="2" t="s">
        <v>234</v>
      </c>
      <c r="B60" s="1" t="s">
        <v>235</v>
      </c>
      <c r="C60" s="35">
        <v>2.2</v>
      </c>
      <c r="D60" s="65">
        <v>0.310274</v>
      </c>
      <c r="E60" s="19">
        <v>4</v>
      </c>
      <c r="F60" s="19">
        <v>1</v>
      </c>
      <c r="G60" s="20" t="s">
        <v>688</v>
      </c>
    </row>
    <row r="61" spans="1:7" ht="12">
      <c r="A61" s="2" t="s">
        <v>236</v>
      </c>
      <c r="B61" s="1" t="s">
        <v>237</v>
      </c>
      <c r="C61" s="35">
        <v>-0.4</v>
      </c>
      <c r="D61" s="65">
        <v>0.412678</v>
      </c>
      <c r="E61" s="19" t="s">
        <v>687</v>
      </c>
      <c r="F61" s="19">
        <v>1</v>
      </c>
      <c r="G61" s="20" t="s">
        <v>688</v>
      </c>
    </row>
    <row r="62" spans="1:7" ht="12">
      <c r="A62" s="2" t="s">
        <v>672</v>
      </c>
      <c r="B62" s="1" t="s">
        <v>673</v>
      </c>
      <c r="C62" s="19" t="s">
        <v>98</v>
      </c>
      <c r="D62" s="65">
        <v>0.262168</v>
      </c>
      <c r="E62" s="19" t="s">
        <v>98</v>
      </c>
      <c r="F62" s="19">
        <v>1</v>
      </c>
      <c r="G62" s="20"/>
    </row>
    <row r="63" spans="1:7" ht="12">
      <c r="A63" s="2" t="s">
        <v>238</v>
      </c>
      <c r="B63" s="1" t="s">
        <v>239</v>
      </c>
      <c r="C63" s="35">
        <v>-4.4</v>
      </c>
      <c r="D63" s="65">
        <v>0.267723</v>
      </c>
      <c r="E63" s="19" t="s">
        <v>686</v>
      </c>
      <c r="F63" s="19">
        <v>1</v>
      </c>
      <c r="G63" s="20" t="s">
        <v>688</v>
      </c>
    </row>
    <row r="64" spans="1:7" ht="12">
      <c r="A64" s="2" t="s">
        <v>240</v>
      </c>
      <c r="B64" s="1" t="s">
        <v>241</v>
      </c>
      <c r="C64" s="35">
        <v>-4.2</v>
      </c>
      <c r="D64" s="65">
        <v>0.251327</v>
      </c>
      <c r="E64" s="19" t="s">
        <v>686</v>
      </c>
      <c r="F64" s="19">
        <v>1</v>
      </c>
      <c r="G64" s="20" t="s">
        <v>688</v>
      </c>
    </row>
    <row r="65" spans="1:7" ht="12">
      <c r="A65" s="2" t="s">
        <v>242</v>
      </c>
      <c r="B65" s="1" t="s">
        <v>243</v>
      </c>
      <c r="C65" s="35">
        <v>-3.2</v>
      </c>
      <c r="D65" s="65">
        <v>0.979826</v>
      </c>
      <c r="E65" s="19" t="s">
        <v>686</v>
      </c>
      <c r="F65" s="19">
        <v>2</v>
      </c>
      <c r="G65" s="20" t="s">
        <v>688</v>
      </c>
    </row>
    <row r="66" spans="1:7" ht="12">
      <c r="A66" s="2" t="s">
        <v>244</v>
      </c>
      <c r="B66" s="1" t="s">
        <v>245</v>
      </c>
      <c r="C66" s="35">
        <v>-2</v>
      </c>
      <c r="D66" s="65">
        <v>0.887789</v>
      </c>
      <c r="E66" s="19" t="s">
        <v>687</v>
      </c>
      <c r="F66" s="19">
        <v>2</v>
      </c>
      <c r="G66" s="20" t="s">
        <v>688</v>
      </c>
    </row>
    <row r="67" spans="1:7" ht="12">
      <c r="A67" s="2" t="s">
        <v>246</v>
      </c>
      <c r="B67" s="1" t="s">
        <v>247</v>
      </c>
      <c r="C67" s="35">
        <v>5.2</v>
      </c>
      <c r="D67" s="65">
        <v>0.51499</v>
      </c>
      <c r="E67" s="19">
        <v>5</v>
      </c>
      <c r="F67" s="19">
        <v>2</v>
      </c>
      <c r="G67" s="20" t="s">
        <v>688</v>
      </c>
    </row>
    <row r="68" spans="1:7" ht="12">
      <c r="A68" s="2" t="s">
        <v>674</v>
      </c>
      <c r="B68" s="1" t="s">
        <v>675</v>
      </c>
      <c r="C68" s="19" t="s">
        <v>98</v>
      </c>
      <c r="D68" s="65">
        <v>0.545067</v>
      </c>
      <c r="E68" s="19" t="s">
        <v>98</v>
      </c>
      <c r="F68" s="19">
        <v>2</v>
      </c>
      <c r="G68" s="20"/>
    </row>
    <row r="69" spans="1:7" ht="12">
      <c r="A69" s="2" t="s">
        <v>248</v>
      </c>
      <c r="B69" s="1" t="s">
        <v>249</v>
      </c>
      <c r="C69" s="35">
        <v>-1.7</v>
      </c>
      <c r="D69" s="65">
        <v>0.410793</v>
      </c>
      <c r="E69" s="19" t="s">
        <v>687</v>
      </c>
      <c r="F69" s="19">
        <v>1</v>
      </c>
      <c r="G69" s="20" t="s">
        <v>688</v>
      </c>
    </row>
    <row r="70" spans="1:7" ht="12">
      <c r="A70" s="2" t="s">
        <v>250</v>
      </c>
      <c r="B70" s="1" t="s">
        <v>251</v>
      </c>
      <c r="C70" s="35">
        <v>-2.8</v>
      </c>
      <c r="D70" s="65">
        <v>0.427439</v>
      </c>
      <c r="E70" s="19" t="s">
        <v>686</v>
      </c>
      <c r="F70" s="19">
        <v>1</v>
      </c>
      <c r="G70" s="20" t="s">
        <v>688</v>
      </c>
    </row>
    <row r="71" spans="1:7" ht="12">
      <c r="A71" s="2" t="s">
        <v>252</v>
      </c>
      <c r="B71" s="1" t="s">
        <v>253</v>
      </c>
      <c r="C71" s="35">
        <v>-3.2</v>
      </c>
      <c r="D71" s="65">
        <v>0.506617</v>
      </c>
      <c r="E71" s="19" t="s">
        <v>686</v>
      </c>
      <c r="F71" s="19">
        <v>2</v>
      </c>
      <c r="G71" s="20" t="s">
        <v>688</v>
      </c>
    </row>
    <row r="72" spans="1:7" ht="12">
      <c r="A72" s="2" t="s">
        <v>254</v>
      </c>
      <c r="B72" s="1" t="s">
        <v>255</v>
      </c>
      <c r="C72" s="35">
        <v>1.7</v>
      </c>
      <c r="D72" s="65">
        <v>0.404253</v>
      </c>
      <c r="E72" s="19">
        <v>3</v>
      </c>
      <c r="F72" s="19">
        <v>1</v>
      </c>
      <c r="G72" s="20" t="s">
        <v>688</v>
      </c>
    </row>
    <row r="73" spans="1:7" ht="12">
      <c r="A73" s="2" t="s">
        <v>256</v>
      </c>
      <c r="B73" s="1" t="s">
        <v>257</v>
      </c>
      <c r="C73" s="35">
        <v>0.5</v>
      </c>
      <c r="D73" s="65">
        <v>0.945448</v>
      </c>
      <c r="E73" s="19">
        <v>3</v>
      </c>
      <c r="F73" s="19">
        <v>2</v>
      </c>
      <c r="G73" s="20" t="s">
        <v>688</v>
      </c>
    </row>
    <row r="74" spans="1:7" ht="12">
      <c r="A74" s="2" t="s">
        <v>258</v>
      </c>
      <c r="B74" s="1" t="s">
        <v>259</v>
      </c>
      <c r="C74" s="35">
        <v>0.3</v>
      </c>
      <c r="D74" s="65">
        <v>0.296688</v>
      </c>
      <c r="E74" s="19">
        <v>3</v>
      </c>
      <c r="F74" s="19">
        <v>1</v>
      </c>
      <c r="G74" s="20" t="s">
        <v>688</v>
      </c>
    </row>
    <row r="75" spans="1:7" ht="12">
      <c r="A75" s="2" t="s">
        <v>260</v>
      </c>
      <c r="B75" s="1" t="s">
        <v>261</v>
      </c>
      <c r="C75" s="35">
        <v>-3.2</v>
      </c>
      <c r="D75" s="65">
        <v>0.49767</v>
      </c>
      <c r="E75" s="19" t="s">
        <v>686</v>
      </c>
      <c r="F75" s="19">
        <v>1</v>
      </c>
      <c r="G75" s="20" t="s">
        <v>688</v>
      </c>
    </row>
    <row r="76" spans="1:7" ht="12">
      <c r="A76" s="2" t="s">
        <v>262</v>
      </c>
      <c r="B76" s="1" t="s">
        <v>263</v>
      </c>
      <c r="C76" s="35">
        <v>-6</v>
      </c>
      <c r="D76" s="65">
        <v>0.305451</v>
      </c>
      <c r="E76" s="19" t="s">
        <v>686</v>
      </c>
      <c r="F76" s="19">
        <v>1</v>
      </c>
      <c r="G76" s="20" t="s">
        <v>688</v>
      </c>
    </row>
    <row r="77" spans="1:7" ht="12">
      <c r="A77" s="2" t="s">
        <v>264</v>
      </c>
      <c r="B77" s="1" t="s">
        <v>265</v>
      </c>
      <c r="C77" s="35">
        <v>-0.9</v>
      </c>
      <c r="D77" s="65">
        <v>0.444157</v>
      </c>
      <c r="E77" s="19" t="s">
        <v>687</v>
      </c>
      <c r="F77" s="19">
        <v>1</v>
      </c>
      <c r="G77" s="20" t="s">
        <v>688</v>
      </c>
    </row>
    <row r="78" spans="1:7" ht="12">
      <c r="A78" s="2" t="s">
        <v>266</v>
      </c>
      <c r="B78" s="1" t="s">
        <v>267</v>
      </c>
      <c r="C78" s="35">
        <v>0.4</v>
      </c>
      <c r="D78" s="65">
        <v>0.473753</v>
      </c>
      <c r="E78" s="19">
        <v>3</v>
      </c>
      <c r="F78" s="19">
        <v>1</v>
      </c>
      <c r="G78" s="20" t="s">
        <v>688</v>
      </c>
    </row>
    <row r="79" spans="1:7" ht="12">
      <c r="A79" s="2" t="s">
        <v>268</v>
      </c>
      <c r="B79" s="1" t="s">
        <v>269</v>
      </c>
      <c r="C79" s="35">
        <v>-1.2</v>
      </c>
      <c r="D79" s="65">
        <v>0.310565</v>
      </c>
      <c r="E79" s="19" t="s">
        <v>687</v>
      </c>
      <c r="F79" s="19">
        <v>1</v>
      </c>
      <c r="G79" s="20" t="s">
        <v>688</v>
      </c>
    </row>
    <row r="80" spans="1:7" ht="12">
      <c r="A80" s="2" t="s">
        <v>270</v>
      </c>
      <c r="B80" s="1" t="s">
        <v>271</v>
      </c>
      <c r="C80" s="35">
        <v>4.4</v>
      </c>
      <c r="D80" s="65">
        <v>0.467681</v>
      </c>
      <c r="E80" s="19">
        <v>5</v>
      </c>
      <c r="F80" s="19">
        <v>1</v>
      </c>
      <c r="G80" s="20" t="s">
        <v>688</v>
      </c>
    </row>
    <row r="81" spans="1:7" ht="12">
      <c r="A81" s="2" t="s">
        <v>272</v>
      </c>
      <c r="B81" s="1" t="s">
        <v>273</v>
      </c>
      <c r="C81" s="35">
        <v>-2</v>
      </c>
      <c r="D81" s="65">
        <v>0.276019</v>
      </c>
      <c r="E81" s="19" t="s">
        <v>687</v>
      </c>
      <c r="F81" s="19">
        <v>1</v>
      </c>
      <c r="G81" s="20" t="s">
        <v>688</v>
      </c>
    </row>
    <row r="82" spans="1:7" ht="12">
      <c r="A82" s="2" t="s">
        <v>274</v>
      </c>
      <c r="B82" s="1" t="s">
        <v>275</v>
      </c>
      <c r="C82" s="35">
        <v>-6.6</v>
      </c>
      <c r="D82" s="65">
        <v>0.403277</v>
      </c>
      <c r="E82" s="19" t="s">
        <v>686</v>
      </c>
      <c r="F82" s="19">
        <v>1</v>
      </c>
      <c r="G82" s="20" t="s">
        <v>688</v>
      </c>
    </row>
    <row r="83" spans="1:7" ht="12">
      <c r="A83" s="2" t="s">
        <v>276</v>
      </c>
      <c r="B83" s="1" t="s">
        <v>277</v>
      </c>
      <c r="C83" s="35">
        <v>-6.1</v>
      </c>
      <c r="D83" s="65">
        <v>0.274519</v>
      </c>
      <c r="E83" s="19" t="s">
        <v>686</v>
      </c>
      <c r="F83" s="19">
        <v>1</v>
      </c>
      <c r="G83" s="20" t="s">
        <v>688</v>
      </c>
    </row>
    <row r="84" spans="1:7" ht="12">
      <c r="A84" s="2" t="s">
        <v>676</v>
      </c>
      <c r="B84" s="1" t="s">
        <v>677</v>
      </c>
      <c r="C84" s="19" t="s">
        <v>98</v>
      </c>
      <c r="D84" s="65">
        <v>0.327062</v>
      </c>
      <c r="E84" s="19" t="s">
        <v>98</v>
      </c>
      <c r="F84" s="19">
        <v>1</v>
      </c>
      <c r="G84" s="20"/>
    </row>
    <row r="85" spans="1:7" ht="12">
      <c r="A85" s="2" t="s">
        <v>278</v>
      </c>
      <c r="B85" s="1" t="s">
        <v>279</v>
      </c>
      <c r="C85" s="35">
        <v>-5.1</v>
      </c>
      <c r="D85" s="65">
        <v>0.343488</v>
      </c>
      <c r="E85" s="19" t="s">
        <v>686</v>
      </c>
      <c r="F85" s="19">
        <v>1</v>
      </c>
      <c r="G85" s="20" t="s">
        <v>688</v>
      </c>
    </row>
    <row r="86" spans="1:7" ht="12">
      <c r="A86" s="2" t="s">
        <v>280</v>
      </c>
      <c r="B86" s="1" t="s">
        <v>281</v>
      </c>
      <c r="C86" s="35">
        <v>6.6</v>
      </c>
      <c r="D86" s="65">
        <v>0.572103</v>
      </c>
      <c r="E86" s="19">
        <v>5</v>
      </c>
      <c r="F86" s="19">
        <v>2</v>
      </c>
      <c r="G86" s="35"/>
    </row>
    <row r="87" spans="1:7" ht="12">
      <c r="A87" s="2" t="s">
        <v>282</v>
      </c>
      <c r="B87" s="1" t="s">
        <v>283</v>
      </c>
      <c r="C87" s="35">
        <v>15.1</v>
      </c>
      <c r="D87" s="65">
        <v>1.816972</v>
      </c>
      <c r="E87" s="19">
        <v>6</v>
      </c>
      <c r="F87" s="19">
        <v>3</v>
      </c>
      <c r="G87" s="20" t="s">
        <v>113</v>
      </c>
    </row>
    <row r="88" spans="1:7" ht="12">
      <c r="A88" s="2" t="s">
        <v>284</v>
      </c>
      <c r="B88" s="1" t="s">
        <v>285</v>
      </c>
      <c r="C88" s="35">
        <v>13.2</v>
      </c>
      <c r="D88" s="65">
        <v>0.672663</v>
      </c>
      <c r="E88" s="19">
        <v>6</v>
      </c>
      <c r="F88" s="19">
        <v>2</v>
      </c>
      <c r="G88" s="20" t="s">
        <v>113</v>
      </c>
    </row>
    <row r="89" spans="1:7" ht="12">
      <c r="A89" s="2" t="s">
        <v>286</v>
      </c>
      <c r="B89" s="1" t="s">
        <v>287</v>
      </c>
      <c r="C89" s="35">
        <v>-1.8</v>
      </c>
      <c r="D89" s="65">
        <v>3.863763</v>
      </c>
      <c r="E89" s="19" t="s">
        <v>687</v>
      </c>
      <c r="F89" s="19">
        <v>3</v>
      </c>
      <c r="G89" s="35"/>
    </row>
    <row r="90" spans="1:7" ht="12">
      <c r="A90" s="2" t="s">
        <v>288</v>
      </c>
      <c r="B90" s="1" t="s">
        <v>289</v>
      </c>
      <c r="C90" s="35">
        <v>1.8</v>
      </c>
      <c r="D90" s="65">
        <v>1.123676</v>
      </c>
      <c r="E90" s="19">
        <v>3</v>
      </c>
      <c r="F90" s="19">
        <v>3</v>
      </c>
      <c r="G90" s="35"/>
    </row>
    <row r="91" spans="1:7" ht="12">
      <c r="A91" s="2" t="s">
        <v>290</v>
      </c>
      <c r="B91" s="1" t="s">
        <v>66</v>
      </c>
      <c r="C91" s="35">
        <v>10.6</v>
      </c>
      <c r="D91" s="65">
        <v>6.378297</v>
      </c>
      <c r="E91" s="19">
        <v>6</v>
      </c>
      <c r="F91" s="19">
        <v>3</v>
      </c>
      <c r="G91" s="35"/>
    </row>
    <row r="92" spans="1:7" ht="12">
      <c r="A92" s="2" t="s">
        <v>291</v>
      </c>
      <c r="B92" s="1" t="s">
        <v>69</v>
      </c>
      <c r="C92" s="35">
        <v>7.8</v>
      </c>
      <c r="D92" s="65">
        <v>5.445616</v>
      </c>
      <c r="E92" s="19">
        <v>5</v>
      </c>
      <c r="F92" s="19">
        <v>3</v>
      </c>
      <c r="G92" s="35"/>
    </row>
    <row r="93" spans="1:7" ht="12">
      <c r="A93" s="2" t="s">
        <v>292</v>
      </c>
      <c r="B93" s="1" t="s">
        <v>293</v>
      </c>
      <c r="C93" s="35">
        <v>8.9</v>
      </c>
      <c r="D93" s="65">
        <v>2.52759</v>
      </c>
      <c r="E93" s="19">
        <v>6</v>
      </c>
      <c r="F93" s="19">
        <v>3</v>
      </c>
      <c r="G93" s="35"/>
    </row>
    <row r="94" spans="1:7" ht="12">
      <c r="A94" s="2" t="s">
        <v>294</v>
      </c>
      <c r="B94" s="1" t="s">
        <v>295</v>
      </c>
      <c r="C94" s="35">
        <v>9.8</v>
      </c>
      <c r="D94" s="65">
        <v>1.936908</v>
      </c>
      <c r="E94" s="19">
        <v>6</v>
      </c>
      <c r="F94" s="19">
        <v>3</v>
      </c>
      <c r="G94" s="35"/>
    </row>
    <row r="95" spans="1:7" ht="12">
      <c r="A95" s="2" t="s">
        <v>296</v>
      </c>
      <c r="B95" s="1" t="s">
        <v>297</v>
      </c>
      <c r="C95" s="35">
        <v>9.1</v>
      </c>
      <c r="D95" s="65">
        <v>0.968553</v>
      </c>
      <c r="E95" s="19">
        <v>6</v>
      </c>
      <c r="F95" s="19">
        <v>2</v>
      </c>
      <c r="G95" s="35"/>
    </row>
    <row r="96" spans="1:7" ht="12">
      <c r="A96" s="2" t="s">
        <v>298</v>
      </c>
      <c r="B96" s="1" t="s">
        <v>299</v>
      </c>
      <c r="C96" s="35">
        <v>17.9</v>
      </c>
      <c r="D96" s="65">
        <v>1.619714</v>
      </c>
      <c r="E96" s="19">
        <v>6</v>
      </c>
      <c r="F96" s="19">
        <v>3</v>
      </c>
      <c r="G96" s="35"/>
    </row>
    <row r="97" spans="1:7" ht="12">
      <c r="A97" s="2" t="s">
        <v>300</v>
      </c>
      <c r="B97" s="1" t="s">
        <v>301</v>
      </c>
      <c r="C97" s="35">
        <v>14.5</v>
      </c>
      <c r="D97" s="65">
        <v>1.461803</v>
      </c>
      <c r="E97" s="19">
        <v>6</v>
      </c>
      <c r="F97" s="19">
        <v>3</v>
      </c>
      <c r="G97" s="35"/>
    </row>
    <row r="98" spans="1:7" ht="12">
      <c r="A98" s="2" t="s">
        <v>302</v>
      </c>
      <c r="B98" s="1" t="s">
        <v>303</v>
      </c>
      <c r="C98" s="35">
        <v>12</v>
      </c>
      <c r="D98" s="65">
        <v>0.853144</v>
      </c>
      <c r="E98" s="19">
        <v>6</v>
      </c>
      <c r="F98" s="19">
        <v>2</v>
      </c>
      <c r="G98" s="35"/>
    </row>
    <row r="99" spans="1:7" ht="12">
      <c r="A99" s="2" t="s">
        <v>304</v>
      </c>
      <c r="B99" s="1" t="s">
        <v>305</v>
      </c>
      <c r="C99" s="35">
        <v>4.4</v>
      </c>
      <c r="D99" s="65">
        <v>0.528676</v>
      </c>
      <c r="E99" s="19">
        <v>5</v>
      </c>
      <c r="F99" s="19">
        <v>2</v>
      </c>
      <c r="G99" s="35"/>
    </row>
    <row r="100" spans="1:7" ht="12">
      <c r="A100" s="2" t="s">
        <v>306</v>
      </c>
      <c r="B100" s="1" t="s">
        <v>307</v>
      </c>
      <c r="C100" s="35">
        <v>19.5</v>
      </c>
      <c r="D100" s="65">
        <v>0.869111</v>
      </c>
      <c r="E100" s="19">
        <v>6</v>
      </c>
      <c r="F100" s="19">
        <v>2</v>
      </c>
      <c r="G100" s="35"/>
    </row>
    <row r="101" spans="1:6" ht="12">
      <c r="A101" s="2" t="s">
        <v>308</v>
      </c>
      <c r="B101" s="1" t="s">
        <v>309</v>
      </c>
      <c r="C101" s="35">
        <v>8.7</v>
      </c>
      <c r="D101" s="65">
        <v>0.319895</v>
      </c>
      <c r="E101" s="19">
        <v>6</v>
      </c>
      <c r="F101" s="19">
        <v>1</v>
      </c>
    </row>
    <row r="102" spans="1:7" ht="12">
      <c r="A102" s="2" t="s">
        <v>310</v>
      </c>
      <c r="B102" s="1" t="s">
        <v>311</v>
      </c>
      <c r="C102" s="35">
        <v>-0.3</v>
      </c>
      <c r="D102" s="65">
        <v>1.058975</v>
      </c>
      <c r="E102" s="19" t="s">
        <v>687</v>
      </c>
      <c r="F102" s="19">
        <v>3</v>
      </c>
      <c r="G102" s="35"/>
    </row>
    <row r="103" spans="1:7" ht="12">
      <c r="A103" s="2" t="s">
        <v>312</v>
      </c>
      <c r="B103" s="1" t="s">
        <v>313</v>
      </c>
      <c r="C103" s="35">
        <v>10.4</v>
      </c>
      <c r="D103" s="65">
        <v>0.63645</v>
      </c>
      <c r="E103" s="19">
        <v>6</v>
      </c>
      <c r="F103" s="19">
        <v>2</v>
      </c>
      <c r="G103" s="35"/>
    </row>
    <row r="104" spans="1:7" ht="12">
      <c r="A104" s="2" t="s">
        <v>314</v>
      </c>
      <c r="B104" s="1" t="s">
        <v>315</v>
      </c>
      <c r="C104" s="35">
        <v>7.2</v>
      </c>
      <c r="D104" s="65">
        <v>0.587682</v>
      </c>
      <c r="E104" s="19">
        <v>5</v>
      </c>
      <c r="F104" s="19">
        <v>2</v>
      </c>
      <c r="G104" s="35"/>
    </row>
    <row r="105" spans="1:7" ht="12">
      <c r="A105" s="2" t="s">
        <v>316</v>
      </c>
      <c r="B105" s="1" t="s">
        <v>317</v>
      </c>
      <c r="C105" s="35">
        <v>1.1</v>
      </c>
      <c r="D105" s="65">
        <v>1.140285</v>
      </c>
      <c r="E105" s="19">
        <v>3</v>
      </c>
      <c r="F105" s="19">
        <v>3</v>
      </c>
      <c r="G105" s="35"/>
    </row>
    <row r="106" spans="1:7" ht="12">
      <c r="A106" s="2" t="s">
        <v>318</v>
      </c>
      <c r="B106" s="1" t="s">
        <v>319</v>
      </c>
      <c r="C106" s="35">
        <v>3.5</v>
      </c>
      <c r="D106" s="65">
        <v>0.797769</v>
      </c>
      <c r="E106" s="19">
        <v>4</v>
      </c>
      <c r="F106" s="19">
        <v>2</v>
      </c>
      <c r="G106" s="35"/>
    </row>
    <row r="107" spans="1:7" ht="12">
      <c r="A107" s="2" t="s">
        <v>320</v>
      </c>
      <c r="B107" s="1" t="s">
        <v>321</v>
      </c>
      <c r="C107" s="35">
        <v>15.5</v>
      </c>
      <c r="D107" s="65">
        <v>1.850624</v>
      </c>
      <c r="E107" s="19">
        <v>6</v>
      </c>
      <c r="F107" s="19">
        <v>3</v>
      </c>
      <c r="G107" s="35"/>
    </row>
    <row r="108" spans="1:7" ht="12">
      <c r="A108" s="2" t="s">
        <v>322</v>
      </c>
      <c r="B108" s="1" t="s">
        <v>323</v>
      </c>
      <c r="C108" s="35">
        <v>3.7</v>
      </c>
      <c r="D108" s="65">
        <v>0.950273</v>
      </c>
      <c r="E108" s="19">
        <v>4</v>
      </c>
      <c r="F108" s="19">
        <v>2</v>
      </c>
      <c r="G108" s="35"/>
    </row>
    <row r="109" spans="1:7" ht="12">
      <c r="A109" s="2" t="s">
        <v>324</v>
      </c>
      <c r="B109" s="1" t="s">
        <v>325</v>
      </c>
      <c r="C109" s="35">
        <v>19.7</v>
      </c>
      <c r="D109" s="65">
        <v>0.898486</v>
      </c>
      <c r="E109" s="19">
        <v>6</v>
      </c>
      <c r="F109" s="19">
        <v>2</v>
      </c>
      <c r="G109" s="35"/>
    </row>
    <row r="110" spans="1:7" ht="12">
      <c r="A110" s="2" t="s">
        <v>326</v>
      </c>
      <c r="B110" s="1" t="s">
        <v>327</v>
      </c>
      <c r="C110" s="35">
        <v>2.6</v>
      </c>
      <c r="D110" s="65">
        <v>1.13333</v>
      </c>
      <c r="E110" s="19">
        <v>4</v>
      </c>
      <c r="F110" s="19">
        <v>3</v>
      </c>
      <c r="G110" s="35"/>
    </row>
    <row r="111" spans="1:7" ht="12">
      <c r="A111" s="2" t="s">
        <v>328</v>
      </c>
      <c r="B111" s="1" t="s">
        <v>329</v>
      </c>
      <c r="C111" s="35">
        <v>9.2</v>
      </c>
      <c r="D111" s="65">
        <v>0.920484</v>
      </c>
      <c r="E111" s="19">
        <v>6</v>
      </c>
      <c r="F111" s="19">
        <v>2</v>
      </c>
      <c r="G111" s="35"/>
    </row>
    <row r="112" spans="1:7" ht="12">
      <c r="A112" s="2" t="s">
        <v>330</v>
      </c>
      <c r="B112" s="1" t="s">
        <v>331</v>
      </c>
      <c r="C112" s="35">
        <v>3.9</v>
      </c>
      <c r="D112" s="65">
        <v>0.706986</v>
      </c>
      <c r="E112" s="19">
        <v>4</v>
      </c>
      <c r="F112" s="19">
        <v>2</v>
      </c>
      <c r="G112" s="35"/>
    </row>
    <row r="113" spans="1:7" ht="12">
      <c r="A113" s="2" t="s">
        <v>332</v>
      </c>
      <c r="B113" s="1" t="s">
        <v>333</v>
      </c>
      <c r="C113" s="35">
        <v>9</v>
      </c>
      <c r="D113" s="65">
        <v>1.247552</v>
      </c>
      <c r="E113" s="19">
        <v>6</v>
      </c>
      <c r="F113" s="19">
        <v>3</v>
      </c>
      <c r="G113" s="35"/>
    </row>
    <row r="114" spans="1:7" ht="12">
      <c r="A114" s="2" t="s">
        <v>334</v>
      </c>
      <c r="B114" s="1" t="s">
        <v>65</v>
      </c>
      <c r="C114" s="35">
        <v>5.8</v>
      </c>
      <c r="D114" s="65">
        <v>12.005077</v>
      </c>
      <c r="E114" s="19">
        <v>5</v>
      </c>
      <c r="F114" s="19">
        <v>4</v>
      </c>
      <c r="G114" s="20" t="s">
        <v>113</v>
      </c>
    </row>
    <row r="115" spans="1:7" ht="12">
      <c r="A115" s="2" t="s">
        <v>335</v>
      </c>
      <c r="B115" s="1" t="s">
        <v>336</v>
      </c>
      <c r="C115" s="35">
        <v>9.6</v>
      </c>
      <c r="D115" s="65">
        <v>1.798511</v>
      </c>
      <c r="E115" s="19">
        <v>6</v>
      </c>
      <c r="F115" s="19">
        <v>3</v>
      </c>
      <c r="G115" s="20" t="s">
        <v>113</v>
      </c>
    </row>
    <row r="116" spans="1:7" ht="12">
      <c r="A116" s="2" t="s">
        <v>337</v>
      </c>
      <c r="B116" s="1" t="s">
        <v>338</v>
      </c>
      <c r="C116" s="35">
        <v>14.7</v>
      </c>
      <c r="D116" s="65">
        <v>1.312022</v>
      </c>
      <c r="E116" s="19">
        <v>6</v>
      </c>
      <c r="F116" s="19">
        <v>3</v>
      </c>
      <c r="G116" s="20" t="s">
        <v>113</v>
      </c>
    </row>
    <row r="117" spans="1:7" ht="12">
      <c r="A117" s="2" t="s">
        <v>339</v>
      </c>
      <c r="B117" s="1" t="s">
        <v>340</v>
      </c>
      <c r="C117" s="35">
        <v>4.4</v>
      </c>
      <c r="D117" s="65">
        <v>1.110416</v>
      </c>
      <c r="E117" s="19">
        <v>5</v>
      </c>
      <c r="F117" s="19">
        <v>3</v>
      </c>
      <c r="G117" s="20" t="s">
        <v>113</v>
      </c>
    </row>
    <row r="118" spans="1:7" ht="12">
      <c r="A118" s="2" t="s">
        <v>341</v>
      </c>
      <c r="B118" s="1" t="s">
        <v>342</v>
      </c>
      <c r="C118" s="35">
        <v>11.3</v>
      </c>
      <c r="D118" s="65">
        <v>1.515229</v>
      </c>
      <c r="E118" s="19">
        <v>6</v>
      </c>
      <c r="F118" s="19">
        <v>3</v>
      </c>
      <c r="G118" s="20" t="s">
        <v>113</v>
      </c>
    </row>
    <row r="119" spans="1:7" ht="12">
      <c r="A119" s="2" t="s">
        <v>343</v>
      </c>
      <c r="B119" s="1" t="s">
        <v>344</v>
      </c>
      <c r="C119" s="35">
        <v>11.6</v>
      </c>
      <c r="D119" s="65">
        <v>1.343259</v>
      </c>
      <c r="E119" s="19">
        <v>6</v>
      </c>
      <c r="F119" s="19">
        <v>3</v>
      </c>
      <c r="G119" s="20" t="s">
        <v>113</v>
      </c>
    </row>
    <row r="120" spans="1:7" ht="12">
      <c r="A120" s="2" t="s">
        <v>345</v>
      </c>
      <c r="B120" s="1" t="s">
        <v>346</v>
      </c>
      <c r="C120" s="35">
        <v>1.3</v>
      </c>
      <c r="D120" s="65">
        <v>2.595539</v>
      </c>
      <c r="E120" s="19">
        <v>3</v>
      </c>
      <c r="F120" s="19">
        <v>3</v>
      </c>
      <c r="G120" s="20" t="s">
        <v>113</v>
      </c>
    </row>
    <row r="121" spans="1:7" ht="12">
      <c r="A121" s="2" t="s">
        <v>347</v>
      </c>
      <c r="B121" s="1" t="s">
        <v>348</v>
      </c>
      <c r="C121" s="35">
        <v>14.4</v>
      </c>
      <c r="D121" s="65">
        <v>1.10773</v>
      </c>
      <c r="E121" s="19">
        <v>6</v>
      </c>
      <c r="F121" s="19">
        <v>3</v>
      </c>
      <c r="G121" s="20" t="s">
        <v>113</v>
      </c>
    </row>
    <row r="122" spans="1:7" ht="12">
      <c r="A122" s="2" t="s">
        <v>349</v>
      </c>
      <c r="B122" s="1" t="s">
        <v>350</v>
      </c>
      <c r="C122" s="35">
        <v>2.8</v>
      </c>
      <c r="D122" s="65">
        <v>0.758203</v>
      </c>
      <c r="E122" s="19">
        <v>4</v>
      </c>
      <c r="F122" s="19">
        <v>2</v>
      </c>
      <c r="G122" s="20" t="s">
        <v>113</v>
      </c>
    </row>
    <row r="123" spans="1:7" ht="12">
      <c r="A123" s="2" t="s">
        <v>351</v>
      </c>
      <c r="B123" s="1" t="s">
        <v>352</v>
      </c>
      <c r="C123" s="35">
        <v>11.4</v>
      </c>
      <c r="D123" s="65">
        <v>1.026962</v>
      </c>
      <c r="E123" s="19">
        <v>6</v>
      </c>
      <c r="F123" s="19">
        <v>3</v>
      </c>
      <c r="G123" s="20" t="s">
        <v>113</v>
      </c>
    </row>
    <row r="124" spans="1:7" ht="12">
      <c r="A124" s="2" t="s">
        <v>353</v>
      </c>
      <c r="B124" s="1" t="s">
        <v>354</v>
      </c>
      <c r="C124" s="35">
        <v>1.7</v>
      </c>
      <c r="D124" s="65">
        <v>0.571461</v>
      </c>
      <c r="E124" s="19">
        <v>3</v>
      </c>
      <c r="F124" s="19">
        <v>2</v>
      </c>
      <c r="G124" s="20" t="s">
        <v>113</v>
      </c>
    </row>
    <row r="125" spans="1:7" ht="12">
      <c r="A125" s="2" t="s">
        <v>355</v>
      </c>
      <c r="B125" s="1" t="s">
        <v>356</v>
      </c>
      <c r="C125" s="35">
        <v>1</v>
      </c>
      <c r="D125" s="65">
        <v>1.255335</v>
      </c>
      <c r="E125" s="19">
        <v>3</v>
      </c>
      <c r="F125" s="19">
        <v>3</v>
      </c>
      <c r="G125" s="20" t="s">
        <v>113</v>
      </c>
    </row>
    <row r="126" spans="1:7" ht="12">
      <c r="A126" s="2" t="s">
        <v>357</v>
      </c>
      <c r="B126" s="1" t="s">
        <v>358</v>
      </c>
      <c r="C126" s="35">
        <v>1.7</v>
      </c>
      <c r="D126" s="65">
        <v>0.734002</v>
      </c>
      <c r="E126" s="19">
        <v>3</v>
      </c>
      <c r="F126" s="19">
        <v>2</v>
      </c>
      <c r="G126" s="20" t="s">
        <v>113</v>
      </c>
    </row>
    <row r="127" spans="1:7" ht="12">
      <c r="A127" s="2" t="s">
        <v>359</v>
      </c>
      <c r="B127" s="1" t="s">
        <v>360</v>
      </c>
      <c r="C127" s="35">
        <v>0.8</v>
      </c>
      <c r="D127" s="65">
        <v>0.569789</v>
      </c>
      <c r="E127" s="19">
        <v>3</v>
      </c>
      <c r="F127" s="19">
        <v>2</v>
      </c>
      <c r="G127" s="20" t="s">
        <v>113</v>
      </c>
    </row>
    <row r="128" spans="1:7" ht="12">
      <c r="A128" s="2" t="s">
        <v>361</v>
      </c>
      <c r="B128" s="1" t="s">
        <v>362</v>
      </c>
      <c r="C128" s="35">
        <v>4.9</v>
      </c>
      <c r="D128" s="65">
        <v>0.667812</v>
      </c>
      <c r="E128" s="19">
        <v>5</v>
      </c>
      <c r="F128" s="19">
        <v>2</v>
      </c>
      <c r="G128" s="20" t="s">
        <v>113</v>
      </c>
    </row>
    <row r="129" spans="1:7" ht="12">
      <c r="A129" s="2" t="s">
        <v>363</v>
      </c>
      <c r="B129" s="1" t="s">
        <v>364</v>
      </c>
      <c r="C129" s="35">
        <v>2.9</v>
      </c>
      <c r="D129" s="65">
        <v>0.52897</v>
      </c>
      <c r="E129" s="19">
        <v>4</v>
      </c>
      <c r="F129" s="19">
        <v>2</v>
      </c>
      <c r="G129" s="20" t="s">
        <v>113</v>
      </c>
    </row>
    <row r="130" spans="1:7" ht="12">
      <c r="A130" s="2" t="s">
        <v>365</v>
      </c>
      <c r="B130" s="1" t="s">
        <v>366</v>
      </c>
      <c r="C130" s="35">
        <v>4.8</v>
      </c>
      <c r="D130" s="65">
        <v>0.432059</v>
      </c>
      <c r="E130" s="19">
        <v>5</v>
      </c>
      <c r="F130" s="19">
        <v>1</v>
      </c>
      <c r="G130" s="20" t="s">
        <v>113</v>
      </c>
    </row>
    <row r="131" spans="1:7" ht="12">
      <c r="A131" s="2" t="s">
        <v>367</v>
      </c>
      <c r="B131" s="1" t="s">
        <v>368</v>
      </c>
      <c r="C131" s="35">
        <v>4.2</v>
      </c>
      <c r="D131" s="65">
        <v>0.643342</v>
      </c>
      <c r="E131" s="19">
        <v>5</v>
      </c>
      <c r="F131" s="19">
        <v>2</v>
      </c>
      <c r="G131" s="20" t="s">
        <v>113</v>
      </c>
    </row>
    <row r="132" spans="1:7" ht="12">
      <c r="A132" s="2" t="s">
        <v>369</v>
      </c>
      <c r="B132" s="1" t="s">
        <v>370</v>
      </c>
      <c r="C132" s="35">
        <v>3.9</v>
      </c>
      <c r="D132" s="65">
        <v>0.690836</v>
      </c>
      <c r="E132" s="19">
        <v>4</v>
      </c>
      <c r="F132" s="19">
        <v>2</v>
      </c>
      <c r="G132" s="20" t="s">
        <v>113</v>
      </c>
    </row>
    <row r="133" spans="1:7" ht="12">
      <c r="A133" s="2" t="s">
        <v>371</v>
      </c>
      <c r="B133" s="1" t="s">
        <v>372</v>
      </c>
      <c r="C133" s="35">
        <v>3.8</v>
      </c>
      <c r="D133" s="65">
        <v>0.376169</v>
      </c>
      <c r="E133" s="19">
        <v>4</v>
      </c>
      <c r="F133" s="19">
        <v>1</v>
      </c>
      <c r="G133" s="20" t="s">
        <v>113</v>
      </c>
    </row>
    <row r="134" spans="1:7" ht="12">
      <c r="A134" s="2" t="s">
        <v>373</v>
      </c>
      <c r="B134" s="1" t="s">
        <v>374</v>
      </c>
      <c r="C134" s="35">
        <v>4.6</v>
      </c>
      <c r="D134" s="65">
        <v>0.534229</v>
      </c>
      <c r="E134" s="19">
        <v>5</v>
      </c>
      <c r="F134" s="19">
        <v>2</v>
      </c>
      <c r="G134" s="20" t="s">
        <v>113</v>
      </c>
    </row>
    <row r="135" spans="1:7" ht="12">
      <c r="A135" s="2" t="s">
        <v>375</v>
      </c>
      <c r="B135" s="1" t="s">
        <v>376</v>
      </c>
      <c r="C135" s="35">
        <v>8.4</v>
      </c>
      <c r="D135" s="65">
        <v>1.24228</v>
      </c>
      <c r="E135" s="19">
        <v>6</v>
      </c>
      <c r="F135" s="19">
        <v>3</v>
      </c>
      <c r="G135" s="20" t="s">
        <v>113</v>
      </c>
    </row>
    <row r="136" spans="1:7" ht="12">
      <c r="A136" s="2" t="s">
        <v>377</v>
      </c>
      <c r="B136" s="1" t="s">
        <v>378</v>
      </c>
      <c r="C136" s="35">
        <v>7.5</v>
      </c>
      <c r="D136" s="65">
        <v>1.030489</v>
      </c>
      <c r="E136" s="19">
        <v>5</v>
      </c>
      <c r="F136" s="19">
        <v>3</v>
      </c>
      <c r="G136" s="20" t="s">
        <v>113</v>
      </c>
    </row>
    <row r="137" spans="1:7" ht="12">
      <c r="A137" s="2" t="s">
        <v>379</v>
      </c>
      <c r="B137" s="1" t="s">
        <v>380</v>
      </c>
      <c r="C137" s="35">
        <v>5.2</v>
      </c>
      <c r="D137" s="65">
        <v>0.602025</v>
      </c>
      <c r="E137" s="19">
        <v>5</v>
      </c>
      <c r="F137" s="19">
        <v>2</v>
      </c>
      <c r="G137" s="20" t="s">
        <v>113</v>
      </c>
    </row>
    <row r="138" spans="1:7" ht="12">
      <c r="A138" s="2" t="s">
        <v>381</v>
      </c>
      <c r="B138" s="1" t="s">
        <v>382</v>
      </c>
      <c r="C138" s="35">
        <v>6.4</v>
      </c>
      <c r="D138" s="65">
        <v>0.80486</v>
      </c>
      <c r="E138" s="19">
        <v>5</v>
      </c>
      <c r="F138" s="19">
        <v>2</v>
      </c>
      <c r="G138" s="20" t="s">
        <v>113</v>
      </c>
    </row>
    <row r="139" spans="1:7" ht="12">
      <c r="A139" s="2" t="s">
        <v>383</v>
      </c>
      <c r="B139" s="1" t="s">
        <v>384</v>
      </c>
      <c r="C139" s="35">
        <v>3.6</v>
      </c>
      <c r="D139" s="65">
        <v>0.904999</v>
      </c>
      <c r="E139" s="19">
        <v>4</v>
      </c>
      <c r="F139" s="19">
        <v>2</v>
      </c>
      <c r="G139" s="20" t="s">
        <v>113</v>
      </c>
    </row>
    <row r="140" spans="1:7" ht="12">
      <c r="A140" s="2" t="s">
        <v>385</v>
      </c>
      <c r="B140" s="1" t="s">
        <v>386</v>
      </c>
      <c r="C140" s="35">
        <v>4.4</v>
      </c>
      <c r="D140" s="65">
        <v>0.570419</v>
      </c>
      <c r="E140" s="19">
        <v>5</v>
      </c>
      <c r="F140" s="19">
        <v>2</v>
      </c>
      <c r="G140" s="20" t="s">
        <v>113</v>
      </c>
    </row>
    <row r="141" spans="1:7" ht="12">
      <c r="A141" s="2" t="s">
        <v>387</v>
      </c>
      <c r="B141" s="1" t="s">
        <v>388</v>
      </c>
      <c r="C141" s="35">
        <v>5.2</v>
      </c>
      <c r="D141" s="65">
        <v>0.550402</v>
      </c>
      <c r="E141" s="19">
        <v>5</v>
      </c>
      <c r="F141" s="19">
        <v>2</v>
      </c>
      <c r="G141" s="20" t="s">
        <v>113</v>
      </c>
    </row>
    <row r="142" spans="1:7" ht="12">
      <c r="A142" s="2" t="s">
        <v>389</v>
      </c>
      <c r="B142" s="1" t="s">
        <v>390</v>
      </c>
      <c r="C142" s="35">
        <v>4.2</v>
      </c>
      <c r="D142" s="65">
        <v>0.758357</v>
      </c>
      <c r="E142" s="19">
        <v>5</v>
      </c>
      <c r="F142" s="19">
        <v>2</v>
      </c>
      <c r="G142" s="20" t="s">
        <v>113</v>
      </c>
    </row>
    <row r="143" spans="1:7" ht="12">
      <c r="A143" s="2" t="s">
        <v>391</v>
      </c>
      <c r="B143" s="1" t="s">
        <v>392</v>
      </c>
      <c r="C143" s="35">
        <v>10.9</v>
      </c>
      <c r="D143" s="65">
        <v>0.465467</v>
      </c>
      <c r="E143" s="19">
        <v>6</v>
      </c>
      <c r="F143" s="19">
        <v>1</v>
      </c>
      <c r="G143" s="20" t="s">
        <v>113</v>
      </c>
    </row>
    <row r="144" spans="1:7" ht="12">
      <c r="A144" s="2" t="s">
        <v>393</v>
      </c>
      <c r="B144" s="1" t="s">
        <v>394</v>
      </c>
      <c r="C144" s="35">
        <v>11.4</v>
      </c>
      <c r="D144" s="65">
        <v>0.74066</v>
      </c>
      <c r="E144" s="19">
        <v>6</v>
      </c>
      <c r="F144" s="19">
        <v>2</v>
      </c>
      <c r="G144" s="20" t="s">
        <v>113</v>
      </c>
    </row>
    <row r="145" spans="1:7" ht="12">
      <c r="A145" s="2" t="s">
        <v>395</v>
      </c>
      <c r="B145" s="1" t="s">
        <v>396</v>
      </c>
      <c r="C145" s="35">
        <v>6.6</v>
      </c>
      <c r="D145" s="65">
        <v>0.666699</v>
      </c>
      <c r="E145" s="19">
        <v>5</v>
      </c>
      <c r="F145" s="19">
        <v>2</v>
      </c>
      <c r="G145" s="20" t="s">
        <v>113</v>
      </c>
    </row>
    <row r="146" spans="1:7" ht="12">
      <c r="A146" s="2" t="s">
        <v>397</v>
      </c>
      <c r="B146" s="1" t="s">
        <v>398</v>
      </c>
      <c r="C146" s="35">
        <v>4.8</v>
      </c>
      <c r="D146" s="65">
        <v>1.996351</v>
      </c>
      <c r="E146" s="19">
        <v>5</v>
      </c>
      <c r="F146" s="19">
        <v>3</v>
      </c>
      <c r="G146" s="20" t="s">
        <v>113</v>
      </c>
    </row>
    <row r="147" spans="1:7" ht="12">
      <c r="A147" s="2" t="s">
        <v>399</v>
      </c>
      <c r="B147" s="1" t="s">
        <v>400</v>
      </c>
      <c r="C147" s="35">
        <v>2.9</v>
      </c>
      <c r="D147" s="65">
        <v>1.083268</v>
      </c>
      <c r="E147" s="19">
        <v>4</v>
      </c>
      <c r="F147" s="19">
        <v>3</v>
      </c>
      <c r="G147" s="20" t="s">
        <v>113</v>
      </c>
    </row>
    <row r="148" spans="1:7" ht="12">
      <c r="A148" s="2" t="s">
        <v>401</v>
      </c>
      <c r="B148" s="1" t="s">
        <v>402</v>
      </c>
      <c r="C148" s="35">
        <v>3.5</v>
      </c>
      <c r="D148" s="65">
        <v>1.115545</v>
      </c>
      <c r="E148" s="19">
        <v>4</v>
      </c>
      <c r="F148" s="19">
        <v>3</v>
      </c>
      <c r="G148" s="35"/>
    </row>
    <row r="149" spans="1:7" ht="12">
      <c r="A149" s="2" t="s">
        <v>403</v>
      </c>
      <c r="B149" s="1" t="s">
        <v>404</v>
      </c>
      <c r="C149" s="35">
        <v>2.7</v>
      </c>
      <c r="D149" s="65">
        <v>0.455046</v>
      </c>
      <c r="E149" s="19">
        <v>4</v>
      </c>
      <c r="F149" s="19">
        <v>1</v>
      </c>
      <c r="G149" s="35"/>
    </row>
    <row r="150" spans="1:7" ht="12">
      <c r="A150" s="2" t="s">
        <v>405</v>
      </c>
      <c r="B150" s="1" t="s">
        <v>70</v>
      </c>
      <c r="C150" s="35">
        <v>15.5</v>
      </c>
      <c r="D150" s="65">
        <v>4.321244</v>
      </c>
      <c r="E150" s="19">
        <v>6</v>
      </c>
      <c r="F150" s="19">
        <v>3</v>
      </c>
      <c r="G150" s="35"/>
    </row>
    <row r="151" spans="1:7" ht="12">
      <c r="A151" s="1" t="s">
        <v>406</v>
      </c>
      <c r="B151" s="1" t="s">
        <v>71</v>
      </c>
      <c r="C151" s="35">
        <v>9</v>
      </c>
      <c r="D151" s="65">
        <v>4.267946</v>
      </c>
      <c r="E151" s="19">
        <v>6</v>
      </c>
      <c r="F151" s="19">
        <v>3</v>
      </c>
      <c r="G151" s="35"/>
    </row>
    <row r="152" spans="1:7" ht="12">
      <c r="A152" s="1" t="s">
        <v>407</v>
      </c>
      <c r="B152" s="1" t="s">
        <v>72</v>
      </c>
      <c r="C152" s="35">
        <v>2</v>
      </c>
      <c r="D152" s="65">
        <v>3.12739</v>
      </c>
      <c r="E152" s="19">
        <v>4</v>
      </c>
      <c r="F152" s="19">
        <v>3</v>
      </c>
      <c r="G152" s="35"/>
    </row>
    <row r="153" spans="1:7" ht="12">
      <c r="A153" s="1" t="s">
        <v>408</v>
      </c>
      <c r="B153" s="1" t="s">
        <v>409</v>
      </c>
      <c r="C153" s="35">
        <v>5.1</v>
      </c>
      <c r="D153" s="65">
        <v>2.297917</v>
      </c>
      <c r="E153" s="19">
        <v>5</v>
      </c>
      <c r="F153" s="19">
        <v>3</v>
      </c>
      <c r="G153" s="35"/>
    </row>
    <row r="154" spans="1:7" ht="12">
      <c r="A154" s="1" t="s">
        <v>410</v>
      </c>
      <c r="B154" s="1" t="s">
        <v>411</v>
      </c>
      <c r="C154" s="35">
        <v>3.4</v>
      </c>
      <c r="D154" s="65">
        <v>1.275598</v>
      </c>
      <c r="E154" s="19">
        <v>4</v>
      </c>
      <c r="F154" s="19">
        <v>3</v>
      </c>
      <c r="G154" s="35"/>
    </row>
    <row r="155" spans="1:7" ht="12">
      <c r="A155" s="1" t="s">
        <v>412</v>
      </c>
      <c r="B155" s="1" t="s">
        <v>413</v>
      </c>
      <c r="C155" s="35">
        <v>-0.3</v>
      </c>
      <c r="D155" s="65">
        <v>0.868046</v>
      </c>
      <c r="E155" s="19" t="s">
        <v>687</v>
      </c>
      <c r="F155" s="19">
        <v>2</v>
      </c>
      <c r="G155" s="35"/>
    </row>
    <row r="156" spans="1:7" ht="12">
      <c r="A156" s="1" t="s">
        <v>414</v>
      </c>
      <c r="B156" s="1" t="s">
        <v>415</v>
      </c>
      <c r="C156" s="35">
        <v>7.1</v>
      </c>
      <c r="D156" s="65">
        <v>1.007252</v>
      </c>
      <c r="E156" s="19">
        <v>5</v>
      </c>
      <c r="F156" s="19">
        <v>3</v>
      </c>
      <c r="G156" s="35"/>
    </row>
    <row r="157" spans="1:7" ht="12">
      <c r="A157" s="1" t="s">
        <v>416</v>
      </c>
      <c r="B157" s="1" t="s">
        <v>417</v>
      </c>
      <c r="C157" s="35">
        <v>3</v>
      </c>
      <c r="D157" s="65">
        <v>1.261964</v>
      </c>
      <c r="E157" s="19">
        <v>4</v>
      </c>
      <c r="F157" s="19">
        <v>3</v>
      </c>
      <c r="G157" s="35"/>
    </row>
    <row r="158" spans="1:7" ht="12">
      <c r="A158" s="1" t="s">
        <v>418</v>
      </c>
      <c r="B158" s="1" t="s">
        <v>419</v>
      </c>
      <c r="C158" s="35">
        <v>8.2</v>
      </c>
      <c r="D158" s="65">
        <v>1.00117</v>
      </c>
      <c r="E158" s="19">
        <v>6</v>
      </c>
      <c r="F158" s="19">
        <v>3</v>
      </c>
      <c r="G158" s="35"/>
    </row>
    <row r="159" spans="1:7" ht="12">
      <c r="A159" s="1" t="s">
        <v>420</v>
      </c>
      <c r="B159" s="1" t="s">
        <v>421</v>
      </c>
      <c r="C159" s="35">
        <v>5.3</v>
      </c>
      <c r="D159" s="65">
        <v>1.115704</v>
      </c>
      <c r="E159" s="19">
        <v>5</v>
      </c>
      <c r="F159" s="19">
        <v>3</v>
      </c>
      <c r="G159" s="35"/>
    </row>
    <row r="160" spans="1:7" ht="12">
      <c r="A160" s="1" t="s">
        <v>422</v>
      </c>
      <c r="B160" s="1" t="s">
        <v>423</v>
      </c>
      <c r="C160" s="35">
        <v>5.2</v>
      </c>
      <c r="D160" s="65">
        <v>0.857841</v>
      </c>
      <c r="E160" s="19">
        <v>5</v>
      </c>
      <c r="F160" s="19">
        <v>2</v>
      </c>
      <c r="G160" s="35"/>
    </row>
    <row r="161" spans="1:7" ht="12">
      <c r="A161" s="1" t="s">
        <v>424</v>
      </c>
      <c r="B161" s="1" t="s">
        <v>425</v>
      </c>
      <c r="C161" s="35">
        <v>9.2</v>
      </c>
      <c r="D161" s="65">
        <v>0.921717</v>
      </c>
      <c r="E161" s="19">
        <v>6</v>
      </c>
      <c r="F161" s="19">
        <v>2</v>
      </c>
      <c r="G161" s="35"/>
    </row>
    <row r="162" spans="1:7" ht="12">
      <c r="A162" s="1" t="s">
        <v>426</v>
      </c>
      <c r="B162" s="1" t="s">
        <v>427</v>
      </c>
      <c r="C162" s="35">
        <v>1.7</v>
      </c>
      <c r="D162" s="65">
        <v>0.590281</v>
      </c>
      <c r="E162" s="19">
        <v>3</v>
      </c>
      <c r="F162" s="19">
        <v>2</v>
      </c>
      <c r="G162" s="35"/>
    </row>
    <row r="163" spans="1:7" ht="12">
      <c r="A163" s="1" t="s">
        <v>428</v>
      </c>
      <c r="B163" s="1" t="s">
        <v>429</v>
      </c>
      <c r="C163" s="35">
        <v>3</v>
      </c>
      <c r="D163" s="65">
        <v>0.560827</v>
      </c>
      <c r="E163" s="19">
        <v>4</v>
      </c>
      <c r="F163" s="19">
        <v>2</v>
      </c>
      <c r="G163" s="35"/>
    </row>
    <row r="164" spans="1:7" ht="12">
      <c r="A164" s="1" t="s">
        <v>430</v>
      </c>
      <c r="B164" s="1" t="s">
        <v>431</v>
      </c>
      <c r="C164" s="35">
        <v>8</v>
      </c>
      <c r="D164" s="65">
        <v>0.936233</v>
      </c>
      <c r="E164" s="19">
        <v>6</v>
      </c>
      <c r="F164" s="19">
        <v>2</v>
      </c>
      <c r="G164" s="35"/>
    </row>
    <row r="165" spans="1:7" ht="12">
      <c r="A165" s="1" t="s">
        <v>432</v>
      </c>
      <c r="B165" s="1" t="s">
        <v>433</v>
      </c>
      <c r="C165" s="35">
        <v>10.3</v>
      </c>
      <c r="D165" s="65">
        <v>1.262295</v>
      </c>
      <c r="E165" s="19">
        <v>6</v>
      </c>
      <c r="F165" s="19">
        <v>3</v>
      </c>
      <c r="G165" s="35"/>
    </row>
    <row r="166" spans="1:7" ht="12">
      <c r="A166" s="1" t="s">
        <v>434</v>
      </c>
      <c r="B166" s="1" t="s">
        <v>435</v>
      </c>
      <c r="C166" s="35">
        <v>8.2</v>
      </c>
      <c r="D166" s="65">
        <v>0.700918</v>
      </c>
      <c r="E166" s="19">
        <v>6</v>
      </c>
      <c r="F166" s="19">
        <v>2</v>
      </c>
      <c r="G166" s="35"/>
    </row>
    <row r="167" spans="1:7" ht="12">
      <c r="A167" s="1" t="s">
        <v>436</v>
      </c>
      <c r="B167" s="1" t="s">
        <v>437</v>
      </c>
      <c r="C167" s="35">
        <v>-1.5</v>
      </c>
      <c r="D167" s="65">
        <v>0.648371</v>
      </c>
      <c r="E167" s="19" t="s">
        <v>687</v>
      </c>
      <c r="F167" s="19">
        <v>2</v>
      </c>
      <c r="G167" s="35"/>
    </row>
    <row r="168" spans="1:7" ht="12">
      <c r="A168" s="1" t="s">
        <v>438</v>
      </c>
      <c r="B168" s="1" t="s">
        <v>439</v>
      </c>
      <c r="C168" s="35">
        <v>8.7</v>
      </c>
      <c r="D168" s="65">
        <v>0.253245</v>
      </c>
      <c r="E168" s="19">
        <v>6</v>
      </c>
      <c r="F168" s="19">
        <v>1</v>
      </c>
      <c r="G168" s="35"/>
    </row>
    <row r="169" spans="1:7" ht="12">
      <c r="A169" s="1" t="s">
        <v>440</v>
      </c>
      <c r="B169" s="1" t="s">
        <v>441</v>
      </c>
      <c r="C169" s="35">
        <v>10.9</v>
      </c>
      <c r="D169" s="65">
        <v>0.443176</v>
      </c>
      <c r="E169" s="19">
        <v>6</v>
      </c>
      <c r="F169" s="19">
        <v>1</v>
      </c>
      <c r="G169" s="35"/>
    </row>
    <row r="170" spans="1:7" ht="12">
      <c r="A170" s="1" t="s">
        <v>442</v>
      </c>
      <c r="B170" s="1" t="s">
        <v>443</v>
      </c>
      <c r="C170" s="35">
        <v>18.7</v>
      </c>
      <c r="D170" s="65">
        <v>0.858</v>
      </c>
      <c r="E170" s="19">
        <v>6</v>
      </c>
      <c r="F170" s="19">
        <v>2</v>
      </c>
      <c r="G170" s="35"/>
    </row>
    <row r="171" spans="1:7" ht="12">
      <c r="A171" s="1" t="s">
        <v>444</v>
      </c>
      <c r="B171" s="1" t="s">
        <v>445</v>
      </c>
      <c r="C171" s="35">
        <v>-6.9</v>
      </c>
      <c r="D171" s="65">
        <v>1.010406</v>
      </c>
      <c r="E171" s="19" t="s">
        <v>686</v>
      </c>
      <c r="F171" s="19">
        <v>3</v>
      </c>
      <c r="G171" s="35"/>
    </row>
    <row r="172" spans="1:7" ht="12">
      <c r="A172" s="1" t="s">
        <v>446</v>
      </c>
      <c r="B172" s="1" t="s">
        <v>447</v>
      </c>
      <c r="C172" s="35">
        <v>-4.2</v>
      </c>
      <c r="D172" s="65">
        <v>0.806106</v>
      </c>
      <c r="E172" s="19" t="s">
        <v>686</v>
      </c>
      <c r="F172" s="19">
        <v>2</v>
      </c>
      <c r="G172" s="35"/>
    </row>
    <row r="173" spans="1:7" ht="12">
      <c r="A173" s="1" t="s">
        <v>448</v>
      </c>
      <c r="B173" s="1" t="s">
        <v>449</v>
      </c>
      <c r="C173" s="35">
        <v>-13.9</v>
      </c>
      <c r="D173" s="65">
        <v>0.587238</v>
      </c>
      <c r="E173" s="19" t="s">
        <v>686</v>
      </c>
      <c r="F173" s="19">
        <v>2</v>
      </c>
      <c r="G173" s="35"/>
    </row>
    <row r="174" spans="1:7" ht="12">
      <c r="A174" s="1" t="s">
        <v>450</v>
      </c>
      <c r="B174" s="1" t="s">
        <v>28</v>
      </c>
      <c r="C174" s="35">
        <v>20.8</v>
      </c>
      <c r="D174" s="65">
        <v>0.54968</v>
      </c>
      <c r="E174" s="19">
        <v>6</v>
      </c>
      <c r="F174" s="19">
        <v>2</v>
      </c>
      <c r="G174" s="20" t="s">
        <v>688</v>
      </c>
    </row>
    <row r="175" spans="1:7" ht="12">
      <c r="A175" s="1" t="s">
        <v>451</v>
      </c>
      <c r="B175" s="1" t="s">
        <v>75</v>
      </c>
      <c r="C175" s="35">
        <v>4.8</v>
      </c>
      <c r="D175" s="65">
        <v>2.965413</v>
      </c>
      <c r="E175" s="19">
        <v>5</v>
      </c>
      <c r="F175" s="19">
        <v>3</v>
      </c>
      <c r="G175" s="20" t="s">
        <v>688</v>
      </c>
    </row>
    <row r="176" spans="1:7" ht="12">
      <c r="A176" s="1" t="s">
        <v>452</v>
      </c>
      <c r="B176" s="1" t="s">
        <v>453</v>
      </c>
      <c r="C176" s="35">
        <v>-8.6</v>
      </c>
      <c r="D176" s="65">
        <v>0.674999</v>
      </c>
      <c r="E176" s="19" t="s">
        <v>686</v>
      </c>
      <c r="F176" s="19">
        <v>2</v>
      </c>
      <c r="G176" s="20" t="s">
        <v>688</v>
      </c>
    </row>
    <row r="177" spans="1:7" ht="12">
      <c r="A177" s="1" t="s">
        <v>454</v>
      </c>
      <c r="B177" s="1" t="s">
        <v>455</v>
      </c>
      <c r="C177" s="35">
        <v>-7</v>
      </c>
      <c r="D177" s="65">
        <v>0.373984</v>
      </c>
      <c r="E177" s="19" t="s">
        <v>686</v>
      </c>
      <c r="F177" s="19">
        <v>1</v>
      </c>
      <c r="G177" s="20" t="s">
        <v>688</v>
      </c>
    </row>
    <row r="178" spans="1:7" ht="12">
      <c r="A178" s="1" t="s">
        <v>456</v>
      </c>
      <c r="B178" s="1" t="s">
        <v>457</v>
      </c>
      <c r="C178" s="35">
        <v>-2</v>
      </c>
      <c r="D178" s="65">
        <v>0.539507</v>
      </c>
      <c r="E178" s="19" t="s">
        <v>687</v>
      </c>
      <c r="F178" s="19">
        <v>2</v>
      </c>
      <c r="G178" s="20" t="s">
        <v>688</v>
      </c>
    </row>
    <row r="179" spans="1:7" ht="12">
      <c r="A179" s="1" t="s">
        <v>458</v>
      </c>
      <c r="B179" s="1" t="s">
        <v>459</v>
      </c>
      <c r="C179" s="35">
        <v>-2.1</v>
      </c>
      <c r="D179" s="65">
        <v>0.419506</v>
      </c>
      <c r="E179" s="19" t="s">
        <v>686</v>
      </c>
      <c r="F179" s="19">
        <v>1</v>
      </c>
      <c r="G179" s="20" t="s">
        <v>688</v>
      </c>
    </row>
    <row r="180" spans="1:7" ht="12">
      <c r="A180" s="1" t="s">
        <v>460</v>
      </c>
      <c r="B180" s="1" t="s">
        <v>461</v>
      </c>
      <c r="C180" s="35">
        <v>7</v>
      </c>
      <c r="D180" s="65">
        <v>0.393938</v>
      </c>
      <c r="E180" s="19">
        <v>5</v>
      </c>
      <c r="F180" s="19">
        <v>1</v>
      </c>
      <c r="G180" s="35"/>
    </row>
    <row r="181" spans="1:7" ht="12">
      <c r="A181" s="1" t="s">
        <v>462</v>
      </c>
      <c r="B181" s="120" t="s">
        <v>928</v>
      </c>
      <c r="C181" s="35">
        <v>8.1</v>
      </c>
      <c r="D181" s="65">
        <v>0.830237</v>
      </c>
      <c r="E181" s="19">
        <v>6</v>
      </c>
      <c r="F181" s="19">
        <v>2</v>
      </c>
      <c r="G181" s="35"/>
    </row>
    <row r="182" spans="1:7" ht="12">
      <c r="A182" s="1" t="s">
        <v>463</v>
      </c>
      <c r="B182" s="1" t="s">
        <v>464</v>
      </c>
      <c r="C182" s="35">
        <v>7.7</v>
      </c>
      <c r="D182" s="65">
        <v>2.437114</v>
      </c>
      <c r="E182" s="19">
        <v>5</v>
      </c>
      <c r="F182" s="19">
        <v>3</v>
      </c>
      <c r="G182" s="35"/>
    </row>
    <row r="183" spans="1:7" ht="12">
      <c r="A183" s="1" t="s">
        <v>465</v>
      </c>
      <c r="B183" s="1" t="s">
        <v>466</v>
      </c>
      <c r="C183" s="35">
        <v>2.1</v>
      </c>
      <c r="D183" s="65">
        <v>1.417821</v>
      </c>
      <c r="E183" s="19">
        <v>4</v>
      </c>
      <c r="F183" s="19">
        <v>3</v>
      </c>
      <c r="G183" s="35"/>
    </row>
    <row r="184" spans="1:7" ht="12">
      <c r="A184" s="1" t="s">
        <v>467</v>
      </c>
      <c r="B184" s="1" t="s">
        <v>468</v>
      </c>
      <c r="C184" s="35">
        <v>7.9</v>
      </c>
      <c r="D184" s="65">
        <v>1.253672</v>
      </c>
      <c r="E184" s="19">
        <v>5</v>
      </c>
      <c r="F184" s="19">
        <v>3</v>
      </c>
      <c r="G184" s="35"/>
    </row>
    <row r="185" spans="1:7" ht="12">
      <c r="A185" s="1" t="s">
        <v>469</v>
      </c>
      <c r="B185" s="1" t="s">
        <v>470</v>
      </c>
      <c r="C185" s="35">
        <v>3.2</v>
      </c>
      <c r="D185" s="65">
        <v>0.748326</v>
      </c>
      <c r="E185" s="19">
        <v>4</v>
      </c>
      <c r="F185" s="19">
        <v>2</v>
      </c>
      <c r="G185" s="35"/>
    </row>
    <row r="186" spans="1:7" ht="12">
      <c r="A186" s="1" t="s">
        <v>471</v>
      </c>
      <c r="B186" s="1" t="s">
        <v>472</v>
      </c>
      <c r="C186" s="35">
        <v>3.4</v>
      </c>
      <c r="D186" s="65">
        <v>0.465254</v>
      </c>
      <c r="E186" s="19">
        <v>4</v>
      </c>
      <c r="F186" s="19">
        <v>1</v>
      </c>
      <c r="G186" s="35"/>
    </row>
    <row r="187" spans="1:7" ht="12">
      <c r="A187" s="1" t="s">
        <v>473</v>
      </c>
      <c r="B187" s="1" t="s">
        <v>474</v>
      </c>
      <c r="C187" s="35">
        <v>3.3</v>
      </c>
      <c r="D187" s="65">
        <v>0.433784</v>
      </c>
      <c r="E187" s="19">
        <v>4</v>
      </c>
      <c r="F187" s="19">
        <v>1</v>
      </c>
      <c r="G187" s="35"/>
    </row>
    <row r="188" spans="1:7" ht="12">
      <c r="A188" s="1" t="s">
        <v>475</v>
      </c>
      <c r="B188" s="1" t="s">
        <v>476</v>
      </c>
      <c r="C188" s="35">
        <v>1.8</v>
      </c>
      <c r="D188" s="65">
        <v>0.626339</v>
      </c>
      <c r="E188" s="19">
        <v>3</v>
      </c>
      <c r="F188" s="19">
        <v>2</v>
      </c>
      <c r="G188" s="35"/>
    </row>
    <row r="189" spans="1:7" ht="12">
      <c r="A189" s="1" t="s">
        <v>477</v>
      </c>
      <c r="B189" s="1" t="s">
        <v>478</v>
      </c>
      <c r="C189" s="35">
        <v>1.5</v>
      </c>
      <c r="D189" s="65">
        <v>0.718842</v>
      </c>
      <c r="E189" s="19">
        <v>3</v>
      </c>
      <c r="F189" s="19">
        <v>2</v>
      </c>
      <c r="G189" s="35"/>
    </row>
    <row r="190" spans="1:7" ht="12">
      <c r="A190" s="1" t="s">
        <v>479</v>
      </c>
      <c r="B190" s="1" t="s">
        <v>480</v>
      </c>
      <c r="C190" s="35">
        <v>-3.7</v>
      </c>
      <c r="D190" s="65">
        <v>0.604154</v>
      </c>
      <c r="E190" s="19" t="s">
        <v>686</v>
      </c>
      <c r="F190" s="19">
        <v>2</v>
      </c>
      <c r="G190" s="35"/>
    </row>
    <row r="191" spans="1:7" ht="12">
      <c r="A191" s="1" t="s">
        <v>481</v>
      </c>
      <c r="B191" s="1" t="s">
        <v>482</v>
      </c>
      <c r="C191" s="35">
        <v>2.8</v>
      </c>
      <c r="D191" s="65">
        <v>0.622052</v>
      </c>
      <c r="E191" s="19">
        <v>4</v>
      </c>
      <c r="F191" s="19">
        <v>2</v>
      </c>
      <c r="G191" s="35"/>
    </row>
    <row r="192" spans="1:7" ht="12">
      <c r="A192" s="1" t="s">
        <v>483</v>
      </c>
      <c r="B192" s="1" t="s">
        <v>484</v>
      </c>
      <c r="C192" s="35">
        <v>2.6</v>
      </c>
      <c r="D192" s="65">
        <v>0.643642</v>
      </c>
      <c r="E192" s="19">
        <v>4</v>
      </c>
      <c r="F192" s="19">
        <v>2</v>
      </c>
      <c r="G192" s="35"/>
    </row>
    <row r="193" spans="1:7" ht="12">
      <c r="A193" s="1" t="s">
        <v>485</v>
      </c>
      <c r="B193" s="1" t="s">
        <v>486</v>
      </c>
      <c r="C193" s="35">
        <v>9.1</v>
      </c>
      <c r="D193" s="65">
        <v>2.680667</v>
      </c>
      <c r="E193" s="19">
        <v>6</v>
      </c>
      <c r="F193" s="19">
        <v>3</v>
      </c>
      <c r="G193" s="35"/>
    </row>
    <row r="194" spans="1:7" ht="12">
      <c r="A194" s="1" t="s">
        <v>487</v>
      </c>
      <c r="B194" s="1" t="s">
        <v>488</v>
      </c>
      <c r="C194" s="35">
        <v>7.6</v>
      </c>
      <c r="D194" s="65">
        <v>0.605143</v>
      </c>
      <c r="E194" s="19">
        <v>5</v>
      </c>
      <c r="F194" s="19">
        <v>2</v>
      </c>
      <c r="G194" s="35"/>
    </row>
    <row r="195" spans="1:7" ht="12">
      <c r="A195" s="1" t="s">
        <v>489</v>
      </c>
      <c r="B195" s="1" t="s">
        <v>490</v>
      </c>
      <c r="C195" s="35">
        <v>4.2</v>
      </c>
      <c r="D195" s="65">
        <v>0.765589</v>
      </c>
      <c r="E195" s="19">
        <v>5</v>
      </c>
      <c r="F195" s="19">
        <v>2</v>
      </c>
      <c r="G195" s="35"/>
    </row>
    <row r="196" spans="1:7" ht="12">
      <c r="A196" s="1" t="s">
        <v>491</v>
      </c>
      <c r="B196" s="1" t="s">
        <v>492</v>
      </c>
      <c r="C196" s="35">
        <v>4.2</v>
      </c>
      <c r="D196" s="65">
        <v>0.350159</v>
      </c>
      <c r="E196" s="19">
        <v>5</v>
      </c>
      <c r="F196" s="19">
        <v>1</v>
      </c>
      <c r="G196" s="35"/>
    </row>
    <row r="197" spans="1:7" ht="12">
      <c r="A197" s="1" t="s">
        <v>493</v>
      </c>
      <c r="B197" s="1" t="s">
        <v>494</v>
      </c>
      <c r="C197" s="35">
        <v>8.5</v>
      </c>
      <c r="D197" s="65">
        <v>0.294209</v>
      </c>
      <c r="E197" s="19">
        <v>6</v>
      </c>
      <c r="F197" s="19">
        <v>1</v>
      </c>
      <c r="G197" s="35"/>
    </row>
    <row r="198" spans="1:7" ht="12">
      <c r="A198" s="1" t="s">
        <v>495</v>
      </c>
      <c r="B198" s="1" t="s">
        <v>74</v>
      </c>
      <c r="C198" s="35">
        <v>5.8</v>
      </c>
      <c r="D198" s="65">
        <v>3.304641</v>
      </c>
      <c r="E198" s="19">
        <v>5</v>
      </c>
      <c r="F198" s="19">
        <v>3</v>
      </c>
      <c r="G198" s="20" t="s">
        <v>688</v>
      </c>
    </row>
    <row r="199" spans="1:7" ht="12">
      <c r="A199" s="1" t="s">
        <v>496</v>
      </c>
      <c r="B199" s="1" t="s">
        <v>497</v>
      </c>
      <c r="C199" s="35">
        <v>-5.2</v>
      </c>
      <c r="D199" s="65">
        <v>1.092477</v>
      </c>
      <c r="E199" s="19" t="s">
        <v>686</v>
      </c>
      <c r="F199" s="19">
        <v>3</v>
      </c>
      <c r="G199" s="20" t="s">
        <v>688</v>
      </c>
    </row>
    <row r="200" spans="1:7" ht="12">
      <c r="A200" s="1" t="s">
        <v>498</v>
      </c>
      <c r="B200" s="1" t="s">
        <v>499</v>
      </c>
      <c r="C200" s="35">
        <v>2.9</v>
      </c>
      <c r="D200" s="65">
        <v>1.452496</v>
      </c>
      <c r="E200" s="19">
        <v>4</v>
      </c>
      <c r="F200" s="19">
        <v>3</v>
      </c>
      <c r="G200" s="20" t="s">
        <v>688</v>
      </c>
    </row>
    <row r="201" spans="1:7" ht="12">
      <c r="A201" s="1" t="s">
        <v>500</v>
      </c>
      <c r="B201" s="1" t="s">
        <v>501</v>
      </c>
      <c r="C201" s="35">
        <v>2.4</v>
      </c>
      <c r="D201" s="65">
        <v>1.192483</v>
      </c>
      <c r="E201" s="19">
        <v>4</v>
      </c>
      <c r="F201" s="19">
        <v>3</v>
      </c>
      <c r="G201" s="20" t="s">
        <v>688</v>
      </c>
    </row>
    <row r="202" spans="1:7" ht="12">
      <c r="A202" s="1" t="s">
        <v>502</v>
      </c>
      <c r="B202" s="1" t="s">
        <v>503</v>
      </c>
      <c r="C202" s="35">
        <v>5.2</v>
      </c>
      <c r="D202" s="65">
        <v>1.160364</v>
      </c>
      <c r="E202" s="19">
        <v>5</v>
      </c>
      <c r="F202" s="19">
        <v>3</v>
      </c>
      <c r="G202" s="20" t="s">
        <v>688</v>
      </c>
    </row>
    <row r="203" spans="1:7" ht="12">
      <c r="A203" s="1" t="s">
        <v>504</v>
      </c>
      <c r="B203" s="1" t="s">
        <v>505</v>
      </c>
      <c r="C203" s="35">
        <v>4.9</v>
      </c>
      <c r="D203" s="65">
        <v>1.287221</v>
      </c>
      <c r="E203" s="19">
        <v>5</v>
      </c>
      <c r="F203" s="19">
        <v>3</v>
      </c>
      <c r="G203" s="20" t="s">
        <v>688</v>
      </c>
    </row>
    <row r="204" spans="1:7" ht="12">
      <c r="A204" s="1" t="s">
        <v>506</v>
      </c>
      <c r="B204" s="1" t="s">
        <v>507</v>
      </c>
      <c r="C204" s="35">
        <v>0.7</v>
      </c>
      <c r="D204" s="65">
        <v>0.729882</v>
      </c>
      <c r="E204" s="19">
        <v>3</v>
      </c>
      <c r="F204" s="19">
        <v>2</v>
      </c>
      <c r="G204" s="20" t="s">
        <v>688</v>
      </c>
    </row>
    <row r="205" spans="1:7" ht="12">
      <c r="A205" s="1" t="s">
        <v>508</v>
      </c>
      <c r="B205" s="1" t="s">
        <v>509</v>
      </c>
      <c r="C205" s="35">
        <v>1.6</v>
      </c>
      <c r="D205" s="65">
        <v>0.767131</v>
      </c>
      <c r="E205" s="19">
        <v>3</v>
      </c>
      <c r="F205" s="19">
        <v>2</v>
      </c>
      <c r="G205" s="20" t="s">
        <v>688</v>
      </c>
    </row>
    <row r="206" spans="1:7" ht="12">
      <c r="A206" s="1" t="s">
        <v>510</v>
      </c>
      <c r="B206" s="1" t="s">
        <v>511</v>
      </c>
      <c r="C206" s="35">
        <v>-0.9</v>
      </c>
      <c r="D206" s="65">
        <v>0.709182</v>
      </c>
      <c r="E206" s="19" t="s">
        <v>687</v>
      </c>
      <c r="F206" s="19">
        <v>2</v>
      </c>
      <c r="G206" s="20" t="s">
        <v>688</v>
      </c>
    </row>
    <row r="207" spans="1:7" ht="12">
      <c r="A207" s="1" t="s">
        <v>512</v>
      </c>
      <c r="B207" s="1" t="s">
        <v>82</v>
      </c>
      <c r="C207" s="35">
        <v>-4.9</v>
      </c>
      <c r="D207" s="65">
        <v>2.743929</v>
      </c>
      <c r="E207" s="19" t="s">
        <v>686</v>
      </c>
      <c r="F207" s="19">
        <v>3</v>
      </c>
      <c r="G207" s="20" t="s">
        <v>688</v>
      </c>
    </row>
    <row r="208" spans="1:7" ht="12">
      <c r="A208" s="1" t="s">
        <v>513</v>
      </c>
      <c r="B208" s="1" t="s">
        <v>514</v>
      </c>
      <c r="C208" s="35">
        <v>-0.5</v>
      </c>
      <c r="D208" s="65">
        <v>0.50232</v>
      </c>
      <c r="E208" s="19" t="s">
        <v>687</v>
      </c>
      <c r="F208" s="19">
        <v>2</v>
      </c>
      <c r="G208" s="20" t="s">
        <v>688</v>
      </c>
    </row>
    <row r="209" spans="1:7" ht="12">
      <c r="A209" s="1" t="s">
        <v>515</v>
      </c>
      <c r="B209" s="1" t="s">
        <v>516</v>
      </c>
      <c r="C209" s="35">
        <v>-2.3</v>
      </c>
      <c r="D209" s="65">
        <v>0.767327</v>
      </c>
      <c r="E209" s="19" t="s">
        <v>686</v>
      </c>
      <c r="F209" s="19">
        <v>2</v>
      </c>
      <c r="G209" s="20" t="s">
        <v>688</v>
      </c>
    </row>
    <row r="210" spans="1:7" ht="12">
      <c r="A210" s="1" t="s">
        <v>517</v>
      </c>
      <c r="B210" s="1" t="s">
        <v>518</v>
      </c>
      <c r="C210" s="35">
        <v>2.4</v>
      </c>
      <c r="D210" s="65">
        <v>0.616737</v>
      </c>
      <c r="E210" s="19">
        <v>4</v>
      </c>
      <c r="F210" s="19">
        <v>2</v>
      </c>
      <c r="G210" s="20" t="s">
        <v>688</v>
      </c>
    </row>
    <row r="211" spans="1:7" ht="12">
      <c r="A211" s="1" t="s">
        <v>519</v>
      </c>
      <c r="B211" s="1" t="s">
        <v>520</v>
      </c>
      <c r="C211" s="35">
        <v>-10.9</v>
      </c>
      <c r="D211" s="65">
        <v>0.57006</v>
      </c>
      <c r="E211" s="19" t="s">
        <v>686</v>
      </c>
      <c r="F211" s="19">
        <v>2</v>
      </c>
      <c r="G211" s="20" t="s">
        <v>688</v>
      </c>
    </row>
    <row r="212" spans="1:7" ht="12">
      <c r="A212" s="1" t="s">
        <v>521</v>
      </c>
      <c r="B212" s="1" t="s">
        <v>522</v>
      </c>
      <c r="C212" s="35">
        <v>-3.5</v>
      </c>
      <c r="D212" s="65">
        <v>0.521108</v>
      </c>
      <c r="E212" s="19" t="s">
        <v>686</v>
      </c>
      <c r="F212" s="19">
        <v>2</v>
      </c>
      <c r="G212" s="20" t="s">
        <v>688</v>
      </c>
    </row>
    <row r="213" spans="1:7" ht="12">
      <c r="A213" s="1" t="s">
        <v>523</v>
      </c>
      <c r="B213" s="1" t="s">
        <v>524</v>
      </c>
      <c r="C213" s="35">
        <v>-2</v>
      </c>
      <c r="D213" s="65">
        <v>0.616188</v>
      </c>
      <c r="E213" s="19" t="s">
        <v>687</v>
      </c>
      <c r="F213" s="19">
        <v>2</v>
      </c>
      <c r="G213" s="20" t="s">
        <v>688</v>
      </c>
    </row>
    <row r="214" spans="1:7" ht="12">
      <c r="A214" s="1" t="s">
        <v>525</v>
      </c>
      <c r="B214" s="1" t="s">
        <v>526</v>
      </c>
      <c r="C214" s="35">
        <v>2</v>
      </c>
      <c r="D214" s="65">
        <v>0.657701</v>
      </c>
      <c r="E214" s="19">
        <v>4</v>
      </c>
      <c r="F214" s="19">
        <v>2</v>
      </c>
      <c r="G214" s="20" t="s">
        <v>688</v>
      </c>
    </row>
    <row r="215" spans="1:7" ht="12">
      <c r="A215" s="1" t="s">
        <v>527</v>
      </c>
      <c r="B215" s="1" t="s">
        <v>528</v>
      </c>
      <c r="C215" s="35">
        <v>-1.3</v>
      </c>
      <c r="D215" s="65">
        <v>0.452658</v>
      </c>
      <c r="E215" s="19" t="s">
        <v>687</v>
      </c>
      <c r="F215" s="19">
        <v>1</v>
      </c>
      <c r="G215" s="20" t="s">
        <v>688</v>
      </c>
    </row>
    <row r="216" spans="1:7" ht="12">
      <c r="A216" s="1" t="s">
        <v>529</v>
      </c>
      <c r="B216" s="1" t="s">
        <v>78</v>
      </c>
      <c r="C216" s="35">
        <v>3.2</v>
      </c>
      <c r="D216" s="65">
        <v>2.807525</v>
      </c>
      <c r="E216" s="19">
        <v>4</v>
      </c>
      <c r="F216" s="19">
        <v>3</v>
      </c>
      <c r="G216" s="20" t="s">
        <v>689</v>
      </c>
    </row>
    <row r="217" spans="1:7" ht="12">
      <c r="A217" s="1" t="s">
        <v>530</v>
      </c>
      <c r="B217" s="1" t="s">
        <v>531</v>
      </c>
      <c r="C217" s="35">
        <v>-0.3</v>
      </c>
      <c r="D217" s="65">
        <v>1.271499</v>
      </c>
      <c r="E217" s="19" t="s">
        <v>687</v>
      </c>
      <c r="F217" s="19">
        <v>3</v>
      </c>
      <c r="G217" s="20" t="s">
        <v>689</v>
      </c>
    </row>
    <row r="218" spans="1:7" ht="12">
      <c r="A218" s="1" t="s">
        <v>532</v>
      </c>
      <c r="B218" s="1" t="s">
        <v>533</v>
      </c>
      <c r="C218" s="35">
        <v>-4.8</v>
      </c>
      <c r="D218" s="65">
        <v>0.322993</v>
      </c>
      <c r="E218" s="19" t="s">
        <v>686</v>
      </c>
      <c r="F218" s="19">
        <v>1</v>
      </c>
      <c r="G218" s="20" t="s">
        <v>689</v>
      </c>
    </row>
    <row r="219" spans="1:7" ht="12">
      <c r="A219" s="1" t="s">
        <v>534</v>
      </c>
      <c r="B219" s="1" t="s">
        <v>936</v>
      </c>
      <c r="C219" s="35">
        <v>3.4</v>
      </c>
      <c r="D219" s="65">
        <v>2.282968</v>
      </c>
      <c r="E219" s="19">
        <v>4</v>
      </c>
      <c r="F219" s="19">
        <v>3</v>
      </c>
      <c r="G219" s="20" t="s">
        <v>690</v>
      </c>
    </row>
    <row r="220" spans="1:7" ht="12">
      <c r="A220" s="1" t="s">
        <v>535</v>
      </c>
      <c r="B220" s="1" t="s">
        <v>536</v>
      </c>
      <c r="C220" s="35">
        <v>1.9</v>
      </c>
      <c r="D220" s="65">
        <v>0.698929</v>
      </c>
      <c r="E220" s="19">
        <v>3</v>
      </c>
      <c r="F220" s="19">
        <v>2</v>
      </c>
      <c r="G220" s="20" t="s">
        <v>690</v>
      </c>
    </row>
    <row r="221" spans="1:7" ht="12">
      <c r="A221" s="1" t="s">
        <v>537</v>
      </c>
      <c r="B221" s="1" t="s">
        <v>538</v>
      </c>
      <c r="C221" s="35">
        <v>5.1</v>
      </c>
      <c r="D221" s="65">
        <v>0.693104</v>
      </c>
      <c r="E221" s="19">
        <v>5</v>
      </c>
      <c r="F221" s="19">
        <v>2</v>
      </c>
      <c r="G221" s="20" t="s">
        <v>690</v>
      </c>
    </row>
    <row r="222" spans="1:7" ht="12">
      <c r="A222" s="1" t="s">
        <v>539</v>
      </c>
      <c r="B222" s="1" t="s">
        <v>540</v>
      </c>
      <c r="C222" s="35">
        <v>-10</v>
      </c>
      <c r="D222" s="65">
        <v>0.650548</v>
      </c>
      <c r="E222" s="19" t="s">
        <v>686</v>
      </c>
      <c r="F222" s="19">
        <v>2</v>
      </c>
      <c r="G222" s="20" t="s">
        <v>690</v>
      </c>
    </row>
    <row r="223" spans="1:7" ht="12">
      <c r="A223" s="1" t="s">
        <v>541</v>
      </c>
      <c r="B223" s="1" t="s">
        <v>542</v>
      </c>
      <c r="C223" s="35">
        <v>-4.1</v>
      </c>
      <c r="D223" s="65">
        <v>0.684257</v>
      </c>
      <c r="E223" s="19" t="s">
        <v>686</v>
      </c>
      <c r="F223" s="19">
        <v>2</v>
      </c>
      <c r="G223" s="20" t="s">
        <v>690</v>
      </c>
    </row>
    <row r="224" spans="1:7" ht="12">
      <c r="A224" s="1" t="s">
        <v>543</v>
      </c>
      <c r="B224" s="1" t="s">
        <v>544</v>
      </c>
      <c r="C224" s="35">
        <v>-5</v>
      </c>
      <c r="D224" s="65">
        <v>0.780948</v>
      </c>
      <c r="E224" s="19" t="s">
        <v>686</v>
      </c>
      <c r="F224" s="19">
        <v>2</v>
      </c>
      <c r="G224" s="20" t="s">
        <v>690</v>
      </c>
    </row>
    <row r="225" spans="1:7" ht="12">
      <c r="A225" s="1" t="s">
        <v>545</v>
      </c>
      <c r="B225" s="1" t="s">
        <v>546</v>
      </c>
      <c r="C225" s="35">
        <v>-15.1</v>
      </c>
      <c r="D225" s="65">
        <v>0.527979</v>
      </c>
      <c r="E225" s="19" t="s">
        <v>686</v>
      </c>
      <c r="F225" s="19">
        <v>2</v>
      </c>
      <c r="G225" s="20" t="s">
        <v>690</v>
      </c>
    </row>
    <row r="226" spans="1:7" ht="12">
      <c r="A226" s="1" t="s">
        <v>547</v>
      </c>
      <c r="B226" s="1" t="s">
        <v>548</v>
      </c>
      <c r="C226" s="35">
        <v>-7.7</v>
      </c>
      <c r="D226" s="65">
        <v>0.550765</v>
      </c>
      <c r="E226" s="19" t="s">
        <v>686</v>
      </c>
      <c r="F226" s="19">
        <v>2</v>
      </c>
      <c r="G226" s="20" t="s">
        <v>690</v>
      </c>
    </row>
    <row r="227" spans="1:7" ht="12">
      <c r="A227" s="1" t="s">
        <v>549</v>
      </c>
      <c r="B227" s="1" t="s">
        <v>550</v>
      </c>
      <c r="C227" s="35">
        <v>10.3</v>
      </c>
      <c r="D227" s="65">
        <v>0.546314</v>
      </c>
      <c r="E227" s="19">
        <v>6</v>
      </c>
      <c r="F227" s="19">
        <v>2</v>
      </c>
      <c r="G227" s="20" t="s">
        <v>688</v>
      </c>
    </row>
    <row r="228" spans="1:7" ht="12">
      <c r="A228" s="1" t="s">
        <v>551</v>
      </c>
      <c r="B228" s="1" t="s">
        <v>552</v>
      </c>
      <c r="C228" s="35">
        <v>1.2</v>
      </c>
      <c r="D228" s="65">
        <v>0.323328</v>
      </c>
      <c r="E228" s="19">
        <v>3</v>
      </c>
      <c r="F228" s="19">
        <v>1</v>
      </c>
      <c r="G228" s="20" t="s">
        <v>688</v>
      </c>
    </row>
    <row r="229" spans="1:7" ht="12">
      <c r="A229" s="1" t="s">
        <v>553</v>
      </c>
      <c r="B229" s="1" t="s">
        <v>554</v>
      </c>
      <c r="C229" s="35">
        <v>4.1</v>
      </c>
      <c r="D229" s="65">
        <v>0.61838</v>
      </c>
      <c r="E229" s="19">
        <v>5</v>
      </c>
      <c r="F229" s="19">
        <v>2</v>
      </c>
      <c r="G229" s="35"/>
    </row>
    <row r="230" spans="1:7" ht="12">
      <c r="A230" s="1" t="s">
        <v>555</v>
      </c>
      <c r="B230" s="1" t="s">
        <v>895</v>
      </c>
      <c r="C230" s="35">
        <v>3</v>
      </c>
      <c r="D230" s="65">
        <v>0.794756</v>
      </c>
      <c r="E230" s="19">
        <v>4</v>
      </c>
      <c r="F230" s="19">
        <v>2</v>
      </c>
      <c r="G230" s="35"/>
    </row>
    <row r="231" spans="1:7" ht="12">
      <c r="A231" s="1" t="s">
        <v>556</v>
      </c>
      <c r="B231" s="1" t="s">
        <v>557</v>
      </c>
      <c r="C231" s="35">
        <v>10.9</v>
      </c>
      <c r="D231" s="65">
        <v>1.585473</v>
      </c>
      <c r="E231" s="19">
        <v>6</v>
      </c>
      <c r="F231" s="19">
        <v>3</v>
      </c>
      <c r="G231" s="35"/>
    </row>
    <row r="232" spans="1:7" ht="12">
      <c r="A232" s="1" t="s">
        <v>558</v>
      </c>
      <c r="B232" s="1" t="s">
        <v>559</v>
      </c>
      <c r="C232" s="35">
        <v>8.9</v>
      </c>
      <c r="D232" s="65">
        <v>0.500166</v>
      </c>
      <c r="E232" s="19">
        <v>6</v>
      </c>
      <c r="F232" s="19">
        <v>2</v>
      </c>
      <c r="G232" s="35"/>
    </row>
    <row r="233" spans="1:7" ht="12">
      <c r="A233" s="1" t="s">
        <v>560</v>
      </c>
      <c r="B233" s="1" t="s">
        <v>561</v>
      </c>
      <c r="C233" s="35">
        <v>4.1</v>
      </c>
      <c r="D233" s="65">
        <v>0.47088</v>
      </c>
      <c r="E233" s="19">
        <v>5</v>
      </c>
      <c r="F233" s="19">
        <v>1</v>
      </c>
      <c r="G233" s="35"/>
    </row>
    <row r="234" spans="1:7" ht="12">
      <c r="A234" s="1" t="s">
        <v>562</v>
      </c>
      <c r="B234" s="1" t="s">
        <v>563</v>
      </c>
      <c r="C234" s="35">
        <v>16.2</v>
      </c>
      <c r="D234" s="65">
        <v>2.163042</v>
      </c>
      <c r="E234" s="19">
        <v>6</v>
      </c>
      <c r="F234" s="19">
        <v>3</v>
      </c>
      <c r="G234" s="35"/>
    </row>
    <row r="235" spans="1:7" ht="12">
      <c r="A235" s="1" t="s">
        <v>564</v>
      </c>
      <c r="B235" s="1" t="s">
        <v>565</v>
      </c>
      <c r="C235" s="35">
        <v>6.6</v>
      </c>
      <c r="D235" s="65">
        <v>1.615084</v>
      </c>
      <c r="E235" s="19">
        <v>5</v>
      </c>
      <c r="F235" s="19">
        <v>3</v>
      </c>
      <c r="G235" s="35"/>
    </row>
    <row r="236" spans="1:7" ht="12">
      <c r="A236" s="1" t="s">
        <v>566</v>
      </c>
      <c r="B236" s="1" t="s">
        <v>567</v>
      </c>
      <c r="C236" s="35">
        <v>10.5</v>
      </c>
      <c r="D236" s="65">
        <v>1.274069</v>
      </c>
      <c r="E236" s="19">
        <v>6</v>
      </c>
      <c r="F236" s="19">
        <v>3</v>
      </c>
      <c r="G236" s="35"/>
    </row>
    <row r="237" spans="1:7" ht="12">
      <c r="A237" s="1" t="s">
        <v>568</v>
      </c>
      <c r="B237" s="1" t="s">
        <v>569</v>
      </c>
      <c r="C237" s="35">
        <v>15</v>
      </c>
      <c r="D237" s="65">
        <v>0.345481</v>
      </c>
      <c r="E237" s="19">
        <v>6</v>
      </c>
      <c r="F237" s="19">
        <v>1</v>
      </c>
      <c r="G237" s="35"/>
    </row>
    <row r="238" spans="1:7" ht="12">
      <c r="A238" s="1" t="s">
        <v>570</v>
      </c>
      <c r="B238" s="1" t="s">
        <v>64</v>
      </c>
      <c r="C238" s="35">
        <v>12.1</v>
      </c>
      <c r="D238" s="65">
        <v>14.03183</v>
      </c>
      <c r="E238" s="19">
        <v>6</v>
      </c>
      <c r="F238" s="19">
        <v>4</v>
      </c>
      <c r="G238" s="20" t="s">
        <v>689</v>
      </c>
    </row>
    <row r="239" spans="1:7" ht="12">
      <c r="A239" s="1" t="s">
        <v>571</v>
      </c>
      <c r="B239" s="1" t="s">
        <v>76</v>
      </c>
      <c r="C239" s="35">
        <v>7.4</v>
      </c>
      <c r="D239" s="65">
        <v>2.460617</v>
      </c>
      <c r="E239" s="19">
        <v>5</v>
      </c>
      <c r="F239" s="19">
        <v>3</v>
      </c>
      <c r="G239" s="20" t="s">
        <v>689</v>
      </c>
    </row>
    <row r="240" spans="1:7" ht="12">
      <c r="A240" s="1" t="s">
        <v>572</v>
      </c>
      <c r="B240" s="1" t="s">
        <v>573</v>
      </c>
      <c r="C240" s="35">
        <v>5.6</v>
      </c>
      <c r="D240" s="65">
        <v>1.095829</v>
      </c>
      <c r="E240" s="19">
        <v>5</v>
      </c>
      <c r="F240" s="19">
        <v>3</v>
      </c>
      <c r="G240" s="20" t="s">
        <v>689</v>
      </c>
    </row>
    <row r="241" spans="1:7" ht="12">
      <c r="A241" s="1" t="s">
        <v>574</v>
      </c>
      <c r="B241" s="1" t="s">
        <v>575</v>
      </c>
      <c r="C241" s="35">
        <v>2.7</v>
      </c>
      <c r="D241" s="65">
        <v>1.817797</v>
      </c>
      <c r="E241" s="19">
        <v>4</v>
      </c>
      <c r="F241" s="19">
        <v>3</v>
      </c>
      <c r="G241" s="20" t="s">
        <v>689</v>
      </c>
    </row>
    <row r="242" spans="1:7" ht="12">
      <c r="A242" s="1" t="s">
        <v>576</v>
      </c>
      <c r="B242" s="1" t="s">
        <v>577</v>
      </c>
      <c r="C242" s="35">
        <v>9.7</v>
      </c>
      <c r="D242" s="65">
        <v>0.528744</v>
      </c>
      <c r="E242" s="19">
        <v>6</v>
      </c>
      <c r="F242" s="19">
        <v>2</v>
      </c>
      <c r="G242" s="20" t="s">
        <v>689</v>
      </c>
    </row>
    <row r="243" spans="1:7" ht="12">
      <c r="A243" s="1" t="s">
        <v>578</v>
      </c>
      <c r="B243" s="1" t="s">
        <v>579</v>
      </c>
      <c r="C243" s="35">
        <v>1.8</v>
      </c>
      <c r="D243" s="65">
        <v>1.513306</v>
      </c>
      <c r="E243" s="19">
        <v>3</v>
      </c>
      <c r="F243" s="19">
        <v>3</v>
      </c>
      <c r="G243" s="20" t="s">
        <v>689</v>
      </c>
    </row>
    <row r="244" spans="1:7" ht="12">
      <c r="A244" s="1" t="s">
        <v>580</v>
      </c>
      <c r="B244" s="1" t="s">
        <v>581</v>
      </c>
      <c r="C244" s="35">
        <v>9.4</v>
      </c>
      <c r="D244" s="65">
        <v>0.853697</v>
      </c>
      <c r="E244" s="19">
        <v>6</v>
      </c>
      <c r="F244" s="19">
        <v>2</v>
      </c>
      <c r="G244" s="20" t="s">
        <v>689</v>
      </c>
    </row>
    <row r="245" spans="1:7" ht="12">
      <c r="A245" s="1" t="s">
        <v>582</v>
      </c>
      <c r="B245" s="1" t="s">
        <v>77</v>
      </c>
      <c r="C245" s="35">
        <v>7</v>
      </c>
      <c r="D245" s="65">
        <v>2.723479</v>
      </c>
      <c r="E245" s="19">
        <v>5</v>
      </c>
      <c r="F245" s="19">
        <v>3</v>
      </c>
      <c r="G245" s="20" t="s">
        <v>689</v>
      </c>
    </row>
    <row r="246" spans="1:7" ht="12">
      <c r="A246" s="1" t="s">
        <v>583</v>
      </c>
      <c r="B246" s="1" t="s">
        <v>584</v>
      </c>
      <c r="C246" s="35">
        <v>5.7</v>
      </c>
      <c r="D246" s="65">
        <v>1.118209</v>
      </c>
      <c r="E246" s="19">
        <v>5</v>
      </c>
      <c r="F246" s="19">
        <v>3</v>
      </c>
      <c r="G246" s="20" t="s">
        <v>689</v>
      </c>
    </row>
    <row r="247" spans="1:7" ht="12">
      <c r="A247" s="1" t="s">
        <v>585</v>
      </c>
      <c r="B247" s="1" t="s">
        <v>586</v>
      </c>
      <c r="C247" s="35">
        <v>8.6</v>
      </c>
      <c r="D247" s="65">
        <v>0.561947</v>
      </c>
      <c r="E247" s="19">
        <v>6</v>
      </c>
      <c r="F247" s="19">
        <v>2</v>
      </c>
      <c r="G247" s="20" t="s">
        <v>689</v>
      </c>
    </row>
    <row r="248" spans="1:7" ht="12">
      <c r="A248" s="1" t="s">
        <v>587</v>
      </c>
      <c r="B248" s="1" t="s">
        <v>588</v>
      </c>
      <c r="C248" s="35">
        <v>8.9</v>
      </c>
      <c r="D248" s="65">
        <v>1.096406</v>
      </c>
      <c r="E248" s="19">
        <v>6</v>
      </c>
      <c r="F248" s="19">
        <v>3</v>
      </c>
      <c r="G248" s="20" t="s">
        <v>689</v>
      </c>
    </row>
    <row r="249" spans="1:7" ht="12">
      <c r="A249" s="1" t="s">
        <v>589</v>
      </c>
      <c r="B249" s="1" t="s">
        <v>590</v>
      </c>
      <c r="C249" s="35">
        <v>4.6</v>
      </c>
      <c r="D249" s="65">
        <v>0.677728</v>
      </c>
      <c r="E249" s="19">
        <v>5</v>
      </c>
      <c r="F249" s="19">
        <v>2</v>
      </c>
      <c r="G249" s="20" t="s">
        <v>689</v>
      </c>
    </row>
    <row r="250" spans="1:7" ht="12">
      <c r="A250" s="1" t="s">
        <v>591</v>
      </c>
      <c r="B250" s="1" t="s">
        <v>592</v>
      </c>
      <c r="C250" s="35">
        <v>3.7</v>
      </c>
      <c r="D250" s="65">
        <v>1.153994</v>
      </c>
      <c r="E250" s="19">
        <v>4</v>
      </c>
      <c r="F250" s="19">
        <v>3</v>
      </c>
      <c r="G250" s="20" t="s">
        <v>689</v>
      </c>
    </row>
    <row r="251" spans="1:7" ht="12">
      <c r="A251" s="1" t="s">
        <v>593</v>
      </c>
      <c r="B251" s="1" t="s">
        <v>594</v>
      </c>
      <c r="C251" s="35">
        <v>9.3</v>
      </c>
      <c r="D251" s="65">
        <v>1.035249</v>
      </c>
      <c r="E251" s="19">
        <v>6</v>
      </c>
      <c r="F251" s="19">
        <v>3</v>
      </c>
      <c r="G251" s="20" t="s">
        <v>689</v>
      </c>
    </row>
    <row r="252" spans="1:7" ht="12">
      <c r="A252" s="1" t="s">
        <v>595</v>
      </c>
      <c r="B252" s="1" t="s">
        <v>596</v>
      </c>
      <c r="C252" s="35">
        <v>10.2</v>
      </c>
      <c r="D252" s="65">
        <v>0.4865</v>
      </c>
      <c r="E252" s="19">
        <v>6</v>
      </c>
      <c r="F252" s="19">
        <v>1</v>
      </c>
      <c r="G252" s="20" t="s">
        <v>689</v>
      </c>
    </row>
    <row r="253" spans="1:7" ht="12">
      <c r="A253" s="1" t="s">
        <v>597</v>
      </c>
      <c r="B253" s="1" t="s">
        <v>598</v>
      </c>
      <c r="C253" s="35">
        <v>11.1</v>
      </c>
      <c r="D253" s="65">
        <v>0.635162</v>
      </c>
      <c r="E253" s="19">
        <v>6</v>
      </c>
      <c r="F253" s="19">
        <v>2</v>
      </c>
      <c r="G253" s="20" t="s">
        <v>689</v>
      </c>
    </row>
    <row r="254" spans="1:7" ht="12">
      <c r="A254" s="1" t="s">
        <v>599</v>
      </c>
      <c r="B254" s="1" t="s">
        <v>600</v>
      </c>
      <c r="C254" s="35">
        <v>5.9</v>
      </c>
      <c r="D254" s="65">
        <v>0.758956</v>
      </c>
      <c r="E254" s="19">
        <v>5</v>
      </c>
      <c r="F254" s="19">
        <v>2</v>
      </c>
      <c r="G254" s="20" t="s">
        <v>689</v>
      </c>
    </row>
    <row r="255" spans="1:7" ht="12">
      <c r="A255" s="1" t="s">
        <v>601</v>
      </c>
      <c r="B255" s="1" t="s">
        <v>602</v>
      </c>
      <c r="C255" s="35">
        <v>8.8</v>
      </c>
      <c r="D255" s="65">
        <v>0.208749</v>
      </c>
      <c r="E255" s="19">
        <v>6</v>
      </c>
      <c r="F255" s="19">
        <v>1</v>
      </c>
      <c r="G255" s="20" t="s">
        <v>689</v>
      </c>
    </row>
    <row r="256" spans="1:7" ht="12">
      <c r="A256" s="1" t="s">
        <v>603</v>
      </c>
      <c r="B256" s="1" t="s">
        <v>604</v>
      </c>
      <c r="C256" s="35">
        <v>8</v>
      </c>
      <c r="D256" s="65">
        <v>0.881805</v>
      </c>
      <c r="E256" s="19">
        <v>6</v>
      </c>
      <c r="F256" s="19">
        <v>2</v>
      </c>
      <c r="G256" s="20" t="s">
        <v>689</v>
      </c>
    </row>
    <row r="257" spans="1:7" ht="12">
      <c r="A257" s="1" t="s">
        <v>605</v>
      </c>
      <c r="B257" s="1" t="s">
        <v>606</v>
      </c>
      <c r="C257" s="35">
        <v>3.5</v>
      </c>
      <c r="D257" s="65">
        <v>0.595138</v>
      </c>
      <c r="E257" s="19">
        <v>4</v>
      </c>
      <c r="F257" s="19">
        <v>2</v>
      </c>
      <c r="G257" s="20" t="s">
        <v>689</v>
      </c>
    </row>
    <row r="258" spans="1:7" ht="12">
      <c r="A258" s="1" t="s">
        <v>607</v>
      </c>
      <c r="B258" s="1" t="s">
        <v>608</v>
      </c>
      <c r="C258" s="35">
        <v>4.8</v>
      </c>
      <c r="D258" s="65">
        <v>1.107887</v>
      </c>
      <c r="E258" s="19">
        <v>5</v>
      </c>
      <c r="F258" s="19">
        <v>3</v>
      </c>
      <c r="G258" s="20" t="s">
        <v>689</v>
      </c>
    </row>
    <row r="259" spans="1:7" ht="12">
      <c r="A259" s="1" t="s">
        <v>609</v>
      </c>
      <c r="B259" s="1" t="s">
        <v>610</v>
      </c>
      <c r="C259" s="35">
        <v>6.6</v>
      </c>
      <c r="D259" s="65">
        <v>1.148768</v>
      </c>
      <c r="E259" s="19">
        <v>5</v>
      </c>
      <c r="F259" s="19">
        <v>3</v>
      </c>
      <c r="G259" s="20" t="s">
        <v>689</v>
      </c>
    </row>
    <row r="260" spans="1:7" ht="12">
      <c r="A260" s="1" t="s">
        <v>611</v>
      </c>
      <c r="B260" s="1" t="s">
        <v>612</v>
      </c>
      <c r="C260" s="35">
        <v>7.8</v>
      </c>
      <c r="D260" s="65">
        <v>0.636682</v>
      </c>
      <c r="E260" s="19">
        <v>5</v>
      </c>
      <c r="F260" s="19">
        <v>2</v>
      </c>
      <c r="G260" s="20" t="s">
        <v>689</v>
      </c>
    </row>
    <row r="261" spans="1:7" ht="12">
      <c r="A261" s="1" t="s">
        <v>613</v>
      </c>
      <c r="B261" s="1" t="s">
        <v>614</v>
      </c>
      <c r="C261" s="35">
        <v>4.8</v>
      </c>
      <c r="D261" s="65">
        <v>0.798928</v>
      </c>
      <c r="E261" s="19">
        <v>5</v>
      </c>
      <c r="F261" s="19">
        <v>2</v>
      </c>
      <c r="G261" s="20" t="s">
        <v>689</v>
      </c>
    </row>
    <row r="262" spans="1:7" ht="12">
      <c r="A262" s="1" t="s">
        <v>615</v>
      </c>
      <c r="B262" s="1" t="s">
        <v>616</v>
      </c>
      <c r="C262" s="35">
        <v>-1.7</v>
      </c>
      <c r="D262" s="65">
        <v>0.27599</v>
      </c>
      <c r="E262" s="19" t="s">
        <v>687</v>
      </c>
      <c r="F262" s="19">
        <v>1</v>
      </c>
      <c r="G262" s="20" t="s">
        <v>689</v>
      </c>
    </row>
    <row r="263" spans="1:7" ht="12">
      <c r="A263" s="1" t="s">
        <v>617</v>
      </c>
      <c r="B263" s="1" t="s">
        <v>618</v>
      </c>
      <c r="C263" s="35">
        <v>11.6</v>
      </c>
      <c r="D263" s="65">
        <v>0.278875</v>
      </c>
      <c r="E263" s="19">
        <v>6</v>
      </c>
      <c r="F263" s="19">
        <v>1</v>
      </c>
      <c r="G263" s="20" t="s">
        <v>689</v>
      </c>
    </row>
    <row r="264" spans="1:7" ht="12">
      <c r="A264" s="1" t="s">
        <v>619</v>
      </c>
      <c r="B264" s="1" t="s">
        <v>620</v>
      </c>
      <c r="C264" s="35">
        <v>5.5</v>
      </c>
      <c r="D264" s="65">
        <v>0.522698</v>
      </c>
      <c r="E264" s="19">
        <v>5</v>
      </c>
      <c r="F264" s="19">
        <v>2</v>
      </c>
      <c r="G264" s="20" t="s">
        <v>689</v>
      </c>
    </row>
    <row r="265" spans="1:7" ht="12">
      <c r="A265" s="1" t="s">
        <v>621</v>
      </c>
      <c r="B265" s="1" t="s">
        <v>622</v>
      </c>
      <c r="C265" s="35">
        <v>8.2</v>
      </c>
      <c r="D265" s="65">
        <v>0.252824</v>
      </c>
      <c r="E265" s="19">
        <v>6</v>
      </c>
      <c r="F265" s="19">
        <v>1</v>
      </c>
      <c r="G265" s="20" t="s">
        <v>689</v>
      </c>
    </row>
    <row r="266" spans="1:7" ht="12">
      <c r="A266" s="1" t="s">
        <v>623</v>
      </c>
      <c r="B266" s="1" t="s">
        <v>624</v>
      </c>
      <c r="C266" s="35">
        <v>9</v>
      </c>
      <c r="D266" s="65">
        <v>0.242743</v>
      </c>
      <c r="E266" s="19">
        <v>6</v>
      </c>
      <c r="F266" s="19">
        <v>1</v>
      </c>
      <c r="G266" s="20" t="s">
        <v>689</v>
      </c>
    </row>
    <row r="267" spans="1:7" ht="12">
      <c r="A267" s="1" t="s">
        <v>625</v>
      </c>
      <c r="B267" s="1" t="s">
        <v>626</v>
      </c>
      <c r="C267" s="35">
        <v>7.6</v>
      </c>
      <c r="D267" s="65">
        <v>0.75622</v>
      </c>
      <c r="E267" s="19">
        <v>5</v>
      </c>
      <c r="F267" s="19">
        <v>2</v>
      </c>
      <c r="G267" s="20" t="s">
        <v>689</v>
      </c>
    </row>
    <row r="268" spans="1:7" ht="12">
      <c r="A268" s="1" t="s">
        <v>627</v>
      </c>
      <c r="B268" s="1" t="s">
        <v>628</v>
      </c>
      <c r="C268" s="35">
        <v>9.9</v>
      </c>
      <c r="D268" s="65">
        <v>0.882</v>
      </c>
      <c r="E268" s="19">
        <v>6</v>
      </c>
      <c r="F268" s="19">
        <v>2</v>
      </c>
      <c r="G268" s="20" t="s">
        <v>689</v>
      </c>
    </row>
    <row r="269" spans="1:7" ht="12">
      <c r="A269" s="1" t="s">
        <v>629</v>
      </c>
      <c r="B269" s="1" t="s">
        <v>630</v>
      </c>
      <c r="C269" s="35">
        <v>2.7</v>
      </c>
      <c r="D269" s="65">
        <v>1.469603</v>
      </c>
      <c r="E269" s="19">
        <v>4</v>
      </c>
      <c r="F269" s="19">
        <v>3</v>
      </c>
      <c r="G269" s="20" t="s">
        <v>689</v>
      </c>
    </row>
    <row r="270" spans="1:7" ht="12">
      <c r="A270" s="1" t="s">
        <v>631</v>
      </c>
      <c r="B270" s="1" t="s">
        <v>632</v>
      </c>
      <c r="C270" s="35">
        <v>1.3</v>
      </c>
      <c r="D270" s="65">
        <v>0.560569</v>
      </c>
      <c r="E270" s="19">
        <v>3</v>
      </c>
      <c r="F270" s="19">
        <v>2</v>
      </c>
      <c r="G270" s="20" t="s">
        <v>689</v>
      </c>
    </row>
    <row r="271" spans="1:7" ht="12">
      <c r="A271" s="1" t="s">
        <v>633</v>
      </c>
      <c r="B271" s="1" t="s">
        <v>634</v>
      </c>
      <c r="C271" s="35">
        <v>7.4</v>
      </c>
      <c r="D271" s="65">
        <v>0.873298</v>
      </c>
      <c r="E271" s="19">
        <v>5</v>
      </c>
      <c r="F271" s="19">
        <v>2</v>
      </c>
      <c r="G271" s="20" t="s">
        <v>689</v>
      </c>
    </row>
    <row r="272" spans="1:7" ht="12">
      <c r="A272" s="1" t="s">
        <v>635</v>
      </c>
      <c r="B272" s="1" t="s">
        <v>636</v>
      </c>
      <c r="C272" s="35">
        <v>3.2</v>
      </c>
      <c r="D272" s="65">
        <v>0.622428</v>
      </c>
      <c r="E272" s="19">
        <v>4</v>
      </c>
      <c r="F272" s="19">
        <v>2</v>
      </c>
      <c r="G272" s="20" t="s">
        <v>689</v>
      </c>
    </row>
    <row r="273" spans="1:7" ht="12">
      <c r="A273" s="2" t="s">
        <v>637</v>
      </c>
      <c r="B273" s="1" t="s">
        <v>638</v>
      </c>
      <c r="C273" s="35">
        <v>18.2</v>
      </c>
      <c r="D273" s="65">
        <v>1.209992</v>
      </c>
      <c r="E273" s="19">
        <v>6</v>
      </c>
      <c r="F273" s="19">
        <v>3</v>
      </c>
      <c r="G273" s="35"/>
    </row>
    <row r="274" spans="1:7" ht="12">
      <c r="A274" s="2" t="s">
        <v>639</v>
      </c>
      <c r="B274" s="1" t="s">
        <v>640</v>
      </c>
      <c r="C274" s="35">
        <v>12.7</v>
      </c>
      <c r="D274" s="65">
        <v>0.50509</v>
      </c>
      <c r="E274" s="19">
        <v>6</v>
      </c>
      <c r="F274" s="19">
        <v>2</v>
      </c>
      <c r="G274" s="35"/>
    </row>
    <row r="275" spans="1:7" ht="12">
      <c r="A275" s="1" t="s">
        <v>641</v>
      </c>
      <c r="B275" s="1" t="s">
        <v>642</v>
      </c>
      <c r="C275" s="35">
        <v>14.1</v>
      </c>
      <c r="D275" s="65">
        <v>1.425538</v>
      </c>
      <c r="E275" s="19">
        <v>6</v>
      </c>
      <c r="F275" s="19">
        <v>3</v>
      </c>
      <c r="G275" s="20" t="s">
        <v>688</v>
      </c>
    </row>
    <row r="276" spans="1:7" ht="12">
      <c r="A276" s="1" t="s">
        <v>643</v>
      </c>
      <c r="B276" s="1" t="s">
        <v>644</v>
      </c>
      <c r="C276" s="35">
        <v>10.7</v>
      </c>
      <c r="D276" s="65">
        <v>0.469433</v>
      </c>
      <c r="E276" s="19">
        <v>6</v>
      </c>
      <c r="F276" s="19">
        <v>1</v>
      </c>
      <c r="G276" s="20" t="s">
        <v>688</v>
      </c>
    </row>
    <row r="277" spans="1:7" ht="12">
      <c r="A277" s="1" t="s">
        <v>645</v>
      </c>
      <c r="B277" s="1" t="s">
        <v>646</v>
      </c>
      <c r="C277" s="35">
        <v>2.6</v>
      </c>
      <c r="D277" s="65">
        <v>0.689934</v>
      </c>
      <c r="E277" s="19">
        <v>4</v>
      </c>
      <c r="F277" s="19">
        <v>2</v>
      </c>
      <c r="G277" s="20" t="s">
        <v>688</v>
      </c>
    </row>
    <row r="278" spans="1:7" ht="12">
      <c r="A278" s="1" t="s">
        <v>647</v>
      </c>
      <c r="B278" s="1" t="s">
        <v>648</v>
      </c>
      <c r="C278" s="35">
        <v>5.2</v>
      </c>
      <c r="D278" s="65">
        <v>1.001281</v>
      </c>
      <c r="E278" s="19">
        <v>5</v>
      </c>
      <c r="F278" s="19">
        <v>3</v>
      </c>
      <c r="G278" s="20" t="s">
        <v>688</v>
      </c>
    </row>
    <row r="279" spans="1:7" ht="12">
      <c r="A279" s="1" t="s">
        <v>649</v>
      </c>
      <c r="B279" s="1" t="s">
        <v>650</v>
      </c>
      <c r="C279" s="35">
        <v>17.3</v>
      </c>
      <c r="D279" s="65">
        <v>0.749373</v>
      </c>
      <c r="E279" s="19">
        <v>6</v>
      </c>
      <c r="F279" s="19">
        <v>2</v>
      </c>
      <c r="G279" s="20" t="s">
        <v>688</v>
      </c>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2"/>
  <sheetViews>
    <sheetView showGridLines="0" workbookViewId="0" topLeftCell="A1"/>
  </sheetViews>
  <sheetFormatPr defaultColWidth="9.140625" defaultRowHeight="12"/>
  <cols>
    <col min="1" max="2" width="9.140625" style="1" customWidth="1"/>
    <col min="3" max="3" width="32.421875" style="1" customWidth="1"/>
    <col min="4" max="5" width="38.7109375" style="1" customWidth="1"/>
    <col min="6" max="16384" width="9.140625" style="1" customWidth="1"/>
  </cols>
  <sheetData>
    <row r="1" ht="12"/>
    <row r="2" ht="12">
      <c r="J2" s="35"/>
    </row>
    <row r="3" spans="3:10" ht="12">
      <c r="C3" s="5" t="s">
        <v>975</v>
      </c>
      <c r="J3" s="35"/>
    </row>
    <row r="4" spans="3:10" ht="12">
      <c r="C4" s="6" t="s">
        <v>1001</v>
      </c>
      <c r="J4" s="35"/>
    </row>
    <row r="5" ht="12">
      <c r="J5" s="35"/>
    </row>
    <row r="6" spans="3:10" ht="15">
      <c r="C6" s="3" t="s">
        <v>963</v>
      </c>
      <c r="J6" s="35"/>
    </row>
    <row r="7" spans="3:10" ht="12">
      <c r="C7" s="4"/>
      <c r="J7" s="35"/>
    </row>
    <row r="8" ht="12">
      <c r="J8" s="35"/>
    </row>
    <row r="9" ht="12" customHeight="1">
      <c r="F9" s="64"/>
    </row>
    <row r="10" spans="4:7" ht="24" customHeight="1">
      <c r="D10" s="36" t="s">
        <v>964</v>
      </c>
      <c r="E10" s="36" t="s">
        <v>965</v>
      </c>
      <c r="F10" s="167" t="s">
        <v>960</v>
      </c>
      <c r="G10" s="167" t="s">
        <v>961</v>
      </c>
    </row>
    <row r="11" spans="3:6" ht="12" customHeight="1">
      <c r="C11" s="1" t="s">
        <v>899</v>
      </c>
      <c r="D11" s="91">
        <v>1188.469999999994</v>
      </c>
      <c r="E11" s="35">
        <v>2.6448701021098975</v>
      </c>
      <c r="F11" s="63"/>
    </row>
    <row r="12" spans="3:6" ht="12" customHeight="1">
      <c r="C12" s="1" t="s">
        <v>137</v>
      </c>
      <c r="D12" s="91">
        <v>2874.6299999999974</v>
      </c>
      <c r="E12" s="35">
        <v>6.920780687501327</v>
      </c>
      <c r="F12" s="63"/>
    </row>
    <row r="13" spans="3:6" ht="12" customHeight="1">
      <c r="C13" s="1" t="s">
        <v>139</v>
      </c>
      <c r="D13" s="91">
        <v>2438.709999999999</v>
      </c>
      <c r="E13" s="35">
        <v>6.646994963873287</v>
      </c>
      <c r="F13" s="63"/>
    </row>
    <row r="14" spans="3:6" ht="12" customHeight="1">
      <c r="C14" s="1" t="s">
        <v>141</v>
      </c>
      <c r="D14" s="91">
        <v>1582.5299999999988</v>
      </c>
      <c r="E14" s="35">
        <v>7.389909940536277</v>
      </c>
      <c r="F14" s="63"/>
    </row>
    <row r="15" spans="3:6" ht="12" customHeight="1">
      <c r="C15" s="1" t="s">
        <v>143</v>
      </c>
      <c r="D15" s="91">
        <v>1489.8899999999994</v>
      </c>
      <c r="E15" s="35">
        <v>5.829624661837229</v>
      </c>
      <c r="F15" s="63"/>
    </row>
    <row r="16" spans="3:6" ht="12" customHeight="1">
      <c r="C16" s="1" t="s">
        <v>145</v>
      </c>
      <c r="D16" s="91">
        <v>769.7600000000002</v>
      </c>
      <c r="E16" s="35">
        <v>7.780053001712139</v>
      </c>
      <c r="F16" s="63"/>
    </row>
    <row r="17" spans="3:6" ht="12" customHeight="1">
      <c r="C17" s="1" t="s">
        <v>147</v>
      </c>
      <c r="D17" s="91">
        <v>621.8400000000001</v>
      </c>
      <c r="E17" s="35">
        <v>15.78694829840439</v>
      </c>
      <c r="F17" s="63"/>
    </row>
    <row r="18" spans="3:6" ht="12" customHeight="1">
      <c r="C18" s="1" t="s">
        <v>149</v>
      </c>
      <c r="D18" s="91">
        <v>752.6899999999996</v>
      </c>
      <c r="E18" s="35">
        <v>15.19023872422094</v>
      </c>
      <c r="F18" s="63"/>
    </row>
    <row r="19" spans="3:6" ht="12" customHeight="1">
      <c r="C19" s="1" t="s">
        <v>151</v>
      </c>
      <c r="D19" s="91">
        <v>94.47000000000116</v>
      </c>
      <c r="E19" s="35">
        <v>0.4174395801831432</v>
      </c>
      <c r="F19" s="63"/>
    </row>
    <row r="20" spans="3:6" ht="12" customHeight="1">
      <c r="C20" s="1" t="s">
        <v>153</v>
      </c>
      <c r="D20" s="91">
        <v>711.5499999999993</v>
      </c>
      <c r="E20" s="35">
        <v>5.095041079686147</v>
      </c>
      <c r="F20" s="63"/>
    </row>
    <row r="21" spans="3:6" ht="12" customHeight="1">
      <c r="C21" s="1" t="s">
        <v>155</v>
      </c>
      <c r="D21" s="91">
        <v>909.5799999999999</v>
      </c>
      <c r="E21" s="35">
        <v>7.382331361638306</v>
      </c>
      <c r="F21" s="63"/>
    </row>
    <row r="22" spans="3:6" ht="12" customHeight="1">
      <c r="C22" s="1" t="s">
        <v>157</v>
      </c>
      <c r="D22" s="91">
        <v>47.530000000000655</v>
      </c>
      <c r="E22" s="35">
        <v>0.3468593646920093</v>
      </c>
      <c r="F22" s="63"/>
    </row>
    <row r="23" spans="3:6" ht="12" customHeight="1">
      <c r="C23" s="1" t="s">
        <v>159</v>
      </c>
      <c r="D23" s="91">
        <v>1212.449999999997</v>
      </c>
      <c r="E23" s="35">
        <v>2.3109405868410926</v>
      </c>
      <c r="F23" s="63"/>
    </row>
    <row r="24" spans="3:6" ht="12" customHeight="1">
      <c r="C24" s="1" t="s">
        <v>161</v>
      </c>
      <c r="D24" s="91">
        <v>1776.0800000000017</v>
      </c>
      <c r="E24" s="35">
        <v>4.671847729876255</v>
      </c>
      <c r="F24" s="63"/>
    </row>
    <row r="25" spans="3:6" ht="12" customHeight="1">
      <c r="C25" s="1" t="s">
        <v>163</v>
      </c>
      <c r="D25" s="91">
        <v>1108.5999999999985</v>
      </c>
      <c r="E25" s="35">
        <v>3.287327745923907</v>
      </c>
      <c r="F25" s="63"/>
    </row>
    <row r="26" spans="3:6" ht="12" customHeight="1">
      <c r="C26" s="1" t="s">
        <v>165</v>
      </c>
      <c r="D26" s="91">
        <v>1552.6100000000006</v>
      </c>
      <c r="E26" s="35">
        <v>4.17208349702507</v>
      </c>
      <c r="F26" s="63"/>
    </row>
    <row r="27" spans="3:6" ht="12" customHeight="1">
      <c r="C27" s="1" t="s">
        <v>68</v>
      </c>
      <c r="D27" s="91">
        <v>1176.0299999999988</v>
      </c>
      <c r="E27" s="35">
        <v>4.294225837653909</v>
      </c>
      <c r="F27" s="63"/>
    </row>
    <row r="28" spans="3:6" ht="12" customHeight="1">
      <c r="C28" s="1" t="s">
        <v>73</v>
      </c>
      <c r="D28" s="91">
        <v>1083.7100000000064</v>
      </c>
      <c r="E28" s="35">
        <v>2.7258844957034567</v>
      </c>
      <c r="F28" s="63"/>
    </row>
    <row r="29" spans="3:6" ht="12" customHeight="1">
      <c r="C29" s="1" t="s">
        <v>79</v>
      </c>
      <c r="D29" s="91">
        <v>3115.1600000000035</v>
      </c>
      <c r="E29" s="35">
        <v>6.185350031133652</v>
      </c>
      <c r="F29" s="63"/>
    </row>
    <row r="30" spans="3:6" ht="12" customHeight="1">
      <c r="C30" s="1" t="s">
        <v>170</v>
      </c>
      <c r="D30" s="91">
        <v>1149.520000000004</v>
      </c>
      <c r="E30" s="35">
        <v>2.9620208283516414</v>
      </c>
      <c r="F30" s="63"/>
    </row>
    <row r="31" spans="3:6" ht="12" customHeight="1">
      <c r="C31" s="1" t="s">
        <v>81</v>
      </c>
      <c r="D31" s="91">
        <v>1130.2899999999936</v>
      </c>
      <c r="E31" s="35">
        <v>2.449618000983045</v>
      </c>
      <c r="F31" s="63"/>
    </row>
    <row r="32" spans="3:6" ht="12" customHeight="1">
      <c r="C32" s="1" t="s">
        <v>80</v>
      </c>
      <c r="D32" s="91">
        <v>3213.0800000000017</v>
      </c>
      <c r="E32" s="35">
        <v>7.814997611535457</v>
      </c>
      <c r="F32" s="63"/>
    </row>
    <row r="33" spans="3:6" ht="12" customHeight="1">
      <c r="C33" s="1" t="s">
        <v>663</v>
      </c>
      <c r="D33" s="91">
        <v>2029.4199999999983</v>
      </c>
      <c r="E33" s="35">
        <v>8.358419189495848</v>
      </c>
      <c r="F33" s="63"/>
    </row>
    <row r="34" spans="3:6" ht="12" customHeight="1">
      <c r="C34" s="1" t="s">
        <v>665</v>
      </c>
      <c r="D34" s="91">
        <v>1006.3400000000001</v>
      </c>
      <c r="E34" s="35">
        <v>4.239196964648362</v>
      </c>
      <c r="F34" s="63"/>
    </row>
    <row r="35" spans="3:6" ht="12" customHeight="1">
      <c r="C35" s="1" t="s">
        <v>174</v>
      </c>
      <c r="D35" s="91">
        <v>1531.969999999994</v>
      </c>
      <c r="E35" s="35">
        <v>3.225693700909571</v>
      </c>
      <c r="F35" s="63"/>
    </row>
    <row r="36" spans="3:6" ht="12" customHeight="1">
      <c r="C36" s="1" t="s">
        <v>176</v>
      </c>
      <c r="D36" s="91">
        <v>2170.670000000002</v>
      </c>
      <c r="E36" s="35">
        <v>6.917813065085787</v>
      </c>
      <c r="F36" s="63"/>
    </row>
    <row r="37" spans="3:6" ht="12" customHeight="1">
      <c r="C37" s="1" t="s">
        <v>178</v>
      </c>
      <c r="D37" s="91">
        <v>2179.730000000003</v>
      </c>
      <c r="E37" s="35">
        <v>6.2055310087229865</v>
      </c>
      <c r="F37" s="63"/>
    </row>
    <row r="38" spans="3:6" ht="12" customHeight="1">
      <c r="C38" s="1" t="s">
        <v>180</v>
      </c>
      <c r="D38" s="91">
        <v>2643.220000000001</v>
      </c>
      <c r="E38" s="35">
        <v>7.252060135234317</v>
      </c>
      <c r="F38" s="63"/>
    </row>
    <row r="39" spans="3:6" ht="12" customHeight="1">
      <c r="C39" s="1" t="s">
        <v>182</v>
      </c>
      <c r="D39" s="91">
        <v>2527.029999999999</v>
      </c>
      <c r="E39" s="35">
        <v>8.051951196897011</v>
      </c>
      <c r="F39" s="63"/>
    </row>
    <row r="40" spans="3:6" ht="12" customHeight="1">
      <c r="C40" s="1" t="s">
        <v>667</v>
      </c>
      <c r="D40" s="91">
        <v>1182.489999999998</v>
      </c>
      <c r="E40" s="35">
        <v>4.5918624907093974</v>
      </c>
      <c r="F40" s="63"/>
    </row>
    <row r="41" spans="3:6" ht="12">
      <c r="C41" s="1" t="s">
        <v>669</v>
      </c>
      <c r="D41" s="91">
        <v>1305.8100000000013</v>
      </c>
      <c r="E41" s="35">
        <v>5.195508454075526</v>
      </c>
      <c r="F41" s="63"/>
    </row>
    <row r="42" spans="3:6" ht="12">
      <c r="C42" s="1" t="s">
        <v>184</v>
      </c>
      <c r="D42" s="91">
        <v>270.9300000000003</v>
      </c>
      <c r="E42" s="35">
        <v>0.6707129441186455</v>
      </c>
      <c r="F42" s="63"/>
    </row>
    <row r="43" spans="3:6" ht="12">
      <c r="C43" s="1" t="s">
        <v>186</v>
      </c>
      <c r="D43" s="91">
        <v>2332.2100000000028</v>
      </c>
      <c r="E43" s="35">
        <v>8.708329708300976</v>
      </c>
      <c r="F43" s="63"/>
    </row>
    <row r="44" spans="3:6" ht="12">
      <c r="C44" s="1" t="s">
        <v>188</v>
      </c>
      <c r="D44" s="91">
        <v>1285.2699999999968</v>
      </c>
      <c r="E44" s="35">
        <v>3.8685010043949974</v>
      </c>
      <c r="F44" s="63"/>
    </row>
    <row r="45" spans="3:6" ht="12">
      <c r="C45" s="1" t="s">
        <v>190</v>
      </c>
      <c r="D45" s="91">
        <v>1954.6100000000006</v>
      </c>
      <c r="E45" s="35">
        <v>6.60198693592835</v>
      </c>
      <c r="F45" s="63"/>
    </row>
    <row r="46" spans="3:6" ht="12">
      <c r="C46" s="1" t="s">
        <v>192</v>
      </c>
      <c r="D46" s="91">
        <v>1747.6299999999974</v>
      </c>
      <c r="E46" s="35">
        <v>4.492257184249282</v>
      </c>
      <c r="F46" s="63"/>
    </row>
    <row r="47" spans="3:6" ht="12">
      <c r="C47" s="1" t="s">
        <v>194</v>
      </c>
      <c r="D47" s="91">
        <v>1802.369999999999</v>
      </c>
      <c r="E47" s="35">
        <v>8.254390026420522</v>
      </c>
      <c r="F47" s="63"/>
    </row>
    <row r="48" spans="3:6" ht="12">
      <c r="C48" s="1" t="s">
        <v>196</v>
      </c>
      <c r="D48" s="91">
        <v>1261.7299999999996</v>
      </c>
      <c r="E48" s="35">
        <v>5.197928128827445</v>
      </c>
      <c r="F48" s="63"/>
    </row>
    <row r="49" spans="3:6" ht="12">
      <c r="C49" s="1" t="s">
        <v>198</v>
      </c>
      <c r="D49" s="91">
        <v>1880.3700000000026</v>
      </c>
      <c r="E49" s="35">
        <v>5.963338393773743</v>
      </c>
      <c r="F49" s="63"/>
    </row>
    <row r="50" spans="3:6" ht="12">
      <c r="C50" s="1" t="s">
        <v>200</v>
      </c>
      <c r="D50" s="91">
        <v>2017.699999999997</v>
      </c>
      <c r="E50" s="35">
        <v>5.516630822373614</v>
      </c>
      <c r="F50" s="63"/>
    </row>
    <row r="51" spans="3:6" ht="12">
      <c r="C51" s="1" t="s">
        <v>202</v>
      </c>
      <c r="D51" s="91">
        <v>2271.739999999998</v>
      </c>
      <c r="E51" s="35">
        <v>5.762440063891261</v>
      </c>
      <c r="F51" s="63"/>
    </row>
    <row r="52" spans="3:6" ht="12">
      <c r="C52" s="1" t="s">
        <v>204</v>
      </c>
      <c r="D52" s="91">
        <v>2512.790000000001</v>
      </c>
      <c r="E52" s="35">
        <v>9.127775931243542</v>
      </c>
      <c r="F52" s="63"/>
    </row>
    <row r="53" spans="3:6" ht="12">
      <c r="C53" s="1" t="s">
        <v>206</v>
      </c>
      <c r="D53" s="91">
        <v>2486.8899999999994</v>
      </c>
      <c r="E53" s="35">
        <v>6.755052116975402</v>
      </c>
      <c r="F53" s="63"/>
    </row>
    <row r="54" spans="3:6" ht="12">
      <c r="C54" s="1" t="s">
        <v>67</v>
      </c>
      <c r="D54" s="91">
        <v>2020.130000000001</v>
      </c>
      <c r="E54" s="35">
        <v>7.137277402820041</v>
      </c>
      <c r="F54" s="63"/>
    </row>
    <row r="55" spans="3:6" ht="12">
      <c r="C55" s="1" t="s">
        <v>209</v>
      </c>
      <c r="D55" s="91">
        <v>982.0699999999997</v>
      </c>
      <c r="E55" s="35">
        <v>3.5774664818562174</v>
      </c>
      <c r="F55" s="63"/>
    </row>
    <row r="56" spans="3:6" ht="12">
      <c r="C56" s="1" t="s">
        <v>211</v>
      </c>
      <c r="D56" s="91">
        <v>2619.3699999999953</v>
      </c>
      <c r="E56" s="35">
        <v>8.456905416465531</v>
      </c>
      <c r="F56" s="63"/>
    </row>
    <row r="57" spans="3:6" ht="12">
      <c r="C57" s="1" t="s">
        <v>213</v>
      </c>
      <c r="D57" s="91">
        <v>1912</v>
      </c>
      <c r="E57" s="35">
        <v>5.376655529040963</v>
      </c>
      <c r="F57" s="63"/>
    </row>
    <row r="58" spans="3:6" ht="12">
      <c r="C58" s="1" t="s">
        <v>215</v>
      </c>
      <c r="D58" s="91">
        <v>1957.1599999999999</v>
      </c>
      <c r="E58" s="35">
        <v>7.928501056506909</v>
      </c>
      <c r="F58" s="63"/>
    </row>
    <row r="59" spans="3:6" ht="12">
      <c r="C59" s="1" t="s">
        <v>217</v>
      </c>
      <c r="D59" s="91">
        <v>1000.7599999999984</v>
      </c>
      <c r="E59" s="35">
        <v>4.212800386609761</v>
      </c>
      <c r="F59" s="63"/>
    </row>
    <row r="60" spans="3:6" ht="12">
      <c r="C60" s="1" t="s">
        <v>219</v>
      </c>
      <c r="D60" s="91">
        <v>2759.9400000000023</v>
      </c>
      <c r="E60" s="35">
        <v>9.473745997169502</v>
      </c>
      <c r="F60" s="63"/>
    </row>
    <row r="61" spans="3:6" ht="12">
      <c r="C61" s="1" t="s">
        <v>221</v>
      </c>
      <c r="D61" s="91">
        <v>1407.1299999999974</v>
      </c>
      <c r="E61" s="35">
        <v>5.603343058967436</v>
      </c>
      <c r="F61" s="63"/>
    </row>
    <row r="62" spans="3:6" ht="12">
      <c r="C62" s="1" t="s">
        <v>223</v>
      </c>
      <c r="D62" s="91">
        <v>1013.7000000000007</v>
      </c>
      <c r="E62" s="35">
        <v>3.4683243822485554</v>
      </c>
      <c r="F62" s="63"/>
    </row>
    <row r="63" spans="3:6" ht="12">
      <c r="C63" s="1" t="s">
        <v>225</v>
      </c>
      <c r="D63" s="91">
        <v>453.51000000000204</v>
      </c>
      <c r="E63" s="35">
        <v>1.623822217766424</v>
      </c>
      <c r="F63" s="63"/>
    </row>
    <row r="64" spans="3:6" ht="12">
      <c r="C64" s="1" t="s">
        <v>227</v>
      </c>
      <c r="D64" s="91">
        <v>968.8600000000006</v>
      </c>
      <c r="E64" s="35">
        <v>3.196308769114653</v>
      </c>
      <c r="F64" s="63"/>
    </row>
    <row r="65" spans="3:6" ht="12">
      <c r="C65" s="1" t="s">
        <v>229</v>
      </c>
      <c r="D65" s="91">
        <v>3246.2000000000007</v>
      </c>
      <c r="E65" s="35">
        <v>11.10455840377873</v>
      </c>
      <c r="F65" s="63"/>
    </row>
    <row r="66" spans="3:6" ht="12">
      <c r="C66" s="1" t="s">
        <v>231</v>
      </c>
      <c r="D66" s="91">
        <v>2015.75</v>
      </c>
      <c r="E66" s="35">
        <v>5.952377436982914</v>
      </c>
      <c r="F66" s="63"/>
    </row>
    <row r="67" spans="3:6" ht="12">
      <c r="C67" s="1" t="s">
        <v>671</v>
      </c>
      <c r="D67" s="91">
        <v>1371.130000000001</v>
      </c>
      <c r="E67" s="35">
        <v>6.894427708647299</v>
      </c>
      <c r="F67" s="63"/>
    </row>
    <row r="68" spans="3:6" ht="12">
      <c r="C68" s="1" t="s">
        <v>233</v>
      </c>
      <c r="D68" s="91">
        <v>771.0699999999997</v>
      </c>
      <c r="E68" s="35">
        <v>3.6133410623383044</v>
      </c>
      <c r="F68" s="63"/>
    </row>
    <row r="69" spans="3:6" ht="12">
      <c r="C69" s="1" t="s">
        <v>235</v>
      </c>
      <c r="D69" s="91">
        <v>2417.470000000001</v>
      </c>
      <c r="E69" s="35">
        <v>8.696504591307775</v>
      </c>
      <c r="F69" s="63"/>
    </row>
    <row r="70" spans="3:6" ht="12">
      <c r="C70" s="1" t="s">
        <v>237</v>
      </c>
      <c r="D70" s="91">
        <v>2365.209999999999</v>
      </c>
      <c r="E70" s="35">
        <v>7.169203955594283</v>
      </c>
      <c r="F70" s="63"/>
    </row>
    <row r="71" spans="3:6" ht="12">
      <c r="C71" s="1" t="s">
        <v>673</v>
      </c>
      <c r="D71" s="91">
        <v>1969.2400000000016</v>
      </c>
      <c r="E71" s="35">
        <v>9.711530210570029</v>
      </c>
      <c r="F71" s="63"/>
    </row>
    <row r="72" spans="3:6" ht="12">
      <c r="C72" s="1" t="s">
        <v>239</v>
      </c>
      <c r="D72" s="91">
        <v>4087.8700000000026</v>
      </c>
      <c r="E72" s="35">
        <v>12.195239826958137</v>
      </c>
      <c r="F72" s="63"/>
    </row>
    <row r="73" spans="3:6" ht="12">
      <c r="C73" s="1" t="s">
        <v>241</v>
      </c>
      <c r="D73" s="91">
        <v>1406.6699999999983</v>
      </c>
      <c r="E73" s="35">
        <v>4.7964213780313125</v>
      </c>
      <c r="F73" s="63"/>
    </row>
    <row r="74" spans="3:6" ht="12">
      <c r="C74" s="1" t="s">
        <v>243</v>
      </c>
      <c r="D74" s="91">
        <v>3726.5800000000017</v>
      </c>
      <c r="E74" s="35">
        <v>10.707950895911411</v>
      </c>
      <c r="F74" s="63"/>
    </row>
    <row r="75" spans="3:6" ht="12">
      <c r="C75" s="1" t="s">
        <v>245</v>
      </c>
      <c r="D75" s="91">
        <v>2099.5899999999965</v>
      </c>
      <c r="E75" s="35">
        <v>5.207255768595953</v>
      </c>
      <c r="F75" s="63"/>
    </row>
    <row r="76" spans="3:6" ht="12">
      <c r="C76" s="1" t="s">
        <v>247</v>
      </c>
      <c r="D76" s="91">
        <v>1315.0299999999988</v>
      </c>
      <c r="E76" s="35">
        <v>3.3313835262156033</v>
      </c>
      <c r="F76" s="63"/>
    </row>
    <row r="77" spans="3:6" ht="12">
      <c r="C77" s="1" t="s">
        <v>675</v>
      </c>
      <c r="D77" s="91">
        <v>1184.9300000000003</v>
      </c>
      <c r="E77" s="35">
        <v>4.027653428670286</v>
      </c>
      <c r="F77" s="63"/>
    </row>
    <row r="78" spans="3:6" ht="12">
      <c r="C78" s="1" t="s">
        <v>249</v>
      </c>
      <c r="D78" s="91">
        <v>3129.25</v>
      </c>
      <c r="E78" s="35">
        <v>12.462781913563227</v>
      </c>
      <c r="F78" s="63"/>
    </row>
    <row r="79" spans="3:6" ht="12">
      <c r="C79" s="1" t="s">
        <v>251</v>
      </c>
      <c r="D79" s="91">
        <v>802.9399999999987</v>
      </c>
      <c r="E79" s="35">
        <v>2.4557834198070116</v>
      </c>
      <c r="F79" s="63"/>
    </row>
    <row r="80" spans="3:6" ht="12">
      <c r="C80" s="1" t="s">
        <v>253</v>
      </c>
      <c r="D80" s="91">
        <v>2461.5300000000025</v>
      </c>
      <c r="E80" s="35">
        <v>8.58697718714081</v>
      </c>
      <c r="F80" s="63"/>
    </row>
    <row r="81" spans="3:6" ht="12">
      <c r="C81" s="1" t="s">
        <v>255</v>
      </c>
      <c r="D81" s="91">
        <v>1241.9700000000012</v>
      </c>
      <c r="E81" s="35">
        <v>4.533943520009531</v>
      </c>
      <c r="F81" s="63"/>
    </row>
    <row r="82" spans="3:6" ht="12">
      <c r="C82" s="1" t="s">
        <v>257</v>
      </c>
      <c r="D82" s="91">
        <v>882.4799999999996</v>
      </c>
      <c r="E82" s="35">
        <v>2.853216852628404</v>
      </c>
      <c r="F82" s="63"/>
    </row>
    <row r="83" spans="3:6" ht="12">
      <c r="C83" s="1" t="s">
        <v>259</v>
      </c>
      <c r="D83" s="91">
        <v>2321.140000000003</v>
      </c>
      <c r="E83" s="35">
        <v>7.8744078860101485</v>
      </c>
      <c r="F83" s="63"/>
    </row>
    <row r="84" spans="3:6" ht="12">
      <c r="C84" s="1" t="s">
        <v>261</v>
      </c>
      <c r="D84" s="91">
        <v>2038.0699999999997</v>
      </c>
      <c r="E84" s="35">
        <v>6.564219404879568</v>
      </c>
      <c r="F84" s="63"/>
    </row>
    <row r="85" spans="3:6" ht="12">
      <c r="C85" s="1" t="s">
        <v>263</v>
      </c>
      <c r="D85" s="91">
        <v>2462.619999999999</v>
      </c>
      <c r="E85" s="35">
        <v>10.601877463336518</v>
      </c>
      <c r="F85" s="63"/>
    </row>
    <row r="86" spans="3:6" ht="12">
      <c r="C86" s="1" t="s">
        <v>265</v>
      </c>
      <c r="D86" s="91">
        <v>5786.540000000001</v>
      </c>
      <c r="E86" s="35">
        <v>14.451739291576216</v>
      </c>
      <c r="F86" s="63"/>
    </row>
    <row r="87" spans="3:6" ht="12">
      <c r="C87" s="1" t="s">
        <v>267</v>
      </c>
      <c r="D87" s="91">
        <v>1664.8700000000026</v>
      </c>
      <c r="E87" s="35">
        <v>4.619849644757168</v>
      </c>
      <c r="F87" s="63"/>
    </row>
    <row r="88" spans="3:6" ht="12">
      <c r="C88" s="1" t="s">
        <v>269</v>
      </c>
      <c r="D88" s="91">
        <v>2794.1899999999987</v>
      </c>
      <c r="E88" s="35">
        <v>9.726174928363962</v>
      </c>
      <c r="F88" s="63"/>
    </row>
    <row r="89" spans="3:6" ht="12">
      <c r="C89" s="1" t="s">
        <v>271</v>
      </c>
      <c r="D89" s="91">
        <v>6443.220000000001</v>
      </c>
      <c r="E89" s="35">
        <v>14.532449131398351</v>
      </c>
      <c r="F89" s="63"/>
    </row>
    <row r="90" spans="3:6" ht="12">
      <c r="C90" s="1" t="s">
        <v>273</v>
      </c>
      <c r="D90" s="91">
        <v>2563.989999999998</v>
      </c>
      <c r="E90" s="35">
        <v>8.012684090884935</v>
      </c>
      <c r="F90" s="63"/>
    </row>
    <row r="91" spans="3:6" ht="12">
      <c r="C91" s="1" t="s">
        <v>275</v>
      </c>
      <c r="D91" s="91">
        <v>2834.0300000000025</v>
      </c>
      <c r="E91" s="35">
        <v>9.706712425419406</v>
      </c>
      <c r="F91" s="63"/>
    </row>
    <row r="92" spans="3:6" ht="12">
      <c r="C92" s="1" t="s">
        <v>277</v>
      </c>
      <c r="D92" s="91">
        <v>1495.7799999999988</v>
      </c>
      <c r="E92" s="35">
        <v>6.462818851566188</v>
      </c>
      <c r="F92" s="63"/>
    </row>
    <row r="93" spans="3:6" ht="12">
      <c r="C93" s="1" t="s">
        <v>677</v>
      </c>
      <c r="D93" s="91">
        <v>1180.0599999999977</v>
      </c>
      <c r="E93" s="35">
        <v>5.164346986209689</v>
      </c>
      <c r="F93" s="63"/>
    </row>
    <row r="94" spans="3:6" ht="12">
      <c r="C94" s="1" t="s">
        <v>279</v>
      </c>
      <c r="D94" s="91">
        <v>1005.4099999999999</v>
      </c>
      <c r="E94" s="35">
        <v>3.313009744185069</v>
      </c>
      <c r="F94" s="63"/>
    </row>
    <row r="95" spans="3:6" ht="12">
      <c r="C95" s="1" t="s">
        <v>281</v>
      </c>
      <c r="D95" s="91">
        <v>3311.6900000000005</v>
      </c>
      <c r="E95" s="35">
        <v>21.11966378837544</v>
      </c>
      <c r="F95" s="63"/>
    </row>
    <row r="96" spans="3:6" ht="12">
      <c r="C96" s="1" t="s">
        <v>283</v>
      </c>
      <c r="D96" s="91">
        <v>1168.9700000000012</v>
      </c>
      <c r="E96" s="35">
        <v>2.5246777929559983</v>
      </c>
      <c r="F96" s="63"/>
    </row>
    <row r="97" spans="3:6" ht="12">
      <c r="C97" s="1" t="s">
        <v>285</v>
      </c>
      <c r="D97" s="91">
        <v>4837.93</v>
      </c>
      <c r="E97" s="35">
        <v>11.079164731563385</v>
      </c>
      <c r="F97" s="63"/>
    </row>
    <row r="98" spans="3:6" ht="12">
      <c r="C98" s="1" t="s">
        <v>287</v>
      </c>
      <c r="D98" s="91">
        <v>-3395.1699999999983</v>
      </c>
      <c r="E98" s="35">
        <v>-12.350253849575976</v>
      </c>
      <c r="F98" s="63"/>
    </row>
    <row r="99" spans="3:6" ht="12">
      <c r="C99" s="1" t="s">
        <v>289</v>
      </c>
      <c r="D99" s="91">
        <v>-2621.2299999999996</v>
      </c>
      <c r="E99" s="35">
        <v>-14.869350100207557</v>
      </c>
      <c r="F99" s="63"/>
    </row>
    <row r="100" spans="3:6" ht="12">
      <c r="C100" s="1" t="s">
        <v>66</v>
      </c>
      <c r="D100" s="91">
        <v>-92.10000000000218</v>
      </c>
      <c r="E100" s="35">
        <v>-0.2970489588933978</v>
      </c>
      <c r="F100" s="63"/>
    </row>
    <row r="101" spans="3:6" ht="12">
      <c r="C101" s="1" t="s">
        <v>69</v>
      </c>
      <c r="D101" s="91">
        <v>-689.9799999999996</v>
      </c>
      <c r="E101" s="35">
        <v>-2.540690896477471</v>
      </c>
      <c r="F101" s="63"/>
    </row>
    <row r="102" spans="3:6" ht="12">
      <c r="C102" s="1" t="s">
        <v>293</v>
      </c>
      <c r="D102" s="91">
        <v>-813.4500000000007</v>
      </c>
      <c r="E102" s="35">
        <v>-3.767859640801552</v>
      </c>
      <c r="F102" s="63"/>
    </row>
    <row r="103" spans="3:6" ht="12">
      <c r="C103" s="1" t="s">
        <v>295</v>
      </c>
      <c r="D103" s="91">
        <v>-446.47000000000116</v>
      </c>
      <c r="E103" s="35">
        <v>-2.3563543245042062</v>
      </c>
      <c r="F103" s="63"/>
    </row>
    <row r="104" spans="3:6" ht="12">
      <c r="C104" s="1" t="s">
        <v>297</v>
      </c>
      <c r="D104" s="91">
        <v>-1089.7099999999991</v>
      </c>
      <c r="E104" s="35">
        <v>-4.247997841910589</v>
      </c>
      <c r="F104" s="63"/>
    </row>
    <row r="105" spans="3:6" ht="12">
      <c r="C105" s="1" t="s">
        <v>299</v>
      </c>
      <c r="D105" s="91">
        <v>-1085.170000000002</v>
      </c>
      <c r="E105" s="35">
        <v>-6.141292106535023</v>
      </c>
      <c r="F105" s="63"/>
    </row>
    <row r="106" spans="3:6" ht="12">
      <c r="C106" s="1" t="s">
        <v>301</v>
      </c>
      <c r="D106" s="91">
        <v>-740.25</v>
      </c>
      <c r="E106" s="35">
        <v>-3.852759778280901</v>
      </c>
      <c r="F106" s="63"/>
    </row>
    <row r="107" spans="3:6" ht="12">
      <c r="C107" s="1" t="s">
        <v>303</v>
      </c>
      <c r="D107" s="91">
        <v>-686.8000000000029</v>
      </c>
      <c r="E107" s="35">
        <v>-3.52277570926125</v>
      </c>
      <c r="F107" s="63"/>
    </row>
    <row r="108" spans="3:6" ht="12">
      <c r="C108" s="1" t="s">
        <v>305</v>
      </c>
      <c r="D108" s="91">
        <v>-852.6399999999994</v>
      </c>
      <c r="E108" s="35">
        <v>-3.621307032591503</v>
      </c>
      <c r="F108" s="63"/>
    </row>
    <row r="109" spans="3:6" ht="12">
      <c r="C109" s="1" t="s">
        <v>307</v>
      </c>
      <c r="D109" s="91">
        <v>-497.2599999999984</v>
      </c>
      <c r="E109" s="35">
        <v>-1.9755430896117643</v>
      </c>
      <c r="F109" s="63"/>
    </row>
    <row r="110" spans="3:6" ht="12">
      <c r="C110" s="1" t="s">
        <v>309</v>
      </c>
      <c r="D110" s="91">
        <v>-619.8700000000026</v>
      </c>
      <c r="E110" s="35">
        <v>-1.8162937551222225</v>
      </c>
      <c r="F110" s="63"/>
    </row>
    <row r="111" spans="3:6" ht="12">
      <c r="C111" s="1" t="s">
        <v>311</v>
      </c>
      <c r="D111" s="91">
        <v>-916.5799999999981</v>
      </c>
      <c r="E111" s="35">
        <v>-4.313427258857394</v>
      </c>
      <c r="F111" s="63"/>
    </row>
    <row r="112" spans="1:6" ht="12">
      <c r="A112" s="2"/>
      <c r="C112" s="1" t="s">
        <v>313</v>
      </c>
      <c r="D112" s="91">
        <v>-934.9599999999991</v>
      </c>
      <c r="E112" s="35">
        <v>-3.251936376186182</v>
      </c>
      <c r="F112" s="63"/>
    </row>
    <row r="113" spans="3:6" ht="12">
      <c r="C113" s="1" t="s">
        <v>315</v>
      </c>
      <c r="D113" s="91">
        <v>-834.3400000000001</v>
      </c>
      <c r="E113" s="35">
        <v>-3.8352912622251822</v>
      </c>
      <c r="F113" s="63"/>
    </row>
    <row r="114" spans="3:6" ht="12">
      <c r="C114" s="1" t="s">
        <v>317</v>
      </c>
      <c r="D114" s="91">
        <v>-941.8500000000022</v>
      </c>
      <c r="E114" s="35">
        <v>-3.277379349221765</v>
      </c>
      <c r="F114" s="63"/>
    </row>
    <row r="115" spans="3:6" ht="12">
      <c r="C115" s="1" t="s">
        <v>319</v>
      </c>
      <c r="D115" s="91">
        <v>-887.760000000002</v>
      </c>
      <c r="E115" s="35">
        <v>-5.278554712026951</v>
      </c>
      <c r="F115" s="63"/>
    </row>
    <row r="116" spans="3:6" ht="12">
      <c r="C116" s="1" t="s">
        <v>321</v>
      </c>
      <c r="D116" s="91">
        <v>-1114.3899999999994</v>
      </c>
      <c r="E116" s="35">
        <v>-6.03897733141353</v>
      </c>
      <c r="F116" s="63"/>
    </row>
    <row r="117" spans="3:6" ht="12">
      <c r="C117" s="1" t="s">
        <v>323</v>
      </c>
      <c r="D117" s="91">
        <v>-949.6999999999971</v>
      </c>
      <c r="E117" s="35">
        <v>-4.8073881005375245</v>
      </c>
      <c r="F117" s="63"/>
    </row>
    <row r="118" spans="3:6" ht="12">
      <c r="C118" s="1" t="s">
        <v>325</v>
      </c>
      <c r="D118" s="91">
        <v>-729.5400000000009</v>
      </c>
      <c r="E118" s="35">
        <v>-3.5439680550293007</v>
      </c>
      <c r="F118" s="63"/>
    </row>
    <row r="119" spans="3:6" ht="12">
      <c r="C119" s="1" t="s">
        <v>327</v>
      </c>
      <c r="D119" s="91">
        <v>-1142.9700000000012</v>
      </c>
      <c r="E119" s="35">
        <v>-5.178910451886532</v>
      </c>
      <c r="F119" s="63"/>
    </row>
    <row r="120" spans="3:6" ht="12">
      <c r="C120" s="1" t="s">
        <v>329</v>
      </c>
      <c r="D120" s="91">
        <v>-180.17999999999847</v>
      </c>
      <c r="E120" s="35">
        <v>-1.0995858092525457</v>
      </c>
      <c r="F120" s="63"/>
    </row>
    <row r="121" spans="3:6" ht="12">
      <c r="C121" s="1" t="s">
        <v>331</v>
      </c>
      <c r="D121" s="91">
        <v>-158.61999999999898</v>
      </c>
      <c r="E121" s="35">
        <v>-0.5191591729194034</v>
      </c>
      <c r="F121" s="63"/>
    </row>
    <row r="122" spans="3:6" ht="12">
      <c r="C122" s="1" t="s">
        <v>333</v>
      </c>
      <c r="D122" s="91">
        <v>-636.2099999999991</v>
      </c>
      <c r="E122" s="35">
        <v>-3.743045880713902</v>
      </c>
      <c r="F122" s="63"/>
    </row>
    <row r="123" spans="3:6" ht="12">
      <c r="C123" s="1" t="s">
        <v>65</v>
      </c>
      <c r="D123" s="91">
        <v>657.5800000000017</v>
      </c>
      <c r="E123" s="35">
        <v>1.2755409332875223</v>
      </c>
      <c r="F123" s="63"/>
    </row>
    <row r="124" spans="3:6" ht="12">
      <c r="C124" s="1" t="s">
        <v>336</v>
      </c>
      <c r="D124" s="91">
        <v>1573.2900000000009</v>
      </c>
      <c r="E124" s="35">
        <v>3.8893973262293935</v>
      </c>
      <c r="F124" s="63"/>
    </row>
    <row r="125" spans="3:6" ht="12">
      <c r="C125" s="1" t="s">
        <v>338</v>
      </c>
      <c r="D125" s="91">
        <v>2626.8600000000006</v>
      </c>
      <c r="E125" s="35">
        <v>7.665577417703728</v>
      </c>
      <c r="F125" s="63"/>
    </row>
    <row r="126" spans="3:6" ht="12">
      <c r="C126" s="1" t="s">
        <v>340</v>
      </c>
      <c r="D126" s="91">
        <v>1199.0200000000004</v>
      </c>
      <c r="E126" s="35">
        <v>3.918775819693554</v>
      </c>
      <c r="F126" s="63"/>
    </row>
    <row r="127" spans="3:6" ht="12">
      <c r="C127" s="1" t="s">
        <v>342</v>
      </c>
      <c r="D127" s="91">
        <v>1459.5</v>
      </c>
      <c r="E127" s="35">
        <v>4.773148708355546</v>
      </c>
      <c r="F127" s="63"/>
    </row>
    <row r="128" spans="3:6" ht="12">
      <c r="C128" s="1" t="s">
        <v>344</v>
      </c>
      <c r="D128" s="91">
        <v>2249.9900000000016</v>
      </c>
      <c r="E128" s="35">
        <v>7.4725151368921106</v>
      </c>
      <c r="F128" s="63"/>
    </row>
    <row r="129" spans="3:6" ht="12">
      <c r="C129" s="1" t="s">
        <v>346</v>
      </c>
      <c r="D129" s="91">
        <v>1213.2700000000004</v>
      </c>
      <c r="E129" s="35">
        <v>4.533290787922084</v>
      </c>
      <c r="F129" s="63"/>
    </row>
    <row r="130" spans="3:6" ht="12">
      <c r="C130" s="1" t="s">
        <v>348</v>
      </c>
      <c r="D130" s="91">
        <v>746.5399999999972</v>
      </c>
      <c r="E130" s="35">
        <v>2.7373371481665076</v>
      </c>
      <c r="F130" s="63"/>
    </row>
    <row r="131" spans="3:6" ht="12">
      <c r="C131" s="1" t="s">
        <v>350</v>
      </c>
      <c r="D131" s="91">
        <v>1606.6100000000006</v>
      </c>
      <c r="E131" s="35">
        <v>6.435289810547462</v>
      </c>
      <c r="F131" s="63"/>
    </row>
    <row r="132" spans="3:6" ht="12">
      <c r="C132" s="1" t="s">
        <v>352</v>
      </c>
      <c r="D132" s="91">
        <v>1604.7700000000004</v>
      </c>
      <c r="E132" s="35">
        <v>5.385567965205262</v>
      </c>
      <c r="F132" s="63"/>
    </row>
    <row r="133" spans="3:6" ht="12">
      <c r="C133" s="1" t="s">
        <v>354</v>
      </c>
      <c r="D133" s="91">
        <v>1243.0600000000013</v>
      </c>
      <c r="E133" s="35">
        <v>5.036003866556804</v>
      </c>
      <c r="F133" s="63"/>
    </row>
    <row r="134" spans="3:6" ht="12">
      <c r="C134" s="1" t="s">
        <v>356</v>
      </c>
      <c r="D134" s="91">
        <v>1667.699999999997</v>
      </c>
      <c r="E134" s="35">
        <v>5.813860254001213</v>
      </c>
      <c r="F134" s="63"/>
    </row>
    <row r="135" spans="3:6" ht="12">
      <c r="C135" s="1" t="s">
        <v>358</v>
      </c>
      <c r="D135" s="91">
        <v>380.27000000000044</v>
      </c>
      <c r="E135" s="35">
        <v>1.4703334977906435</v>
      </c>
      <c r="F135" s="63"/>
    </row>
    <row r="136" spans="3:6" ht="12">
      <c r="C136" s="1" t="s">
        <v>360</v>
      </c>
      <c r="D136" s="91">
        <v>1941.2299999999996</v>
      </c>
      <c r="E136" s="35">
        <v>6.269968825054684</v>
      </c>
      <c r="F136" s="63"/>
    </row>
    <row r="137" spans="3:6" ht="12">
      <c r="C137" s="1" t="s">
        <v>362</v>
      </c>
      <c r="D137" s="91">
        <v>839.6100000000006</v>
      </c>
      <c r="E137" s="35">
        <v>2.791817239897898</v>
      </c>
      <c r="F137" s="63"/>
    </row>
    <row r="138" spans="3:6" ht="12">
      <c r="C138" s="1" t="s">
        <v>364</v>
      </c>
      <c r="D138" s="91">
        <v>1567.1900000000023</v>
      </c>
      <c r="E138" s="35">
        <v>5.1257454242650935</v>
      </c>
      <c r="F138" s="63"/>
    </row>
    <row r="139" spans="3:6" ht="12">
      <c r="C139" s="1" t="s">
        <v>366</v>
      </c>
      <c r="D139" s="91">
        <v>1650.989999999998</v>
      </c>
      <c r="E139" s="35">
        <v>6.520095918260949</v>
      </c>
      <c r="F139" s="63"/>
    </row>
    <row r="140" spans="3:6" ht="12">
      <c r="C140" s="1" t="s">
        <v>368</v>
      </c>
      <c r="D140" s="91">
        <v>1732.8199999999997</v>
      </c>
      <c r="E140" s="35">
        <v>6.0927259430114455</v>
      </c>
      <c r="F140" s="63"/>
    </row>
    <row r="141" spans="3:6" ht="12">
      <c r="C141" s="1" t="s">
        <v>370</v>
      </c>
      <c r="D141" s="91">
        <v>1170.5400000000009</v>
      </c>
      <c r="E141" s="35">
        <v>4.130382236963981</v>
      </c>
      <c r="F141" s="63"/>
    </row>
    <row r="142" spans="3:6" ht="12">
      <c r="C142" s="1" t="s">
        <v>372</v>
      </c>
      <c r="D142" s="91">
        <v>858.6000000000022</v>
      </c>
      <c r="E142" s="35">
        <v>3.5990794807198245</v>
      </c>
      <c r="F142" s="63"/>
    </row>
    <row r="143" spans="3:6" ht="12">
      <c r="C143" s="1" t="s">
        <v>374</v>
      </c>
      <c r="D143" s="91">
        <v>619.4700000000012</v>
      </c>
      <c r="E143" s="35">
        <v>2.4124852449618706</v>
      </c>
      <c r="F143" s="63"/>
    </row>
    <row r="144" spans="3:6" ht="12">
      <c r="C144" s="1" t="s">
        <v>376</v>
      </c>
      <c r="D144" s="91">
        <v>867.4599999999991</v>
      </c>
      <c r="E144" s="35">
        <v>2.916390703428884</v>
      </c>
      <c r="F144" s="63"/>
    </row>
    <row r="145" spans="3:6" ht="12">
      <c r="C145" s="1" t="s">
        <v>378</v>
      </c>
      <c r="D145" s="91">
        <v>968.5499999999993</v>
      </c>
      <c r="E145" s="35">
        <v>4.162383450684848</v>
      </c>
      <c r="F145" s="63"/>
    </row>
    <row r="146" spans="3:6" ht="12">
      <c r="C146" s="1" t="s">
        <v>380</v>
      </c>
      <c r="D146" s="91">
        <v>1036.5600000000013</v>
      </c>
      <c r="E146" s="35">
        <v>3.8819258780453003</v>
      </c>
      <c r="F146" s="63"/>
    </row>
    <row r="147" spans="3:6" ht="12">
      <c r="C147" s="1" t="s">
        <v>382</v>
      </c>
      <c r="D147" s="91">
        <v>1500.2200000000012</v>
      </c>
      <c r="E147" s="35">
        <v>6.133240230772263</v>
      </c>
      <c r="F147" s="63"/>
    </row>
    <row r="148" spans="3:6" ht="12">
      <c r="C148" s="1" t="s">
        <v>384</v>
      </c>
      <c r="D148" s="91">
        <v>1003.8400000000001</v>
      </c>
      <c r="E148" s="35">
        <v>4.099084623246729</v>
      </c>
      <c r="F148" s="63"/>
    </row>
    <row r="149" spans="3:6" ht="12">
      <c r="C149" s="1" t="s">
        <v>386</v>
      </c>
      <c r="D149" s="91">
        <v>1121.2900000000009</v>
      </c>
      <c r="E149" s="35">
        <v>4.232941053892048</v>
      </c>
      <c r="F149" s="63"/>
    </row>
    <row r="150" spans="3:6" ht="12">
      <c r="C150" s="1" t="s">
        <v>388</v>
      </c>
      <c r="D150" s="91">
        <v>1233.920000000002</v>
      </c>
      <c r="E150" s="35">
        <v>4.639013247234081</v>
      </c>
      <c r="F150" s="63"/>
    </row>
    <row r="151" spans="3:6" ht="12">
      <c r="C151" s="1" t="s">
        <v>390</v>
      </c>
      <c r="D151" s="91">
        <v>1284.2299999999996</v>
      </c>
      <c r="E151" s="35">
        <v>5.153967262116166</v>
      </c>
      <c r="F151" s="63"/>
    </row>
    <row r="152" spans="3:6" ht="12">
      <c r="C152" s="1" t="s">
        <v>392</v>
      </c>
      <c r="D152" s="91">
        <v>957.75</v>
      </c>
      <c r="E152" s="35">
        <v>4.447014707766939</v>
      </c>
      <c r="F152" s="63"/>
    </row>
    <row r="153" spans="3:6" ht="12">
      <c r="C153" s="1" t="s">
        <v>394</v>
      </c>
      <c r="D153" s="91">
        <v>663.3600000000006</v>
      </c>
      <c r="E153" s="35">
        <v>3.050292862325743</v>
      </c>
      <c r="F153" s="63"/>
    </row>
    <row r="154" spans="3:6" ht="12">
      <c r="C154" s="1" t="s">
        <v>396</v>
      </c>
      <c r="D154" s="91">
        <v>1039.2700000000004</v>
      </c>
      <c r="E154" s="35">
        <v>3.648804458038768</v>
      </c>
      <c r="F154" s="63"/>
    </row>
    <row r="155" spans="3:6" ht="12">
      <c r="C155" s="1" t="s">
        <v>398</v>
      </c>
      <c r="D155" s="91">
        <v>1404.3199999999997</v>
      </c>
      <c r="E155" s="35">
        <v>4.348662177582541</v>
      </c>
      <c r="F155" s="63"/>
    </row>
    <row r="156" spans="3:6" ht="12">
      <c r="C156" s="1" t="s">
        <v>400</v>
      </c>
      <c r="D156" s="91">
        <v>1214.4100000000035</v>
      </c>
      <c r="E156" s="35">
        <v>3.840804032051981</v>
      </c>
      <c r="F156" s="63"/>
    </row>
    <row r="157" spans="3:6" ht="12">
      <c r="C157" s="1" t="s">
        <v>402</v>
      </c>
      <c r="D157" s="91">
        <v>-491.78999999999905</v>
      </c>
      <c r="E157" s="35">
        <v>-3.0889139150298894</v>
      </c>
      <c r="F157" s="63"/>
    </row>
    <row r="158" spans="3:6" ht="12">
      <c r="C158" s="1" t="s">
        <v>404</v>
      </c>
      <c r="D158" s="91">
        <v>-465.9399999999996</v>
      </c>
      <c r="E158" s="35">
        <v>-5.5883785138755915</v>
      </c>
      <c r="F158" s="63"/>
    </row>
    <row r="159" spans="3:6" ht="12">
      <c r="C159" s="1" t="s">
        <v>70</v>
      </c>
      <c r="D159" s="91">
        <v>-1324.5599999999977</v>
      </c>
      <c r="E159" s="35">
        <v>-3.4590043637104273</v>
      </c>
      <c r="F159" s="63"/>
    </row>
    <row r="160" spans="3:6" ht="12">
      <c r="C160" s="1" t="s">
        <v>71</v>
      </c>
      <c r="D160" s="91">
        <v>-953.8899999999994</v>
      </c>
      <c r="E160" s="35">
        <v>-2.0571114824210923</v>
      </c>
      <c r="F160" s="63"/>
    </row>
    <row r="161" spans="3:6" ht="12">
      <c r="C161" s="1" t="s">
        <v>72</v>
      </c>
      <c r="D161" s="91">
        <v>-146.45999999999913</v>
      </c>
      <c r="E161" s="35">
        <v>-0.8219943830945042</v>
      </c>
      <c r="F161" s="63"/>
    </row>
    <row r="162" spans="3:6" ht="12">
      <c r="C162" s="1" t="s">
        <v>409</v>
      </c>
      <c r="D162" s="91">
        <v>-685.1699999999983</v>
      </c>
      <c r="E162" s="35">
        <v>-2.2121232373187194</v>
      </c>
      <c r="F162" s="63"/>
    </row>
    <row r="163" spans="3:6" ht="12">
      <c r="C163" s="1" t="s">
        <v>411</v>
      </c>
      <c r="D163" s="91">
        <v>-630.4099999999999</v>
      </c>
      <c r="E163" s="35">
        <v>-3.4650706194814807</v>
      </c>
      <c r="F163" s="63"/>
    </row>
    <row r="164" spans="3:6" ht="12">
      <c r="C164" s="1" t="s">
        <v>413</v>
      </c>
      <c r="D164" s="91">
        <v>-361.619999999999</v>
      </c>
      <c r="E164" s="35">
        <v>-1.104091170415411</v>
      </c>
      <c r="F164" s="63"/>
    </row>
    <row r="165" spans="3:6" ht="12">
      <c r="C165" s="1" t="s">
        <v>415</v>
      </c>
      <c r="D165" s="91">
        <v>-513.7999999999956</v>
      </c>
      <c r="E165" s="35">
        <v>-1.4635220407045901</v>
      </c>
      <c r="F165" s="63"/>
    </row>
    <row r="166" spans="3:6" ht="12">
      <c r="C166" s="1" t="s">
        <v>417</v>
      </c>
      <c r="D166" s="91">
        <v>-280.52999999999884</v>
      </c>
      <c r="E166" s="35">
        <v>-1.4052159242777251</v>
      </c>
      <c r="F166" s="63"/>
    </row>
    <row r="167" spans="3:6" ht="12">
      <c r="C167" s="1" t="s">
        <v>419</v>
      </c>
      <c r="D167" s="91">
        <v>-819.1800000000003</v>
      </c>
      <c r="E167" s="35">
        <v>-2.1124357995437215</v>
      </c>
      <c r="F167" s="63"/>
    </row>
    <row r="168" spans="3:6" ht="12">
      <c r="C168" s="1" t="s">
        <v>421</v>
      </c>
      <c r="D168" s="91">
        <v>-458.47999999999956</v>
      </c>
      <c r="E168" s="35">
        <v>-2.657505360164192</v>
      </c>
      <c r="F168" s="63"/>
    </row>
    <row r="169" spans="3:6" ht="12">
      <c r="C169" s="1" t="s">
        <v>423</v>
      </c>
      <c r="D169" s="91">
        <v>-469.71000000000276</v>
      </c>
      <c r="E169" s="35">
        <v>-1.5298385447268803</v>
      </c>
      <c r="F169" s="63"/>
    </row>
    <row r="170" spans="3:6" ht="12">
      <c r="C170" s="1" t="s">
        <v>425</v>
      </c>
      <c r="D170" s="91">
        <v>-541.4900000000016</v>
      </c>
      <c r="E170" s="35">
        <v>-1.7219245589136456</v>
      </c>
      <c r="F170" s="63"/>
    </row>
    <row r="171" spans="3:6" ht="12">
      <c r="C171" s="1" t="s">
        <v>427</v>
      </c>
      <c r="D171" s="91">
        <v>-256.8199999999997</v>
      </c>
      <c r="E171" s="35">
        <v>-1.466228278760351</v>
      </c>
      <c r="F171" s="63"/>
    </row>
    <row r="172" spans="3:6" ht="12">
      <c r="C172" s="1" t="s">
        <v>429</v>
      </c>
      <c r="D172" s="91">
        <v>-606.9300000000003</v>
      </c>
      <c r="E172" s="35">
        <v>-2.6411928253970207</v>
      </c>
      <c r="F172" s="63"/>
    </row>
    <row r="173" spans="3:6" ht="12">
      <c r="C173" s="1" t="s">
        <v>431</v>
      </c>
      <c r="D173" s="91">
        <v>-783.3799999999974</v>
      </c>
      <c r="E173" s="35">
        <v>-2.4183784164248823</v>
      </c>
      <c r="F173" s="63"/>
    </row>
    <row r="174" spans="3:6" ht="12">
      <c r="C174" s="1" t="s">
        <v>433</v>
      </c>
      <c r="D174" s="91">
        <v>-693.6899999999987</v>
      </c>
      <c r="E174" s="35">
        <v>-2.216875339950286</v>
      </c>
      <c r="F174" s="63"/>
    </row>
    <row r="175" spans="3:6" ht="12">
      <c r="C175" s="1" t="s">
        <v>435</v>
      </c>
      <c r="D175" s="91">
        <v>-942.75</v>
      </c>
      <c r="E175" s="35">
        <v>-2.7782247298690277</v>
      </c>
      <c r="F175" s="63"/>
    </row>
    <row r="176" spans="3:6" ht="12">
      <c r="C176" s="1" t="s">
        <v>437</v>
      </c>
      <c r="D176" s="91">
        <v>-392.1800000000003</v>
      </c>
      <c r="E176" s="35">
        <v>-2.2546414523344938</v>
      </c>
      <c r="F176" s="63"/>
    </row>
    <row r="177" spans="3:6" ht="12">
      <c r="C177" s="1" t="s">
        <v>439</v>
      </c>
      <c r="D177" s="91">
        <v>-636.4900000000016</v>
      </c>
      <c r="E177" s="35">
        <v>-2.2345707748658294</v>
      </c>
      <c r="F177" s="63"/>
    </row>
    <row r="178" spans="3:6" ht="12">
      <c r="C178" s="1" t="s">
        <v>441</v>
      </c>
      <c r="D178" s="91">
        <v>-477.59999999999854</v>
      </c>
      <c r="E178" s="35">
        <v>-1.3786330922168633</v>
      </c>
      <c r="F178" s="63"/>
    </row>
    <row r="179" spans="3:6" ht="12">
      <c r="C179" s="1" t="s">
        <v>443</v>
      </c>
      <c r="D179" s="91">
        <v>-1961.5</v>
      </c>
      <c r="E179" s="35">
        <v>-8.534747277496113</v>
      </c>
      <c r="F179" s="63"/>
    </row>
    <row r="180" spans="3:6" ht="12">
      <c r="C180" s="1" t="s">
        <v>445</v>
      </c>
      <c r="D180" s="91">
        <v>3054.1400000000012</v>
      </c>
      <c r="E180" s="35">
        <v>26.45238961353913</v>
      </c>
      <c r="F180" s="63"/>
    </row>
    <row r="181" spans="3:6" ht="12">
      <c r="C181" s="1" t="s">
        <v>447</v>
      </c>
      <c r="D181" s="91">
        <v>2782</v>
      </c>
      <c r="E181" s="35">
        <v>21.157888652618183</v>
      </c>
      <c r="F181" s="63"/>
    </row>
    <row r="182" spans="3:6" ht="12">
      <c r="C182" s="1" t="s">
        <v>449</v>
      </c>
      <c r="D182" s="91">
        <v>2281.290000000001</v>
      </c>
      <c r="E182" s="35">
        <v>26.27838880159978</v>
      </c>
      <c r="F182" s="63"/>
    </row>
    <row r="183" spans="3:6" ht="12">
      <c r="C183" s="1" t="s">
        <v>28</v>
      </c>
      <c r="D183" s="91">
        <v>5473.780000000013</v>
      </c>
      <c r="E183" s="35">
        <v>7.055846939973787</v>
      </c>
      <c r="F183" s="63"/>
    </row>
    <row r="184" spans="3:6" ht="12">
      <c r="C184" s="1" t="s">
        <v>75</v>
      </c>
      <c r="D184" s="91">
        <v>28.909999999999854</v>
      </c>
      <c r="E184" s="35">
        <v>0.1789721636688446</v>
      </c>
      <c r="F184" s="63"/>
    </row>
    <row r="185" spans="3:6" ht="12">
      <c r="C185" s="1" t="s">
        <v>453</v>
      </c>
      <c r="D185" s="91">
        <v>201.27999999999975</v>
      </c>
      <c r="E185" s="35">
        <v>3.38463763290604</v>
      </c>
      <c r="F185" s="63"/>
    </row>
    <row r="186" spans="3:6" ht="12">
      <c r="C186" s="1" t="s">
        <v>455</v>
      </c>
      <c r="D186" s="91">
        <v>-21.6899999999996</v>
      </c>
      <c r="E186" s="35">
        <v>-0.33077083787653727</v>
      </c>
      <c r="F186" s="63"/>
    </row>
    <row r="187" spans="3:6" ht="12">
      <c r="C187" s="1" t="s">
        <v>457</v>
      </c>
      <c r="D187" s="91">
        <v>69.60000000000036</v>
      </c>
      <c r="E187" s="35">
        <v>0.9579532832610038</v>
      </c>
      <c r="F187" s="63"/>
    </row>
    <row r="188" spans="3:6" ht="12">
      <c r="C188" s="1" t="s">
        <v>459</v>
      </c>
      <c r="D188" s="91">
        <v>761.7099999999991</v>
      </c>
      <c r="E188" s="35">
        <v>8.893255481883887</v>
      </c>
      <c r="F188" s="63"/>
    </row>
    <row r="189" spans="3:6" ht="12">
      <c r="C189" s="1" t="s">
        <v>461</v>
      </c>
      <c r="D189" s="91">
        <v>2031.5499999999993</v>
      </c>
      <c r="E189" s="35">
        <v>12.471339339154985</v>
      </c>
      <c r="F189" s="63"/>
    </row>
    <row r="190" spans="3:6" ht="12">
      <c r="C190" s="120" t="s">
        <v>928</v>
      </c>
      <c r="D190" s="91">
        <v>-2389.1800000000003</v>
      </c>
      <c r="E190" s="35">
        <v>-5.550198330884449</v>
      </c>
      <c r="F190" s="63"/>
    </row>
    <row r="191" spans="3:6" ht="12">
      <c r="C191" s="1" t="s">
        <v>464</v>
      </c>
      <c r="D191" s="91">
        <v>-276.2099999999991</v>
      </c>
      <c r="E191" s="35">
        <v>-0.5785454946091617</v>
      </c>
      <c r="F191" s="63"/>
    </row>
    <row r="192" spans="3:6" ht="12">
      <c r="C192" s="1" t="s">
        <v>466</v>
      </c>
      <c r="D192" s="91">
        <v>-13.209999999999127</v>
      </c>
      <c r="E192" s="35">
        <v>-0.03205846143168323</v>
      </c>
      <c r="F192" s="63"/>
    </row>
    <row r="193" spans="3:6" ht="12">
      <c r="C193" s="1" t="s">
        <v>468</v>
      </c>
      <c r="D193" s="91">
        <v>-21.959999999999127</v>
      </c>
      <c r="E193" s="35">
        <v>-0.048095181151941446</v>
      </c>
      <c r="F193" s="63"/>
    </row>
    <row r="194" spans="3:6" ht="12">
      <c r="C194" s="1" t="s">
        <v>470</v>
      </c>
      <c r="D194" s="91">
        <v>821.2700000000041</v>
      </c>
      <c r="E194" s="35">
        <v>1.9516858709463847</v>
      </c>
      <c r="F194" s="63"/>
    </row>
    <row r="195" spans="3:6" ht="12">
      <c r="C195" s="1" t="s">
        <v>472</v>
      </c>
      <c r="D195" s="91">
        <v>405.8199999999997</v>
      </c>
      <c r="E195" s="35">
        <v>1.274536684150629</v>
      </c>
      <c r="F195" s="63"/>
    </row>
    <row r="196" spans="3:6" ht="12">
      <c r="C196" s="1" t="s">
        <v>474</v>
      </c>
      <c r="D196" s="91">
        <v>3573.760000000002</v>
      </c>
      <c r="E196" s="35">
        <v>5.8864281212929415</v>
      </c>
      <c r="F196" s="63"/>
    </row>
    <row r="197" spans="3:6" ht="12">
      <c r="C197" s="1" t="s">
        <v>476</v>
      </c>
      <c r="D197" s="91">
        <v>448.09000000000015</v>
      </c>
      <c r="E197" s="35">
        <v>1.4968410637329121</v>
      </c>
      <c r="F197" s="63"/>
    </row>
    <row r="198" spans="3:6" ht="12">
      <c r="C198" s="1" t="s">
        <v>478</v>
      </c>
      <c r="D198" s="91">
        <v>574.4000000000015</v>
      </c>
      <c r="E198" s="35">
        <v>1.7340843270958972</v>
      </c>
      <c r="F198" s="63"/>
    </row>
    <row r="199" spans="3:6" ht="12">
      <c r="C199" s="1" t="s">
        <v>480</v>
      </c>
      <c r="D199" s="91">
        <v>-141.5699999999997</v>
      </c>
      <c r="E199" s="35">
        <v>-0.45017070999905373</v>
      </c>
      <c r="F199" s="63"/>
    </row>
    <row r="200" spans="3:6" ht="12">
      <c r="C200" s="1" t="s">
        <v>482</v>
      </c>
      <c r="D200" s="91">
        <v>393.73999999999796</v>
      </c>
      <c r="E200" s="35">
        <v>1.016078053292091</v>
      </c>
      <c r="F200" s="63"/>
    </row>
    <row r="201" spans="3:6" ht="12">
      <c r="C201" s="1" t="s">
        <v>484</v>
      </c>
      <c r="D201" s="91">
        <v>326.4099999999962</v>
      </c>
      <c r="E201" s="35">
        <v>0.8705376311967106</v>
      </c>
      <c r="F201" s="63"/>
    </row>
    <row r="202" spans="3:6" ht="12">
      <c r="C202" s="1" t="s">
        <v>486</v>
      </c>
      <c r="D202" s="91">
        <v>1861.7900000000009</v>
      </c>
      <c r="E202" s="35">
        <v>4.632748567406009</v>
      </c>
      <c r="F202" s="63"/>
    </row>
    <row r="203" spans="3:6" ht="12">
      <c r="C203" s="1" t="s">
        <v>488</v>
      </c>
      <c r="D203" s="91">
        <v>2881.310000000005</v>
      </c>
      <c r="E203" s="35">
        <v>8.141752410544335</v>
      </c>
      <c r="F203" s="63"/>
    </row>
    <row r="204" spans="3:6" ht="12">
      <c r="C204" s="1" t="s">
        <v>490</v>
      </c>
      <c r="D204" s="91">
        <v>2644.199999999997</v>
      </c>
      <c r="E204" s="35">
        <v>6.7779370740238765</v>
      </c>
      <c r="F204" s="63"/>
    </row>
    <row r="205" spans="3:6" ht="12">
      <c r="C205" s="1" t="s">
        <v>492</v>
      </c>
      <c r="D205" s="91">
        <v>3893.4500000000044</v>
      </c>
      <c r="E205" s="35">
        <v>8.619155292010161</v>
      </c>
      <c r="F205" s="63"/>
    </row>
    <row r="206" spans="3:6" ht="12">
      <c r="C206" s="1" t="s">
        <v>494</v>
      </c>
      <c r="D206" s="91">
        <v>2962.800000000003</v>
      </c>
      <c r="E206" s="35">
        <v>7.780133245416887</v>
      </c>
      <c r="F206" s="63"/>
    </row>
    <row r="207" spans="3:6" ht="12">
      <c r="C207" s="1" t="s">
        <v>74</v>
      </c>
      <c r="D207" s="91">
        <v>1287.8799999999974</v>
      </c>
      <c r="E207" s="35">
        <v>6.782724560437958</v>
      </c>
      <c r="F207" s="63"/>
    </row>
    <row r="208" spans="3:6" ht="12">
      <c r="C208" s="1" t="s">
        <v>497</v>
      </c>
      <c r="D208" s="91">
        <v>519.369999999999</v>
      </c>
      <c r="E208" s="35">
        <v>5.0250492955429715</v>
      </c>
      <c r="F208" s="63"/>
    </row>
    <row r="209" spans="3:6" ht="12">
      <c r="C209" s="1" t="s">
        <v>499</v>
      </c>
      <c r="D209" s="91">
        <v>818.210000000001</v>
      </c>
      <c r="E209" s="35">
        <v>7.6743352805009435</v>
      </c>
      <c r="F209" s="63"/>
    </row>
    <row r="210" spans="3:6" ht="12">
      <c r="C210" s="1" t="s">
        <v>501</v>
      </c>
      <c r="D210" s="91">
        <v>1150.5200000000004</v>
      </c>
      <c r="E210" s="35">
        <v>9.863034366997958</v>
      </c>
      <c r="F210" s="63"/>
    </row>
    <row r="211" spans="3:6" ht="12">
      <c r="C211" s="1" t="s">
        <v>503</v>
      </c>
      <c r="D211" s="91">
        <v>1040.2299999999996</v>
      </c>
      <c r="E211" s="35">
        <v>7.169139817627079</v>
      </c>
      <c r="F211" s="63"/>
    </row>
    <row r="212" spans="3:6" ht="12">
      <c r="C212" s="1" t="s">
        <v>505</v>
      </c>
      <c r="D212" s="91">
        <v>1148.7099999999991</v>
      </c>
      <c r="E212" s="35">
        <v>10.987183165949288</v>
      </c>
      <c r="F212" s="63"/>
    </row>
    <row r="213" spans="3:6" ht="12">
      <c r="C213" s="1" t="s">
        <v>507</v>
      </c>
      <c r="D213" s="91">
        <v>604.1100000000006</v>
      </c>
      <c r="E213" s="35">
        <v>6.232667260932012</v>
      </c>
      <c r="F213" s="63"/>
    </row>
    <row r="214" spans="3:6" ht="12">
      <c r="C214" s="1" t="s">
        <v>509</v>
      </c>
      <c r="D214" s="91">
        <v>573.6100000000006</v>
      </c>
      <c r="E214" s="35">
        <v>5.745165871745628</v>
      </c>
      <c r="F214" s="63"/>
    </row>
    <row r="215" spans="3:6" ht="12">
      <c r="C215" s="1" t="s">
        <v>511</v>
      </c>
      <c r="D215" s="91">
        <v>888.869999999999</v>
      </c>
      <c r="E215" s="35">
        <v>10.634833275505184</v>
      </c>
      <c r="F215" s="63"/>
    </row>
    <row r="216" spans="3:6" ht="12">
      <c r="C216" s="1" t="s">
        <v>82</v>
      </c>
      <c r="D216" s="91">
        <v>633.8500000000004</v>
      </c>
      <c r="E216" s="35">
        <v>5.894831408844725</v>
      </c>
      <c r="F216" s="63"/>
    </row>
    <row r="217" spans="3:6" ht="12">
      <c r="C217" s="1" t="s">
        <v>514</v>
      </c>
      <c r="D217" s="91">
        <v>510.02000000000044</v>
      </c>
      <c r="E217" s="35">
        <v>6.398187502195385</v>
      </c>
      <c r="F217" s="63"/>
    </row>
    <row r="218" spans="3:6" ht="12">
      <c r="C218" s="1" t="s">
        <v>516</v>
      </c>
      <c r="D218" s="91">
        <v>391.6399999999994</v>
      </c>
      <c r="E218" s="35">
        <v>5.051105622585772</v>
      </c>
      <c r="F218" s="63"/>
    </row>
    <row r="219" spans="3:6" ht="12">
      <c r="C219" s="1" t="s">
        <v>518</v>
      </c>
      <c r="D219" s="91">
        <v>903.8999999999996</v>
      </c>
      <c r="E219" s="35">
        <v>11.627592860588521</v>
      </c>
      <c r="F219" s="63"/>
    </row>
    <row r="220" spans="3:6" ht="12">
      <c r="C220" s="1" t="s">
        <v>520</v>
      </c>
      <c r="D220" s="91">
        <v>457.14999999999964</v>
      </c>
      <c r="E220" s="35">
        <v>5.204135531786025</v>
      </c>
      <c r="F220" s="63"/>
    </row>
    <row r="221" spans="3:6" ht="12">
      <c r="C221" s="1" t="s">
        <v>522</v>
      </c>
      <c r="D221" s="91">
        <v>631.710000000001</v>
      </c>
      <c r="E221" s="35">
        <v>8.07417850336729</v>
      </c>
      <c r="F221" s="63"/>
    </row>
    <row r="222" spans="3:6" ht="12">
      <c r="C222" s="1" t="s">
        <v>524</v>
      </c>
      <c r="D222" s="91">
        <v>368.3100000000004</v>
      </c>
      <c r="E222" s="35">
        <v>5.345379340372269</v>
      </c>
      <c r="F222" s="63"/>
    </row>
    <row r="223" spans="3:6" ht="12">
      <c r="C223" s="1" t="s">
        <v>526</v>
      </c>
      <c r="D223" s="91">
        <v>720.2200000000012</v>
      </c>
      <c r="E223" s="35">
        <v>7.739474306346583</v>
      </c>
      <c r="F223" s="63"/>
    </row>
    <row r="224" spans="3:6" ht="12">
      <c r="C224" s="1" t="s">
        <v>528</v>
      </c>
      <c r="D224" s="91">
        <v>770.1000000000004</v>
      </c>
      <c r="E224" s="35">
        <v>12.394100530462993</v>
      </c>
      <c r="F224" s="63"/>
    </row>
    <row r="225" spans="3:6" ht="12">
      <c r="C225" s="1" t="s">
        <v>78</v>
      </c>
      <c r="D225" s="91">
        <v>-1549.4900000000016</v>
      </c>
      <c r="E225" s="35">
        <v>-6.449839117205103</v>
      </c>
      <c r="F225" s="63"/>
    </row>
    <row r="226" spans="3:6" ht="12">
      <c r="C226" s="1" t="s">
        <v>531</v>
      </c>
      <c r="D226" s="91">
        <v>-873.4700000000012</v>
      </c>
      <c r="E226" s="35">
        <v>-5.204235266920609</v>
      </c>
      <c r="F226" s="63"/>
    </row>
    <row r="227" spans="3:6" ht="12">
      <c r="C227" s="1" t="s">
        <v>533</v>
      </c>
      <c r="D227" s="91">
        <v>-757.9500000000007</v>
      </c>
      <c r="E227" s="35">
        <v>-4.540063613002932</v>
      </c>
      <c r="F227" s="63"/>
    </row>
    <row r="228" spans="3:6" ht="12">
      <c r="C228" s="1" t="s">
        <v>936</v>
      </c>
      <c r="D228" s="91">
        <v>713.8099999999995</v>
      </c>
      <c r="E228" s="35">
        <v>4.691331411171884</v>
      </c>
      <c r="F228" s="63"/>
    </row>
    <row r="229" spans="3:6" ht="12">
      <c r="C229" s="1" t="s">
        <v>536</v>
      </c>
      <c r="D229" s="91">
        <v>543.4399999999996</v>
      </c>
      <c r="E229" s="35">
        <v>6.906859580179248</v>
      </c>
      <c r="F229" s="63"/>
    </row>
    <row r="230" spans="3:6" ht="12">
      <c r="C230" s="174" t="s">
        <v>1002</v>
      </c>
      <c r="D230" s="91">
        <v>-829.8799999999992</v>
      </c>
      <c r="E230" s="35">
        <v>-8.65204572276922</v>
      </c>
      <c r="F230" s="63"/>
    </row>
    <row r="231" spans="3:6" ht="12">
      <c r="C231" s="1" t="s">
        <v>540</v>
      </c>
      <c r="D231" s="91">
        <v>163.53999999999996</v>
      </c>
      <c r="E231" s="35">
        <v>3.350563515039018</v>
      </c>
      <c r="F231" s="63"/>
    </row>
    <row r="232" spans="3:6" ht="12">
      <c r="C232" s="1" t="s">
        <v>542</v>
      </c>
      <c r="D232" s="91">
        <v>831.5200000000004</v>
      </c>
      <c r="E232" s="35">
        <v>11.281348573754379</v>
      </c>
      <c r="F232" s="63"/>
    </row>
    <row r="233" spans="3:6" ht="12">
      <c r="C233" s="1" t="s">
        <v>544</v>
      </c>
      <c r="D233" s="91">
        <v>151.75</v>
      </c>
      <c r="E233" s="35">
        <v>3.0628103176845833</v>
      </c>
      <c r="F233" s="63"/>
    </row>
    <row r="234" spans="3:6" ht="12">
      <c r="C234" s="1" t="s">
        <v>546</v>
      </c>
      <c r="D234" s="91">
        <v>250.53999999999996</v>
      </c>
      <c r="E234" s="35">
        <v>5.471249407648915</v>
      </c>
      <c r="F234" s="63"/>
    </row>
    <row r="235" spans="3:6" ht="12">
      <c r="C235" s="1" t="s">
        <v>548</v>
      </c>
      <c r="D235" s="91">
        <v>712.9899999999998</v>
      </c>
      <c r="E235" s="35">
        <v>9.41840220443899</v>
      </c>
      <c r="F235" s="63"/>
    </row>
    <row r="236" spans="3:6" ht="12">
      <c r="C236" s="1" t="s">
        <v>550</v>
      </c>
      <c r="D236" s="91">
        <v>-344.3299999999981</v>
      </c>
      <c r="E236" s="35">
        <v>-1.3669617109391852</v>
      </c>
      <c r="F236" s="63"/>
    </row>
    <row r="237" spans="3:6" ht="12">
      <c r="C237" s="1" t="s">
        <v>552</v>
      </c>
      <c r="D237" s="91">
        <v>-121.17999999999847</v>
      </c>
      <c r="E237" s="35">
        <v>-0.8307607720220433</v>
      </c>
      <c r="F237" s="63"/>
    </row>
    <row r="238" spans="3:6" ht="12">
      <c r="C238" s="1" t="s">
        <v>554</v>
      </c>
      <c r="D238" s="91">
        <v>2378.029999999999</v>
      </c>
      <c r="E238" s="35">
        <v>7.952341396598128</v>
      </c>
      <c r="F238" s="63"/>
    </row>
    <row r="239" spans="3:6" ht="12">
      <c r="C239" s="1" t="s">
        <v>895</v>
      </c>
      <c r="D239" s="91">
        <v>628.5</v>
      </c>
      <c r="E239" s="35">
        <v>6.391781094972604</v>
      </c>
      <c r="F239" s="63"/>
    </row>
    <row r="240" spans="3:6" ht="12">
      <c r="C240" s="1" t="s">
        <v>557</v>
      </c>
      <c r="D240" s="91">
        <v>582.9000000000015</v>
      </c>
      <c r="E240" s="35">
        <v>1.2259216495365655</v>
      </c>
      <c r="F240" s="63"/>
    </row>
    <row r="241" spans="3:6" ht="12">
      <c r="C241" s="1" t="s">
        <v>559</v>
      </c>
      <c r="D241" s="91">
        <v>2052.739999999998</v>
      </c>
      <c r="E241" s="35">
        <v>6.163292389636665</v>
      </c>
      <c r="F241" s="63"/>
    </row>
    <row r="242" spans="3:6" ht="12">
      <c r="C242" s="1" t="s">
        <v>561</v>
      </c>
      <c r="D242" s="91">
        <v>2351.3100000000013</v>
      </c>
      <c r="E242" s="35">
        <v>7.467882967563311</v>
      </c>
      <c r="F242" s="63"/>
    </row>
    <row r="243" spans="3:6" ht="12">
      <c r="C243" s="1" t="s">
        <v>563</v>
      </c>
      <c r="D243" s="91">
        <v>7783.0899999999965</v>
      </c>
      <c r="E243" s="35">
        <v>14.266697828308516</v>
      </c>
      <c r="F243" s="63"/>
    </row>
    <row r="244" spans="3:6" ht="12">
      <c r="C244" s="1" t="s">
        <v>565</v>
      </c>
      <c r="D244" s="91">
        <v>4769.5799999999945</v>
      </c>
      <c r="E244" s="35">
        <v>12.382990555645401</v>
      </c>
      <c r="F244" s="63"/>
    </row>
    <row r="245" spans="3:6" ht="12">
      <c r="C245" s="1" t="s">
        <v>567</v>
      </c>
      <c r="D245" s="91">
        <v>4002.3600000000006</v>
      </c>
      <c r="E245" s="35">
        <v>11.820287542059106</v>
      </c>
      <c r="F245" s="63"/>
    </row>
    <row r="246" spans="3:6" ht="12">
      <c r="C246" s="1" t="s">
        <v>569</v>
      </c>
      <c r="D246" s="91">
        <v>5593.019999999997</v>
      </c>
      <c r="E246" s="35">
        <v>15.483021196409986</v>
      </c>
      <c r="F246" s="63"/>
    </row>
    <row r="247" spans="3:6" ht="12">
      <c r="C247" s="1" t="s">
        <v>64</v>
      </c>
      <c r="D247" s="91">
        <v>4317.4000000000015</v>
      </c>
      <c r="E247" s="35">
        <v>10.813653947544744</v>
      </c>
      <c r="F247" s="63"/>
    </row>
    <row r="248" spans="3:6" ht="12">
      <c r="C248" s="1" t="s">
        <v>76</v>
      </c>
      <c r="D248" s="91">
        <v>2276.459999999999</v>
      </c>
      <c r="E248" s="35">
        <v>9.449828891372182</v>
      </c>
      <c r="F248" s="63"/>
    </row>
    <row r="249" spans="3:6" ht="12">
      <c r="C249" s="1" t="s">
        <v>573</v>
      </c>
      <c r="D249" s="91">
        <v>2594.84</v>
      </c>
      <c r="E249" s="35">
        <v>8.671283616245141</v>
      </c>
      <c r="F249" s="63"/>
    </row>
    <row r="250" spans="3:6" ht="12">
      <c r="C250" s="1" t="s">
        <v>575</v>
      </c>
      <c r="D250" s="91">
        <v>2141.66</v>
      </c>
      <c r="E250" s="35">
        <v>8.323377635863217</v>
      </c>
      <c r="F250" s="63"/>
    </row>
    <row r="251" spans="3:6" ht="12">
      <c r="C251" s="1" t="s">
        <v>577</v>
      </c>
      <c r="D251" s="91">
        <v>1442.9400000000023</v>
      </c>
      <c r="E251" s="35">
        <v>7.037574798679458</v>
      </c>
      <c r="F251" s="63"/>
    </row>
    <row r="252" spans="3:6" ht="12">
      <c r="C252" s="1" t="s">
        <v>579</v>
      </c>
      <c r="D252" s="91">
        <v>656.4099999999999</v>
      </c>
      <c r="E252" s="35">
        <v>2.8599948412822984</v>
      </c>
      <c r="F252" s="63"/>
    </row>
    <row r="253" spans="3:6" ht="12">
      <c r="C253" s="1" t="s">
        <v>581</v>
      </c>
      <c r="D253" s="91">
        <v>3392.739999999998</v>
      </c>
      <c r="E253" s="35">
        <v>9.675275936175343</v>
      </c>
      <c r="F253" s="63"/>
    </row>
    <row r="254" spans="3:6" ht="12">
      <c r="C254" s="1" t="s">
        <v>77</v>
      </c>
      <c r="D254" s="91">
        <v>1816.9199999999983</v>
      </c>
      <c r="E254" s="35">
        <v>7.100011801309702</v>
      </c>
      <c r="F254" s="63"/>
    </row>
    <row r="255" spans="3:6" ht="12">
      <c r="C255" s="1" t="s">
        <v>584</v>
      </c>
      <c r="D255" s="91">
        <v>2219.5</v>
      </c>
      <c r="E255" s="35">
        <v>10.460852515883335</v>
      </c>
      <c r="F255" s="63"/>
    </row>
    <row r="256" spans="3:6" ht="12">
      <c r="C256" s="1" t="s">
        <v>586</v>
      </c>
      <c r="D256" s="91">
        <v>1369.1299999999974</v>
      </c>
      <c r="E256" s="35">
        <v>5.460339920746837</v>
      </c>
      <c r="F256" s="63"/>
    </row>
    <row r="257" spans="3:6" ht="12">
      <c r="C257" s="1" t="s">
        <v>588</v>
      </c>
      <c r="D257" s="91">
        <v>1488.7200000000012</v>
      </c>
      <c r="E257" s="35">
        <v>4.381256936210276</v>
      </c>
      <c r="F257" s="63"/>
    </row>
    <row r="258" spans="3:6" ht="12">
      <c r="C258" s="1" t="s">
        <v>590</v>
      </c>
      <c r="D258" s="91">
        <v>1994.4199999999983</v>
      </c>
      <c r="E258" s="35">
        <v>6.852280617729778</v>
      </c>
      <c r="F258" s="63"/>
    </row>
    <row r="259" spans="3:6" ht="12">
      <c r="C259" s="1" t="s">
        <v>592</v>
      </c>
      <c r="D259" s="91">
        <v>2439.5200000000004</v>
      </c>
      <c r="E259" s="35">
        <v>11.017021486064117</v>
      </c>
      <c r="F259" s="63"/>
    </row>
    <row r="260" spans="3:6" ht="12">
      <c r="C260" s="1" t="s">
        <v>594</v>
      </c>
      <c r="D260" s="91">
        <v>1598.3400000000001</v>
      </c>
      <c r="E260" s="35">
        <v>6.402556632346701</v>
      </c>
      <c r="F260" s="63"/>
    </row>
    <row r="261" spans="3:6" ht="12">
      <c r="C261" s="1" t="s">
        <v>596</v>
      </c>
      <c r="D261" s="91">
        <v>6092.07</v>
      </c>
      <c r="E261" s="35">
        <v>14.561040581383256</v>
      </c>
      <c r="F261" s="63"/>
    </row>
    <row r="262" spans="3:6" ht="12">
      <c r="C262" s="1" t="s">
        <v>598</v>
      </c>
      <c r="D262" s="91">
        <v>2557.9399999999987</v>
      </c>
      <c r="E262" s="35">
        <v>7.9874969944698115</v>
      </c>
      <c r="F262" s="63"/>
    </row>
    <row r="263" spans="3:6" ht="12">
      <c r="C263" s="1" t="s">
        <v>600</v>
      </c>
      <c r="D263" s="91">
        <v>-361.1100000000006</v>
      </c>
      <c r="E263" s="35">
        <v>-1.4990603630108068</v>
      </c>
      <c r="F263" s="63"/>
    </row>
    <row r="264" spans="3:6" ht="12">
      <c r="C264" s="1" t="s">
        <v>602</v>
      </c>
      <c r="D264" s="91">
        <v>107.18999999999505</v>
      </c>
      <c r="E264" s="35">
        <v>0.3258626208912485</v>
      </c>
      <c r="F264" s="63"/>
    </row>
    <row r="265" spans="3:6" ht="12">
      <c r="C265" s="1" t="s">
        <v>604</v>
      </c>
      <c r="D265" s="91">
        <v>2637.640000000003</v>
      </c>
      <c r="E265" s="35">
        <v>9.753615487216717</v>
      </c>
      <c r="F265" s="63"/>
    </row>
    <row r="266" spans="3:6" ht="12">
      <c r="C266" s="1" t="s">
        <v>606</v>
      </c>
      <c r="D266" s="91">
        <v>673.1800000000003</v>
      </c>
      <c r="E266" s="35">
        <v>3.1153971462632546</v>
      </c>
      <c r="F266" s="63"/>
    </row>
    <row r="267" spans="3:6" ht="12">
      <c r="C267" s="1" t="s">
        <v>608</v>
      </c>
      <c r="D267" s="91">
        <v>1776.9599999999991</v>
      </c>
      <c r="E267" s="35">
        <v>8.629978315295128</v>
      </c>
      <c r="F267" s="63"/>
    </row>
    <row r="268" spans="3:6" ht="12">
      <c r="C268" s="1" t="s">
        <v>610</v>
      </c>
      <c r="D268" s="91">
        <v>1858.2999999999993</v>
      </c>
      <c r="E268" s="35">
        <v>7.82827750934143</v>
      </c>
      <c r="F268" s="63"/>
    </row>
    <row r="269" spans="3:6" ht="12">
      <c r="C269" s="1" t="s">
        <v>612</v>
      </c>
      <c r="D269" s="91">
        <v>1656.9799999999996</v>
      </c>
      <c r="E269" s="35">
        <v>8.053142634687639</v>
      </c>
      <c r="F269" s="63"/>
    </row>
    <row r="270" spans="3:6" ht="12">
      <c r="C270" s="1" t="s">
        <v>614</v>
      </c>
      <c r="D270" s="91">
        <v>753.8199999999997</v>
      </c>
      <c r="E270" s="35">
        <v>4.171469521356208</v>
      </c>
      <c r="F270" s="63"/>
    </row>
    <row r="271" spans="3:6" ht="12">
      <c r="C271" s="1" t="s">
        <v>616</v>
      </c>
      <c r="D271" s="91">
        <v>2248.8600000000006</v>
      </c>
      <c r="E271" s="35">
        <v>10.01958596796384</v>
      </c>
      <c r="F271" s="63"/>
    </row>
    <row r="272" spans="3:6" ht="12">
      <c r="C272" s="1" t="s">
        <v>618</v>
      </c>
      <c r="D272" s="91">
        <v>2627.029999999999</v>
      </c>
      <c r="E272" s="35">
        <v>9.465420622707299</v>
      </c>
      <c r="F272" s="63"/>
    </row>
    <row r="273" spans="3:6" ht="12">
      <c r="C273" s="1" t="s">
        <v>620</v>
      </c>
      <c r="D273" s="91">
        <v>1554.6200000000026</v>
      </c>
      <c r="E273" s="35">
        <v>7.696733015024937</v>
      </c>
      <c r="F273" s="63"/>
    </row>
    <row r="274" spans="3:6" ht="12">
      <c r="C274" s="1" t="s">
        <v>622</v>
      </c>
      <c r="D274" s="91">
        <v>5429.529999999999</v>
      </c>
      <c r="E274" s="35">
        <v>17.291039759140126</v>
      </c>
      <c r="F274" s="63"/>
    </row>
    <row r="275" spans="3:6" ht="12">
      <c r="C275" s="1" t="s">
        <v>624</v>
      </c>
      <c r="D275" s="91">
        <v>2795.59</v>
      </c>
      <c r="E275" s="35">
        <v>10.03624131438039</v>
      </c>
      <c r="F275" s="63"/>
    </row>
    <row r="276" spans="3:6" ht="12">
      <c r="C276" s="1" t="s">
        <v>626</v>
      </c>
      <c r="D276" s="91">
        <v>2449.5999999999985</v>
      </c>
      <c r="E276" s="35">
        <v>9.990872153869867</v>
      </c>
      <c r="F276" s="63"/>
    </row>
    <row r="277" spans="3:6" ht="12">
      <c r="C277" s="1" t="s">
        <v>628</v>
      </c>
      <c r="D277" s="91">
        <v>4978.510000000002</v>
      </c>
      <c r="E277" s="35">
        <v>10.708759956696134</v>
      </c>
      <c r="F277" s="63"/>
    </row>
    <row r="278" spans="3:6" ht="12">
      <c r="C278" s="1" t="s">
        <v>630</v>
      </c>
      <c r="D278" s="91">
        <v>1263.4599999999991</v>
      </c>
      <c r="E278" s="35">
        <v>5.817557285299557</v>
      </c>
      <c r="F278" s="63"/>
    </row>
    <row r="279" spans="3:6" ht="12">
      <c r="C279" s="1" t="s">
        <v>632</v>
      </c>
      <c r="D279" s="91">
        <v>975.3899999999994</v>
      </c>
      <c r="E279" s="35">
        <v>4.643761209009001</v>
      </c>
      <c r="F279" s="63"/>
    </row>
    <row r="280" spans="3:6" ht="12">
      <c r="C280" s="1" t="s">
        <v>634</v>
      </c>
      <c r="D280" s="91">
        <v>1956.5600000000013</v>
      </c>
      <c r="E280" s="35">
        <v>8.436295525601967</v>
      </c>
      <c r="F280" s="63"/>
    </row>
    <row r="281" spans="3:5" ht="12">
      <c r="C281" s="1" t="s">
        <v>636</v>
      </c>
      <c r="D281" s="91">
        <v>911.619999999999</v>
      </c>
      <c r="E281" s="35">
        <v>3.3518916299410506</v>
      </c>
    </row>
    <row r="282" spans="3:6" ht="12" customHeight="1">
      <c r="C282" s="1" t="s">
        <v>638</v>
      </c>
      <c r="D282" s="91">
        <v>7688.419999999998</v>
      </c>
      <c r="E282" s="35">
        <v>10.4243840248262</v>
      </c>
      <c r="F282" s="35"/>
    </row>
    <row r="283" spans="3:6" ht="12">
      <c r="C283" s="1" t="s">
        <v>640</v>
      </c>
      <c r="D283" s="91">
        <v>6425.510000000002</v>
      </c>
      <c r="E283" s="35">
        <v>11.1388322264438</v>
      </c>
      <c r="F283" s="35"/>
    </row>
    <row r="284" spans="3:6" ht="12">
      <c r="C284" s="1" t="s">
        <v>646</v>
      </c>
      <c r="D284" s="91">
        <v>2387.790000000001</v>
      </c>
      <c r="E284" s="35">
        <v>8.5217983432424</v>
      </c>
      <c r="F284" s="35"/>
    </row>
    <row r="285" ht="14.25">
      <c r="C285" s="88"/>
    </row>
    <row r="286" spans="3:7" ht="48" customHeight="1">
      <c r="C286" s="187" t="s">
        <v>966</v>
      </c>
      <c r="D286" s="187"/>
      <c r="E286" s="187"/>
      <c r="F286" s="187"/>
      <c r="G286" s="187"/>
    </row>
    <row r="287" ht="12">
      <c r="C287" s="21" t="s">
        <v>699</v>
      </c>
    </row>
    <row r="291" ht="14.25">
      <c r="C291" s="88"/>
    </row>
    <row r="292" ht="14.25">
      <c r="C292" s="88"/>
    </row>
  </sheetData>
  <mergeCells count="1">
    <mergeCell ref="C286:G28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2"/>
  <sheetViews>
    <sheetView showGridLines="0" workbookViewId="0" topLeftCell="A1"/>
  </sheetViews>
  <sheetFormatPr defaultColWidth="9.140625" defaultRowHeight="12"/>
  <cols>
    <col min="1" max="2" width="18.57421875" style="1" customWidth="1"/>
    <col min="3" max="3" width="36.421875" style="1" customWidth="1"/>
    <col min="4" max="4" width="29.140625" style="1" customWidth="1"/>
    <col min="5" max="6" width="9.140625" style="19" customWidth="1"/>
    <col min="7" max="9" width="9.140625" style="1" customWidth="1"/>
    <col min="10" max="10" width="16.421875" style="1" customWidth="1"/>
    <col min="11" max="16384" width="9.140625" style="1" customWidth="1"/>
  </cols>
  <sheetData>
    <row r="1" spans="1:9" ht="12">
      <c r="A1" s="1" t="s">
        <v>654</v>
      </c>
      <c r="B1" s="1" t="s">
        <v>655</v>
      </c>
      <c r="C1" s="19" t="s">
        <v>691</v>
      </c>
      <c r="D1" s="19" t="s">
        <v>698</v>
      </c>
      <c r="E1" s="19" t="s">
        <v>659</v>
      </c>
      <c r="F1" s="19" t="s">
        <v>916</v>
      </c>
      <c r="G1" s="19" t="s">
        <v>658</v>
      </c>
      <c r="I1" s="14"/>
    </row>
    <row r="2" spans="1:8" ht="12">
      <c r="A2" s="1" t="s">
        <v>134</v>
      </c>
      <c r="B2" s="1" t="s">
        <v>899</v>
      </c>
      <c r="C2" s="35">
        <v>2.6</v>
      </c>
      <c r="D2" s="39">
        <v>46123.38</v>
      </c>
      <c r="E2" s="19">
        <v>3</v>
      </c>
      <c r="F2" s="19">
        <v>3</v>
      </c>
      <c r="G2" s="19"/>
      <c r="H2" s="35"/>
    </row>
    <row r="3" spans="1:9" ht="12">
      <c r="A3" s="1" t="s">
        <v>136</v>
      </c>
      <c r="B3" s="1" t="s">
        <v>137</v>
      </c>
      <c r="C3" s="35">
        <v>6.9</v>
      </c>
      <c r="D3" s="39">
        <v>44410.84</v>
      </c>
      <c r="E3" s="19">
        <v>4</v>
      </c>
      <c r="F3" s="19">
        <v>3</v>
      </c>
      <c r="G3" s="20"/>
      <c r="H3" s="35"/>
      <c r="I3" s="5" t="s">
        <v>975</v>
      </c>
    </row>
    <row r="4" spans="1:9" ht="12">
      <c r="A4" s="1" t="s">
        <v>138</v>
      </c>
      <c r="B4" s="1" t="s">
        <v>139</v>
      </c>
      <c r="C4" s="35">
        <v>6.6</v>
      </c>
      <c r="D4" s="39">
        <v>39127.62</v>
      </c>
      <c r="E4" s="19">
        <v>4</v>
      </c>
      <c r="F4" s="19">
        <v>3</v>
      </c>
      <c r="G4" s="20"/>
      <c r="H4" s="35"/>
      <c r="I4" s="6" t="s">
        <v>1001</v>
      </c>
    </row>
    <row r="5" spans="1:8" ht="12">
      <c r="A5" s="1" t="s">
        <v>140</v>
      </c>
      <c r="B5" s="1" t="s">
        <v>141</v>
      </c>
      <c r="C5" s="35">
        <v>7.4</v>
      </c>
      <c r="D5" s="39">
        <v>22997.27</v>
      </c>
      <c r="E5" s="19">
        <v>4</v>
      </c>
      <c r="F5" s="19">
        <v>2</v>
      </c>
      <c r="G5" s="20"/>
      <c r="H5" s="35"/>
    </row>
    <row r="6" spans="1:9" ht="15">
      <c r="A6" s="1" t="s">
        <v>142</v>
      </c>
      <c r="B6" s="1" t="s">
        <v>143</v>
      </c>
      <c r="C6" s="35">
        <v>5.8</v>
      </c>
      <c r="D6" s="39">
        <v>27047.11</v>
      </c>
      <c r="E6" s="19">
        <v>4</v>
      </c>
      <c r="F6" s="19">
        <v>3</v>
      </c>
      <c r="G6" s="20"/>
      <c r="H6" s="35"/>
      <c r="I6" s="3" t="s">
        <v>968</v>
      </c>
    </row>
    <row r="7" spans="1:9" ht="12">
      <c r="A7" s="1" t="s">
        <v>144</v>
      </c>
      <c r="B7" s="1" t="s">
        <v>145</v>
      </c>
      <c r="C7" s="35">
        <v>7.8</v>
      </c>
      <c r="D7" s="39">
        <v>10663.78</v>
      </c>
      <c r="E7" s="19">
        <v>4</v>
      </c>
      <c r="F7" s="19">
        <v>2</v>
      </c>
      <c r="G7" s="35"/>
      <c r="H7" s="35"/>
      <c r="I7" s="4" t="s">
        <v>103</v>
      </c>
    </row>
    <row r="8" spans="1:10" ht="12">
      <c r="A8" s="1" t="s">
        <v>146</v>
      </c>
      <c r="B8" s="1" t="s">
        <v>147</v>
      </c>
      <c r="C8" s="35">
        <v>15.8</v>
      </c>
      <c r="D8" s="39">
        <v>4560.79</v>
      </c>
      <c r="E8" s="19">
        <v>6</v>
      </c>
      <c r="F8" s="19">
        <v>1</v>
      </c>
      <c r="G8" s="35"/>
      <c r="H8" s="35"/>
      <c r="J8" s="4"/>
    </row>
    <row r="9" spans="1:15" ht="12">
      <c r="A9" s="1" t="s">
        <v>148</v>
      </c>
      <c r="B9" s="1" t="s">
        <v>149</v>
      </c>
      <c r="C9" s="35">
        <v>15.2</v>
      </c>
      <c r="D9" s="39">
        <v>5707.78</v>
      </c>
      <c r="E9" s="19">
        <v>6</v>
      </c>
      <c r="F9" s="19">
        <v>1</v>
      </c>
      <c r="G9" s="35"/>
      <c r="H9" s="35"/>
      <c r="J9" s="1" t="s">
        <v>925</v>
      </c>
      <c r="O9" s="4" t="s">
        <v>692</v>
      </c>
    </row>
    <row r="10" spans="1:15" ht="12">
      <c r="A10" s="1" t="s">
        <v>150</v>
      </c>
      <c r="B10" s="1" t="s">
        <v>151</v>
      </c>
      <c r="C10" s="35">
        <v>0.4</v>
      </c>
      <c r="D10" s="39">
        <v>22725.29</v>
      </c>
      <c r="E10" s="19">
        <v>3</v>
      </c>
      <c r="F10" s="19">
        <v>2</v>
      </c>
      <c r="G10" s="35"/>
      <c r="H10" s="35"/>
      <c r="J10" s="75" t="s">
        <v>940</v>
      </c>
      <c r="N10" s="19"/>
      <c r="O10" s="1" t="s">
        <v>698</v>
      </c>
    </row>
    <row r="11" spans="1:19" ht="12">
      <c r="A11" s="1" t="s">
        <v>152</v>
      </c>
      <c r="B11" s="1" t="s">
        <v>153</v>
      </c>
      <c r="C11" s="35">
        <v>5.1</v>
      </c>
      <c r="D11" s="39">
        <v>14677.09</v>
      </c>
      <c r="E11" s="19">
        <v>4</v>
      </c>
      <c r="F11" s="19">
        <v>2</v>
      </c>
      <c r="G11" s="35"/>
      <c r="H11" s="35"/>
      <c r="I11" s="67"/>
      <c r="J11" s="68" t="s">
        <v>938</v>
      </c>
      <c r="K11" s="69"/>
      <c r="L11" s="70"/>
      <c r="S11" s="157"/>
    </row>
    <row r="12" spans="1:19" ht="12">
      <c r="A12" s="1" t="s">
        <v>154</v>
      </c>
      <c r="B12" s="1" t="s">
        <v>155</v>
      </c>
      <c r="C12" s="35">
        <v>7.4</v>
      </c>
      <c r="D12" s="39">
        <v>13230.62</v>
      </c>
      <c r="E12" s="19">
        <v>4</v>
      </c>
      <c r="F12" s="19">
        <v>2</v>
      </c>
      <c r="G12" s="35"/>
      <c r="H12" s="35"/>
      <c r="I12" s="71" t="s">
        <v>660</v>
      </c>
      <c r="J12" s="75" t="s">
        <v>694</v>
      </c>
      <c r="K12" s="82">
        <v>1</v>
      </c>
      <c r="L12" s="79"/>
      <c r="M12" s="75"/>
      <c r="N12" s="79"/>
      <c r="O12" s="155" t="s">
        <v>917</v>
      </c>
      <c r="Q12" s="1">
        <v>1</v>
      </c>
      <c r="S12" s="22"/>
    </row>
    <row r="13" spans="1:19" ht="12">
      <c r="A13" s="1" t="s">
        <v>156</v>
      </c>
      <c r="B13" s="1" t="s">
        <v>157</v>
      </c>
      <c r="C13" s="35">
        <v>0.3</v>
      </c>
      <c r="D13" s="39">
        <v>13750.49</v>
      </c>
      <c r="E13" s="19">
        <v>3</v>
      </c>
      <c r="F13" s="19">
        <v>2</v>
      </c>
      <c r="G13" s="35"/>
      <c r="H13" s="35"/>
      <c r="I13" s="67"/>
      <c r="J13" s="80" t="s">
        <v>695</v>
      </c>
      <c r="K13" s="81">
        <v>2</v>
      </c>
      <c r="L13" s="79"/>
      <c r="M13" s="76"/>
      <c r="N13" s="79"/>
      <c r="O13" s="1" t="s">
        <v>929</v>
      </c>
      <c r="Q13" s="1">
        <v>2</v>
      </c>
      <c r="S13" s="22"/>
    </row>
    <row r="14" spans="1:19" ht="12">
      <c r="A14" s="1" t="s">
        <v>158</v>
      </c>
      <c r="B14" s="1" t="s">
        <v>159</v>
      </c>
      <c r="C14" s="35">
        <v>2.3</v>
      </c>
      <c r="D14" s="39">
        <v>53678.1</v>
      </c>
      <c r="E14" s="19">
        <v>3</v>
      </c>
      <c r="F14" s="19">
        <v>4</v>
      </c>
      <c r="G14" s="35"/>
      <c r="H14" s="35"/>
      <c r="I14" s="67"/>
      <c r="J14" s="75" t="s">
        <v>693</v>
      </c>
      <c r="K14" s="83">
        <v>3</v>
      </c>
      <c r="L14" s="79"/>
      <c r="M14" s="77"/>
      <c r="N14" s="79"/>
      <c r="O14" s="155" t="s">
        <v>930</v>
      </c>
      <c r="Q14" s="1">
        <v>3</v>
      </c>
      <c r="S14" s="22"/>
    </row>
    <row r="15" spans="1:19" ht="12">
      <c r="A15" s="1" t="s">
        <v>160</v>
      </c>
      <c r="B15" s="1" t="s">
        <v>161</v>
      </c>
      <c r="C15" s="35">
        <v>4.7</v>
      </c>
      <c r="D15" s="39">
        <v>39792.73</v>
      </c>
      <c r="E15" s="19">
        <v>4</v>
      </c>
      <c r="F15" s="19">
        <v>3</v>
      </c>
      <c r="G15" s="35"/>
      <c r="H15" s="35"/>
      <c r="I15" s="67"/>
      <c r="J15" s="75" t="s">
        <v>684</v>
      </c>
      <c r="K15" s="84">
        <v>4</v>
      </c>
      <c r="L15" s="79"/>
      <c r="M15" s="77"/>
      <c r="N15" s="79"/>
      <c r="O15" s="155" t="s">
        <v>918</v>
      </c>
      <c r="Q15" s="1">
        <v>4</v>
      </c>
      <c r="S15" s="22"/>
    </row>
    <row r="16" spans="1:19" ht="12">
      <c r="A16" s="1" t="s">
        <v>162</v>
      </c>
      <c r="B16" s="1" t="s">
        <v>163</v>
      </c>
      <c r="C16" s="35">
        <v>3.3</v>
      </c>
      <c r="D16" s="39">
        <v>34832.04</v>
      </c>
      <c r="E16" s="19">
        <v>3</v>
      </c>
      <c r="F16" s="19">
        <v>3</v>
      </c>
      <c r="G16" s="35"/>
      <c r="H16" s="35"/>
      <c r="I16" s="67"/>
      <c r="J16" s="75" t="s">
        <v>696</v>
      </c>
      <c r="K16" s="85">
        <v>5</v>
      </c>
      <c r="L16" s="79"/>
      <c r="M16" s="77"/>
      <c r="N16" s="79"/>
      <c r="O16" s="155"/>
      <c r="S16" s="22"/>
    </row>
    <row r="17" spans="1:19" ht="12">
      <c r="A17" s="1" t="s">
        <v>164</v>
      </c>
      <c r="B17" s="1" t="s">
        <v>165</v>
      </c>
      <c r="C17" s="35">
        <v>4.2</v>
      </c>
      <c r="D17" s="39">
        <v>38766.87</v>
      </c>
      <c r="E17" s="19">
        <v>4</v>
      </c>
      <c r="F17" s="19">
        <v>3</v>
      </c>
      <c r="G17" s="35"/>
      <c r="H17" s="35"/>
      <c r="I17" s="70"/>
      <c r="J17" s="75" t="s">
        <v>697</v>
      </c>
      <c r="K17" s="86">
        <v>6</v>
      </c>
      <c r="L17" s="79"/>
      <c r="M17" s="78"/>
      <c r="N17" s="79"/>
      <c r="O17" s="79"/>
      <c r="S17" s="22"/>
    </row>
    <row r="18" spans="1:14" ht="12">
      <c r="A18" s="1" t="s">
        <v>166</v>
      </c>
      <c r="B18" s="1" t="s">
        <v>68</v>
      </c>
      <c r="C18" s="35">
        <v>4.3</v>
      </c>
      <c r="D18" s="39">
        <v>28562.34</v>
      </c>
      <c r="E18" s="19">
        <v>4</v>
      </c>
      <c r="F18" s="19">
        <v>3</v>
      </c>
      <c r="G18" s="19"/>
      <c r="H18" s="35"/>
      <c r="I18" s="70"/>
      <c r="J18" s="70" t="s">
        <v>661</v>
      </c>
      <c r="K18" s="87" t="s">
        <v>98</v>
      </c>
      <c r="L18" s="70"/>
      <c r="N18" s="79"/>
    </row>
    <row r="19" spans="1:12" ht="12">
      <c r="A19" s="1" t="s">
        <v>167</v>
      </c>
      <c r="B19" s="1" t="s">
        <v>73</v>
      </c>
      <c r="C19" s="35">
        <v>2.7</v>
      </c>
      <c r="D19" s="39">
        <v>40839.98</v>
      </c>
      <c r="E19" s="19">
        <v>3</v>
      </c>
      <c r="F19" s="19">
        <v>3</v>
      </c>
      <c r="G19" s="20"/>
      <c r="H19" s="35"/>
      <c r="I19" s="70"/>
      <c r="J19" s="70"/>
      <c r="K19" s="70"/>
      <c r="L19" s="70"/>
    </row>
    <row r="20" spans="1:12" ht="12">
      <c r="A20" s="1" t="s">
        <v>168</v>
      </c>
      <c r="B20" s="1" t="s">
        <v>79</v>
      </c>
      <c r="C20" s="35">
        <v>6.2</v>
      </c>
      <c r="D20" s="39">
        <v>53478.68</v>
      </c>
      <c r="E20" s="19">
        <v>4</v>
      </c>
      <c r="F20" s="19">
        <v>4</v>
      </c>
      <c r="G20" s="20"/>
      <c r="H20" s="35"/>
      <c r="I20" s="68" t="s">
        <v>679</v>
      </c>
      <c r="J20" s="90"/>
      <c r="K20" s="70"/>
      <c r="L20" s="70"/>
    </row>
    <row r="21" spans="1:14" ht="12">
      <c r="A21" s="1" t="s">
        <v>169</v>
      </c>
      <c r="B21" s="1" t="s">
        <v>170</v>
      </c>
      <c r="C21" s="35">
        <v>3</v>
      </c>
      <c r="D21" s="39">
        <v>39958.16</v>
      </c>
      <c r="E21" s="19">
        <v>3</v>
      </c>
      <c r="F21" s="19">
        <v>3</v>
      </c>
      <c r="G21" s="20"/>
      <c r="H21" s="35"/>
      <c r="I21" s="73"/>
      <c r="J21" s="93" t="s">
        <v>701</v>
      </c>
      <c r="K21" s="4"/>
      <c r="L21" s="4"/>
      <c r="M21" s="4"/>
      <c r="N21" s="4"/>
    </row>
    <row r="22" spans="1:12" ht="12">
      <c r="A22" s="1" t="s">
        <v>171</v>
      </c>
      <c r="B22" s="1" t="s">
        <v>81</v>
      </c>
      <c r="C22" s="35">
        <v>2.4</v>
      </c>
      <c r="D22" s="39">
        <v>47271.77</v>
      </c>
      <c r="E22" s="19">
        <v>3</v>
      </c>
      <c r="F22" s="19">
        <v>3</v>
      </c>
      <c r="G22" s="20"/>
      <c r="H22" s="35"/>
      <c r="I22" s="73"/>
      <c r="J22" s="89"/>
      <c r="K22" s="69"/>
      <c r="L22" s="70"/>
    </row>
    <row r="23" spans="1:14" ht="12">
      <c r="A23" s="1" t="s">
        <v>172</v>
      </c>
      <c r="B23" s="1" t="s">
        <v>80</v>
      </c>
      <c r="C23" s="35">
        <v>7.8</v>
      </c>
      <c r="D23" s="39">
        <v>44327.36</v>
      </c>
      <c r="E23" s="19">
        <v>4</v>
      </c>
      <c r="F23" s="19">
        <v>3</v>
      </c>
      <c r="G23" s="20"/>
      <c r="H23" s="35"/>
      <c r="I23" s="67"/>
      <c r="J23" s="187"/>
      <c r="K23" s="187"/>
      <c r="L23" s="187"/>
      <c r="M23" s="187"/>
      <c r="N23" s="187"/>
    </row>
    <row r="24" spans="1:12" ht="12">
      <c r="A24" s="1" t="s">
        <v>662</v>
      </c>
      <c r="B24" s="1" t="s">
        <v>663</v>
      </c>
      <c r="C24" s="35">
        <v>8.4</v>
      </c>
      <c r="D24" s="39">
        <v>26309.37</v>
      </c>
      <c r="E24" s="19">
        <v>5</v>
      </c>
      <c r="F24" s="19">
        <v>3</v>
      </c>
      <c r="G24" s="20"/>
      <c r="H24" s="35"/>
      <c r="I24" s="71" t="s">
        <v>678</v>
      </c>
      <c r="J24" s="89"/>
      <c r="K24" s="70"/>
      <c r="L24" s="70"/>
    </row>
    <row r="25" spans="1:12" ht="12">
      <c r="A25" s="1" t="s">
        <v>664</v>
      </c>
      <c r="B25" s="1" t="s">
        <v>665</v>
      </c>
      <c r="C25" s="35">
        <v>4.2</v>
      </c>
      <c r="D25" s="39">
        <v>24745.27</v>
      </c>
      <c r="E25" s="19">
        <v>4</v>
      </c>
      <c r="F25" s="19">
        <v>2</v>
      </c>
      <c r="G25" s="20"/>
      <c r="H25" s="35"/>
      <c r="I25" s="67"/>
      <c r="J25" s="92" t="s">
        <v>700</v>
      </c>
      <c r="K25" s="70"/>
      <c r="L25" s="69"/>
    </row>
    <row r="26" spans="1:12" ht="12">
      <c r="A26" s="1" t="s">
        <v>173</v>
      </c>
      <c r="B26" s="1" t="s">
        <v>174</v>
      </c>
      <c r="C26" s="35">
        <v>3.2</v>
      </c>
      <c r="D26" s="39">
        <v>49024.7</v>
      </c>
      <c r="E26" s="19">
        <v>3</v>
      </c>
      <c r="F26" s="19">
        <v>3</v>
      </c>
      <c r="G26" s="20"/>
      <c r="H26" s="35"/>
      <c r="I26" s="67"/>
      <c r="J26" s="89"/>
      <c r="K26" s="70"/>
      <c r="L26" s="74"/>
    </row>
    <row r="27" spans="1:8" ht="12">
      <c r="A27" s="1" t="s">
        <v>175</v>
      </c>
      <c r="B27" s="1" t="s">
        <v>176</v>
      </c>
      <c r="C27" s="35">
        <v>6.9</v>
      </c>
      <c r="D27" s="39">
        <v>33548.65</v>
      </c>
      <c r="E27" s="19">
        <v>4</v>
      </c>
      <c r="F27" s="19">
        <v>3</v>
      </c>
      <c r="G27" s="20"/>
      <c r="H27" s="35"/>
    </row>
    <row r="28" spans="1:8" ht="12">
      <c r="A28" s="1" t="s">
        <v>177</v>
      </c>
      <c r="B28" s="1" t="s">
        <v>178</v>
      </c>
      <c r="C28" s="35">
        <v>6.2</v>
      </c>
      <c r="D28" s="39">
        <v>37305.33</v>
      </c>
      <c r="E28" s="19">
        <v>4</v>
      </c>
      <c r="F28" s="19">
        <v>3</v>
      </c>
      <c r="G28" s="20"/>
      <c r="H28" s="35"/>
    </row>
    <row r="29" spans="1:8" ht="12">
      <c r="A29" s="1" t="s">
        <v>179</v>
      </c>
      <c r="B29" s="1" t="s">
        <v>180</v>
      </c>
      <c r="C29" s="35">
        <v>7.3</v>
      </c>
      <c r="D29" s="39">
        <v>39091.07</v>
      </c>
      <c r="E29" s="19">
        <v>4</v>
      </c>
      <c r="F29" s="19">
        <v>3</v>
      </c>
      <c r="G29" s="20"/>
      <c r="H29" s="35"/>
    </row>
    <row r="30" spans="1:8" ht="12">
      <c r="A30" s="1" t="s">
        <v>181</v>
      </c>
      <c r="B30" s="1" t="s">
        <v>182</v>
      </c>
      <c r="C30" s="35">
        <v>8.1</v>
      </c>
      <c r="D30" s="39">
        <v>33911.1</v>
      </c>
      <c r="E30" s="19">
        <v>5</v>
      </c>
      <c r="F30" s="19">
        <v>3</v>
      </c>
      <c r="G30" s="20"/>
      <c r="H30" s="35"/>
    </row>
    <row r="31" spans="1:14" ht="12">
      <c r="A31" s="1" t="s">
        <v>666</v>
      </c>
      <c r="B31" s="1" t="s">
        <v>667</v>
      </c>
      <c r="C31" s="35">
        <v>4.6</v>
      </c>
      <c r="D31" s="39">
        <v>26934.35</v>
      </c>
      <c r="E31" s="19">
        <v>4</v>
      </c>
      <c r="F31" s="19">
        <v>3</v>
      </c>
      <c r="G31" s="20"/>
      <c r="H31" s="35"/>
      <c r="J31" s="187"/>
      <c r="K31" s="187"/>
      <c r="L31" s="187"/>
      <c r="M31" s="187"/>
      <c r="N31" s="187"/>
    </row>
    <row r="32" spans="1:10" ht="12">
      <c r="A32" s="1" t="s">
        <v>668</v>
      </c>
      <c r="B32" s="1" t="s">
        <v>669</v>
      </c>
      <c r="C32" s="35">
        <v>5.2</v>
      </c>
      <c r="D32" s="39">
        <v>26439.25</v>
      </c>
      <c r="E32" s="19">
        <v>4</v>
      </c>
      <c r="F32" s="19">
        <v>3</v>
      </c>
      <c r="G32" s="20"/>
      <c r="H32" s="35"/>
      <c r="J32" s="21"/>
    </row>
    <row r="33" spans="1:8" ht="12">
      <c r="A33" s="1" t="s">
        <v>183</v>
      </c>
      <c r="B33" s="1" t="s">
        <v>184</v>
      </c>
      <c r="C33" s="35">
        <v>0.7</v>
      </c>
      <c r="D33" s="39">
        <v>40665.26</v>
      </c>
      <c r="E33" s="19">
        <v>3</v>
      </c>
      <c r="F33" s="19">
        <v>3</v>
      </c>
      <c r="G33" s="20"/>
      <c r="H33" s="35"/>
    </row>
    <row r="34" spans="1:8" ht="12">
      <c r="A34" s="1" t="s">
        <v>185</v>
      </c>
      <c r="B34" s="1" t="s">
        <v>186</v>
      </c>
      <c r="C34" s="35">
        <v>8.7</v>
      </c>
      <c r="D34" s="39">
        <v>29113.58</v>
      </c>
      <c r="E34" s="19">
        <v>5</v>
      </c>
      <c r="F34" s="19">
        <v>3</v>
      </c>
      <c r="G34" s="20"/>
      <c r="H34" s="35"/>
    </row>
    <row r="35" spans="1:8" ht="12">
      <c r="A35" s="1" t="s">
        <v>187</v>
      </c>
      <c r="B35" s="1" t="s">
        <v>188</v>
      </c>
      <c r="C35" s="35">
        <v>3.9</v>
      </c>
      <c r="D35" s="39">
        <v>34509.25</v>
      </c>
      <c r="E35" s="19">
        <v>3</v>
      </c>
      <c r="F35" s="19">
        <v>3</v>
      </c>
      <c r="G35" s="20"/>
      <c r="H35" s="35"/>
    </row>
    <row r="36" spans="1:8" ht="12">
      <c r="A36" s="1" t="s">
        <v>189</v>
      </c>
      <c r="B36" s="1" t="s">
        <v>190</v>
      </c>
      <c r="C36" s="35">
        <v>6.6</v>
      </c>
      <c r="D36" s="39">
        <v>31561</v>
      </c>
      <c r="E36" s="19">
        <v>4</v>
      </c>
      <c r="F36" s="19">
        <v>3</v>
      </c>
      <c r="G36" s="20"/>
      <c r="H36" s="35"/>
    </row>
    <row r="37" spans="1:8" ht="12">
      <c r="A37" s="1" t="s">
        <v>191</v>
      </c>
      <c r="B37" s="1" t="s">
        <v>192</v>
      </c>
      <c r="C37" s="35">
        <v>4.5</v>
      </c>
      <c r="D37" s="39">
        <v>40650.79</v>
      </c>
      <c r="E37" s="19">
        <v>4</v>
      </c>
      <c r="F37" s="19">
        <v>3</v>
      </c>
      <c r="G37" s="20"/>
      <c r="H37" s="35"/>
    </row>
    <row r="38" spans="1:8" ht="12">
      <c r="A38" s="1" t="s">
        <v>193</v>
      </c>
      <c r="B38" s="1" t="s">
        <v>194</v>
      </c>
      <c r="C38" s="35">
        <v>8.3</v>
      </c>
      <c r="D38" s="39">
        <v>23637.66</v>
      </c>
      <c r="E38" s="19">
        <v>5</v>
      </c>
      <c r="F38" s="19">
        <v>2</v>
      </c>
      <c r="G38" s="20"/>
      <c r="H38" s="35"/>
    </row>
    <row r="39" spans="1:8" ht="12">
      <c r="A39" s="1" t="s">
        <v>195</v>
      </c>
      <c r="B39" s="1" t="s">
        <v>196</v>
      </c>
      <c r="C39" s="35">
        <v>5.2</v>
      </c>
      <c r="D39" s="39">
        <v>25535.44</v>
      </c>
      <c r="E39" s="19">
        <v>4</v>
      </c>
      <c r="F39" s="19">
        <v>3</v>
      </c>
      <c r="G39" s="20"/>
      <c r="H39" s="35"/>
    </row>
    <row r="40" spans="1:8" ht="12">
      <c r="A40" s="1" t="s">
        <v>197</v>
      </c>
      <c r="B40" s="1" t="s">
        <v>198</v>
      </c>
      <c r="C40" s="35">
        <v>6</v>
      </c>
      <c r="D40" s="39">
        <v>33412.54</v>
      </c>
      <c r="E40" s="19">
        <v>4</v>
      </c>
      <c r="F40" s="19">
        <v>3</v>
      </c>
      <c r="G40" s="20"/>
      <c r="H40" s="35"/>
    </row>
    <row r="41" spans="1:8" ht="12">
      <c r="A41" s="1" t="s">
        <v>199</v>
      </c>
      <c r="B41" s="1" t="s">
        <v>200</v>
      </c>
      <c r="C41" s="35">
        <v>5.5</v>
      </c>
      <c r="D41" s="39">
        <v>38592.56</v>
      </c>
      <c r="E41" s="19">
        <v>4</v>
      </c>
      <c r="F41" s="19">
        <v>3</v>
      </c>
      <c r="G41" s="20"/>
      <c r="H41" s="35"/>
    </row>
    <row r="42" spans="1:8" ht="12">
      <c r="A42" s="1" t="s">
        <v>201</v>
      </c>
      <c r="B42" s="1" t="s">
        <v>202</v>
      </c>
      <c r="C42" s="35">
        <v>5.8</v>
      </c>
      <c r="D42" s="39">
        <v>41694.97</v>
      </c>
      <c r="E42" s="19">
        <v>4</v>
      </c>
      <c r="F42" s="19">
        <v>3</v>
      </c>
      <c r="G42" s="20"/>
      <c r="H42" s="35"/>
    </row>
    <row r="43" spans="1:8" ht="12">
      <c r="A43" s="1" t="s">
        <v>203</v>
      </c>
      <c r="B43" s="1" t="s">
        <v>204</v>
      </c>
      <c r="C43" s="35">
        <v>9.1</v>
      </c>
      <c r="D43" s="39">
        <v>30041.84</v>
      </c>
      <c r="E43" s="19">
        <v>5</v>
      </c>
      <c r="F43" s="19">
        <v>3</v>
      </c>
      <c r="G43" s="20"/>
      <c r="H43" s="35"/>
    </row>
    <row r="44" spans="1:8" ht="12">
      <c r="A44" s="1" t="s">
        <v>205</v>
      </c>
      <c r="B44" s="1" t="s">
        <v>206</v>
      </c>
      <c r="C44" s="35">
        <v>6.8</v>
      </c>
      <c r="D44" s="39">
        <v>39302.15</v>
      </c>
      <c r="E44" s="19">
        <v>4</v>
      </c>
      <c r="F44" s="19">
        <v>3</v>
      </c>
      <c r="G44" s="20"/>
      <c r="H44" s="35"/>
    </row>
    <row r="45" spans="1:8" ht="12">
      <c r="A45" s="1" t="s">
        <v>207</v>
      </c>
      <c r="B45" s="1" t="s">
        <v>67</v>
      </c>
      <c r="C45" s="35">
        <v>7.1</v>
      </c>
      <c r="D45" s="39">
        <v>30324.06</v>
      </c>
      <c r="E45" s="19">
        <v>4</v>
      </c>
      <c r="F45" s="19">
        <v>3</v>
      </c>
      <c r="G45" s="20"/>
      <c r="H45" s="35"/>
    </row>
    <row r="46" spans="1:8" ht="12">
      <c r="A46" s="1" t="s">
        <v>208</v>
      </c>
      <c r="B46" s="1" t="s">
        <v>209</v>
      </c>
      <c r="C46" s="35">
        <v>3.6</v>
      </c>
      <c r="D46" s="39">
        <v>28433.62</v>
      </c>
      <c r="E46" s="19">
        <v>3</v>
      </c>
      <c r="F46" s="19">
        <v>3</v>
      </c>
      <c r="G46" s="20"/>
      <c r="H46" s="35"/>
    </row>
    <row r="47" spans="1:8" ht="12">
      <c r="A47" s="1" t="s">
        <v>210</v>
      </c>
      <c r="B47" s="1" t="s">
        <v>211</v>
      </c>
      <c r="C47" s="35">
        <v>8.5</v>
      </c>
      <c r="D47" s="39">
        <v>33592.52</v>
      </c>
      <c r="E47" s="19">
        <v>5</v>
      </c>
      <c r="F47" s="19">
        <v>3</v>
      </c>
      <c r="G47" s="20"/>
      <c r="H47" s="35"/>
    </row>
    <row r="48" spans="1:8" ht="12">
      <c r="A48" s="1" t="s">
        <v>212</v>
      </c>
      <c r="B48" s="1" t="s">
        <v>213</v>
      </c>
      <c r="C48" s="35">
        <v>5.4</v>
      </c>
      <c r="D48" s="39">
        <v>37473.14</v>
      </c>
      <c r="E48" s="19">
        <v>4</v>
      </c>
      <c r="F48" s="19">
        <v>3</v>
      </c>
      <c r="G48" s="20"/>
      <c r="H48" s="35"/>
    </row>
    <row r="49" spans="1:8" ht="12">
      <c r="A49" s="1" t="s">
        <v>214</v>
      </c>
      <c r="B49" s="1" t="s">
        <v>215</v>
      </c>
      <c r="C49" s="35">
        <v>7.9</v>
      </c>
      <c r="D49" s="39">
        <v>26642.28</v>
      </c>
      <c r="E49" s="19">
        <v>4</v>
      </c>
      <c r="F49" s="19">
        <v>3</v>
      </c>
      <c r="G49" s="20"/>
      <c r="H49" s="35"/>
    </row>
    <row r="50" spans="1:8" ht="12">
      <c r="A50" s="1" t="s">
        <v>216</v>
      </c>
      <c r="B50" s="1" t="s">
        <v>217</v>
      </c>
      <c r="C50" s="35">
        <v>4.2</v>
      </c>
      <c r="D50" s="39">
        <v>24755.98</v>
      </c>
      <c r="E50" s="19">
        <v>4</v>
      </c>
      <c r="F50" s="19">
        <v>2</v>
      </c>
      <c r="G50" s="20"/>
      <c r="H50" s="35"/>
    </row>
    <row r="51" spans="1:8" ht="12">
      <c r="A51" s="1" t="s">
        <v>218</v>
      </c>
      <c r="B51" s="1" t="s">
        <v>219</v>
      </c>
      <c r="C51" s="35">
        <v>9.5</v>
      </c>
      <c r="D51" s="39">
        <v>31892.45</v>
      </c>
      <c r="E51" s="19">
        <v>5</v>
      </c>
      <c r="F51" s="19">
        <v>3</v>
      </c>
      <c r="G51" s="20"/>
      <c r="H51" s="35"/>
    </row>
    <row r="52" spans="1:15" ht="12">
      <c r="A52" s="1" t="s">
        <v>220</v>
      </c>
      <c r="B52" s="1" t="s">
        <v>221</v>
      </c>
      <c r="C52" s="35">
        <v>5.6</v>
      </c>
      <c r="D52" s="39">
        <v>26519.46</v>
      </c>
      <c r="E52" s="19">
        <v>4</v>
      </c>
      <c r="F52" s="19">
        <v>3</v>
      </c>
      <c r="G52" s="20"/>
      <c r="H52" s="35"/>
      <c r="L52" s="71"/>
      <c r="M52" s="70"/>
      <c r="N52" s="70"/>
      <c r="O52" s="74"/>
    </row>
    <row r="53" spans="1:15" ht="12">
      <c r="A53" s="1" t="s">
        <v>222</v>
      </c>
      <c r="B53" s="1" t="s">
        <v>223</v>
      </c>
      <c r="C53" s="35">
        <v>3.5</v>
      </c>
      <c r="D53" s="39">
        <v>30241.07</v>
      </c>
      <c r="E53" s="19">
        <v>3</v>
      </c>
      <c r="F53" s="19">
        <v>3</v>
      </c>
      <c r="G53" s="20"/>
      <c r="H53" s="35"/>
      <c r="L53" s="67"/>
      <c r="M53" s="70"/>
      <c r="N53" s="74"/>
      <c r="O53" s="74"/>
    </row>
    <row r="54" spans="1:15" ht="12">
      <c r="A54" s="1" t="s">
        <v>224</v>
      </c>
      <c r="B54" s="1" t="s">
        <v>225</v>
      </c>
      <c r="C54" s="35">
        <v>1.6</v>
      </c>
      <c r="D54" s="39">
        <v>28382.06</v>
      </c>
      <c r="E54" s="19">
        <v>3</v>
      </c>
      <c r="F54" s="19">
        <v>3</v>
      </c>
      <c r="G54" s="20"/>
      <c r="H54" s="35"/>
      <c r="L54" s="67"/>
      <c r="M54" s="70"/>
      <c r="N54" s="74"/>
      <c r="O54" s="74"/>
    </row>
    <row r="55" spans="1:15" ht="12">
      <c r="A55" s="1" t="s">
        <v>226</v>
      </c>
      <c r="B55" s="1" t="s">
        <v>227</v>
      </c>
      <c r="C55" s="35">
        <v>3.2</v>
      </c>
      <c r="D55" s="39">
        <v>31280.7</v>
      </c>
      <c r="E55" s="19">
        <v>3</v>
      </c>
      <c r="F55" s="19">
        <v>3</v>
      </c>
      <c r="G55" s="20"/>
      <c r="H55" s="35"/>
      <c r="L55" s="67"/>
      <c r="M55" s="72"/>
      <c r="N55" s="74"/>
      <c r="O55" s="74"/>
    </row>
    <row r="56" spans="1:15" ht="12">
      <c r="A56" s="1" t="s">
        <v>228</v>
      </c>
      <c r="B56" s="1" t="s">
        <v>229</v>
      </c>
      <c r="C56" s="35">
        <v>11.1</v>
      </c>
      <c r="D56" s="39">
        <v>32479.24</v>
      </c>
      <c r="E56" s="19">
        <v>5</v>
      </c>
      <c r="F56" s="19">
        <v>3</v>
      </c>
      <c r="G56" s="20"/>
      <c r="H56" s="35"/>
      <c r="L56" s="67"/>
      <c r="M56" s="70"/>
      <c r="N56" s="74"/>
      <c r="O56" s="74"/>
    </row>
    <row r="57" spans="1:8" ht="12">
      <c r="A57" s="1" t="s">
        <v>230</v>
      </c>
      <c r="B57" s="1" t="s">
        <v>231</v>
      </c>
      <c r="C57" s="35">
        <v>6</v>
      </c>
      <c r="D57" s="39">
        <v>35880.37</v>
      </c>
      <c r="E57" s="19">
        <v>4</v>
      </c>
      <c r="F57" s="19">
        <v>3</v>
      </c>
      <c r="G57" s="20"/>
      <c r="H57" s="35"/>
    </row>
    <row r="58" spans="1:8" ht="12">
      <c r="A58" s="1" t="s">
        <v>670</v>
      </c>
      <c r="B58" s="1" t="s">
        <v>671</v>
      </c>
      <c r="C58" s="35">
        <v>6.9</v>
      </c>
      <c r="D58" s="39">
        <v>21258.64</v>
      </c>
      <c r="E58" s="19">
        <v>4</v>
      </c>
      <c r="F58" s="19">
        <v>2</v>
      </c>
      <c r="G58" s="20"/>
      <c r="H58" s="35"/>
    </row>
    <row r="59" spans="1:8" ht="12">
      <c r="A59" s="1" t="s">
        <v>232</v>
      </c>
      <c r="B59" s="1" t="s">
        <v>233</v>
      </c>
      <c r="C59" s="35">
        <v>3.6</v>
      </c>
      <c r="D59" s="39">
        <v>22110.6</v>
      </c>
      <c r="E59" s="19">
        <v>3</v>
      </c>
      <c r="F59" s="19">
        <v>2</v>
      </c>
      <c r="G59" s="20"/>
      <c r="H59" s="35"/>
    </row>
    <row r="60" spans="1:8" ht="12">
      <c r="A60" s="1" t="s">
        <v>234</v>
      </c>
      <c r="B60" s="1" t="s">
        <v>235</v>
      </c>
      <c r="C60" s="35">
        <v>8.7</v>
      </c>
      <c r="D60" s="39">
        <v>30215.65</v>
      </c>
      <c r="E60" s="19">
        <v>5</v>
      </c>
      <c r="F60" s="19">
        <v>3</v>
      </c>
      <c r="G60" s="20"/>
      <c r="H60" s="35"/>
    </row>
    <row r="61" spans="1:8" ht="12">
      <c r="A61" s="1" t="s">
        <v>236</v>
      </c>
      <c r="B61" s="1" t="s">
        <v>237</v>
      </c>
      <c r="C61" s="35">
        <v>7.2</v>
      </c>
      <c r="D61" s="39">
        <v>35356.46</v>
      </c>
      <c r="E61" s="19">
        <v>4</v>
      </c>
      <c r="F61" s="19">
        <v>3</v>
      </c>
      <c r="G61" s="19"/>
      <c r="H61" s="35"/>
    </row>
    <row r="62" spans="1:8" ht="12">
      <c r="A62" s="1" t="s">
        <v>672</v>
      </c>
      <c r="B62" s="1" t="s">
        <v>673</v>
      </c>
      <c r="C62" s="35">
        <v>9.7</v>
      </c>
      <c r="D62" s="39">
        <v>22246.58</v>
      </c>
      <c r="E62" s="19">
        <v>5</v>
      </c>
      <c r="F62" s="19">
        <v>2</v>
      </c>
      <c r="G62" s="20"/>
      <c r="H62" s="35"/>
    </row>
    <row r="63" spans="1:8" ht="12">
      <c r="A63" s="1" t="s">
        <v>238</v>
      </c>
      <c r="B63" s="1" t="s">
        <v>239</v>
      </c>
      <c r="C63" s="35">
        <v>12.2</v>
      </c>
      <c r="D63" s="39">
        <v>37608.08</v>
      </c>
      <c r="E63" s="19">
        <v>6</v>
      </c>
      <c r="F63" s="19">
        <v>3</v>
      </c>
      <c r="G63" s="20"/>
      <c r="H63" s="35"/>
    </row>
    <row r="64" spans="1:8" ht="12">
      <c r="A64" s="1" t="s">
        <v>240</v>
      </c>
      <c r="B64" s="1" t="s">
        <v>241</v>
      </c>
      <c r="C64" s="35">
        <v>4.8</v>
      </c>
      <c r="D64" s="39">
        <v>30734.16</v>
      </c>
      <c r="E64" s="19">
        <v>4</v>
      </c>
      <c r="F64" s="19">
        <v>3</v>
      </c>
      <c r="G64" s="20"/>
      <c r="H64" s="35"/>
    </row>
    <row r="65" spans="1:8" ht="12">
      <c r="A65" s="1" t="s">
        <v>242</v>
      </c>
      <c r="B65" s="1" t="s">
        <v>243</v>
      </c>
      <c r="C65" s="35">
        <v>10.7</v>
      </c>
      <c r="D65" s="39">
        <v>38528.57</v>
      </c>
      <c r="E65" s="19">
        <v>5</v>
      </c>
      <c r="F65" s="19">
        <v>3</v>
      </c>
      <c r="G65" s="20"/>
      <c r="H65" s="35"/>
    </row>
    <row r="66" spans="1:8" ht="12">
      <c r="A66" s="1" t="s">
        <v>244</v>
      </c>
      <c r="B66" s="1" t="s">
        <v>245</v>
      </c>
      <c r="C66" s="35">
        <v>5.2</v>
      </c>
      <c r="D66" s="39">
        <v>42420.06</v>
      </c>
      <c r="E66" s="19">
        <v>4</v>
      </c>
      <c r="F66" s="19">
        <v>3</v>
      </c>
      <c r="G66" s="20"/>
      <c r="H66" s="35"/>
    </row>
    <row r="67" spans="1:8" ht="12">
      <c r="A67" s="1" t="s">
        <v>246</v>
      </c>
      <c r="B67" s="1" t="s">
        <v>247</v>
      </c>
      <c r="C67" s="35">
        <v>3.3</v>
      </c>
      <c r="D67" s="39">
        <v>40789.02</v>
      </c>
      <c r="E67" s="19">
        <v>3</v>
      </c>
      <c r="F67" s="19">
        <v>3</v>
      </c>
      <c r="G67" s="20"/>
      <c r="H67" s="35"/>
    </row>
    <row r="68" spans="1:8" ht="12">
      <c r="A68" s="1" t="s">
        <v>674</v>
      </c>
      <c r="B68" s="1" t="s">
        <v>675</v>
      </c>
      <c r="C68" s="35">
        <v>4</v>
      </c>
      <c r="D68" s="39">
        <v>30604.79</v>
      </c>
      <c r="E68" s="19">
        <v>4</v>
      </c>
      <c r="F68" s="19">
        <v>3</v>
      </c>
      <c r="G68" s="20"/>
      <c r="H68" s="35"/>
    </row>
    <row r="69" spans="1:8" ht="12">
      <c r="A69" s="1" t="s">
        <v>248</v>
      </c>
      <c r="B69" s="1" t="s">
        <v>249</v>
      </c>
      <c r="C69" s="35">
        <v>12.5</v>
      </c>
      <c r="D69" s="39">
        <v>28238.01</v>
      </c>
      <c r="E69" s="19">
        <v>6</v>
      </c>
      <c r="F69" s="19">
        <v>3</v>
      </c>
      <c r="G69" s="20"/>
      <c r="H69" s="35"/>
    </row>
    <row r="70" spans="1:8" ht="12">
      <c r="A70" s="1" t="s">
        <v>250</v>
      </c>
      <c r="B70" s="1" t="s">
        <v>251</v>
      </c>
      <c r="C70" s="35">
        <v>2.5</v>
      </c>
      <c r="D70" s="39">
        <v>33498.82</v>
      </c>
      <c r="E70" s="19">
        <v>3</v>
      </c>
      <c r="F70" s="19">
        <v>3</v>
      </c>
      <c r="G70" s="20"/>
      <c r="H70" s="35"/>
    </row>
    <row r="71" spans="1:8" ht="12">
      <c r="A71" s="1" t="s">
        <v>252</v>
      </c>
      <c r="B71" s="1" t="s">
        <v>253</v>
      </c>
      <c r="C71" s="35">
        <v>8.6</v>
      </c>
      <c r="D71" s="39">
        <v>31127.38</v>
      </c>
      <c r="E71" s="19">
        <v>5</v>
      </c>
      <c r="F71" s="19">
        <v>3</v>
      </c>
      <c r="G71" s="20"/>
      <c r="H71" s="35"/>
    </row>
    <row r="72" spans="1:8" ht="12">
      <c r="A72" s="1" t="s">
        <v>254</v>
      </c>
      <c r="B72" s="1" t="s">
        <v>255</v>
      </c>
      <c r="C72" s="35">
        <v>4.5</v>
      </c>
      <c r="D72" s="39">
        <v>28634.68</v>
      </c>
      <c r="E72" s="19">
        <v>4</v>
      </c>
      <c r="F72" s="19">
        <v>3</v>
      </c>
      <c r="G72" s="20"/>
      <c r="H72" s="35"/>
    </row>
    <row r="73" spans="1:8" ht="12">
      <c r="A73" s="1" t="s">
        <v>256</v>
      </c>
      <c r="B73" s="1" t="s">
        <v>257</v>
      </c>
      <c r="C73" s="35">
        <v>2.9</v>
      </c>
      <c r="D73" s="39">
        <v>31811.78</v>
      </c>
      <c r="E73" s="19">
        <v>3</v>
      </c>
      <c r="F73" s="19">
        <v>3</v>
      </c>
      <c r="G73" s="20"/>
      <c r="H73" s="35"/>
    </row>
    <row r="74" spans="1:8" ht="12">
      <c r="A74" s="1" t="s">
        <v>258</v>
      </c>
      <c r="B74" s="1" t="s">
        <v>259</v>
      </c>
      <c r="C74" s="35">
        <v>7.9</v>
      </c>
      <c r="D74" s="39">
        <v>31798.15</v>
      </c>
      <c r="E74" s="19">
        <v>4</v>
      </c>
      <c r="F74" s="19">
        <v>3</v>
      </c>
      <c r="G74" s="20"/>
      <c r="H74" s="35"/>
    </row>
    <row r="75" spans="1:8" ht="12">
      <c r="A75" s="1" t="s">
        <v>260</v>
      </c>
      <c r="B75" s="1" t="s">
        <v>261</v>
      </c>
      <c r="C75" s="35">
        <v>6.6</v>
      </c>
      <c r="D75" s="39">
        <v>33086.24</v>
      </c>
      <c r="E75" s="19">
        <v>4</v>
      </c>
      <c r="F75" s="19">
        <v>3</v>
      </c>
      <c r="G75" s="20"/>
      <c r="H75" s="35"/>
    </row>
    <row r="76" spans="1:8" ht="12">
      <c r="A76" s="1" t="s">
        <v>262</v>
      </c>
      <c r="B76" s="1" t="s">
        <v>263</v>
      </c>
      <c r="C76" s="35">
        <v>10.6</v>
      </c>
      <c r="D76" s="39">
        <v>25690.77</v>
      </c>
      <c r="E76" s="19">
        <v>5</v>
      </c>
      <c r="F76" s="19">
        <v>3</v>
      </c>
      <c r="G76" s="20"/>
      <c r="H76" s="35"/>
    </row>
    <row r="77" spans="1:8" ht="12">
      <c r="A77" s="1" t="s">
        <v>264</v>
      </c>
      <c r="B77" s="1" t="s">
        <v>265</v>
      </c>
      <c r="C77" s="35">
        <v>14.5</v>
      </c>
      <c r="D77" s="39">
        <v>45826.98</v>
      </c>
      <c r="E77" s="19">
        <v>6</v>
      </c>
      <c r="F77" s="19">
        <v>3</v>
      </c>
      <c r="G77" s="20"/>
      <c r="H77" s="35"/>
    </row>
    <row r="78" spans="1:8" ht="12">
      <c r="A78" s="1" t="s">
        <v>266</v>
      </c>
      <c r="B78" s="1" t="s">
        <v>267</v>
      </c>
      <c r="C78" s="35">
        <v>4.6</v>
      </c>
      <c r="D78" s="39">
        <v>37702.19</v>
      </c>
      <c r="E78" s="19">
        <v>4</v>
      </c>
      <c r="F78" s="19">
        <v>3</v>
      </c>
      <c r="G78" s="20"/>
      <c r="H78" s="35"/>
    </row>
    <row r="79" spans="1:8" ht="12">
      <c r="A79" s="1" t="s">
        <v>268</v>
      </c>
      <c r="B79" s="1" t="s">
        <v>269</v>
      </c>
      <c r="C79" s="35">
        <v>9.7</v>
      </c>
      <c r="D79" s="39">
        <v>31522.75</v>
      </c>
      <c r="E79" s="19">
        <v>5</v>
      </c>
      <c r="F79" s="19">
        <v>3</v>
      </c>
      <c r="G79" s="20"/>
      <c r="H79" s="35"/>
    </row>
    <row r="80" spans="1:8" ht="12">
      <c r="A80" s="1" t="s">
        <v>270</v>
      </c>
      <c r="B80" s="1" t="s">
        <v>271</v>
      </c>
      <c r="C80" s="35">
        <v>14.5</v>
      </c>
      <c r="D80" s="39">
        <v>50780</v>
      </c>
      <c r="E80" s="19">
        <v>6</v>
      </c>
      <c r="F80" s="19">
        <v>4</v>
      </c>
      <c r="G80" s="20"/>
      <c r="H80" s="35"/>
    </row>
    <row r="81" spans="1:8" ht="12">
      <c r="A81" s="1" t="s">
        <v>272</v>
      </c>
      <c r="B81" s="1" t="s">
        <v>273</v>
      </c>
      <c r="C81" s="35">
        <v>8</v>
      </c>
      <c r="D81" s="39">
        <v>34563.13</v>
      </c>
      <c r="E81" s="19">
        <v>5</v>
      </c>
      <c r="F81" s="19">
        <v>3</v>
      </c>
      <c r="G81" s="20"/>
      <c r="H81" s="35"/>
    </row>
    <row r="82" spans="1:8" ht="12">
      <c r="A82" s="1" t="s">
        <v>274</v>
      </c>
      <c r="B82" s="1" t="s">
        <v>275</v>
      </c>
      <c r="C82" s="35">
        <v>9.7</v>
      </c>
      <c r="D82" s="39">
        <v>32030.63</v>
      </c>
      <c r="E82" s="19">
        <v>5</v>
      </c>
      <c r="F82" s="19">
        <v>3</v>
      </c>
      <c r="G82" s="20"/>
      <c r="H82" s="35"/>
    </row>
    <row r="83" spans="1:8" ht="12">
      <c r="A83" s="1" t="s">
        <v>276</v>
      </c>
      <c r="B83" s="1" t="s">
        <v>277</v>
      </c>
      <c r="C83" s="35">
        <v>6.5</v>
      </c>
      <c r="D83" s="39">
        <v>24640.17</v>
      </c>
      <c r="E83" s="19">
        <v>4</v>
      </c>
      <c r="F83" s="19">
        <v>2</v>
      </c>
      <c r="G83" s="20"/>
      <c r="H83" s="35"/>
    </row>
    <row r="84" spans="1:8" ht="12">
      <c r="A84" s="1" t="s">
        <v>676</v>
      </c>
      <c r="B84" s="1" t="s">
        <v>677</v>
      </c>
      <c r="C84" s="35">
        <v>5.2</v>
      </c>
      <c r="D84" s="39">
        <v>24030.19</v>
      </c>
      <c r="E84" s="19">
        <v>4</v>
      </c>
      <c r="F84" s="19">
        <v>2</v>
      </c>
      <c r="G84" s="20"/>
      <c r="H84" s="35"/>
    </row>
    <row r="85" spans="1:8" ht="12">
      <c r="A85" s="1" t="s">
        <v>278</v>
      </c>
      <c r="B85" s="1" t="s">
        <v>279</v>
      </c>
      <c r="C85" s="35">
        <v>3.3</v>
      </c>
      <c r="D85" s="39">
        <v>31352.74</v>
      </c>
      <c r="E85" s="19">
        <v>3</v>
      </c>
      <c r="F85" s="19">
        <v>3</v>
      </c>
      <c r="G85" s="20"/>
      <c r="H85" s="35"/>
    </row>
    <row r="86" spans="1:8" ht="12">
      <c r="A86" s="1" t="s">
        <v>280</v>
      </c>
      <c r="B86" s="1" t="s">
        <v>281</v>
      </c>
      <c r="C86" s="35">
        <v>21.1</v>
      </c>
      <c r="D86" s="39">
        <v>18992.29</v>
      </c>
      <c r="E86" s="19">
        <v>6</v>
      </c>
      <c r="F86" s="19">
        <v>2</v>
      </c>
      <c r="G86" s="35"/>
      <c r="H86" s="35"/>
    </row>
    <row r="87" spans="1:8" ht="12">
      <c r="A87" s="1" t="s">
        <v>282</v>
      </c>
      <c r="B87" s="1" t="s">
        <v>283</v>
      </c>
      <c r="C87" s="35">
        <v>2.5</v>
      </c>
      <c r="D87" s="39">
        <v>47470.72</v>
      </c>
      <c r="E87" s="19">
        <v>3</v>
      </c>
      <c r="F87" s="19">
        <v>3</v>
      </c>
      <c r="G87" s="20"/>
      <c r="H87" s="35"/>
    </row>
    <row r="88" spans="1:8" ht="12">
      <c r="A88" s="1" t="s">
        <v>284</v>
      </c>
      <c r="B88" s="1" t="s">
        <v>285</v>
      </c>
      <c r="C88" s="35">
        <v>11.1</v>
      </c>
      <c r="D88" s="39">
        <v>48504.85</v>
      </c>
      <c r="E88" s="19">
        <v>5</v>
      </c>
      <c r="F88" s="19">
        <v>3</v>
      </c>
      <c r="G88" s="20"/>
      <c r="H88" s="35"/>
    </row>
    <row r="89" spans="1:8" ht="12">
      <c r="A89" s="1" t="s">
        <v>286</v>
      </c>
      <c r="B89" s="1" t="s">
        <v>287</v>
      </c>
      <c r="C89" s="35">
        <v>-12.4</v>
      </c>
      <c r="D89" s="39">
        <v>24095.52</v>
      </c>
      <c r="E89" s="19">
        <v>1</v>
      </c>
      <c r="F89" s="19">
        <v>2</v>
      </c>
      <c r="G89" s="35"/>
      <c r="H89" s="35"/>
    </row>
    <row r="90" spans="1:8" ht="12">
      <c r="A90" s="1" t="s">
        <v>288</v>
      </c>
      <c r="B90" s="1" t="s">
        <v>289</v>
      </c>
      <c r="C90" s="35">
        <v>-14.9</v>
      </c>
      <c r="D90" s="39">
        <v>15007.18</v>
      </c>
      <c r="E90" s="19">
        <v>1</v>
      </c>
      <c r="F90" s="19">
        <v>2</v>
      </c>
      <c r="G90" s="35"/>
      <c r="H90" s="35"/>
    </row>
    <row r="91" spans="1:8" ht="12">
      <c r="A91" s="1" t="s">
        <v>290</v>
      </c>
      <c r="B91" s="1" t="s">
        <v>66</v>
      </c>
      <c r="C91" s="35">
        <v>-0.3</v>
      </c>
      <c r="D91" s="39">
        <v>30912.89</v>
      </c>
      <c r="E91" s="19">
        <v>2</v>
      </c>
      <c r="F91" s="19">
        <v>3</v>
      </c>
      <c r="G91" s="35"/>
      <c r="H91" s="35"/>
    </row>
    <row r="92" spans="1:8" ht="12">
      <c r="A92" s="1" t="s">
        <v>291</v>
      </c>
      <c r="B92" s="1" t="s">
        <v>69</v>
      </c>
      <c r="C92" s="35">
        <v>-2.5</v>
      </c>
      <c r="D92" s="39">
        <v>26467.2</v>
      </c>
      <c r="E92" s="19">
        <v>2</v>
      </c>
      <c r="F92" s="19">
        <v>3</v>
      </c>
      <c r="G92" s="35"/>
      <c r="H92" s="35"/>
    </row>
    <row r="93" spans="1:8" ht="12">
      <c r="A93" s="1" t="s">
        <v>292</v>
      </c>
      <c r="B93" s="1" t="s">
        <v>293</v>
      </c>
      <c r="C93" s="35">
        <v>-3.8</v>
      </c>
      <c r="D93" s="39">
        <v>20775.73</v>
      </c>
      <c r="E93" s="19">
        <v>2</v>
      </c>
      <c r="F93" s="19">
        <v>2</v>
      </c>
      <c r="G93" s="35"/>
      <c r="H93" s="35"/>
    </row>
    <row r="94" spans="1:8" ht="12">
      <c r="A94" s="1" t="s">
        <v>294</v>
      </c>
      <c r="B94" s="1" t="s">
        <v>295</v>
      </c>
      <c r="C94" s="35">
        <v>-2.4</v>
      </c>
      <c r="D94" s="39">
        <v>18501.02</v>
      </c>
      <c r="E94" s="19">
        <v>2</v>
      </c>
      <c r="F94" s="19">
        <v>2</v>
      </c>
      <c r="G94" s="35"/>
      <c r="H94" s="35"/>
    </row>
    <row r="95" spans="1:8" ht="12">
      <c r="A95" s="1" t="s">
        <v>296</v>
      </c>
      <c r="B95" s="1" t="s">
        <v>297</v>
      </c>
      <c r="C95" s="35">
        <v>-4.2</v>
      </c>
      <c r="D95" s="39">
        <v>24562.61</v>
      </c>
      <c r="E95" s="19">
        <v>1</v>
      </c>
      <c r="F95" s="19">
        <v>2</v>
      </c>
      <c r="G95" s="35"/>
      <c r="H95" s="35"/>
    </row>
    <row r="96" spans="1:8" ht="12">
      <c r="A96" s="1" t="s">
        <v>298</v>
      </c>
      <c r="B96" s="1" t="s">
        <v>299</v>
      </c>
      <c r="C96" s="35">
        <v>-6.1</v>
      </c>
      <c r="D96" s="39">
        <v>16584.89</v>
      </c>
      <c r="E96" s="19">
        <v>1</v>
      </c>
      <c r="F96" s="19">
        <v>2</v>
      </c>
      <c r="G96" s="35"/>
      <c r="H96" s="35"/>
    </row>
    <row r="97" spans="1:8" ht="12">
      <c r="A97" s="1" t="s">
        <v>300</v>
      </c>
      <c r="B97" s="1" t="s">
        <v>301</v>
      </c>
      <c r="C97" s="35">
        <v>-3.9</v>
      </c>
      <c r="D97" s="39">
        <v>18473.25</v>
      </c>
      <c r="E97" s="19">
        <v>2</v>
      </c>
      <c r="F97" s="19">
        <v>2</v>
      </c>
      <c r="G97" s="35"/>
      <c r="H97" s="35"/>
    </row>
    <row r="98" spans="1:8" ht="12">
      <c r="A98" s="1" t="s">
        <v>302</v>
      </c>
      <c r="B98" s="1" t="s">
        <v>303</v>
      </c>
      <c r="C98" s="35">
        <v>-3.5</v>
      </c>
      <c r="D98" s="39">
        <v>18809.19</v>
      </c>
      <c r="E98" s="19">
        <v>2</v>
      </c>
      <c r="F98" s="19">
        <v>2</v>
      </c>
      <c r="G98" s="35"/>
      <c r="H98" s="35"/>
    </row>
    <row r="99" spans="1:8" ht="12">
      <c r="A99" s="1" t="s">
        <v>304</v>
      </c>
      <c r="B99" s="1" t="s">
        <v>305</v>
      </c>
      <c r="C99" s="35">
        <v>-3.6</v>
      </c>
      <c r="D99" s="39">
        <v>22692.45</v>
      </c>
      <c r="E99" s="19">
        <v>2</v>
      </c>
      <c r="F99" s="19">
        <v>2</v>
      </c>
      <c r="G99" s="35"/>
      <c r="H99" s="35"/>
    </row>
    <row r="100" spans="1:8" ht="12">
      <c r="A100" s="1" t="s">
        <v>306</v>
      </c>
      <c r="B100" s="1" t="s">
        <v>307</v>
      </c>
      <c r="C100" s="35">
        <v>-2</v>
      </c>
      <c r="D100" s="39">
        <v>24673.54</v>
      </c>
      <c r="E100" s="19">
        <v>2</v>
      </c>
      <c r="F100" s="19">
        <v>2</v>
      </c>
      <c r="G100" s="35"/>
      <c r="H100" s="35"/>
    </row>
    <row r="101" spans="1:8" ht="12">
      <c r="A101" s="1" t="s">
        <v>308</v>
      </c>
      <c r="B101" s="1" t="s">
        <v>309</v>
      </c>
      <c r="C101" s="35">
        <v>-1.8</v>
      </c>
      <c r="D101" s="39">
        <v>33508.42</v>
      </c>
      <c r="E101" s="19">
        <v>2</v>
      </c>
      <c r="F101" s="19">
        <v>3</v>
      </c>
      <c r="H101" s="35"/>
    </row>
    <row r="102" spans="1:8" ht="12">
      <c r="A102" s="1" t="s">
        <v>310</v>
      </c>
      <c r="B102" s="1" t="s">
        <v>311</v>
      </c>
      <c r="C102" s="35">
        <v>-4.3</v>
      </c>
      <c r="D102" s="39">
        <v>20332.88</v>
      </c>
      <c r="E102" s="19">
        <v>1</v>
      </c>
      <c r="F102" s="19">
        <v>2</v>
      </c>
      <c r="G102" s="35"/>
      <c r="H102" s="35"/>
    </row>
    <row r="103" spans="1:8" ht="12">
      <c r="A103" s="1" t="s">
        <v>312</v>
      </c>
      <c r="B103" s="1" t="s">
        <v>313</v>
      </c>
      <c r="C103" s="35">
        <v>-3.3</v>
      </c>
      <c r="D103" s="39">
        <v>27815.91</v>
      </c>
      <c r="E103" s="19">
        <v>2</v>
      </c>
      <c r="F103" s="19">
        <v>3</v>
      </c>
      <c r="G103" s="35"/>
      <c r="H103" s="35"/>
    </row>
    <row r="104" spans="1:8" ht="12">
      <c r="A104" s="1" t="s">
        <v>314</v>
      </c>
      <c r="B104" s="1" t="s">
        <v>315</v>
      </c>
      <c r="C104" s="35">
        <v>-3.8</v>
      </c>
      <c r="D104" s="39">
        <v>20919.94</v>
      </c>
      <c r="E104" s="19">
        <v>2</v>
      </c>
      <c r="F104" s="19">
        <v>2</v>
      </c>
      <c r="G104" s="35"/>
      <c r="H104" s="35"/>
    </row>
    <row r="105" spans="1:8" ht="12">
      <c r="A105" s="1" t="s">
        <v>316</v>
      </c>
      <c r="B105" s="1" t="s">
        <v>317</v>
      </c>
      <c r="C105" s="35">
        <v>-3.3</v>
      </c>
      <c r="D105" s="39">
        <v>27796.05</v>
      </c>
      <c r="E105" s="19">
        <v>2</v>
      </c>
      <c r="F105" s="19">
        <v>3</v>
      </c>
      <c r="G105" s="35"/>
      <c r="H105" s="35"/>
    </row>
    <row r="106" spans="1:8" ht="12">
      <c r="A106" s="1" t="s">
        <v>318</v>
      </c>
      <c r="B106" s="1" t="s">
        <v>319</v>
      </c>
      <c r="C106" s="35">
        <v>-5.3</v>
      </c>
      <c r="D106" s="39">
        <v>15930.48</v>
      </c>
      <c r="E106" s="19">
        <v>1</v>
      </c>
      <c r="F106" s="19">
        <v>2</v>
      </c>
      <c r="G106" s="35"/>
      <c r="H106" s="35"/>
    </row>
    <row r="107" spans="1:8" ht="12">
      <c r="A107" s="1" t="s">
        <v>320</v>
      </c>
      <c r="B107" s="1" t="s">
        <v>321</v>
      </c>
      <c r="C107" s="35">
        <v>-6</v>
      </c>
      <c r="D107" s="39">
        <v>17338.9</v>
      </c>
      <c r="E107" s="19">
        <v>1</v>
      </c>
      <c r="F107" s="19">
        <v>2</v>
      </c>
      <c r="G107" s="35"/>
      <c r="H107" s="35"/>
    </row>
    <row r="108" spans="1:8" ht="12">
      <c r="A108" s="1" t="s">
        <v>322</v>
      </c>
      <c r="B108" s="1" t="s">
        <v>323</v>
      </c>
      <c r="C108" s="35">
        <v>-4.8</v>
      </c>
      <c r="D108" s="39">
        <v>18805.31</v>
      </c>
      <c r="E108" s="19">
        <v>1</v>
      </c>
      <c r="F108" s="19">
        <v>2</v>
      </c>
      <c r="G108" s="35"/>
      <c r="H108" s="35"/>
    </row>
    <row r="109" spans="1:8" ht="12">
      <c r="A109" s="1" t="s">
        <v>324</v>
      </c>
      <c r="B109" s="1" t="s">
        <v>325</v>
      </c>
      <c r="C109" s="35">
        <v>-3.5</v>
      </c>
      <c r="D109" s="39">
        <v>19855.86</v>
      </c>
      <c r="E109" s="19">
        <v>2</v>
      </c>
      <c r="F109" s="19">
        <v>2</v>
      </c>
      <c r="G109" s="35"/>
      <c r="H109" s="35"/>
    </row>
    <row r="110" spans="1:8" ht="12">
      <c r="A110" s="1" t="s">
        <v>326</v>
      </c>
      <c r="B110" s="1" t="s">
        <v>327</v>
      </c>
      <c r="C110" s="35">
        <v>-5.2</v>
      </c>
      <c r="D110" s="39">
        <v>20926.73</v>
      </c>
      <c r="E110" s="19">
        <v>1</v>
      </c>
      <c r="F110" s="19">
        <v>2</v>
      </c>
      <c r="G110" s="35"/>
      <c r="H110" s="35"/>
    </row>
    <row r="111" spans="1:8" ht="12">
      <c r="A111" s="1" t="s">
        <v>328</v>
      </c>
      <c r="B111" s="1" t="s">
        <v>329</v>
      </c>
      <c r="C111" s="35">
        <v>-1.1</v>
      </c>
      <c r="D111" s="39">
        <v>16205.99</v>
      </c>
      <c r="E111" s="19">
        <v>2</v>
      </c>
      <c r="F111" s="19">
        <v>2</v>
      </c>
      <c r="G111" s="35"/>
      <c r="H111" s="35"/>
    </row>
    <row r="112" spans="1:8" ht="12">
      <c r="A112" s="1" t="s">
        <v>330</v>
      </c>
      <c r="B112" s="1" t="s">
        <v>331</v>
      </c>
      <c r="C112" s="35">
        <v>-0.5</v>
      </c>
      <c r="D112" s="39">
        <v>30394.63</v>
      </c>
      <c r="E112" s="19">
        <v>2</v>
      </c>
      <c r="F112" s="19">
        <v>3</v>
      </c>
      <c r="G112" s="35"/>
      <c r="H112" s="35"/>
    </row>
    <row r="113" spans="1:8" ht="12">
      <c r="A113" s="1" t="s">
        <v>332</v>
      </c>
      <c r="B113" s="1" t="s">
        <v>333</v>
      </c>
      <c r="C113" s="35">
        <v>-3.7</v>
      </c>
      <c r="D113" s="39">
        <v>16360.91</v>
      </c>
      <c r="E113" s="19">
        <v>2</v>
      </c>
      <c r="F113" s="19">
        <v>2</v>
      </c>
      <c r="G113" s="19"/>
      <c r="H113" s="35"/>
    </row>
    <row r="114" spans="1:8" ht="12">
      <c r="A114" s="1" t="s">
        <v>334</v>
      </c>
      <c r="B114" s="1" t="s">
        <v>65</v>
      </c>
      <c r="C114" s="35">
        <v>1.3</v>
      </c>
      <c r="D114" s="39">
        <v>52210.61</v>
      </c>
      <c r="E114" s="19">
        <v>3</v>
      </c>
      <c r="F114" s="19">
        <v>4</v>
      </c>
      <c r="G114" s="20"/>
      <c r="H114" s="35"/>
    </row>
    <row r="115" spans="1:8" ht="12">
      <c r="A115" s="1" t="s">
        <v>335</v>
      </c>
      <c r="B115" s="1" t="s">
        <v>336</v>
      </c>
      <c r="C115" s="35">
        <v>3.9</v>
      </c>
      <c r="D115" s="39">
        <v>42024.03</v>
      </c>
      <c r="E115" s="19">
        <v>3</v>
      </c>
      <c r="F115" s="19">
        <v>3</v>
      </c>
      <c r="G115" s="20"/>
      <c r="H115" s="35"/>
    </row>
    <row r="116" spans="1:8" ht="12">
      <c r="A116" s="1" t="s">
        <v>337</v>
      </c>
      <c r="B116" s="1" t="s">
        <v>338</v>
      </c>
      <c r="C116" s="35">
        <v>7.7</v>
      </c>
      <c r="D116" s="39">
        <v>36895.12</v>
      </c>
      <c r="E116" s="19">
        <v>4</v>
      </c>
      <c r="F116" s="19">
        <v>3</v>
      </c>
      <c r="G116" s="20"/>
      <c r="H116" s="35"/>
    </row>
    <row r="117" spans="1:8" ht="12">
      <c r="A117" s="1" t="s">
        <v>339</v>
      </c>
      <c r="B117" s="1" t="s">
        <v>340</v>
      </c>
      <c r="C117" s="35">
        <v>3.9</v>
      </c>
      <c r="D117" s="39">
        <v>31795.82</v>
      </c>
      <c r="E117" s="19">
        <v>3</v>
      </c>
      <c r="F117" s="19">
        <v>3</v>
      </c>
      <c r="G117" s="20"/>
      <c r="H117" s="35"/>
    </row>
    <row r="118" spans="1:8" ht="12">
      <c r="A118" s="1" t="s">
        <v>341</v>
      </c>
      <c r="B118" s="1" t="s">
        <v>342</v>
      </c>
      <c r="C118" s="35">
        <v>4.8</v>
      </c>
      <c r="D118" s="39">
        <v>32036.8</v>
      </c>
      <c r="E118" s="19">
        <v>4</v>
      </c>
      <c r="F118" s="19">
        <v>3</v>
      </c>
      <c r="G118" s="20"/>
      <c r="H118" s="35"/>
    </row>
    <row r="119" spans="1:8" ht="12">
      <c r="A119" s="1" t="s">
        <v>343</v>
      </c>
      <c r="B119" s="1" t="s">
        <v>344</v>
      </c>
      <c r="C119" s="35">
        <v>7.5</v>
      </c>
      <c r="D119" s="39">
        <v>32360.2</v>
      </c>
      <c r="E119" s="19">
        <v>4</v>
      </c>
      <c r="F119" s="19">
        <v>3</v>
      </c>
      <c r="G119" s="20"/>
      <c r="H119" s="35"/>
    </row>
    <row r="120" spans="1:8" ht="12">
      <c r="A120" s="1" t="s">
        <v>345</v>
      </c>
      <c r="B120" s="1" t="s">
        <v>346</v>
      </c>
      <c r="C120" s="35">
        <v>4.5</v>
      </c>
      <c r="D120" s="39">
        <v>27976.83</v>
      </c>
      <c r="E120" s="19">
        <v>4</v>
      </c>
      <c r="F120" s="19">
        <v>3</v>
      </c>
      <c r="G120" s="20"/>
      <c r="H120" s="35"/>
    </row>
    <row r="121" spans="1:8" ht="12">
      <c r="A121" s="1" t="s">
        <v>347</v>
      </c>
      <c r="B121" s="1" t="s">
        <v>348</v>
      </c>
      <c r="C121" s="35">
        <v>2.7</v>
      </c>
      <c r="D121" s="39">
        <v>28019.03</v>
      </c>
      <c r="E121" s="19">
        <v>3</v>
      </c>
      <c r="F121" s="19">
        <v>3</v>
      </c>
      <c r="G121" s="20"/>
      <c r="H121" s="35"/>
    </row>
    <row r="122" spans="1:8" ht="12">
      <c r="A122" s="1" t="s">
        <v>349</v>
      </c>
      <c r="B122" s="1" t="s">
        <v>350</v>
      </c>
      <c r="C122" s="35">
        <v>6.4</v>
      </c>
      <c r="D122" s="39">
        <v>26572.23</v>
      </c>
      <c r="E122" s="19">
        <v>4</v>
      </c>
      <c r="F122" s="19">
        <v>3</v>
      </c>
      <c r="G122" s="20"/>
      <c r="H122" s="35"/>
    </row>
    <row r="123" spans="1:8" ht="12">
      <c r="A123" s="1" t="s">
        <v>351</v>
      </c>
      <c r="B123" s="1" t="s">
        <v>352</v>
      </c>
      <c r="C123" s="35">
        <v>5.4</v>
      </c>
      <c r="D123" s="39">
        <v>31402.37</v>
      </c>
      <c r="E123" s="19">
        <v>4</v>
      </c>
      <c r="F123" s="19">
        <v>3</v>
      </c>
      <c r="G123" s="20"/>
      <c r="H123" s="35"/>
    </row>
    <row r="124" spans="1:8" ht="12">
      <c r="A124" s="1" t="s">
        <v>353</v>
      </c>
      <c r="B124" s="1" t="s">
        <v>354</v>
      </c>
      <c r="C124" s="35">
        <v>5</v>
      </c>
      <c r="D124" s="39">
        <v>25926.52</v>
      </c>
      <c r="E124" s="19">
        <v>4</v>
      </c>
      <c r="F124" s="19">
        <v>3</v>
      </c>
      <c r="G124" s="20"/>
      <c r="H124" s="35"/>
    </row>
    <row r="125" spans="1:8" ht="12">
      <c r="A125" s="1" t="s">
        <v>355</v>
      </c>
      <c r="B125" s="1" t="s">
        <v>356</v>
      </c>
      <c r="C125" s="35">
        <v>5.8</v>
      </c>
      <c r="D125" s="39">
        <v>30352.6</v>
      </c>
      <c r="E125" s="19">
        <v>4</v>
      </c>
      <c r="F125" s="19">
        <v>3</v>
      </c>
      <c r="G125" s="20"/>
      <c r="H125" s="35"/>
    </row>
    <row r="126" spans="1:8" ht="12">
      <c r="A126" s="1" t="s">
        <v>357</v>
      </c>
      <c r="B126" s="1" t="s">
        <v>358</v>
      </c>
      <c r="C126" s="35">
        <v>1.5</v>
      </c>
      <c r="D126" s="39">
        <v>26243.11</v>
      </c>
      <c r="E126" s="19">
        <v>3</v>
      </c>
      <c r="F126" s="19">
        <v>3</v>
      </c>
      <c r="G126" s="20"/>
      <c r="H126" s="35"/>
    </row>
    <row r="127" spans="1:8" ht="12">
      <c r="A127" s="1" t="s">
        <v>359</v>
      </c>
      <c r="B127" s="1" t="s">
        <v>360</v>
      </c>
      <c r="C127" s="35">
        <v>6.3</v>
      </c>
      <c r="D127" s="39">
        <v>32901.99</v>
      </c>
      <c r="E127" s="19">
        <v>4</v>
      </c>
      <c r="F127" s="19">
        <v>3</v>
      </c>
      <c r="G127" s="20"/>
      <c r="H127" s="35"/>
    </row>
    <row r="128" spans="1:8" ht="12">
      <c r="A128" s="1" t="s">
        <v>361</v>
      </c>
      <c r="B128" s="1" t="s">
        <v>362</v>
      </c>
      <c r="C128" s="35">
        <v>2.8</v>
      </c>
      <c r="D128" s="39">
        <v>30913.57</v>
      </c>
      <c r="E128" s="19">
        <v>3</v>
      </c>
      <c r="F128" s="19">
        <v>3</v>
      </c>
      <c r="G128" s="20"/>
      <c r="H128" s="35"/>
    </row>
    <row r="129" spans="1:8" ht="12">
      <c r="A129" s="1" t="s">
        <v>363</v>
      </c>
      <c r="B129" s="1" t="s">
        <v>364</v>
      </c>
      <c r="C129" s="35">
        <v>5.1</v>
      </c>
      <c r="D129" s="39">
        <v>32142.06</v>
      </c>
      <c r="E129" s="19">
        <v>4</v>
      </c>
      <c r="F129" s="19">
        <v>3</v>
      </c>
      <c r="G129" s="20"/>
      <c r="H129" s="35"/>
    </row>
    <row r="130" spans="1:8" ht="12">
      <c r="A130" s="1" t="s">
        <v>365</v>
      </c>
      <c r="B130" s="1" t="s">
        <v>366</v>
      </c>
      <c r="C130" s="35">
        <v>6.5</v>
      </c>
      <c r="D130" s="39">
        <v>26972.55</v>
      </c>
      <c r="E130" s="19">
        <v>4</v>
      </c>
      <c r="F130" s="19">
        <v>3</v>
      </c>
      <c r="G130" s="20"/>
      <c r="H130" s="35"/>
    </row>
    <row r="131" spans="1:8" ht="12">
      <c r="A131" s="1" t="s">
        <v>367</v>
      </c>
      <c r="B131" s="1" t="s">
        <v>368</v>
      </c>
      <c r="C131" s="35">
        <v>6.1</v>
      </c>
      <c r="D131" s="39">
        <v>30173.62</v>
      </c>
      <c r="E131" s="19">
        <v>4</v>
      </c>
      <c r="F131" s="19">
        <v>3</v>
      </c>
      <c r="G131" s="20"/>
      <c r="H131" s="35"/>
    </row>
    <row r="132" spans="1:8" ht="12">
      <c r="A132" s="1" t="s">
        <v>369</v>
      </c>
      <c r="B132" s="1" t="s">
        <v>370</v>
      </c>
      <c r="C132" s="35">
        <v>4.1</v>
      </c>
      <c r="D132" s="39">
        <v>29510.29</v>
      </c>
      <c r="E132" s="19">
        <v>4</v>
      </c>
      <c r="F132" s="19">
        <v>3</v>
      </c>
      <c r="G132" s="20"/>
      <c r="H132" s="35"/>
    </row>
    <row r="133" spans="1:8" ht="12">
      <c r="A133" s="1" t="s">
        <v>371</v>
      </c>
      <c r="B133" s="1" t="s">
        <v>372</v>
      </c>
      <c r="C133" s="35">
        <v>3.6</v>
      </c>
      <c r="D133" s="39">
        <v>24714.7</v>
      </c>
      <c r="E133" s="19">
        <v>3</v>
      </c>
      <c r="F133" s="19">
        <v>2</v>
      </c>
      <c r="G133" s="20"/>
      <c r="H133" s="35"/>
    </row>
    <row r="134" spans="1:8" ht="12">
      <c r="A134" s="1" t="s">
        <v>373</v>
      </c>
      <c r="B134" s="1" t="s">
        <v>374</v>
      </c>
      <c r="C134" s="35">
        <v>2.4</v>
      </c>
      <c r="D134" s="39">
        <v>26297.14</v>
      </c>
      <c r="E134" s="19">
        <v>3</v>
      </c>
      <c r="F134" s="19">
        <v>3</v>
      </c>
      <c r="G134" s="20"/>
      <c r="H134" s="35"/>
    </row>
    <row r="135" spans="1:8" ht="12">
      <c r="A135" s="1" t="s">
        <v>375</v>
      </c>
      <c r="B135" s="1" t="s">
        <v>376</v>
      </c>
      <c r="C135" s="35">
        <v>2.9</v>
      </c>
      <c r="D135" s="39">
        <v>30611.76</v>
      </c>
      <c r="E135" s="19">
        <v>3</v>
      </c>
      <c r="F135" s="19">
        <v>3</v>
      </c>
      <c r="G135" s="20"/>
      <c r="H135" s="35"/>
    </row>
    <row r="136" spans="1:8" ht="12">
      <c r="A136" s="1" t="s">
        <v>377</v>
      </c>
      <c r="B136" s="1" t="s">
        <v>378</v>
      </c>
      <c r="C136" s="35">
        <v>4.2</v>
      </c>
      <c r="D136" s="39">
        <v>24237.67</v>
      </c>
      <c r="E136" s="19">
        <v>4</v>
      </c>
      <c r="F136" s="19">
        <v>2</v>
      </c>
      <c r="G136" s="20"/>
      <c r="H136" s="35"/>
    </row>
    <row r="137" spans="1:8" ht="12">
      <c r="A137" s="1" t="s">
        <v>379</v>
      </c>
      <c r="B137" s="1" t="s">
        <v>380</v>
      </c>
      <c r="C137" s="35">
        <v>3.9</v>
      </c>
      <c r="D137" s="39">
        <v>27738.77</v>
      </c>
      <c r="E137" s="19">
        <v>3</v>
      </c>
      <c r="F137" s="19">
        <v>3</v>
      </c>
      <c r="G137" s="20"/>
      <c r="H137" s="35"/>
    </row>
    <row r="138" spans="1:8" ht="12">
      <c r="A138" s="1" t="s">
        <v>381</v>
      </c>
      <c r="B138" s="1" t="s">
        <v>382</v>
      </c>
      <c r="C138" s="35">
        <v>6.1</v>
      </c>
      <c r="D138" s="39">
        <v>25960.7</v>
      </c>
      <c r="E138" s="19">
        <v>4</v>
      </c>
      <c r="F138" s="19">
        <v>3</v>
      </c>
      <c r="G138" s="20"/>
      <c r="H138" s="35"/>
    </row>
    <row r="139" spans="1:8" ht="12">
      <c r="A139" s="1" t="s">
        <v>383</v>
      </c>
      <c r="B139" s="1" t="s">
        <v>384</v>
      </c>
      <c r="C139" s="35">
        <v>4.1</v>
      </c>
      <c r="D139" s="39">
        <v>25493.21</v>
      </c>
      <c r="E139" s="19">
        <v>4</v>
      </c>
      <c r="F139" s="19">
        <v>3</v>
      </c>
      <c r="G139" s="20"/>
      <c r="H139" s="35"/>
    </row>
    <row r="140" spans="1:8" ht="12">
      <c r="A140" s="1" t="s">
        <v>385</v>
      </c>
      <c r="B140" s="1" t="s">
        <v>386</v>
      </c>
      <c r="C140" s="35">
        <v>4.2</v>
      </c>
      <c r="D140" s="39">
        <v>27610.91</v>
      </c>
      <c r="E140" s="19">
        <v>4</v>
      </c>
      <c r="F140" s="19">
        <v>3</v>
      </c>
      <c r="G140" s="20"/>
      <c r="H140" s="35"/>
    </row>
    <row r="141" spans="1:8" ht="12">
      <c r="A141" s="1" t="s">
        <v>387</v>
      </c>
      <c r="B141" s="1" t="s">
        <v>388</v>
      </c>
      <c r="C141" s="35">
        <v>4.6</v>
      </c>
      <c r="D141" s="39">
        <v>27832.68</v>
      </c>
      <c r="E141" s="19">
        <v>4</v>
      </c>
      <c r="F141" s="19">
        <v>3</v>
      </c>
      <c r="G141" s="20"/>
      <c r="H141" s="35"/>
    </row>
    <row r="142" spans="1:8" ht="12">
      <c r="A142" s="1" t="s">
        <v>389</v>
      </c>
      <c r="B142" s="1" t="s">
        <v>390</v>
      </c>
      <c r="C142" s="35">
        <v>5.2</v>
      </c>
      <c r="D142" s="39">
        <v>26201.54</v>
      </c>
      <c r="E142" s="19">
        <v>4</v>
      </c>
      <c r="F142" s="19">
        <v>3</v>
      </c>
      <c r="G142" s="20"/>
      <c r="H142" s="35"/>
    </row>
    <row r="143" spans="1:8" ht="12">
      <c r="A143" s="1" t="s">
        <v>391</v>
      </c>
      <c r="B143" s="1" t="s">
        <v>392</v>
      </c>
      <c r="C143" s="35">
        <v>4.4</v>
      </c>
      <c r="D143" s="39">
        <v>22494.67</v>
      </c>
      <c r="E143" s="19">
        <v>4</v>
      </c>
      <c r="F143" s="19">
        <v>2</v>
      </c>
      <c r="G143" s="20"/>
      <c r="H143" s="35"/>
    </row>
    <row r="144" spans="1:8" ht="12">
      <c r="A144" s="1" t="s">
        <v>393</v>
      </c>
      <c r="B144" s="1" t="s">
        <v>394</v>
      </c>
      <c r="C144" s="35">
        <v>3.1</v>
      </c>
      <c r="D144" s="39">
        <v>22410.78</v>
      </c>
      <c r="E144" s="19">
        <v>3</v>
      </c>
      <c r="F144" s="19">
        <v>2</v>
      </c>
      <c r="G144" s="20"/>
      <c r="H144" s="35"/>
    </row>
    <row r="145" spans="1:8" ht="12">
      <c r="A145" s="1" t="s">
        <v>395</v>
      </c>
      <c r="B145" s="1" t="s">
        <v>396</v>
      </c>
      <c r="C145" s="35">
        <v>3.6</v>
      </c>
      <c r="D145" s="39">
        <v>29521.75</v>
      </c>
      <c r="E145" s="19">
        <v>3</v>
      </c>
      <c r="F145" s="19">
        <v>3</v>
      </c>
      <c r="G145" s="20"/>
      <c r="H145" s="35"/>
    </row>
    <row r="146" spans="1:8" ht="12">
      <c r="A146" s="1" t="s">
        <v>397</v>
      </c>
      <c r="B146" s="1" t="s">
        <v>398</v>
      </c>
      <c r="C146" s="35">
        <v>4.3</v>
      </c>
      <c r="D146" s="39">
        <v>33697.47</v>
      </c>
      <c r="E146" s="19">
        <v>4</v>
      </c>
      <c r="F146" s="19">
        <v>3</v>
      </c>
      <c r="G146" s="20"/>
      <c r="H146" s="35"/>
    </row>
    <row r="147" spans="1:8" ht="12">
      <c r="A147" s="1" t="s">
        <v>399</v>
      </c>
      <c r="B147" s="1" t="s">
        <v>400</v>
      </c>
      <c r="C147" s="35">
        <v>3.8</v>
      </c>
      <c r="D147" s="39">
        <v>32833.05</v>
      </c>
      <c r="E147" s="19">
        <v>3</v>
      </c>
      <c r="F147" s="19">
        <v>3</v>
      </c>
      <c r="G147" s="20"/>
      <c r="H147" s="35"/>
    </row>
    <row r="148" spans="1:8" ht="12">
      <c r="A148" s="1" t="s">
        <v>401</v>
      </c>
      <c r="B148" s="1" t="s">
        <v>402</v>
      </c>
      <c r="C148" s="35">
        <v>-3.1</v>
      </c>
      <c r="D148" s="39">
        <v>15429.34</v>
      </c>
      <c r="E148" s="19">
        <v>2</v>
      </c>
      <c r="F148" s="19">
        <v>2</v>
      </c>
      <c r="G148" s="35"/>
      <c r="H148" s="35"/>
    </row>
    <row r="149" spans="1:8" ht="12">
      <c r="A149" s="1" t="s">
        <v>403</v>
      </c>
      <c r="B149" s="1" t="s">
        <v>404</v>
      </c>
      <c r="C149" s="35">
        <v>-5.6</v>
      </c>
      <c r="D149" s="39">
        <v>7871.72</v>
      </c>
      <c r="E149" s="19">
        <v>1</v>
      </c>
      <c r="F149" s="19">
        <v>1</v>
      </c>
      <c r="G149" s="35"/>
      <c r="H149" s="35"/>
    </row>
    <row r="150" spans="1:8" ht="12">
      <c r="A150" s="1" t="s">
        <v>405</v>
      </c>
      <c r="B150" s="1" t="s">
        <v>70</v>
      </c>
      <c r="C150" s="35">
        <v>-3.5</v>
      </c>
      <c r="D150" s="39">
        <v>36968.54</v>
      </c>
      <c r="E150" s="19">
        <v>2</v>
      </c>
      <c r="F150" s="19">
        <v>3</v>
      </c>
      <c r="G150" s="35"/>
      <c r="H150" s="35"/>
    </row>
    <row r="151" spans="1:8" ht="12">
      <c r="A151" s="1" t="s">
        <v>406</v>
      </c>
      <c r="B151" s="1" t="s">
        <v>71</v>
      </c>
      <c r="C151" s="35">
        <v>-2.1</v>
      </c>
      <c r="D151" s="39">
        <v>45416.47</v>
      </c>
      <c r="E151" s="19">
        <v>2</v>
      </c>
      <c r="F151" s="19">
        <v>3</v>
      </c>
      <c r="G151" s="35"/>
      <c r="H151" s="35"/>
    </row>
    <row r="152" spans="1:8" ht="12">
      <c r="A152" s="1" t="s">
        <v>407</v>
      </c>
      <c r="B152" s="1" t="s">
        <v>72</v>
      </c>
      <c r="C152" s="35">
        <v>-0.8</v>
      </c>
      <c r="D152" s="39">
        <v>17671.18</v>
      </c>
      <c r="E152" s="19">
        <v>2</v>
      </c>
      <c r="F152" s="19">
        <v>2</v>
      </c>
      <c r="G152" s="35"/>
      <c r="H152" s="35"/>
    </row>
    <row r="153" spans="1:8" ht="12">
      <c r="A153" s="1" t="s">
        <v>408</v>
      </c>
      <c r="B153" s="1" t="s">
        <v>409</v>
      </c>
      <c r="C153" s="35">
        <v>-2.2</v>
      </c>
      <c r="D153" s="39">
        <v>30288.24</v>
      </c>
      <c r="E153" s="19">
        <v>2</v>
      </c>
      <c r="F153" s="19">
        <v>3</v>
      </c>
      <c r="G153" s="35"/>
      <c r="H153" s="35"/>
    </row>
    <row r="154" spans="1:8" ht="12">
      <c r="A154" s="1" t="s">
        <v>410</v>
      </c>
      <c r="B154" s="1" t="s">
        <v>411</v>
      </c>
      <c r="C154" s="35">
        <v>-3.5</v>
      </c>
      <c r="D154" s="39">
        <v>17562.87</v>
      </c>
      <c r="E154" s="19">
        <v>2</v>
      </c>
      <c r="F154" s="19">
        <v>2</v>
      </c>
      <c r="G154" s="35"/>
      <c r="H154" s="35"/>
    </row>
    <row r="155" spans="1:8" ht="12">
      <c r="A155" s="1" t="s">
        <v>412</v>
      </c>
      <c r="B155" s="1" t="s">
        <v>413</v>
      </c>
      <c r="C155" s="35">
        <v>-1.1</v>
      </c>
      <c r="D155" s="39">
        <v>32391.11</v>
      </c>
      <c r="E155" s="19">
        <v>2</v>
      </c>
      <c r="F155" s="19">
        <v>3</v>
      </c>
      <c r="G155" s="35"/>
      <c r="H155" s="35"/>
    </row>
    <row r="156" spans="1:8" ht="12">
      <c r="A156" s="1" t="s">
        <v>414</v>
      </c>
      <c r="B156" s="1" t="s">
        <v>415</v>
      </c>
      <c r="C156" s="35">
        <v>-1.5</v>
      </c>
      <c r="D156" s="39">
        <v>34593.29</v>
      </c>
      <c r="E156" s="19">
        <v>2</v>
      </c>
      <c r="F156" s="19">
        <v>3</v>
      </c>
      <c r="G156" s="35"/>
      <c r="H156" s="35"/>
    </row>
    <row r="157" spans="1:8" ht="12">
      <c r="A157" s="1" t="s">
        <v>416</v>
      </c>
      <c r="B157" s="1" t="s">
        <v>417</v>
      </c>
      <c r="C157" s="35">
        <v>-1.4</v>
      </c>
      <c r="D157" s="39">
        <v>19682.95</v>
      </c>
      <c r="E157" s="19">
        <v>2</v>
      </c>
      <c r="F157" s="19">
        <v>2</v>
      </c>
      <c r="G157" s="35"/>
      <c r="H157" s="35"/>
    </row>
    <row r="158" spans="1:8" ht="12">
      <c r="A158" s="1" t="s">
        <v>418</v>
      </c>
      <c r="B158" s="1" t="s">
        <v>419</v>
      </c>
      <c r="C158" s="35">
        <v>-2.1</v>
      </c>
      <c r="D158" s="39">
        <v>37959.75</v>
      </c>
      <c r="E158" s="19">
        <v>2</v>
      </c>
      <c r="F158" s="19">
        <v>3</v>
      </c>
      <c r="G158" s="35"/>
      <c r="H158" s="35"/>
    </row>
    <row r="159" spans="1:8" ht="12">
      <c r="A159" s="1" t="s">
        <v>420</v>
      </c>
      <c r="B159" s="1" t="s">
        <v>421</v>
      </c>
      <c r="C159" s="35">
        <v>-2.7</v>
      </c>
      <c r="D159" s="39">
        <v>16793.79</v>
      </c>
      <c r="E159" s="19">
        <v>2</v>
      </c>
      <c r="F159" s="19">
        <v>2</v>
      </c>
      <c r="G159" s="35"/>
      <c r="H159" s="35"/>
    </row>
    <row r="160" spans="1:8" ht="12">
      <c r="A160" s="1" t="s">
        <v>422</v>
      </c>
      <c r="B160" s="1" t="s">
        <v>423</v>
      </c>
      <c r="C160" s="35">
        <v>-1.5</v>
      </c>
      <c r="D160" s="39">
        <v>30233.53</v>
      </c>
      <c r="E160" s="19">
        <v>2</v>
      </c>
      <c r="F160" s="19">
        <v>3</v>
      </c>
      <c r="G160" s="35"/>
      <c r="H160" s="35"/>
    </row>
    <row r="161" spans="1:8" ht="12">
      <c r="A161" s="1" t="s">
        <v>424</v>
      </c>
      <c r="B161" s="1" t="s">
        <v>425</v>
      </c>
      <c r="C161" s="35">
        <v>-1.7</v>
      </c>
      <c r="D161" s="39">
        <v>30905.3</v>
      </c>
      <c r="E161" s="19">
        <v>2</v>
      </c>
      <c r="F161" s="19">
        <v>3</v>
      </c>
      <c r="G161" s="35"/>
      <c r="H161" s="35"/>
    </row>
    <row r="162" spans="1:8" ht="12">
      <c r="A162" s="1" t="s">
        <v>426</v>
      </c>
      <c r="B162" s="1" t="s">
        <v>427</v>
      </c>
      <c r="C162" s="35">
        <v>-1.5</v>
      </c>
      <c r="D162" s="39">
        <v>17258.87</v>
      </c>
      <c r="E162" s="19">
        <v>2</v>
      </c>
      <c r="F162" s="19">
        <v>2</v>
      </c>
      <c r="G162" s="35"/>
      <c r="H162" s="35"/>
    </row>
    <row r="163" spans="1:8" ht="12">
      <c r="A163" s="1" t="s">
        <v>428</v>
      </c>
      <c r="B163" s="1" t="s">
        <v>429</v>
      </c>
      <c r="C163" s="35">
        <v>-2.6</v>
      </c>
      <c r="D163" s="39">
        <v>22372.46</v>
      </c>
      <c r="E163" s="19">
        <v>2</v>
      </c>
      <c r="F163" s="19">
        <v>2</v>
      </c>
      <c r="G163" s="35"/>
      <c r="H163" s="35"/>
    </row>
    <row r="164" spans="1:8" ht="12">
      <c r="A164" s="1" t="s">
        <v>430</v>
      </c>
      <c r="B164" s="1" t="s">
        <v>431</v>
      </c>
      <c r="C164" s="35">
        <v>-2.4</v>
      </c>
      <c r="D164" s="39">
        <v>31609.4</v>
      </c>
      <c r="E164" s="19">
        <v>2</v>
      </c>
      <c r="F164" s="19">
        <v>3</v>
      </c>
      <c r="G164" s="35"/>
      <c r="H164" s="35"/>
    </row>
    <row r="165" spans="1:8" ht="12">
      <c r="A165" s="1" t="s">
        <v>432</v>
      </c>
      <c r="B165" s="1" t="s">
        <v>433</v>
      </c>
      <c r="C165" s="35">
        <v>-2.2</v>
      </c>
      <c r="D165" s="39">
        <v>30597.65</v>
      </c>
      <c r="E165" s="19">
        <v>2</v>
      </c>
      <c r="F165" s="19">
        <v>3</v>
      </c>
      <c r="G165" s="35"/>
      <c r="H165" s="35"/>
    </row>
    <row r="166" spans="1:8" ht="12">
      <c r="A166" s="1" t="s">
        <v>434</v>
      </c>
      <c r="B166" s="1" t="s">
        <v>435</v>
      </c>
      <c r="C166" s="35">
        <v>-2.8</v>
      </c>
      <c r="D166" s="39">
        <v>32990.79</v>
      </c>
      <c r="E166" s="19">
        <v>2</v>
      </c>
      <c r="F166" s="19">
        <v>3</v>
      </c>
      <c r="G166" s="35"/>
      <c r="H166" s="35"/>
    </row>
    <row r="167" spans="1:8" ht="12">
      <c r="A167" s="1" t="s">
        <v>436</v>
      </c>
      <c r="B167" s="1" t="s">
        <v>437</v>
      </c>
      <c r="C167" s="35">
        <v>-2.3</v>
      </c>
      <c r="D167" s="39">
        <v>17002.16</v>
      </c>
      <c r="E167" s="19">
        <v>2</v>
      </c>
      <c r="F167" s="19">
        <v>2</v>
      </c>
      <c r="G167" s="35"/>
      <c r="H167" s="35"/>
    </row>
    <row r="168" spans="1:8" ht="12">
      <c r="A168" s="1" t="s">
        <v>438</v>
      </c>
      <c r="B168" s="1" t="s">
        <v>439</v>
      </c>
      <c r="C168" s="35">
        <v>-2.2</v>
      </c>
      <c r="D168" s="39">
        <v>27847.28</v>
      </c>
      <c r="E168" s="19">
        <v>2</v>
      </c>
      <c r="F168" s="19">
        <v>3</v>
      </c>
      <c r="G168" s="35"/>
      <c r="H168" s="35"/>
    </row>
    <row r="169" spans="1:8" ht="12">
      <c r="A169" s="1" t="s">
        <v>440</v>
      </c>
      <c r="B169" s="1" t="s">
        <v>441</v>
      </c>
      <c r="C169" s="35">
        <v>-1.4</v>
      </c>
      <c r="D169" s="39">
        <v>34165.41</v>
      </c>
      <c r="E169" s="19">
        <v>2</v>
      </c>
      <c r="F169" s="19">
        <v>3</v>
      </c>
      <c r="G169" s="35"/>
      <c r="H169" s="35"/>
    </row>
    <row r="170" spans="1:8" ht="12">
      <c r="A170" s="1" t="s">
        <v>442</v>
      </c>
      <c r="B170" s="1" t="s">
        <v>443</v>
      </c>
      <c r="C170" s="35">
        <v>-8.5</v>
      </c>
      <c r="D170" s="39">
        <v>21021.02</v>
      </c>
      <c r="E170" s="19">
        <v>1</v>
      </c>
      <c r="F170" s="19">
        <v>2</v>
      </c>
      <c r="G170" s="35"/>
      <c r="H170" s="35"/>
    </row>
    <row r="171" spans="1:8" ht="12">
      <c r="A171" s="1" t="s">
        <v>444</v>
      </c>
      <c r="B171" s="1" t="s">
        <v>445</v>
      </c>
      <c r="C171" s="35">
        <v>26.5</v>
      </c>
      <c r="D171" s="39">
        <v>14599.94</v>
      </c>
      <c r="E171" s="19">
        <v>6</v>
      </c>
      <c r="F171" s="19">
        <v>2</v>
      </c>
      <c r="G171" s="35"/>
      <c r="H171" s="35"/>
    </row>
    <row r="172" spans="1:8" ht="12">
      <c r="A172" s="1" t="s">
        <v>446</v>
      </c>
      <c r="B172" s="1" t="s">
        <v>447</v>
      </c>
      <c r="C172" s="35">
        <v>21.2</v>
      </c>
      <c r="D172" s="39">
        <v>15930.76</v>
      </c>
      <c r="E172" s="19">
        <v>6</v>
      </c>
      <c r="F172" s="19">
        <v>2</v>
      </c>
      <c r="G172" s="35"/>
      <c r="H172" s="35"/>
    </row>
    <row r="173" spans="1:8" ht="12">
      <c r="A173" s="1" t="s">
        <v>448</v>
      </c>
      <c r="B173" s="1" t="s">
        <v>449</v>
      </c>
      <c r="C173" s="35">
        <v>26.3</v>
      </c>
      <c r="D173" s="39">
        <v>10962.53</v>
      </c>
      <c r="E173" s="19">
        <v>6</v>
      </c>
      <c r="F173" s="19">
        <v>2</v>
      </c>
      <c r="G173" s="35"/>
      <c r="H173" s="35"/>
    </row>
    <row r="174" spans="1:8" ht="12">
      <c r="A174" s="1" t="s">
        <v>450</v>
      </c>
      <c r="B174" s="1" t="s">
        <v>28</v>
      </c>
      <c r="C174" s="35">
        <v>7.1</v>
      </c>
      <c r="D174" s="39">
        <v>83051.71</v>
      </c>
      <c r="E174" s="19">
        <v>4</v>
      </c>
      <c r="F174" s="19">
        <v>4</v>
      </c>
      <c r="G174" s="20"/>
      <c r="H174" s="35"/>
    </row>
    <row r="175" spans="1:8" ht="12">
      <c r="A175" s="1" t="s">
        <v>451</v>
      </c>
      <c r="B175" s="1" t="s">
        <v>75</v>
      </c>
      <c r="C175" s="35">
        <v>0.2</v>
      </c>
      <c r="D175" s="39">
        <v>16182.26</v>
      </c>
      <c r="E175" s="19">
        <v>3</v>
      </c>
      <c r="F175" s="19">
        <v>2</v>
      </c>
      <c r="G175" s="20"/>
      <c r="H175" s="35"/>
    </row>
    <row r="176" spans="1:8" ht="12">
      <c r="A176" s="1" t="s">
        <v>452</v>
      </c>
      <c r="B176" s="1" t="s">
        <v>453</v>
      </c>
      <c r="C176" s="35">
        <v>3.4</v>
      </c>
      <c r="D176" s="39">
        <v>6148.15</v>
      </c>
      <c r="E176" s="19">
        <v>3</v>
      </c>
      <c r="F176" s="19">
        <v>1</v>
      </c>
      <c r="G176" s="20"/>
      <c r="H176" s="35"/>
    </row>
    <row r="177" spans="1:8" ht="12">
      <c r="A177" s="1" t="s">
        <v>454</v>
      </c>
      <c r="B177" s="1" t="s">
        <v>455</v>
      </c>
      <c r="C177" s="35">
        <v>-0.3</v>
      </c>
      <c r="D177" s="39">
        <v>6535.72</v>
      </c>
      <c r="E177" s="19">
        <v>2</v>
      </c>
      <c r="F177" s="19">
        <v>1</v>
      </c>
      <c r="G177" s="20"/>
      <c r="H177" s="35"/>
    </row>
    <row r="178" spans="1:8" ht="12">
      <c r="A178" s="1" t="s">
        <v>456</v>
      </c>
      <c r="B178" s="1" t="s">
        <v>457</v>
      </c>
      <c r="C178" s="35">
        <v>1</v>
      </c>
      <c r="D178" s="39">
        <v>7335.09</v>
      </c>
      <c r="E178" s="19">
        <v>3</v>
      </c>
      <c r="F178" s="19">
        <v>1</v>
      </c>
      <c r="G178" s="20"/>
      <c r="H178" s="35"/>
    </row>
    <row r="179" spans="1:8" ht="12">
      <c r="A179" s="1" t="s">
        <v>458</v>
      </c>
      <c r="B179" s="1" t="s">
        <v>459</v>
      </c>
      <c r="C179" s="35">
        <v>8.9</v>
      </c>
      <c r="D179" s="39">
        <v>9326.74</v>
      </c>
      <c r="E179" s="19">
        <v>5</v>
      </c>
      <c r="F179" s="19">
        <v>1</v>
      </c>
      <c r="G179" s="20"/>
      <c r="H179" s="35"/>
    </row>
    <row r="180" spans="1:8" ht="12">
      <c r="A180" s="1" t="s">
        <v>460</v>
      </c>
      <c r="B180" s="1" t="s">
        <v>461</v>
      </c>
      <c r="C180" s="35">
        <v>12.5</v>
      </c>
      <c r="D180" s="39">
        <v>18321.3</v>
      </c>
      <c r="E180" s="19">
        <v>6</v>
      </c>
      <c r="F180" s="19">
        <v>2</v>
      </c>
      <c r="G180" s="35"/>
      <c r="H180" s="35"/>
    </row>
    <row r="181" spans="1:8" ht="12">
      <c r="A181" s="1" t="s">
        <v>462</v>
      </c>
      <c r="B181" s="120" t="s">
        <v>928</v>
      </c>
      <c r="C181" s="35">
        <v>-5.6</v>
      </c>
      <c r="D181" s="39">
        <v>40657.57</v>
      </c>
      <c r="E181" s="19">
        <v>1</v>
      </c>
      <c r="F181" s="19">
        <v>3</v>
      </c>
      <c r="G181" s="35"/>
      <c r="H181" s="35"/>
    </row>
    <row r="182" spans="1:8" ht="12">
      <c r="A182" s="1" t="s">
        <v>463</v>
      </c>
      <c r="B182" s="1" t="s">
        <v>464</v>
      </c>
      <c r="C182" s="35">
        <v>-0.6</v>
      </c>
      <c r="D182" s="39">
        <v>47465.93</v>
      </c>
      <c r="E182" s="19">
        <v>2</v>
      </c>
      <c r="F182" s="19">
        <v>3</v>
      </c>
      <c r="G182" s="35"/>
      <c r="H182" s="35"/>
    </row>
    <row r="183" spans="1:8" ht="12">
      <c r="A183" s="1" t="s">
        <v>465</v>
      </c>
      <c r="B183" s="1" t="s">
        <v>466</v>
      </c>
      <c r="C183" s="35">
        <v>0</v>
      </c>
      <c r="D183" s="39">
        <v>41192.76</v>
      </c>
      <c r="E183" s="19">
        <v>3</v>
      </c>
      <c r="F183" s="19">
        <v>3</v>
      </c>
      <c r="G183" s="35"/>
      <c r="H183" s="35"/>
    </row>
    <row r="184" spans="1:8" ht="12">
      <c r="A184" s="1" t="s">
        <v>467</v>
      </c>
      <c r="B184" s="1" t="s">
        <v>468</v>
      </c>
      <c r="C184" s="35">
        <v>0</v>
      </c>
      <c r="D184" s="39">
        <v>45637.5</v>
      </c>
      <c r="E184" s="19">
        <v>3</v>
      </c>
      <c r="F184" s="19">
        <v>3</v>
      </c>
      <c r="G184" s="35"/>
      <c r="H184" s="35"/>
    </row>
    <row r="185" spans="1:8" ht="12">
      <c r="A185" s="1" t="s">
        <v>469</v>
      </c>
      <c r="B185" s="1" t="s">
        <v>470</v>
      </c>
      <c r="C185" s="35">
        <v>2</v>
      </c>
      <c r="D185" s="39">
        <v>42901.3</v>
      </c>
      <c r="E185" s="19">
        <v>3</v>
      </c>
      <c r="F185" s="19">
        <v>3</v>
      </c>
      <c r="G185" s="35"/>
      <c r="H185" s="35"/>
    </row>
    <row r="186" spans="1:8" ht="12">
      <c r="A186" s="1" t="s">
        <v>471</v>
      </c>
      <c r="B186" s="1" t="s">
        <v>472</v>
      </c>
      <c r="C186" s="35">
        <v>1.3</v>
      </c>
      <c r="D186" s="39">
        <v>32246.41</v>
      </c>
      <c r="E186" s="19">
        <v>3</v>
      </c>
      <c r="F186" s="19">
        <v>3</v>
      </c>
      <c r="G186" s="35"/>
      <c r="H186" s="35"/>
    </row>
    <row r="187" spans="1:8" ht="12">
      <c r="A187" s="1" t="s">
        <v>473</v>
      </c>
      <c r="B187" s="1" t="s">
        <v>474</v>
      </c>
      <c r="C187" s="35">
        <v>5.9</v>
      </c>
      <c r="D187" s="39">
        <v>64285.62</v>
      </c>
      <c r="E187" s="19">
        <v>4</v>
      </c>
      <c r="F187" s="19">
        <v>4</v>
      </c>
      <c r="G187" s="35"/>
      <c r="H187" s="35"/>
    </row>
    <row r="188" spans="1:8" ht="12">
      <c r="A188" s="1" t="s">
        <v>475</v>
      </c>
      <c r="B188" s="1" t="s">
        <v>476</v>
      </c>
      <c r="C188" s="35">
        <v>1.5</v>
      </c>
      <c r="D188" s="39">
        <v>30383.8</v>
      </c>
      <c r="E188" s="19">
        <v>3</v>
      </c>
      <c r="F188" s="19">
        <v>3</v>
      </c>
      <c r="G188" s="35"/>
      <c r="H188" s="35"/>
    </row>
    <row r="189" spans="1:8" ht="12">
      <c r="A189" s="1" t="s">
        <v>477</v>
      </c>
      <c r="B189" s="1" t="s">
        <v>478</v>
      </c>
      <c r="C189" s="35">
        <v>1.7</v>
      </c>
      <c r="D189" s="39">
        <v>33698.51</v>
      </c>
      <c r="E189" s="19">
        <v>3</v>
      </c>
      <c r="F189" s="19">
        <v>3</v>
      </c>
      <c r="G189" s="35"/>
      <c r="H189" s="35"/>
    </row>
    <row r="190" spans="1:8" ht="12">
      <c r="A190" s="1" t="s">
        <v>479</v>
      </c>
      <c r="B190" s="1" t="s">
        <v>480</v>
      </c>
      <c r="C190" s="35">
        <v>-0.5</v>
      </c>
      <c r="D190" s="39">
        <v>31306.5</v>
      </c>
      <c r="E190" s="19">
        <v>2</v>
      </c>
      <c r="F190" s="19">
        <v>3</v>
      </c>
      <c r="G190" s="35"/>
      <c r="H190" s="35"/>
    </row>
    <row r="191" spans="1:8" ht="12">
      <c r="A191" s="1" t="s">
        <v>481</v>
      </c>
      <c r="B191" s="1" t="s">
        <v>482</v>
      </c>
      <c r="C191" s="35">
        <v>1</v>
      </c>
      <c r="D191" s="39">
        <v>39144.7</v>
      </c>
      <c r="E191" s="19">
        <v>3</v>
      </c>
      <c r="F191" s="19">
        <v>3</v>
      </c>
      <c r="G191" s="35"/>
      <c r="H191" s="35"/>
    </row>
    <row r="192" spans="1:8" ht="12">
      <c r="A192" s="1" t="s">
        <v>483</v>
      </c>
      <c r="B192" s="1" t="s">
        <v>484</v>
      </c>
      <c r="C192" s="35">
        <v>0.9</v>
      </c>
      <c r="D192" s="39">
        <v>37821.63</v>
      </c>
      <c r="E192" s="19">
        <v>3</v>
      </c>
      <c r="F192" s="19">
        <v>3</v>
      </c>
      <c r="G192" s="35"/>
      <c r="H192" s="35"/>
    </row>
    <row r="193" spans="1:8" ht="12">
      <c r="A193" s="1" t="s">
        <v>485</v>
      </c>
      <c r="B193" s="1" t="s">
        <v>486</v>
      </c>
      <c r="C193" s="35">
        <v>4.6</v>
      </c>
      <c r="D193" s="39">
        <v>42049.38</v>
      </c>
      <c r="E193" s="19">
        <v>4</v>
      </c>
      <c r="F193" s="19">
        <v>3</v>
      </c>
      <c r="G193" s="35"/>
      <c r="H193" s="35"/>
    </row>
    <row r="194" spans="1:8" ht="12">
      <c r="A194" s="1" t="s">
        <v>487</v>
      </c>
      <c r="B194" s="1" t="s">
        <v>488</v>
      </c>
      <c r="C194" s="35">
        <v>8.1</v>
      </c>
      <c r="D194" s="39">
        <v>38270.62</v>
      </c>
      <c r="E194" s="19">
        <v>5</v>
      </c>
      <c r="F194" s="19">
        <v>3</v>
      </c>
      <c r="G194" s="35"/>
      <c r="H194" s="35"/>
    </row>
    <row r="195" spans="1:8" ht="12">
      <c r="A195" s="1" t="s">
        <v>489</v>
      </c>
      <c r="B195" s="1" t="s">
        <v>490</v>
      </c>
      <c r="C195" s="35">
        <v>6.8</v>
      </c>
      <c r="D195" s="39">
        <v>41656.07</v>
      </c>
      <c r="E195" s="19">
        <v>4</v>
      </c>
      <c r="F195" s="19">
        <v>3</v>
      </c>
      <c r="G195" s="35"/>
      <c r="H195" s="35"/>
    </row>
    <row r="196" spans="1:8" ht="12">
      <c r="A196" s="1" t="s">
        <v>491</v>
      </c>
      <c r="B196" s="1" t="s">
        <v>492</v>
      </c>
      <c r="C196" s="35">
        <v>8.6</v>
      </c>
      <c r="D196" s="39">
        <v>49065.51</v>
      </c>
      <c r="E196" s="19">
        <v>5</v>
      </c>
      <c r="F196" s="19">
        <v>3</v>
      </c>
      <c r="G196" s="35"/>
      <c r="H196" s="35"/>
    </row>
    <row r="197" spans="1:8" ht="12">
      <c r="A197" s="1" t="s">
        <v>493</v>
      </c>
      <c r="B197" s="1" t="s">
        <v>494</v>
      </c>
      <c r="C197" s="35">
        <v>7.8</v>
      </c>
      <c r="D197" s="39">
        <v>41044.41</v>
      </c>
      <c r="E197" s="19">
        <v>4</v>
      </c>
      <c r="F197" s="19">
        <v>3</v>
      </c>
      <c r="G197" s="35"/>
      <c r="H197" s="35"/>
    </row>
    <row r="198" spans="1:8" ht="12">
      <c r="A198" s="1" t="s">
        <v>495</v>
      </c>
      <c r="B198" s="1" t="s">
        <v>74</v>
      </c>
      <c r="C198" s="35">
        <v>6.8</v>
      </c>
      <c r="D198" s="39">
        <v>20275.53</v>
      </c>
      <c r="E198" s="19">
        <v>4</v>
      </c>
      <c r="F198" s="19">
        <v>2</v>
      </c>
      <c r="G198" s="20"/>
      <c r="H198" s="35"/>
    </row>
    <row r="199" spans="1:8" ht="12">
      <c r="A199" s="1" t="s">
        <v>496</v>
      </c>
      <c r="B199" s="1" t="s">
        <v>497</v>
      </c>
      <c r="C199" s="35">
        <v>5</v>
      </c>
      <c r="D199" s="39">
        <v>10854.99</v>
      </c>
      <c r="E199" s="19">
        <v>4</v>
      </c>
      <c r="F199" s="19">
        <v>2</v>
      </c>
      <c r="G199" s="20"/>
      <c r="H199" s="35"/>
    </row>
    <row r="200" spans="1:8" ht="12">
      <c r="A200" s="1" t="s">
        <v>498</v>
      </c>
      <c r="B200" s="1" t="s">
        <v>499</v>
      </c>
      <c r="C200" s="35">
        <v>7.7</v>
      </c>
      <c r="D200" s="39">
        <v>11479.85</v>
      </c>
      <c r="E200" s="19">
        <v>4</v>
      </c>
      <c r="F200" s="19">
        <v>2</v>
      </c>
      <c r="G200" s="20"/>
      <c r="H200" s="35"/>
    </row>
    <row r="201" spans="1:8" ht="12">
      <c r="A201" s="1" t="s">
        <v>500</v>
      </c>
      <c r="B201" s="1" t="s">
        <v>501</v>
      </c>
      <c r="C201" s="35">
        <v>9.9</v>
      </c>
      <c r="D201" s="39">
        <v>12815.49</v>
      </c>
      <c r="E201" s="19">
        <v>5</v>
      </c>
      <c r="F201" s="19">
        <v>2</v>
      </c>
      <c r="G201" s="20"/>
      <c r="H201" s="35"/>
    </row>
    <row r="202" spans="1:8" ht="12">
      <c r="A202" s="1" t="s">
        <v>502</v>
      </c>
      <c r="B202" s="1" t="s">
        <v>503</v>
      </c>
      <c r="C202" s="35">
        <v>7.2</v>
      </c>
      <c r="D202" s="39">
        <v>15550.06</v>
      </c>
      <c r="E202" s="19">
        <v>4</v>
      </c>
      <c r="F202" s="19">
        <v>2</v>
      </c>
      <c r="G202" s="20"/>
      <c r="H202" s="35"/>
    </row>
    <row r="203" spans="1:8" ht="12">
      <c r="A203" s="1" t="s">
        <v>504</v>
      </c>
      <c r="B203" s="1" t="s">
        <v>505</v>
      </c>
      <c r="C203" s="35">
        <v>11</v>
      </c>
      <c r="D203" s="39">
        <v>11603.71</v>
      </c>
      <c r="E203" s="19">
        <v>5</v>
      </c>
      <c r="F203" s="19">
        <v>2</v>
      </c>
      <c r="G203" s="20"/>
      <c r="H203" s="35"/>
    </row>
    <row r="204" spans="1:8" ht="12">
      <c r="A204" s="1" t="s">
        <v>506</v>
      </c>
      <c r="B204" s="1" t="s">
        <v>507</v>
      </c>
      <c r="C204" s="35">
        <v>6.2</v>
      </c>
      <c r="D204" s="39">
        <v>10296.75</v>
      </c>
      <c r="E204" s="19">
        <v>4</v>
      </c>
      <c r="F204" s="19">
        <v>2</v>
      </c>
      <c r="G204" s="20"/>
      <c r="H204" s="35"/>
    </row>
    <row r="205" spans="1:8" ht="12">
      <c r="A205" s="1" t="s">
        <v>508</v>
      </c>
      <c r="B205" s="1" t="s">
        <v>509</v>
      </c>
      <c r="C205" s="35">
        <v>5.7</v>
      </c>
      <c r="D205" s="39">
        <v>10557.83</v>
      </c>
      <c r="E205" s="19">
        <v>4</v>
      </c>
      <c r="F205" s="19">
        <v>2</v>
      </c>
      <c r="G205" s="20"/>
      <c r="H205" s="35"/>
    </row>
    <row r="206" spans="1:8" ht="12">
      <c r="A206" s="1" t="s">
        <v>510</v>
      </c>
      <c r="B206" s="1" t="s">
        <v>511</v>
      </c>
      <c r="C206" s="35">
        <v>10.6</v>
      </c>
      <c r="D206" s="39">
        <v>9246.97</v>
      </c>
      <c r="E206" s="19">
        <v>5</v>
      </c>
      <c r="F206" s="19">
        <v>1</v>
      </c>
      <c r="G206" s="20"/>
      <c r="H206" s="35"/>
    </row>
    <row r="207" spans="1:8" ht="12">
      <c r="A207" s="1" t="s">
        <v>512</v>
      </c>
      <c r="B207" s="1" t="s">
        <v>82</v>
      </c>
      <c r="C207" s="35">
        <v>5.9</v>
      </c>
      <c r="D207" s="39">
        <v>11386.49</v>
      </c>
      <c r="E207" s="19">
        <v>4</v>
      </c>
      <c r="F207" s="19">
        <v>2</v>
      </c>
      <c r="G207" s="20"/>
      <c r="H207" s="35"/>
    </row>
    <row r="208" spans="1:8" ht="12">
      <c r="A208" s="1" t="s">
        <v>513</v>
      </c>
      <c r="B208" s="1" t="s">
        <v>514</v>
      </c>
      <c r="C208" s="35">
        <v>6.4</v>
      </c>
      <c r="D208" s="39">
        <v>8481.34</v>
      </c>
      <c r="E208" s="19">
        <v>4</v>
      </c>
      <c r="F208" s="19">
        <v>1</v>
      </c>
      <c r="G208" s="20"/>
      <c r="H208" s="35"/>
    </row>
    <row r="209" spans="1:8" ht="12">
      <c r="A209" s="1" t="s">
        <v>515</v>
      </c>
      <c r="B209" s="1" t="s">
        <v>516</v>
      </c>
      <c r="C209" s="35">
        <v>5.1</v>
      </c>
      <c r="D209" s="39">
        <v>8145.19</v>
      </c>
      <c r="E209" s="19">
        <v>4</v>
      </c>
      <c r="F209" s="19">
        <v>1</v>
      </c>
      <c r="G209" s="20"/>
      <c r="H209" s="35"/>
    </row>
    <row r="210" spans="1:8" ht="12">
      <c r="A210" s="1" t="s">
        <v>517</v>
      </c>
      <c r="B210" s="1" t="s">
        <v>518</v>
      </c>
      <c r="C210" s="35">
        <v>11.6</v>
      </c>
      <c r="D210" s="39">
        <v>8677.65</v>
      </c>
      <c r="E210" s="19">
        <v>5</v>
      </c>
      <c r="F210" s="19">
        <v>1</v>
      </c>
      <c r="G210" s="19"/>
      <c r="H210" s="35"/>
    </row>
    <row r="211" spans="1:8" ht="12">
      <c r="A211" s="1" t="s">
        <v>519</v>
      </c>
      <c r="B211" s="1" t="s">
        <v>520</v>
      </c>
      <c r="C211" s="35">
        <v>5.2</v>
      </c>
      <c r="D211" s="39">
        <v>9241.51</v>
      </c>
      <c r="E211" s="19">
        <v>4</v>
      </c>
      <c r="F211" s="19">
        <v>1</v>
      </c>
      <c r="G211" s="20"/>
      <c r="H211" s="35"/>
    </row>
    <row r="212" spans="1:8" ht="12">
      <c r="A212" s="1" t="s">
        <v>521</v>
      </c>
      <c r="B212" s="1" t="s">
        <v>522</v>
      </c>
      <c r="C212" s="35">
        <v>8.1</v>
      </c>
      <c r="D212" s="39">
        <v>8455.54</v>
      </c>
      <c r="E212" s="19">
        <v>5</v>
      </c>
      <c r="F212" s="19">
        <v>1</v>
      </c>
      <c r="G212" s="20"/>
      <c r="H212" s="35"/>
    </row>
    <row r="213" spans="1:8" ht="12">
      <c r="A213" s="1" t="s">
        <v>523</v>
      </c>
      <c r="B213" s="1" t="s">
        <v>524</v>
      </c>
      <c r="C213" s="35">
        <v>5.3</v>
      </c>
      <c r="D213" s="39">
        <v>7258.56</v>
      </c>
      <c r="E213" s="19">
        <v>4</v>
      </c>
      <c r="F213" s="19">
        <v>1</v>
      </c>
      <c r="G213" s="20"/>
      <c r="H213" s="35"/>
    </row>
    <row r="214" spans="1:8" ht="12">
      <c r="A214" s="1" t="s">
        <v>525</v>
      </c>
      <c r="B214" s="1" t="s">
        <v>526</v>
      </c>
      <c r="C214" s="35">
        <v>7.7</v>
      </c>
      <c r="D214" s="39">
        <v>10026.02</v>
      </c>
      <c r="E214" s="19">
        <v>4</v>
      </c>
      <c r="F214" s="19">
        <v>2</v>
      </c>
      <c r="G214" s="20"/>
      <c r="H214" s="35"/>
    </row>
    <row r="215" spans="1:8" ht="12">
      <c r="A215" s="1" t="s">
        <v>527</v>
      </c>
      <c r="B215" s="1" t="s">
        <v>528</v>
      </c>
      <c r="C215" s="35">
        <v>12.4</v>
      </c>
      <c r="D215" s="39">
        <v>6983.54</v>
      </c>
      <c r="E215" s="19">
        <v>6</v>
      </c>
      <c r="F215" s="19">
        <v>1</v>
      </c>
      <c r="G215" s="20"/>
      <c r="H215" s="35"/>
    </row>
    <row r="216" spans="1:8" ht="12">
      <c r="A216" s="1" t="s">
        <v>529</v>
      </c>
      <c r="B216" s="1" t="s">
        <v>78</v>
      </c>
      <c r="C216" s="35">
        <v>-6.4</v>
      </c>
      <c r="D216" s="39">
        <v>22474.21</v>
      </c>
      <c r="E216" s="19">
        <v>1</v>
      </c>
      <c r="F216" s="19">
        <v>2</v>
      </c>
      <c r="G216" s="20"/>
      <c r="H216" s="35"/>
    </row>
    <row r="217" spans="1:8" ht="12">
      <c r="A217" s="1" t="s">
        <v>530</v>
      </c>
      <c r="B217" s="1" t="s">
        <v>531</v>
      </c>
      <c r="C217" s="35">
        <v>-5.2</v>
      </c>
      <c r="D217" s="39">
        <v>15910.36</v>
      </c>
      <c r="E217" s="19">
        <v>1</v>
      </c>
      <c r="F217" s="19">
        <v>2</v>
      </c>
      <c r="G217" s="20"/>
      <c r="H217" s="35"/>
    </row>
    <row r="218" spans="1:8" ht="12">
      <c r="A218" s="1" t="s">
        <v>532</v>
      </c>
      <c r="B218" s="1" t="s">
        <v>533</v>
      </c>
      <c r="C218" s="35">
        <v>-4.5</v>
      </c>
      <c r="D218" s="39">
        <v>15936.75</v>
      </c>
      <c r="E218" s="19">
        <v>1</v>
      </c>
      <c r="F218" s="19">
        <v>2</v>
      </c>
      <c r="G218" s="20"/>
      <c r="H218" s="35"/>
    </row>
    <row r="219" spans="1:8" ht="12">
      <c r="A219" s="1" t="s">
        <v>534</v>
      </c>
      <c r="B219" s="1" t="s">
        <v>936</v>
      </c>
      <c r="C219" s="35">
        <v>4.7</v>
      </c>
      <c r="D219" s="39">
        <v>15929.32</v>
      </c>
      <c r="E219" s="19">
        <v>4</v>
      </c>
      <c r="F219" s="19">
        <v>2</v>
      </c>
      <c r="G219" s="20"/>
      <c r="H219" s="35"/>
    </row>
    <row r="220" spans="1:8" ht="12">
      <c r="A220" s="1" t="s">
        <v>535</v>
      </c>
      <c r="B220" s="1" t="s">
        <v>536</v>
      </c>
      <c r="C220" s="35">
        <v>6.9</v>
      </c>
      <c r="D220" s="39">
        <v>8411.56</v>
      </c>
      <c r="E220" s="19">
        <v>4</v>
      </c>
      <c r="F220" s="19">
        <v>1</v>
      </c>
      <c r="G220" s="20"/>
      <c r="H220" s="35"/>
    </row>
    <row r="221" spans="1:8" ht="12">
      <c r="A221" s="1" t="s">
        <v>537</v>
      </c>
      <c r="B221" s="1" t="s">
        <v>538</v>
      </c>
      <c r="C221" s="35">
        <v>-8.7</v>
      </c>
      <c r="D221" s="39">
        <v>8761.84</v>
      </c>
      <c r="E221" s="19">
        <v>1</v>
      </c>
      <c r="F221" s="19">
        <v>1</v>
      </c>
      <c r="G221" s="20"/>
      <c r="H221" s="35"/>
    </row>
    <row r="222" spans="1:8" ht="12">
      <c r="A222" s="1" t="s">
        <v>539</v>
      </c>
      <c r="B222" s="1" t="s">
        <v>540</v>
      </c>
      <c r="C222" s="35">
        <v>3.4</v>
      </c>
      <c r="D222" s="39">
        <v>5044.51</v>
      </c>
      <c r="E222" s="19">
        <v>3</v>
      </c>
      <c r="F222" s="19">
        <v>1</v>
      </c>
      <c r="G222" s="20"/>
      <c r="H222" s="35"/>
    </row>
    <row r="223" spans="1:8" ht="12">
      <c r="A223" s="1" t="s">
        <v>541</v>
      </c>
      <c r="B223" s="1" t="s">
        <v>542</v>
      </c>
      <c r="C223" s="35">
        <v>11.3</v>
      </c>
      <c r="D223" s="39">
        <v>8202.27</v>
      </c>
      <c r="E223" s="19">
        <v>5</v>
      </c>
      <c r="F223" s="19">
        <v>1</v>
      </c>
      <c r="G223" s="20"/>
      <c r="H223" s="35"/>
    </row>
    <row r="224" spans="1:8" ht="12">
      <c r="A224" s="1" t="s">
        <v>543</v>
      </c>
      <c r="B224" s="1" t="s">
        <v>544</v>
      </c>
      <c r="C224" s="35">
        <v>3.1</v>
      </c>
      <c r="D224" s="39">
        <v>5106.35</v>
      </c>
      <c r="E224" s="19">
        <v>3</v>
      </c>
      <c r="F224" s="19">
        <v>1</v>
      </c>
      <c r="G224" s="20"/>
      <c r="H224" s="35"/>
    </row>
    <row r="225" spans="1:8" ht="12">
      <c r="A225" s="1" t="s">
        <v>545</v>
      </c>
      <c r="B225" s="1" t="s">
        <v>546</v>
      </c>
      <c r="C225" s="35">
        <v>5.5</v>
      </c>
      <c r="D225" s="39">
        <v>4829.75</v>
      </c>
      <c r="E225" s="19">
        <v>4</v>
      </c>
      <c r="F225" s="19">
        <v>1</v>
      </c>
      <c r="G225" s="20"/>
      <c r="H225" s="35"/>
    </row>
    <row r="226" spans="1:8" ht="12">
      <c r="A226" s="1" t="s">
        <v>547</v>
      </c>
      <c r="B226" s="1" t="s">
        <v>548</v>
      </c>
      <c r="C226" s="35">
        <v>9.4</v>
      </c>
      <c r="D226" s="39">
        <v>8283.17</v>
      </c>
      <c r="E226" s="19">
        <v>5</v>
      </c>
      <c r="F226" s="19">
        <v>1</v>
      </c>
      <c r="G226" s="20"/>
      <c r="H226" s="35"/>
    </row>
    <row r="227" spans="1:8" ht="12">
      <c r="A227" s="1" t="s">
        <v>549</v>
      </c>
      <c r="B227" s="1" t="s">
        <v>550</v>
      </c>
      <c r="C227" s="35">
        <v>-1.4</v>
      </c>
      <c r="D227" s="39">
        <v>24845.11</v>
      </c>
      <c r="E227" s="19">
        <v>2</v>
      </c>
      <c r="F227" s="19">
        <v>2</v>
      </c>
      <c r="G227" s="20"/>
      <c r="H227" s="35"/>
    </row>
    <row r="228" spans="1:8" ht="12">
      <c r="A228" s="1" t="s">
        <v>551</v>
      </c>
      <c r="B228" s="1" t="s">
        <v>552</v>
      </c>
      <c r="C228" s="35">
        <v>-0.8</v>
      </c>
      <c r="D228" s="39">
        <v>14465.45</v>
      </c>
      <c r="E228" s="19">
        <v>2</v>
      </c>
      <c r="F228" s="19">
        <v>2</v>
      </c>
      <c r="G228" s="20"/>
      <c r="H228" s="35"/>
    </row>
    <row r="229" spans="1:8" ht="12">
      <c r="A229" s="1" t="s">
        <v>553</v>
      </c>
      <c r="B229" s="1" t="s">
        <v>554</v>
      </c>
      <c r="C229" s="35">
        <v>8</v>
      </c>
      <c r="D229" s="39">
        <v>32281.55</v>
      </c>
      <c r="E229" s="19">
        <v>5</v>
      </c>
      <c r="F229" s="19">
        <v>3</v>
      </c>
      <c r="G229" s="35"/>
      <c r="H229" s="35"/>
    </row>
    <row r="230" spans="1:8" ht="12">
      <c r="A230" s="1" t="s">
        <v>555</v>
      </c>
      <c r="B230" s="1" t="s">
        <v>895</v>
      </c>
      <c r="C230" s="35">
        <v>6.4</v>
      </c>
      <c r="D230" s="39">
        <v>10461.44</v>
      </c>
      <c r="E230" s="19">
        <v>4</v>
      </c>
      <c r="F230" s="19">
        <v>2</v>
      </c>
      <c r="G230" s="35"/>
      <c r="H230" s="35"/>
    </row>
    <row r="231" spans="1:8" ht="12">
      <c r="A231" s="1" t="s">
        <v>556</v>
      </c>
      <c r="B231" s="1" t="s">
        <v>557</v>
      </c>
      <c r="C231" s="35">
        <v>1.2</v>
      </c>
      <c r="D231" s="39">
        <v>48130.8</v>
      </c>
      <c r="E231" s="19">
        <v>3</v>
      </c>
      <c r="F231" s="19">
        <v>3</v>
      </c>
      <c r="G231" s="35"/>
      <c r="H231" s="35"/>
    </row>
    <row r="232" spans="1:8" ht="12">
      <c r="A232" s="1" t="s">
        <v>558</v>
      </c>
      <c r="B232" s="1" t="s">
        <v>559</v>
      </c>
      <c r="C232" s="35">
        <v>6.2</v>
      </c>
      <c r="D232" s="39">
        <v>35358.64</v>
      </c>
      <c r="E232" s="19">
        <v>4</v>
      </c>
      <c r="F232" s="19">
        <v>3</v>
      </c>
      <c r="G232" s="35"/>
      <c r="H232" s="35"/>
    </row>
    <row r="233" spans="1:8" ht="12">
      <c r="A233" s="1" t="s">
        <v>560</v>
      </c>
      <c r="B233" s="1" t="s">
        <v>561</v>
      </c>
      <c r="C233" s="35">
        <v>7.5</v>
      </c>
      <c r="D233" s="39">
        <v>33836.94</v>
      </c>
      <c r="E233" s="19">
        <v>4</v>
      </c>
      <c r="F233" s="19">
        <v>3</v>
      </c>
      <c r="G233" s="35"/>
      <c r="H233" s="35"/>
    </row>
    <row r="234" spans="1:8" ht="12">
      <c r="A234" s="1" t="s">
        <v>562</v>
      </c>
      <c r="B234" s="1" t="s">
        <v>563</v>
      </c>
      <c r="C234" s="35">
        <v>14.3</v>
      </c>
      <c r="D234" s="39">
        <v>62337.34</v>
      </c>
      <c r="E234" s="19">
        <v>6</v>
      </c>
      <c r="F234" s="19">
        <v>4</v>
      </c>
      <c r="G234" s="35"/>
      <c r="H234" s="35"/>
    </row>
    <row r="235" spans="1:8" ht="12">
      <c r="A235" s="1" t="s">
        <v>564</v>
      </c>
      <c r="B235" s="1" t="s">
        <v>565</v>
      </c>
      <c r="C235" s="35">
        <v>12.4</v>
      </c>
      <c r="D235" s="39">
        <v>43286.77</v>
      </c>
      <c r="E235" s="19">
        <v>6</v>
      </c>
      <c r="F235" s="19">
        <v>3</v>
      </c>
      <c r="G235" s="35"/>
      <c r="H235" s="35"/>
    </row>
    <row r="236" spans="1:8" ht="12">
      <c r="A236" s="1" t="s">
        <v>566</v>
      </c>
      <c r="B236" s="1" t="s">
        <v>567</v>
      </c>
      <c r="C236" s="35">
        <v>11.8</v>
      </c>
      <c r="D236" s="39">
        <v>37862.45</v>
      </c>
      <c r="E236" s="19">
        <v>5</v>
      </c>
      <c r="F236" s="19">
        <v>3</v>
      </c>
      <c r="G236" s="35"/>
      <c r="H236" s="35"/>
    </row>
    <row r="237" spans="1:8" ht="12">
      <c r="A237" s="1" t="s">
        <v>568</v>
      </c>
      <c r="B237" s="1" t="s">
        <v>569</v>
      </c>
      <c r="C237" s="35">
        <v>15.5</v>
      </c>
      <c r="D237" s="39">
        <v>41716.59</v>
      </c>
      <c r="E237" s="19">
        <v>6</v>
      </c>
      <c r="F237" s="19">
        <v>3</v>
      </c>
      <c r="G237" s="35"/>
      <c r="H237" s="35"/>
    </row>
    <row r="238" spans="1:8" ht="12">
      <c r="A238" s="1" t="s">
        <v>570</v>
      </c>
      <c r="B238" s="1" t="s">
        <v>64</v>
      </c>
      <c r="C238" s="35">
        <v>10.8</v>
      </c>
      <c r="D238" s="39">
        <v>44242.85</v>
      </c>
      <c r="E238" s="19">
        <v>5</v>
      </c>
      <c r="F238" s="19">
        <v>3</v>
      </c>
      <c r="G238" s="20"/>
      <c r="H238" s="35"/>
    </row>
    <row r="239" spans="1:8" ht="12">
      <c r="A239" s="1" t="s">
        <v>571</v>
      </c>
      <c r="B239" s="1" t="s">
        <v>76</v>
      </c>
      <c r="C239" s="35">
        <v>9.4</v>
      </c>
      <c r="D239" s="39">
        <v>26366.42</v>
      </c>
      <c r="E239" s="19">
        <v>5</v>
      </c>
      <c r="F239" s="19">
        <v>3</v>
      </c>
      <c r="G239" s="20"/>
      <c r="H239" s="35"/>
    </row>
    <row r="240" spans="1:8" ht="12">
      <c r="A240" s="1" t="s">
        <v>572</v>
      </c>
      <c r="B240" s="1" t="s">
        <v>573</v>
      </c>
      <c r="C240" s="35">
        <v>8.7</v>
      </c>
      <c r="D240" s="39">
        <v>32519.36</v>
      </c>
      <c r="E240" s="19">
        <v>5</v>
      </c>
      <c r="F240" s="19">
        <v>3</v>
      </c>
      <c r="G240" s="20"/>
      <c r="H240" s="35"/>
    </row>
    <row r="241" spans="1:8" ht="12">
      <c r="A241" s="1" t="s">
        <v>574</v>
      </c>
      <c r="B241" s="1" t="s">
        <v>575</v>
      </c>
      <c r="C241" s="35">
        <v>8.3</v>
      </c>
      <c r="D241" s="39">
        <v>27872.32</v>
      </c>
      <c r="E241" s="19">
        <v>5</v>
      </c>
      <c r="F241" s="19">
        <v>3</v>
      </c>
      <c r="G241" s="20"/>
      <c r="H241" s="35"/>
    </row>
    <row r="242" spans="1:8" ht="12">
      <c r="A242" s="1" t="s">
        <v>576</v>
      </c>
      <c r="B242" s="1" t="s">
        <v>577</v>
      </c>
      <c r="C242" s="35">
        <v>7</v>
      </c>
      <c r="D242" s="39">
        <v>21946.31</v>
      </c>
      <c r="E242" s="19">
        <v>4</v>
      </c>
      <c r="F242" s="19">
        <v>2</v>
      </c>
      <c r="G242" s="20"/>
      <c r="H242" s="35"/>
    </row>
    <row r="243" spans="1:8" ht="12">
      <c r="A243" s="1" t="s">
        <v>578</v>
      </c>
      <c r="B243" s="1" t="s">
        <v>579</v>
      </c>
      <c r="C243" s="35">
        <v>2.9</v>
      </c>
      <c r="D243" s="39">
        <v>23607.85</v>
      </c>
      <c r="E243" s="19">
        <v>3</v>
      </c>
      <c r="F243" s="19">
        <v>2</v>
      </c>
      <c r="G243" s="20"/>
      <c r="H243" s="35"/>
    </row>
    <row r="244" spans="1:8" ht="12">
      <c r="A244" s="1" t="s">
        <v>580</v>
      </c>
      <c r="B244" s="1" t="s">
        <v>581</v>
      </c>
      <c r="C244" s="35">
        <v>9.7</v>
      </c>
      <c r="D244" s="39">
        <v>38458.82</v>
      </c>
      <c r="E244" s="19">
        <v>5</v>
      </c>
      <c r="F244" s="19">
        <v>3</v>
      </c>
      <c r="G244" s="20"/>
      <c r="H244" s="35"/>
    </row>
    <row r="245" spans="1:8" ht="12">
      <c r="A245" s="1" t="s">
        <v>582</v>
      </c>
      <c r="B245" s="1" t="s">
        <v>77</v>
      </c>
      <c r="C245" s="35">
        <v>7.1</v>
      </c>
      <c r="D245" s="39">
        <v>27407.3</v>
      </c>
      <c r="E245" s="19">
        <v>4</v>
      </c>
      <c r="F245" s="19">
        <v>3</v>
      </c>
      <c r="G245" s="20"/>
      <c r="H245" s="35"/>
    </row>
    <row r="246" spans="1:8" ht="12">
      <c r="A246" s="1" t="s">
        <v>583</v>
      </c>
      <c r="B246" s="1" t="s">
        <v>584</v>
      </c>
      <c r="C246" s="35">
        <v>10.5</v>
      </c>
      <c r="D246" s="39">
        <v>23436.7</v>
      </c>
      <c r="E246" s="19">
        <v>5</v>
      </c>
      <c r="F246" s="19">
        <v>2</v>
      </c>
      <c r="G246" s="20"/>
      <c r="H246" s="35"/>
    </row>
    <row r="247" spans="1:8" ht="12">
      <c r="A247" s="1" t="s">
        <v>585</v>
      </c>
      <c r="B247" s="1" t="s">
        <v>586</v>
      </c>
      <c r="C247" s="35">
        <v>5.5</v>
      </c>
      <c r="D247" s="39">
        <v>26443.21</v>
      </c>
      <c r="E247" s="19">
        <v>4</v>
      </c>
      <c r="F247" s="19">
        <v>3</v>
      </c>
      <c r="G247" s="20"/>
      <c r="H247" s="35"/>
    </row>
    <row r="248" spans="1:8" ht="12">
      <c r="A248" s="1" t="s">
        <v>587</v>
      </c>
      <c r="B248" s="1" t="s">
        <v>588</v>
      </c>
      <c r="C248" s="35">
        <v>4.4</v>
      </c>
      <c r="D248" s="39">
        <v>35468.01</v>
      </c>
      <c r="E248" s="19">
        <v>4</v>
      </c>
      <c r="F248" s="19">
        <v>3</v>
      </c>
      <c r="G248" s="20"/>
      <c r="H248" s="35"/>
    </row>
    <row r="249" spans="1:8" ht="12">
      <c r="A249" s="1" t="s">
        <v>589</v>
      </c>
      <c r="B249" s="1" t="s">
        <v>590</v>
      </c>
      <c r="C249" s="35">
        <v>6.9</v>
      </c>
      <c r="D249" s="39">
        <v>31100.35</v>
      </c>
      <c r="E249" s="19">
        <v>4</v>
      </c>
      <c r="F249" s="19">
        <v>3</v>
      </c>
      <c r="G249" s="20"/>
      <c r="H249" s="35"/>
    </row>
    <row r="250" spans="1:8" ht="12">
      <c r="A250" s="1" t="s">
        <v>591</v>
      </c>
      <c r="B250" s="1" t="s">
        <v>592</v>
      </c>
      <c r="C250" s="35">
        <v>11</v>
      </c>
      <c r="D250" s="39">
        <v>24582.71</v>
      </c>
      <c r="E250" s="19">
        <v>5</v>
      </c>
      <c r="F250" s="19">
        <v>2</v>
      </c>
      <c r="G250" s="20"/>
      <c r="H250" s="35"/>
    </row>
    <row r="251" spans="1:8" ht="12">
      <c r="A251" s="1" t="s">
        <v>593</v>
      </c>
      <c r="B251" s="1" t="s">
        <v>594</v>
      </c>
      <c r="C251" s="35">
        <v>6.4</v>
      </c>
      <c r="D251" s="39">
        <v>26562.43</v>
      </c>
      <c r="E251" s="19">
        <v>4</v>
      </c>
      <c r="F251" s="19">
        <v>3</v>
      </c>
      <c r="G251" s="20"/>
      <c r="H251" s="35"/>
    </row>
    <row r="252" spans="1:8" ht="12">
      <c r="A252" s="1" t="s">
        <v>595</v>
      </c>
      <c r="B252" s="1" t="s">
        <v>596</v>
      </c>
      <c r="C252" s="35">
        <v>14.6</v>
      </c>
      <c r="D252" s="39">
        <v>47930.22</v>
      </c>
      <c r="E252" s="19">
        <v>6</v>
      </c>
      <c r="F252" s="19">
        <v>3</v>
      </c>
      <c r="G252" s="20"/>
      <c r="H252" s="35"/>
    </row>
    <row r="253" spans="1:8" ht="12">
      <c r="A253" s="1" t="s">
        <v>597</v>
      </c>
      <c r="B253" s="1" t="s">
        <v>598</v>
      </c>
      <c r="C253" s="35">
        <v>8</v>
      </c>
      <c r="D253" s="39">
        <v>34582.24</v>
      </c>
      <c r="E253" s="19">
        <v>5</v>
      </c>
      <c r="F253" s="19">
        <v>3</v>
      </c>
      <c r="G253" s="20"/>
      <c r="H253" s="35"/>
    </row>
    <row r="254" spans="1:8" ht="12">
      <c r="A254" s="1" t="s">
        <v>599</v>
      </c>
      <c r="B254" s="1" t="s">
        <v>600</v>
      </c>
      <c r="C254" s="35">
        <v>-1.5</v>
      </c>
      <c r="D254" s="39">
        <v>23727.98</v>
      </c>
      <c r="E254" s="19">
        <v>2</v>
      </c>
      <c r="F254" s="19">
        <v>2</v>
      </c>
      <c r="G254" s="20"/>
      <c r="H254" s="35"/>
    </row>
    <row r="255" spans="1:8" ht="12">
      <c r="A255" s="1" t="s">
        <v>601</v>
      </c>
      <c r="B255" s="1" t="s">
        <v>602</v>
      </c>
      <c r="C255" s="35">
        <v>0.3</v>
      </c>
      <c r="D255" s="39">
        <v>33001.42</v>
      </c>
      <c r="E255" s="19">
        <v>3</v>
      </c>
      <c r="F255" s="19">
        <v>3</v>
      </c>
      <c r="G255" s="20"/>
      <c r="H255" s="35"/>
    </row>
    <row r="256" spans="1:8" ht="12">
      <c r="A256" s="1" t="s">
        <v>603</v>
      </c>
      <c r="B256" s="1" t="s">
        <v>604</v>
      </c>
      <c r="C256" s="35">
        <v>9.8</v>
      </c>
      <c r="D256" s="39">
        <v>29680.33</v>
      </c>
      <c r="E256" s="19">
        <v>5</v>
      </c>
      <c r="F256" s="19">
        <v>3</v>
      </c>
      <c r="G256" s="20"/>
      <c r="H256" s="35"/>
    </row>
    <row r="257" spans="1:8" ht="12">
      <c r="A257" s="1" t="s">
        <v>605</v>
      </c>
      <c r="B257" s="1" t="s">
        <v>606</v>
      </c>
      <c r="C257" s="35">
        <v>3.1</v>
      </c>
      <c r="D257" s="39">
        <v>22281.34</v>
      </c>
      <c r="E257" s="19">
        <v>3</v>
      </c>
      <c r="F257" s="19">
        <v>2</v>
      </c>
      <c r="G257" s="20"/>
      <c r="H257" s="35"/>
    </row>
    <row r="258" spans="1:8" ht="12">
      <c r="A258" s="1" t="s">
        <v>607</v>
      </c>
      <c r="B258" s="1" t="s">
        <v>608</v>
      </c>
      <c r="C258" s="35">
        <v>8.6</v>
      </c>
      <c r="D258" s="39">
        <v>22367.51</v>
      </c>
      <c r="E258" s="19">
        <v>5</v>
      </c>
      <c r="F258" s="19">
        <v>2</v>
      </c>
      <c r="G258" s="20"/>
      <c r="H258" s="35"/>
    </row>
    <row r="259" spans="1:8" ht="12">
      <c r="A259" s="1" t="s">
        <v>609</v>
      </c>
      <c r="B259" s="1" t="s">
        <v>610</v>
      </c>
      <c r="C259" s="35">
        <v>7.8</v>
      </c>
      <c r="D259" s="39">
        <v>25596.6</v>
      </c>
      <c r="E259" s="19">
        <v>4</v>
      </c>
      <c r="F259" s="19">
        <v>3</v>
      </c>
      <c r="G259" s="20"/>
      <c r="H259" s="35"/>
    </row>
    <row r="260" spans="1:8" ht="12">
      <c r="A260" s="1" t="s">
        <v>611</v>
      </c>
      <c r="B260" s="1" t="s">
        <v>612</v>
      </c>
      <c r="C260" s="35">
        <v>8.1</v>
      </c>
      <c r="D260" s="39">
        <v>22232.55</v>
      </c>
      <c r="E260" s="19">
        <v>5</v>
      </c>
      <c r="F260" s="19">
        <v>2</v>
      </c>
      <c r="G260" s="20"/>
      <c r="H260" s="35"/>
    </row>
    <row r="261" spans="1:8" ht="12">
      <c r="A261" s="1" t="s">
        <v>613</v>
      </c>
      <c r="B261" s="1" t="s">
        <v>614</v>
      </c>
      <c r="C261" s="35">
        <v>4.2</v>
      </c>
      <c r="D261" s="39">
        <v>18824.67</v>
      </c>
      <c r="E261" s="19">
        <v>4</v>
      </c>
      <c r="F261" s="19">
        <v>2</v>
      </c>
      <c r="G261" s="20"/>
      <c r="H261" s="35"/>
    </row>
    <row r="262" spans="1:8" ht="12">
      <c r="A262" s="1" t="s">
        <v>615</v>
      </c>
      <c r="B262" s="1" t="s">
        <v>616</v>
      </c>
      <c r="C262" s="35">
        <v>10</v>
      </c>
      <c r="D262" s="39">
        <v>24693.5</v>
      </c>
      <c r="E262" s="19">
        <v>5</v>
      </c>
      <c r="F262" s="19">
        <v>2</v>
      </c>
      <c r="G262" s="20"/>
      <c r="H262" s="35"/>
    </row>
    <row r="263" spans="1:8" ht="12">
      <c r="A263" s="1" t="s">
        <v>617</v>
      </c>
      <c r="B263" s="1" t="s">
        <v>618</v>
      </c>
      <c r="C263" s="35">
        <v>9.5</v>
      </c>
      <c r="D263" s="39">
        <v>30381</v>
      </c>
      <c r="E263" s="19">
        <v>5</v>
      </c>
      <c r="F263" s="19">
        <v>3</v>
      </c>
      <c r="G263" s="20"/>
      <c r="H263" s="35"/>
    </row>
    <row r="264" spans="1:8" ht="12">
      <c r="A264" s="1" t="s">
        <v>619</v>
      </c>
      <c r="B264" s="1" t="s">
        <v>620</v>
      </c>
      <c r="C264" s="35">
        <v>7.7</v>
      </c>
      <c r="D264" s="39">
        <v>21753.06</v>
      </c>
      <c r="E264" s="19">
        <v>4</v>
      </c>
      <c r="F264" s="19">
        <v>2</v>
      </c>
      <c r="G264" s="20"/>
      <c r="H264" s="35"/>
    </row>
    <row r="265" spans="1:8" ht="12">
      <c r="A265" s="1" t="s">
        <v>621</v>
      </c>
      <c r="B265" s="1" t="s">
        <v>622</v>
      </c>
      <c r="C265" s="35">
        <v>17.3</v>
      </c>
      <c r="D265" s="39">
        <v>36830.36</v>
      </c>
      <c r="E265" s="19">
        <v>6</v>
      </c>
      <c r="F265" s="19">
        <v>3</v>
      </c>
      <c r="G265" s="20"/>
      <c r="H265" s="35"/>
    </row>
    <row r="266" spans="1:8" ht="12">
      <c r="A266" s="1" t="s">
        <v>623</v>
      </c>
      <c r="B266" s="1" t="s">
        <v>624</v>
      </c>
      <c r="C266" s="35">
        <v>10</v>
      </c>
      <c r="D266" s="39">
        <v>30650.54</v>
      </c>
      <c r="E266" s="19">
        <v>5</v>
      </c>
      <c r="F266" s="19">
        <v>3</v>
      </c>
      <c r="G266" s="20"/>
      <c r="H266" s="35"/>
    </row>
    <row r="267" spans="1:8" ht="12">
      <c r="A267" s="1" t="s">
        <v>625</v>
      </c>
      <c r="B267" s="1" t="s">
        <v>626</v>
      </c>
      <c r="C267" s="35">
        <v>10</v>
      </c>
      <c r="D267" s="39">
        <v>26967.98</v>
      </c>
      <c r="E267" s="19">
        <v>5</v>
      </c>
      <c r="F267" s="19">
        <v>3</v>
      </c>
      <c r="G267" s="20"/>
      <c r="H267" s="35"/>
    </row>
    <row r="268" spans="1:8" ht="12">
      <c r="A268" s="1" t="s">
        <v>627</v>
      </c>
      <c r="B268" s="1" t="s">
        <v>628</v>
      </c>
      <c r="C268" s="35">
        <v>10.7</v>
      </c>
      <c r="D268" s="39">
        <v>51468.58</v>
      </c>
      <c r="E268" s="19">
        <v>5</v>
      </c>
      <c r="F268" s="19">
        <v>4</v>
      </c>
      <c r="G268" s="20"/>
      <c r="H268" s="35"/>
    </row>
    <row r="269" spans="1:8" ht="12">
      <c r="A269" s="1" t="s">
        <v>629</v>
      </c>
      <c r="B269" s="1" t="s">
        <v>630</v>
      </c>
      <c r="C269" s="35">
        <v>5.8</v>
      </c>
      <c r="D269" s="39">
        <v>22981.51</v>
      </c>
      <c r="E269" s="19">
        <v>4</v>
      </c>
      <c r="F269" s="19">
        <v>2</v>
      </c>
      <c r="G269" s="20"/>
      <c r="H269" s="35"/>
    </row>
    <row r="270" spans="1:8" ht="12">
      <c r="A270" s="1" t="s">
        <v>631</v>
      </c>
      <c r="B270" s="1" t="s">
        <v>632</v>
      </c>
      <c r="C270" s="35">
        <v>4.6</v>
      </c>
      <c r="D270" s="39">
        <v>21979.7</v>
      </c>
      <c r="E270" s="19">
        <v>4</v>
      </c>
      <c r="F270" s="19">
        <v>2</v>
      </c>
      <c r="G270" s="20"/>
      <c r="H270" s="35"/>
    </row>
    <row r="271" spans="1:8" ht="12">
      <c r="A271" s="1" t="s">
        <v>633</v>
      </c>
      <c r="B271" s="1" t="s">
        <v>634</v>
      </c>
      <c r="C271" s="35">
        <v>8.4</v>
      </c>
      <c r="D271" s="39">
        <v>25148.73</v>
      </c>
      <c r="E271" s="19">
        <v>5</v>
      </c>
      <c r="F271" s="19">
        <v>3</v>
      </c>
      <c r="G271" s="20"/>
      <c r="H271" s="35"/>
    </row>
    <row r="272" spans="1:8" ht="12">
      <c r="A272" s="1" t="s">
        <v>635</v>
      </c>
      <c r="B272" s="1" t="s">
        <v>636</v>
      </c>
      <c r="C272" s="35">
        <v>3.4</v>
      </c>
      <c r="D272" s="39">
        <v>28108.8</v>
      </c>
      <c r="E272" s="19">
        <v>3</v>
      </c>
      <c r="F272" s="19">
        <v>3</v>
      </c>
      <c r="G272" s="20"/>
      <c r="H272" s="35"/>
    </row>
    <row r="273" spans="1:8" ht="12">
      <c r="A273" s="1" t="s">
        <v>637</v>
      </c>
      <c r="B273" s="1" t="s">
        <v>638</v>
      </c>
      <c r="C273" s="35">
        <v>10.4</v>
      </c>
      <c r="D273" s="39">
        <v>81442.61</v>
      </c>
      <c r="E273" s="19">
        <v>5</v>
      </c>
      <c r="F273" s="19">
        <v>4</v>
      </c>
      <c r="G273" s="35"/>
      <c r="H273" s="35"/>
    </row>
    <row r="274" spans="1:8" ht="12">
      <c r="A274" s="1" t="s">
        <v>639</v>
      </c>
      <c r="B274" s="1" t="s">
        <v>640</v>
      </c>
      <c r="C274" s="35">
        <v>11.1</v>
      </c>
      <c r="D274" s="39">
        <v>64111.18</v>
      </c>
      <c r="E274" s="19">
        <v>5</v>
      </c>
      <c r="F274" s="19">
        <v>4</v>
      </c>
      <c r="G274" s="35"/>
      <c r="H274" s="35"/>
    </row>
    <row r="275" spans="1:8" ht="12">
      <c r="A275" s="1" t="s">
        <v>641</v>
      </c>
      <c r="B275" s="1" t="s">
        <v>642</v>
      </c>
      <c r="C275" s="20" t="s">
        <v>98</v>
      </c>
      <c r="D275" s="94" t="s">
        <v>98</v>
      </c>
      <c r="E275" s="94" t="s">
        <v>98</v>
      </c>
      <c r="F275" s="94" t="s">
        <v>98</v>
      </c>
      <c r="G275" s="20"/>
      <c r="H275" s="35"/>
    </row>
    <row r="276" spans="1:8" ht="12">
      <c r="A276" s="1" t="s">
        <v>643</v>
      </c>
      <c r="B276" s="1" t="s">
        <v>644</v>
      </c>
      <c r="C276" s="20" t="s">
        <v>98</v>
      </c>
      <c r="D276" s="94" t="s">
        <v>98</v>
      </c>
      <c r="E276" s="94" t="s">
        <v>98</v>
      </c>
      <c r="F276" s="94" t="s">
        <v>98</v>
      </c>
      <c r="G276" s="20"/>
      <c r="H276" s="35"/>
    </row>
    <row r="277" spans="1:8" ht="12">
      <c r="A277" s="1" t="s">
        <v>645</v>
      </c>
      <c r="B277" s="1" t="s">
        <v>646</v>
      </c>
      <c r="C277" s="35">
        <v>8.5</v>
      </c>
      <c r="D277" s="39">
        <v>30407.58</v>
      </c>
      <c r="E277" s="19">
        <v>5</v>
      </c>
      <c r="F277" s="19">
        <v>3</v>
      </c>
      <c r="G277" s="20"/>
      <c r="H277" s="35"/>
    </row>
    <row r="278" spans="1:7" ht="12">
      <c r="A278" s="1" t="s">
        <v>647</v>
      </c>
      <c r="B278" s="1" t="s">
        <v>648</v>
      </c>
      <c r="C278" s="20" t="s">
        <v>98</v>
      </c>
      <c r="D278" s="19" t="s">
        <v>98</v>
      </c>
      <c r="E278" s="19" t="s">
        <v>98</v>
      </c>
      <c r="F278" s="19" t="s">
        <v>98</v>
      </c>
      <c r="G278" s="20"/>
    </row>
    <row r="279" spans="1:7" ht="12">
      <c r="A279" s="1" t="s">
        <v>649</v>
      </c>
      <c r="B279" s="1" t="s">
        <v>650</v>
      </c>
      <c r="C279" s="20" t="s">
        <v>98</v>
      </c>
      <c r="D279" s="19" t="s">
        <v>98</v>
      </c>
      <c r="E279" s="19" t="s">
        <v>98</v>
      </c>
      <c r="F279" s="19" t="s">
        <v>98</v>
      </c>
      <c r="G279" s="20"/>
    </row>
    <row r="281" spans="1:6" ht="12">
      <c r="A281" s="187"/>
      <c r="B281" s="187"/>
      <c r="C281" s="187"/>
      <c r="D281" s="187"/>
      <c r="E281" s="187"/>
      <c r="F281" s="150"/>
    </row>
    <row r="282" spans="1:6" ht="12">
      <c r="A282" s="21"/>
      <c r="E282" s="1"/>
      <c r="F282" s="1"/>
    </row>
  </sheetData>
  <mergeCells count="3">
    <mergeCell ref="A281:E281"/>
    <mergeCell ref="J31:N31"/>
    <mergeCell ref="J23:N2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7"/>
  <sheetViews>
    <sheetView showGridLines="0" workbookViewId="0" topLeftCell="A1"/>
  </sheetViews>
  <sheetFormatPr defaultColWidth="9.140625" defaultRowHeight="12"/>
  <cols>
    <col min="1" max="2" width="9.140625" style="1" customWidth="1"/>
    <col min="3" max="3" width="7.7109375" style="1" customWidth="1"/>
    <col min="4" max="4" width="28.140625" style="1" customWidth="1"/>
    <col min="5" max="5" width="5.7109375" style="1" customWidth="1"/>
    <col min="6" max="6" width="28.140625" style="1" customWidth="1"/>
    <col min="7" max="7" width="5.7109375" style="1" customWidth="1"/>
    <col min="8" max="8" width="28.140625" style="1" customWidth="1"/>
    <col min="9" max="9" width="5.7109375" style="1" customWidth="1"/>
    <col min="10" max="10" width="28.140625" style="1" customWidth="1"/>
    <col min="11" max="11" width="5.7109375" style="1" customWidth="1"/>
    <col min="12" max="16384" width="9.140625" style="1" customWidth="1"/>
  </cols>
  <sheetData>
    <row r="3" ht="12">
      <c r="C3" s="5" t="s">
        <v>975</v>
      </c>
    </row>
    <row r="4" ht="12">
      <c r="C4" s="6" t="s">
        <v>1001</v>
      </c>
    </row>
    <row r="6" ht="15">
      <c r="C6" s="3" t="s">
        <v>969</v>
      </c>
    </row>
    <row r="7" spans="3:12" ht="12" customHeight="1">
      <c r="C7" s="4"/>
      <c r="D7" s="14"/>
      <c r="E7" s="14"/>
      <c r="F7" s="14"/>
      <c r="G7" s="14"/>
      <c r="H7" s="14"/>
      <c r="I7" s="14"/>
      <c r="J7" s="191"/>
      <c r="K7" s="191"/>
      <c r="L7" s="60"/>
    </row>
    <row r="8" spans="4:12" ht="12">
      <c r="D8" s="190"/>
      <c r="E8" s="190"/>
      <c r="F8" s="190"/>
      <c r="G8" s="190"/>
      <c r="H8" s="190"/>
      <c r="I8" s="190"/>
      <c r="J8" s="191"/>
      <c r="K8" s="191"/>
      <c r="L8" s="60"/>
    </row>
    <row r="9" spans="4:11" ht="12">
      <c r="D9" s="14"/>
      <c r="E9" s="14"/>
      <c r="F9" s="14"/>
      <c r="G9" s="14"/>
      <c r="H9" s="14"/>
      <c r="I9" s="14"/>
      <c r="J9" s="192"/>
      <c r="K9" s="192"/>
    </row>
    <row r="10" spans="3:11" ht="24" customHeight="1">
      <c r="C10" s="196" t="s">
        <v>897</v>
      </c>
      <c r="D10" s="193" t="s">
        <v>919</v>
      </c>
      <c r="E10" s="195"/>
      <c r="F10" s="194" t="s">
        <v>920</v>
      </c>
      <c r="G10" s="194"/>
      <c r="H10" s="193" t="s">
        <v>921</v>
      </c>
      <c r="I10" s="194"/>
      <c r="J10" s="193" t="s">
        <v>922</v>
      </c>
      <c r="K10" s="194"/>
    </row>
    <row r="11" spans="3:11" ht="12" customHeight="1">
      <c r="C11" s="197"/>
      <c r="D11" s="97" t="s">
        <v>970</v>
      </c>
      <c r="E11" s="105" t="s">
        <v>103</v>
      </c>
      <c r="F11" s="96" t="s">
        <v>970</v>
      </c>
      <c r="G11" s="96" t="s">
        <v>103</v>
      </c>
      <c r="H11" s="97" t="s">
        <v>970</v>
      </c>
      <c r="I11" s="96" t="s">
        <v>103</v>
      </c>
      <c r="J11" s="97" t="s">
        <v>970</v>
      </c>
      <c r="K11" s="96" t="s">
        <v>103</v>
      </c>
    </row>
    <row r="12" spans="3:11" ht="12" customHeight="1">
      <c r="C12" s="40">
        <v>1</v>
      </c>
      <c r="D12" s="103" t="s">
        <v>707</v>
      </c>
      <c r="E12" s="106">
        <v>29.5349591486864</v>
      </c>
      <c r="F12" s="101" t="s">
        <v>758</v>
      </c>
      <c r="G12" s="110">
        <v>50.3405668558105</v>
      </c>
      <c r="H12" s="103" t="s">
        <v>768</v>
      </c>
      <c r="I12" s="110">
        <v>19.7333176973532</v>
      </c>
      <c r="J12" s="103" t="s">
        <v>774</v>
      </c>
      <c r="K12" s="110">
        <v>20.056785764987282</v>
      </c>
    </row>
    <row r="13" spans="3:11" ht="12" customHeight="1">
      <c r="C13" s="40">
        <v>2</v>
      </c>
      <c r="D13" s="103" t="s">
        <v>706</v>
      </c>
      <c r="E13" s="107">
        <v>18.362269003886</v>
      </c>
      <c r="F13" s="101" t="s">
        <v>757</v>
      </c>
      <c r="G13" s="110">
        <v>17.848775487791492</v>
      </c>
      <c r="H13" s="114" t="s">
        <v>767</v>
      </c>
      <c r="I13" s="52">
        <v>16.4013154658058</v>
      </c>
      <c r="J13" s="103" t="s">
        <v>900</v>
      </c>
      <c r="K13" s="110">
        <v>18.396058001858194</v>
      </c>
    </row>
    <row r="14" spans="3:11" ht="12" customHeight="1">
      <c r="C14" s="40">
        <v>3</v>
      </c>
      <c r="D14" s="103" t="s">
        <v>716</v>
      </c>
      <c r="E14" s="107">
        <v>13.7210526601432</v>
      </c>
      <c r="F14" s="101" t="s">
        <v>756</v>
      </c>
      <c r="G14" s="110">
        <v>14.870096440951365</v>
      </c>
      <c r="H14" s="114" t="s">
        <v>766</v>
      </c>
      <c r="I14" s="52">
        <v>12.2292102347243</v>
      </c>
      <c r="J14" s="103" t="s">
        <v>773</v>
      </c>
      <c r="K14" s="110">
        <v>17.903280400941934</v>
      </c>
    </row>
    <row r="15" spans="3:11" ht="12" customHeight="1">
      <c r="C15" s="40">
        <v>4</v>
      </c>
      <c r="D15" s="103" t="s">
        <v>715</v>
      </c>
      <c r="E15" s="107">
        <v>10.4007099460714</v>
      </c>
      <c r="F15" s="101" t="s">
        <v>755</v>
      </c>
      <c r="G15" s="110">
        <v>12.208636255557082</v>
      </c>
      <c r="H15" s="114" t="s">
        <v>765</v>
      </c>
      <c r="I15" s="52">
        <v>12.0180459104558</v>
      </c>
      <c r="J15" s="103" t="s">
        <v>772</v>
      </c>
      <c r="K15" s="110">
        <v>16.23808623054137</v>
      </c>
    </row>
    <row r="16" spans="3:11" ht="12" customHeight="1">
      <c r="C16" s="40">
        <v>5</v>
      </c>
      <c r="D16" s="103" t="s">
        <v>714</v>
      </c>
      <c r="E16" s="107">
        <v>10.0985274777397</v>
      </c>
      <c r="F16" s="101" t="s">
        <v>754</v>
      </c>
      <c r="G16" s="110">
        <v>12.018792973750546</v>
      </c>
      <c r="H16" s="114" t="s">
        <v>764</v>
      </c>
      <c r="I16" s="52">
        <v>10.9454722109161</v>
      </c>
      <c r="J16" s="103" t="s">
        <v>888</v>
      </c>
      <c r="K16" s="110">
        <v>15.507198977388192</v>
      </c>
    </row>
    <row r="17" spans="3:11" ht="12" customHeight="1">
      <c r="C17" s="40">
        <v>6</v>
      </c>
      <c r="D17" s="103" t="s">
        <v>713</v>
      </c>
      <c r="E17" s="107">
        <v>9.28186925845398</v>
      </c>
      <c r="F17" s="101" t="s">
        <v>753</v>
      </c>
      <c r="G17" s="110">
        <v>11.625012008069424</v>
      </c>
      <c r="H17" s="114" t="s">
        <v>763</v>
      </c>
      <c r="I17" s="52">
        <v>10.3577258237007</v>
      </c>
      <c r="J17" s="103" t="s">
        <v>887</v>
      </c>
      <c r="K17" s="110">
        <v>15.244629681715782</v>
      </c>
    </row>
    <row r="18" spans="3:11" ht="12" customHeight="1">
      <c r="C18" s="40">
        <v>7</v>
      </c>
      <c r="D18" s="103" t="s">
        <v>712</v>
      </c>
      <c r="E18" s="107">
        <v>8.97357623207664</v>
      </c>
      <c r="F18" s="101" t="s">
        <v>752</v>
      </c>
      <c r="G18" s="110">
        <v>11.624698609985451</v>
      </c>
      <c r="H18" s="114" t="s">
        <v>761</v>
      </c>
      <c r="I18" s="52">
        <v>9.86122857737182</v>
      </c>
      <c r="J18" s="103" t="s">
        <v>771</v>
      </c>
      <c r="K18" s="110">
        <v>14.716719156846247</v>
      </c>
    </row>
    <row r="19" spans="3:11" ht="12" customHeight="1">
      <c r="C19" s="40">
        <v>8</v>
      </c>
      <c r="D19" s="103" t="s">
        <v>711</v>
      </c>
      <c r="E19" s="107">
        <v>8.83212262497155</v>
      </c>
      <c r="F19" s="101" t="s">
        <v>751</v>
      </c>
      <c r="G19" s="110">
        <v>11.288252866719372</v>
      </c>
      <c r="H19" s="114" t="s">
        <v>762</v>
      </c>
      <c r="I19" s="52">
        <v>9.74335858669402</v>
      </c>
      <c r="J19" s="103" t="s">
        <v>770</v>
      </c>
      <c r="K19" s="110">
        <v>14.673546478352373</v>
      </c>
    </row>
    <row r="20" spans="3:11" ht="12" customHeight="1">
      <c r="C20" s="98">
        <v>9</v>
      </c>
      <c r="D20" s="103" t="s">
        <v>710</v>
      </c>
      <c r="E20" s="107">
        <v>8.80107159796313</v>
      </c>
      <c r="F20" s="102" t="s">
        <v>750</v>
      </c>
      <c r="G20" s="54">
        <v>11.111018493820568</v>
      </c>
      <c r="H20" s="118" t="s">
        <v>760</v>
      </c>
      <c r="I20" s="53">
        <v>9.71522480723102</v>
      </c>
      <c r="J20" s="111" t="s">
        <v>886</v>
      </c>
      <c r="K20" s="54">
        <v>14.581353917375385</v>
      </c>
    </row>
    <row r="21" spans="3:11" ht="12" customHeight="1">
      <c r="C21" s="98">
        <v>10</v>
      </c>
      <c r="D21" s="104" t="s">
        <v>709</v>
      </c>
      <c r="E21" s="108">
        <v>7.66509329921921</v>
      </c>
      <c r="F21" s="116" t="s">
        <v>901</v>
      </c>
      <c r="G21" s="115">
        <v>10.72428024253389</v>
      </c>
      <c r="H21" s="151" t="s">
        <v>759</v>
      </c>
      <c r="I21" s="152">
        <v>9.11379884504548</v>
      </c>
      <c r="J21" s="117" t="s">
        <v>769</v>
      </c>
      <c r="K21" s="115">
        <v>14.488148644753828</v>
      </c>
    </row>
    <row r="22" spans="3:11" ht="24" customHeight="1">
      <c r="C22" s="194" t="s">
        <v>708</v>
      </c>
      <c r="D22" s="193" t="s">
        <v>919</v>
      </c>
      <c r="E22" s="195"/>
      <c r="F22" s="194" t="s">
        <v>920</v>
      </c>
      <c r="G22" s="194"/>
      <c r="H22" s="193" t="s">
        <v>921</v>
      </c>
      <c r="I22" s="194"/>
      <c r="J22" s="193" t="s">
        <v>922</v>
      </c>
      <c r="K22" s="194"/>
    </row>
    <row r="23" spans="3:11" ht="12" customHeight="1">
      <c r="C23" s="198"/>
      <c r="D23" s="97" t="s">
        <v>970</v>
      </c>
      <c r="E23" s="105" t="s">
        <v>103</v>
      </c>
      <c r="F23" s="96" t="s">
        <v>970</v>
      </c>
      <c r="G23" s="96" t="s">
        <v>103</v>
      </c>
      <c r="H23" s="97" t="s">
        <v>970</v>
      </c>
      <c r="I23" s="96" t="s">
        <v>103</v>
      </c>
      <c r="J23" s="97" t="s">
        <v>970</v>
      </c>
      <c r="K23" s="96" t="s">
        <v>103</v>
      </c>
    </row>
    <row r="24" spans="3:11" ht="12" customHeight="1">
      <c r="C24" s="40">
        <v>10</v>
      </c>
      <c r="D24" s="103" t="s">
        <v>723</v>
      </c>
      <c r="E24" s="106">
        <v>-3.54792061434128</v>
      </c>
      <c r="F24" s="101" t="s">
        <v>733</v>
      </c>
      <c r="G24" s="110">
        <v>-6.01994621069318</v>
      </c>
      <c r="H24" s="114" t="s">
        <v>739</v>
      </c>
      <c r="I24" s="52">
        <v>-2.80396343642868</v>
      </c>
      <c r="J24" s="103" t="s">
        <v>749</v>
      </c>
      <c r="K24" s="110">
        <v>1.81618510517998</v>
      </c>
    </row>
    <row r="25" spans="3:11" ht="12" customHeight="1">
      <c r="C25" s="40">
        <v>9</v>
      </c>
      <c r="D25" s="103" t="s">
        <v>722</v>
      </c>
      <c r="E25" s="107">
        <v>-4.81885370429442</v>
      </c>
      <c r="F25" s="101" t="s">
        <v>732</v>
      </c>
      <c r="G25" s="110">
        <v>-6.10115925023447</v>
      </c>
      <c r="H25" s="103" t="s">
        <v>741</v>
      </c>
      <c r="I25" s="110">
        <v>-3.32740174283587</v>
      </c>
      <c r="J25" s="103" t="s">
        <v>748</v>
      </c>
      <c r="K25" s="110">
        <v>1.78348314560191</v>
      </c>
    </row>
    <row r="26" spans="3:11" ht="12" customHeight="1">
      <c r="C26" s="98">
        <v>8</v>
      </c>
      <c r="D26" s="103" t="s">
        <v>721</v>
      </c>
      <c r="E26" s="107">
        <v>-4.97016356637413</v>
      </c>
      <c r="F26" s="101" t="s">
        <v>731</v>
      </c>
      <c r="G26" s="110">
        <v>-6.1420632864012</v>
      </c>
      <c r="H26" s="103" t="s">
        <v>742</v>
      </c>
      <c r="I26" s="110">
        <v>-3.7321376215789</v>
      </c>
      <c r="J26" s="103" t="s">
        <v>743</v>
      </c>
      <c r="K26" s="110">
        <v>1.34714908564417</v>
      </c>
    </row>
    <row r="27" spans="3:11" ht="12" customHeight="1">
      <c r="C27" s="99">
        <v>7</v>
      </c>
      <c r="D27" s="103" t="s">
        <v>720</v>
      </c>
      <c r="E27" s="107">
        <v>-5.33295248050661</v>
      </c>
      <c r="F27" s="101" t="s">
        <v>730</v>
      </c>
      <c r="G27" s="110">
        <v>-6.59698463397567</v>
      </c>
      <c r="H27" s="103" t="s">
        <v>734</v>
      </c>
      <c r="I27" s="110">
        <v>-4.23428389494243</v>
      </c>
      <c r="J27" s="114" t="s">
        <v>747</v>
      </c>
      <c r="K27" s="52">
        <v>1.08443582388047</v>
      </c>
    </row>
    <row r="28" spans="3:11" ht="12" customHeight="1">
      <c r="C28" s="99">
        <v>6</v>
      </c>
      <c r="D28" s="103" t="s">
        <v>719</v>
      </c>
      <c r="E28" s="107">
        <v>-6.91928824429401</v>
      </c>
      <c r="F28" s="101" t="s">
        <v>729</v>
      </c>
      <c r="G28" s="110">
        <v>-6.62862577270565</v>
      </c>
      <c r="H28" s="103" t="s">
        <v>738</v>
      </c>
      <c r="I28" s="110">
        <v>-5.03740474635315</v>
      </c>
      <c r="J28" s="114" t="s">
        <v>89</v>
      </c>
      <c r="K28" s="52">
        <v>0.984277007044754</v>
      </c>
    </row>
    <row r="29" spans="3:11" ht="12" customHeight="1">
      <c r="C29" s="40">
        <v>5</v>
      </c>
      <c r="D29" s="103" t="s">
        <v>718</v>
      </c>
      <c r="E29" s="107">
        <v>-7.02013107444048</v>
      </c>
      <c r="F29" s="101" t="s">
        <v>728</v>
      </c>
      <c r="G29" s="110">
        <v>-6.75856051588448</v>
      </c>
      <c r="H29" s="103" t="s">
        <v>737</v>
      </c>
      <c r="I29" s="110">
        <v>-5.12675999383323</v>
      </c>
      <c r="J29" s="114" t="s">
        <v>94</v>
      </c>
      <c r="K29" s="52">
        <v>0.70694424661335</v>
      </c>
    </row>
    <row r="30" spans="3:11" ht="12" customHeight="1">
      <c r="C30" s="40">
        <v>4</v>
      </c>
      <c r="D30" s="103" t="s">
        <v>717</v>
      </c>
      <c r="E30" s="107">
        <v>-7.44327497302853</v>
      </c>
      <c r="F30" s="101" t="s">
        <v>727</v>
      </c>
      <c r="G30" s="110">
        <v>-6.89543519296747</v>
      </c>
      <c r="H30" s="103" t="s">
        <v>736</v>
      </c>
      <c r="I30" s="110">
        <v>-5.423517101652</v>
      </c>
      <c r="J30" s="114" t="s">
        <v>746</v>
      </c>
      <c r="K30" s="52">
        <v>-0.341339996582679</v>
      </c>
    </row>
    <row r="31" spans="3:11" ht="12" customHeight="1">
      <c r="C31" s="98">
        <v>3</v>
      </c>
      <c r="D31" s="103" t="s">
        <v>705</v>
      </c>
      <c r="E31" s="107">
        <v>-7.46420881653005</v>
      </c>
      <c r="F31" s="102" t="s">
        <v>726</v>
      </c>
      <c r="G31" s="54">
        <v>-7.60339788267725</v>
      </c>
      <c r="H31" s="111" t="s">
        <v>740</v>
      </c>
      <c r="I31" s="54">
        <v>-5.75977476101364</v>
      </c>
      <c r="J31" s="118" t="s">
        <v>745</v>
      </c>
      <c r="K31" s="53">
        <v>-0.638843230462827</v>
      </c>
    </row>
    <row r="32" spans="3:11" ht="12" customHeight="1">
      <c r="C32" s="99">
        <v>2</v>
      </c>
      <c r="D32" s="153" t="s">
        <v>704</v>
      </c>
      <c r="E32" s="154">
        <v>-8.46805499254536</v>
      </c>
      <c r="F32" s="109" t="s">
        <v>725</v>
      </c>
      <c r="G32" s="55">
        <v>-8.27293341942479</v>
      </c>
      <c r="H32" s="112" t="s">
        <v>735</v>
      </c>
      <c r="I32" s="55">
        <v>-8.8890286460907</v>
      </c>
      <c r="J32" s="113" t="s">
        <v>744</v>
      </c>
      <c r="K32" s="56">
        <v>-1.81668070218594</v>
      </c>
    </row>
    <row r="33" spans="3:11" ht="12" customHeight="1">
      <c r="C33" s="99">
        <v>1</v>
      </c>
      <c r="D33" s="112" t="s">
        <v>703</v>
      </c>
      <c r="E33" s="154">
        <v>-10.6744952854746</v>
      </c>
      <c r="F33" s="109" t="s">
        <v>724</v>
      </c>
      <c r="G33" s="55">
        <v>-8.33226050339522</v>
      </c>
      <c r="H33" s="112" t="s">
        <v>894</v>
      </c>
      <c r="I33" s="55">
        <v>-10.8464054098997</v>
      </c>
      <c r="J33" s="113" t="s">
        <v>933</v>
      </c>
      <c r="K33" s="56">
        <v>-3.37723762973784</v>
      </c>
    </row>
    <row r="34" spans="3:11" ht="12" customHeight="1">
      <c r="C34" s="43"/>
      <c r="D34" s="43"/>
      <c r="E34" s="43"/>
      <c r="F34" s="43"/>
      <c r="G34" s="43"/>
      <c r="H34" s="43"/>
      <c r="I34" s="43"/>
      <c r="J34" s="43"/>
      <c r="K34" s="43"/>
    </row>
    <row r="35" spans="3:11" ht="24" customHeight="1">
      <c r="C35" s="187" t="s">
        <v>829</v>
      </c>
      <c r="D35" s="187"/>
      <c r="E35" s="187"/>
      <c r="F35" s="187"/>
      <c r="G35" s="187"/>
      <c r="H35" s="187"/>
      <c r="I35" s="187"/>
      <c r="J35" s="187"/>
      <c r="K35" s="187"/>
    </row>
    <row r="36" ht="12">
      <c r="C36" s="21" t="s">
        <v>702</v>
      </c>
    </row>
    <row r="40" ht="12">
      <c r="D40" s="168"/>
    </row>
    <row r="41" ht="12">
      <c r="D41" s="168"/>
    </row>
    <row r="42" ht="12">
      <c r="C42" s="14"/>
    </row>
    <row r="43" ht="12">
      <c r="C43" s="14"/>
    </row>
    <row r="44" ht="12">
      <c r="C44" s="14"/>
    </row>
    <row r="45" ht="12">
      <c r="C45" s="14"/>
    </row>
    <row r="47" ht="12">
      <c r="C47" s="38"/>
    </row>
  </sheetData>
  <mergeCells count="15">
    <mergeCell ref="D8:E8"/>
    <mergeCell ref="F8:G8"/>
    <mergeCell ref="H8:I8"/>
    <mergeCell ref="J7:K9"/>
    <mergeCell ref="C35:K35"/>
    <mergeCell ref="H22:I22"/>
    <mergeCell ref="J22:K22"/>
    <mergeCell ref="D10:E10"/>
    <mergeCell ref="F10:G10"/>
    <mergeCell ref="H10:I10"/>
    <mergeCell ref="J10:K10"/>
    <mergeCell ref="C10:C11"/>
    <mergeCell ref="C22:C23"/>
    <mergeCell ref="D22:E22"/>
    <mergeCell ref="F22:G2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7"/>
  <sheetViews>
    <sheetView showGridLines="0" workbookViewId="0" topLeftCell="A1"/>
  </sheetViews>
  <sheetFormatPr defaultColWidth="9.140625" defaultRowHeight="12"/>
  <cols>
    <col min="1" max="2" width="9.140625" style="1" customWidth="1"/>
    <col min="3" max="3" width="7.7109375" style="1" customWidth="1"/>
    <col min="4" max="4" width="28.140625" style="1" customWidth="1"/>
    <col min="5" max="5" width="5.7109375" style="1" customWidth="1"/>
    <col min="6" max="6" width="28.140625" style="1" customWidth="1"/>
    <col min="7" max="7" width="5.7109375" style="1" customWidth="1"/>
    <col min="8" max="8" width="28.140625" style="1" customWidth="1"/>
    <col min="9" max="9" width="5.7109375" style="1" customWidth="1"/>
    <col min="10" max="10" width="28.140625" style="1" customWidth="1"/>
    <col min="11" max="11" width="5.7109375" style="1" customWidth="1"/>
    <col min="12" max="16384" width="9.140625" style="1" customWidth="1"/>
  </cols>
  <sheetData>
    <row r="3" ht="12">
      <c r="C3" s="5" t="s">
        <v>975</v>
      </c>
    </row>
    <row r="4" ht="12">
      <c r="C4" s="6" t="s">
        <v>1001</v>
      </c>
    </row>
    <row r="6" ht="15">
      <c r="C6" s="3" t="s">
        <v>971</v>
      </c>
    </row>
    <row r="7" spans="3:12" ht="12" customHeight="1">
      <c r="C7" s="4"/>
      <c r="D7" s="14"/>
      <c r="E7" s="14"/>
      <c r="F7" s="14"/>
      <c r="G7" s="14"/>
      <c r="H7" s="14"/>
      <c r="I7" s="14"/>
      <c r="J7" s="191"/>
      <c r="K7" s="191"/>
      <c r="L7" s="60"/>
    </row>
    <row r="8" spans="4:12" ht="12">
      <c r="D8" s="190"/>
      <c r="E8" s="190"/>
      <c r="F8" s="190"/>
      <c r="G8" s="190"/>
      <c r="H8" s="190"/>
      <c r="I8" s="190"/>
      <c r="J8" s="191"/>
      <c r="K8" s="191"/>
      <c r="L8" s="60"/>
    </row>
    <row r="9" spans="4:11" ht="12">
      <c r="D9" s="14"/>
      <c r="E9" s="14"/>
      <c r="F9" s="14"/>
      <c r="G9" s="14"/>
      <c r="H9" s="14"/>
      <c r="I9" s="14"/>
      <c r="J9" s="192"/>
      <c r="K9" s="192"/>
    </row>
    <row r="10" spans="3:11" ht="24" customHeight="1">
      <c r="C10" s="196" t="s">
        <v>897</v>
      </c>
      <c r="D10" s="193" t="s">
        <v>919</v>
      </c>
      <c r="E10" s="195"/>
      <c r="F10" s="194" t="s">
        <v>920</v>
      </c>
      <c r="G10" s="194"/>
      <c r="H10" s="193" t="s">
        <v>921</v>
      </c>
      <c r="I10" s="194"/>
      <c r="J10" s="193" t="s">
        <v>922</v>
      </c>
      <c r="K10" s="194"/>
    </row>
    <row r="11" spans="3:11" ht="12" customHeight="1">
      <c r="C11" s="197"/>
      <c r="D11" s="97" t="s">
        <v>970</v>
      </c>
      <c r="E11" s="105" t="s">
        <v>103</v>
      </c>
      <c r="F11" s="96" t="s">
        <v>970</v>
      </c>
      <c r="G11" s="96" t="s">
        <v>103</v>
      </c>
      <c r="H11" s="97" t="s">
        <v>970</v>
      </c>
      <c r="I11" s="96" t="s">
        <v>103</v>
      </c>
      <c r="J11" s="97" t="s">
        <v>970</v>
      </c>
      <c r="K11" s="96" t="s">
        <v>103</v>
      </c>
    </row>
    <row r="12" spans="3:11" ht="12" customHeight="1">
      <c r="C12" s="40">
        <v>1</v>
      </c>
      <c r="D12" s="103" t="s">
        <v>805</v>
      </c>
      <c r="E12" s="106">
        <v>14.918759231905465</v>
      </c>
      <c r="F12" s="101" t="s">
        <v>814</v>
      </c>
      <c r="G12" s="110">
        <v>29.41176470588236</v>
      </c>
      <c r="H12" s="103" t="s">
        <v>894</v>
      </c>
      <c r="I12" s="110">
        <v>26.056338028169023</v>
      </c>
      <c r="J12" s="103" t="s">
        <v>774</v>
      </c>
      <c r="K12" s="110">
        <v>18.937644341801384</v>
      </c>
    </row>
    <row r="13" spans="3:11" ht="12" customHeight="1">
      <c r="C13" s="40">
        <v>2</v>
      </c>
      <c r="D13" s="103" t="s">
        <v>717</v>
      </c>
      <c r="E13" s="107">
        <v>14.238410596026485</v>
      </c>
      <c r="F13" s="101" t="s">
        <v>813</v>
      </c>
      <c r="G13" s="110">
        <v>17.19745222929936</v>
      </c>
      <c r="H13" s="114" t="s">
        <v>821</v>
      </c>
      <c r="I13" s="52">
        <v>21.37404580152671</v>
      </c>
      <c r="J13" s="103" t="s">
        <v>772</v>
      </c>
      <c r="K13" s="110">
        <v>14.102564102564097</v>
      </c>
    </row>
    <row r="14" spans="3:11" ht="12" customHeight="1">
      <c r="C14" s="40">
        <v>3</v>
      </c>
      <c r="D14" s="103" t="s">
        <v>804</v>
      </c>
      <c r="E14" s="107">
        <v>13.953488372093027</v>
      </c>
      <c r="F14" s="101" t="s">
        <v>812</v>
      </c>
      <c r="G14" s="110">
        <v>16.30434782608696</v>
      </c>
      <c r="H14" s="114" t="s">
        <v>820</v>
      </c>
      <c r="I14" s="52">
        <v>15.294117647058814</v>
      </c>
      <c r="J14" s="103" t="s">
        <v>887</v>
      </c>
      <c r="K14" s="110">
        <v>11.475409836065564</v>
      </c>
    </row>
    <row r="15" spans="3:11" ht="12" customHeight="1">
      <c r="C15" s="40">
        <v>4</v>
      </c>
      <c r="D15" s="103" t="s">
        <v>803</v>
      </c>
      <c r="E15" s="107">
        <v>13.120567375886516</v>
      </c>
      <c r="F15" s="101" t="s">
        <v>811</v>
      </c>
      <c r="G15" s="110">
        <v>15.76576576576576</v>
      </c>
      <c r="H15" s="114" t="s">
        <v>817</v>
      </c>
      <c r="I15" s="52">
        <v>11.076923076923073</v>
      </c>
      <c r="J15" s="103" t="s">
        <v>826</v>
      </c>
      <c r="K15" s="110">
        <v>10.720887245841038</v>
      </c>
    </row>
    <row r="16" spans="3:11" ht="12" customHeight="1">
      <c r="C16" s="40">
        <v>5</v>
      </c>
      <c r="D16" s="103" t="s">
        <v>704</v>
      </c>
      <c r="E16" s="107">
        <v>13.10679611650485</v>
      </c>
      <c r="F16" s="101" t="s">
        <v>810</v>
      </c>
      <c r="G16" s="110">
        <v>14.485981308411212</v>
      </c>
      <c r="H16" s="114" t="s">
        <v>816</v>
      </c>
      <c r="I16" s="52">
        <v>11.065573770491799</v>
      </c>
      <c r="J16" s="103" t="s">
        <v>825</v>
      </c>
      <c r="K16" s="110">
        <v>10.646387832699622</v>
      </c>
    </row>
    <row r="17" spans="3:11" ht="12" customHeight="1">
      <c r="C17" s="40">
        <v>6</v>
      </c>
      <c r="D17" s="103" t="s">
        <v>802</v>
      </c>
      <c r="E17" s="107">
        <v>13.026819923371647</v>
      </c>
      <c r="F17" s="101" t="s">
        <v>809</v>
      </c>
      <c r="G17" s="110">
        <v>13.157894736842103</v>
      </c>
      <c r="H17" s="114" t="s">
        <v>819</v>
      </c>
      <c r="I17" s="52">
        <v>10.9375</v>
      </c>
      <c r="J17" s="103" t="s">
        <v>824</v>
      </c>
      <c r="K17" s="110">
        <v>10.054347826086962</v>
      </c>
    </row>
    <row r="18" spans="3:11" ht="12" customHeight="1">
      <c r="C18" s="40">
        <v>7</v>
      </c>
      <c r="D18" s="103" t="s">
        <v>801</v>
      </c>
      <c r="E18" s="107">
        <v>12.72727272727272</v>
      </c>
      <c r="F18" s="101" t="s">
        <v>808</v>
      </c>
      <c r="G18" s="110">
        <v>13.065326633165819</v>
      </c>
      <c r="H18" s="114" t="s">
        <v>761</v>
      </c>
      <c r="I18" s="52">
        <v>10.752688172043001</v>
      </c>
      <c r="J18" s="103" t="s">
        <v>886</v>
      </c>
      <c r="K18" s="110">
        <v>9.550561797752799</v>
      </c>
    </row>
    <row r="19" spans="3:11" ht="12" customHeight="1">
      <c r="C19" s="40">
        <v>8</v>
      </c>
      <c r="D19" s="103" t="s">
        <v>800</v>
      </c>
      <c r="E19" s="107">
        <v>12.5</v>
      </c>
      <c r="F19" s="101" t="s">
        <v>754</v>
      </c>
      <c r="G19" s="110">
        <v>13.011152416356886</v>
      </c>
      <c r="H19" s="114" t="s">
        <v>767</v>
      </c>
      <c r="I19" s="52">
        <v>9.259259259259256</v>
      </c>
      <c r="J19" s="103" t="s">
        <v>823</v>
      </c>
      <c r="K19" s="110">
        <v>7.916666666666661</v>
      </c>
    </row>
    <row r="20" spans="3:11" ht="12" customHeight="1">
      <c r="C20" s="98">
        <v>9</v>
      </c>
      <c r="D20" s="103" t="s">
        <v>799</v>
      </c>
      <c r="E20" s="107">
        <v>11.855670103092786</v>
      </c>
      <c r="F20" s="102" t="s">
        <v>807</v>
      </c>
      <c r="G20" s="54">
        <v>12.302839116719234</v>
      </c>
      <c r="H20" s="118" t="s">
        <v>818</v>
      </c>
      <c r="I20" s="53">
        <v>9.243697478991585</v>
      </c>
      <c r="J20" s="111" t="s">
        <v>822</v>
      </c>
      <c r="K20" s="54">
        <v>7.641196013289031</v>
      </c>
    </row>
    <row r="21" spans="3:11" ht="12" customHeight="1">
      <c r="C21" s="98">
        <v>10</v>
      </c>
      <c r="D21" s="104" t="s">
        <v>798</v>
      </c>
      <c r="E21" s="108">
        <v>11.344537815126055</v>
      </c>
      <c r="F21" s="116" t="s">
        <v>806</v>
      </c>
      <c r="G21" s="115">
        <v>12.269938650306745</v>
      </c>
      <c r="H21" s="151" t="s">
        <v>815</v>
      </c>
      <c r="I21" s="152">
        <v>9.207161125319697</v>
      </c>
      <c r="J21" s="117" t="s">
        <v>771</v>
      </c>
      <c r="K21" s="115">
        <v>7.580174927113692</v>
      </c>
    </row>
    <row r="22" spans="3:11" ht="24" customHeight="1">
      <c r="C22" s="194" t="s">
        <v>708</v>
      </c>
      <c r="D22" s="193" t="s">
        <v>919</v>
      </c>
      <c r="E22" s="195"/>
      <c r="F22" s="194" t="s">
        <v>920</v>
      </c>
      <c r="G22" s="194"/>
      <c r="H22" s="193" t="s">
        <v>921</v>
      </c>
      <c r="I22" s="194"/>
      <c r="J22" s="193" t="s">
        <v>922</v>
      </c>
      <c r="K22" s="194"/>
    </row>
    <row r="23" spans="3:11" ht="12" customHeight="1">
      <c r="C23" s="198"/>
      <c r="D23" s="97" t="s">
        <v>970</v>
      </c>
      <c r="E23" s="105" t="s">
        <v>103</v>
      </c>
      <c r="F23" s="96" t="s">
        <v>970</v>
      </c>
      <c r="G23" s="96" t="s">
        <v>103</v>
      </c>
      <c r="H23" s="97" t="s">
        <v>970</v>
      </c>
      <c r="I23" s="96" t="s">
        <v>103</v>
      </c>
      <c r="J23" s="97" t="s">
        <v>970</v>
      </c>
      <c r="K23" s="96" t="s">
        <v>103</v>
      </c>
    </row>
    <row r="24" spans="3:11" ht="12" customHeight="1">
      <c r="C24" s="40">
        <v>10</v>
      </c>
      <c r="D24" s="103" t="s">
        <v>782</v>
      </c>
      <c r="E24" s="106">
        <v>-2.5078369905956133</v>
      </c>
      <c r="F24" s="101" t="s">
        <v>758</v>
      </c>
      <c r="G24" s="110">
        <v>-0.9803921568627416</v>
      </c>
      <c r="H24" s="114" t="s">
        <v>794</v>
      </c>
      <c r="I24" s="52">
        <v>-2.397260273972601</v>
      </c>
      <c r="J24" s="103" t="s">
        <v>91</v>
      </c>
      <c r="K24" s="110">
        <v>-3.394255874673624</v>
      </c>
    </row>
    <row r="25" spans="3:11" ht="12" customHeight="1">
      <c r="C25" s="40">
        <v>9</v>
      </c>
      <c r="D25" s="103" t="s">
        <v>781</v>
      </c>
      <c r="E25" s="107">
        <v>-2.6936026936026924</v>
      </c>
      <c r="F25" s="101" t="s">
        <v>788</v>
      </c>
      <c r="G25" s="110">
        <v>-1.4598540145985384</v>
      </c>
      <c r="H25" s="103" t="s">
        <v>793</v>
      </c>
      <c r="I25" s="110">
        <v>-2.464788732394363</v>
      </c>
      <c r="J25" s="103" t="s">
        <v>797</v>
      </c>
      <c r="K25" s="110">
        <v>-3.529411764705881</v>
      </c>
    </row>
    <row r="26" spans="3:11" ht="12" customHeight="1">
      <c r="C26" s="98">
        <v>8</v>
      </c>
      <c r="D26" s="103" t="s">
        <v>716</v>
      </c>
      <c r="E26" s="107">
        <v>-2.7210884353741527</v>
      </c>
      <c r="F26" s="101" t="s">
        <v>889</v>
      </c>
      <c r="G26" s="110">
        <v>-1.7595307917888547</v>
      </c>
      <c r="H26" s="103" t="s">
        <v>763</v>
      </c>
      <c r="I26" s="110">
        <v>-2.7303754266211566</v>
      </c>
      <c r="J26" s="103" t="s">
        <v>769</v>
      </c>
      <c r="K26" s="110">
        <v>-3.645833333333337</v>
      </c>
    </row>
    <row r="27" spans="3:11" ht="12" customHeight="1">
      <c r="C27" s="99">
        <v>7</v>
      </c>
      <c r="D27" s="103" t="s">
        <v>780</v>
      </c>
      <c r="E27" s="107">
        <v>-3.59281437125748</v>
      </c>
      <c r="F27" s="101" t="s">
        <v>787</v>
      </c>
      <c r="G27" s="110">
        <v>-2.4561403508771895</v>
      </c>
      <c r="H27" s="103" t="s">
        <v>792</v>
      </c>
      <c r="I27" s="110">
        <v>-3.076923076923077</v>
      </c>
      <c r="J27" s="114" t="s">
        <v>857</v>
      </c>
      <c r="K27" s="52">
        <v>-3.703703703703709</v>
      </c>
    </row>
    <row r="28" spans="3:11" ht="12" customHeight="1">
      <c r="C28" s="99">
        <v>6</v>
      </c>
      <c r="D28" s="103" t="s">
        <v>779</v>
      </c>
      <c r="E28" s="107">
        <v>-4.282115869017633</v>
      </c>
      <c r="F28" s="101" t="s">
        <v>786</v>
      </c>
      <c r="G28" s="110">
        <v>-2.473498233215543</v>
      </c>
      <c r="H28" s="103" t="s">
        <v>768</v>
      </c>
      <c r="I28" s="110">
        <v>-3.398058252427183</v>
      </c>
      <c r="J28" s="114" t="s">
        <v>796</v>
      </c>
      <c r="K28" s="52">
        <v>-5.35714285714286</v>
      </c>
    </row>
    <row r="29" spans="3:11" ht="12" customHeight="1">
      <c r="C29" s="40">
        <v>5</v>
      </c>
      <c r="D29" s="103" t="s">
        <v>778</v>
      </c>
      <c r="E29" s="107">
        <v>-6.122448979591832</v>
      </c>
      <c r="F29" s="101" t="s">
        <v>750</v>
      </c>
      <c r="G29" s="110">
        <v>-2.7027027027026973</v>
      </c>
      <c r="H29" s="103" t="s">
        <v>765</v>
      </c>
      <c r="I29" s="110">
        <v>-3.589743589743588</v>
      </c>
      <c r="J29" s="114" t="s">
        <v>773</v>
      </c>
      <c r="K29" s="52">
        <v>-6.214689265536721</v>
      </c>
    </row>
    <row r="30" spans="3:11" ht="12" customHeight="1">
      <c r="C30" s="40">
        <v>4</v>
      </c>
      <c r="D30" s="103" t="s">
        <v>706</v>
      </c>
      <c r="E30" s="107">
        <v>-6.598984771573601</v>
      </c>
      <c r="F30" s="101" t="s">
        <v>785</v>
      </c>
      <c r="G30" s="110">
        <v>-2.9197080291970767</v>
      </c>
      <c r="H30" s="103" t="s">
        <v>791</v>
      </c>
      <c r="I30" s="110">
        <v>-3.645833333333337</v>
      </c>
      <c r="J30" s="114" t="s">
        <v>795</v>
      </c>
      <c r="K30" s="52">
        <v>-6.382978723404253</v>
      </c>
    </row>
    <row r="31" spans="3:11" ht="12" customHeight="1">
      <c r="C31" s="98">
        <v>3</v>
      </c>
      <c r="D31" s="103" t="s">
        <v>777</v>
      </c>
      <c r="E31" s="107">
        <v>-6.944444444444442</v>
      </c>
      <c r="F31" s="102" t="s">
        <v>784</v>
      </c>
      <c r="G31" s="54">
        <v>-3.105590062111796</v>
      </c>
      <c r="H31" s="111" t="s">
        <v>759</v>
      </c>
      <c r="I31" s="54">
        <v>-4.280155642023342</v>
      </c>
      <c r="J31" s="118" t="s">
        <v>888</v>
      </c>
      <c r="K31" s="53">
        <v>-6.486486486486487</v>
      </c>
    </row>
    <row r="32" spans="3:11" ht="12" customHeight="1">
      <c r="C32" s="99">
        <v>2</v>
      </c>
      <c r="D32" s="153" t="s">
        <v>776</v>
      </c>
      <c r="E32" s="154">
        <v>-7.692307692307687</v>
      </c>
      <c r="F32" s="109" t="s">
        <v>783</v>
      </c>
      <c r="G32" s="55">
        <v>-4.126984126984123</v>
      </c>
      <c r="H32" s="112" t="s">
        <v>790</v>
      </c>
      <c r="I32" s="55">
        <v>-5.348837209302326</v>
      </c>
      <c r="J32" s="113" t="s">
        <v>744</v>
      </c>
      <c r="K32" s="56">
        <v>-12.363636363636365</v>
      </c>
    </row>
    <row r="33" spans="3:11" ht="12" customHeight="1">
      <c r="C33" s="99">
        <v>1</v>
      </c>
      <c r="D33" s="112" t="s">
        <v>707</v>
      </c>
      <c r="E33" s="154">
        <v>-8.15217391304348</v>
      </c>
      <c r="F33" s="109" t="s">
        <v>775</v>
      </c>
      <c r="G33" s="55">
        <v>-7.2289156626506035</v>
      </c>
      <c r="H33" s="112" t="s">
        <v>789</v>
      </c>
      <c r="I33" s="55">
        <v>-6.153846153846154</v>
      </c>
      <c r="J33" s="113" t="s">
        <v>749</v>
      </c>
      <c r="K33" s="56">
        <v>-14.77272727272727</v>
      </c>
    </row>
    <row r="34" spans="3:11" ht="12" customHeight="1">
      <c r="C34" s="43"/>
      <c r="D34" s="43"/>
      <c r="E34" s="43"/>
      <c r="F34" s="43"/>
      <c r="G34" s="43"/>
      <c r="H34" s="43"/>
      <c r="I34" s="43"/>
      <c r="J34" s="43"/>
      <c r="K34" s="43"/>
    </row>
    <row r="35" spans="3:11" ht="36" customHeight="1">
      <c r="C35" s="199" t="s">
        <v>828</v>
      </c>
      <c r="D35" s="199"/>
      <c r="E35" s="199"/>
      <c r="F35" s="199"/>
      <c r="G35" s="199"/>
      <c r="H35" s="199"/>
      <c r="I35" s="199"/>
      <c r="J35" s="199"/>
      <c r="K35" s="199"/>
    </row>
    <row r="36" ht="12">
      <c r="C36" s="21" t="s">
        <v>973</v>
      </c>
    </row>
    <row r="42" ht="12">
      <c r="C42" s="14"/>
    </row>
    <row r="43" ht="12">
      <c r="C43" s="14"/>
    </row>
    <row r="44" ht="12">
      <c r="C44" s="14"/>
    </row>
    <row r="45" ht="12">
      <c r="C45" s="14"/>
    </row>
    <row r="47" ht="12">
      <c r="C47" s="38"/>
    </row>
  </sheetData>
  <mergeCells count="15">
    <mergeCell ref="C35:K35"/>
    <mergeCell ref="C10:C11"/>
    <mergeCell ref="D10:E10"/>
    <mergeCell ref="F10:G10"/>
    <mergeCell ref="H10:I10"/>
    <mergeCell ref="J10:K10"/>
    <mergeCell ref="J7:K9"/>
    <mergeCell ref="D8:E8"/>
    <mergeCell ref="F8:G8"/>
    <mergeCell ref="H8:I8"/>
    <mergeCell ref="C22:C23"/>
    <mergeCell ref="D22:E22"/>
    <mergeCell ref="F22:G22"/>
    <mergeCell ref="H22:I22"/>
    <mergeCell ref="J22:K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showGridLines="0" workbookViewId="0" topLeftCell="A1"/>
  </sheetViews>
  <sheetFormatPr defaultColWidth="9.140625" defaultRowHeight="12"/>
  <cols>
    <col min="1" max="2" width="9.140625" style="1" customWidth="1"/>
    <col min="3" max="3" width="67.421875" style="1" customWidth="1"/>
    <col min="4" max="4" width="19.7109375" style="1" customWidth="1"/>
    <col min="5" max="16384" width="9.140625" style="1" customWidth="1"/>
  </cols>
  <sheetData>
    <row r="1" ht="12"/>
    <row r="2" ht="12">
      <c r="I2" s="35"/>
    </row>
    <row r="3" spans="3:9" ht="12">
      <c r="C3" s="5" t="s">
        <v>975</v>
      </c>
      <c r="I3" s="35"/>
    </row>
    <row r="4" spans="3:9" ht="12">
      <c r="C4" s="6" t="s">
        <v>1001</v>
      </c>
      <c r="I4" s="35"/>
    </row>
    <row r="5" ht="12">
      <c r="I5" s="35"/>
    </row>
    <row r="6" spans="3:9" ht="15">
      <c r="C6" s="3" t="s">
        <v>881</v>
      </c>
      <c r="I6" s="35"/>
    </row>
    <row r="7" spans="3:9" ht="12">
      <c r="C7" s="4" t="s">
        <v>827</v>
      </c>
      <c r="I7" s="35"/>
    </row>
    <row r="8" ht="12">
      <c r="I8" s="35"/>
    </row>
    <row r="9" ht="12" customHeight="1">
      <c r="E9" s="64"/>
    </row>
    <row r="10" spans="4:5" ht="12" customHeight="1">
      <c r="D10" s="19" t="s">
        <v>827</v>
      </c>
      <c r="E10" s="62"/>
    </row>
    <row r="11" spans="2:5" ht="12" customHeight="1">
      <c r="B11" s="1">
        <v>1</v>
      </c>
      <c r="C11" s="1" t="s">
        <v>826</v>
      </c>
      <c r="D11" s="35">
        <v>570.4761904761905</v>
      </c>
      <c r="E11" s="63"/>
    </row>
    <row r="12" spans="2:5" ht="12" customHeight="1">
      <c r="B12" s="1">
        <v>2</v>
      </c>
      <c r="C12" s="1" t="s">
        <v>830</v>
      </c>
      <c r="D12" s="35">
        <v>289.34169278996865</v>
      </c>
      <c r="E12" s="63"/>
    </row>
    <row r="13" spans="2:5" ht="12" customHeight="1">
      <c r="B13" s="1">
        <v>3</v>
      </c>
      <c r="C13" s="1" t="s">
        <v>748</v>
      </c>
      <c r="D13" s="35">
        <v>289.1089108910891</v>
      </c>
      <c r="E13" s="63"/>
    </row>
    <row r="14" spans="2:5" ht="12" customHeight="1">
      <c r="B14" s="1">
        <v>4</v>
      </c>
      <c r="C14" s="1" t="s">
        <v>86</v>
      </c>
      <c r="D14" s="35">
        <v>276.1755485893417</v>
      </c>
      <c r="E14" s="63"/>
    </row>
    <row r="15" spans="2:5" ht="12" customHeight="1">
      <c r="B15" s="1">
        <v>5</v>
      </c>
      <c r="C15" s="1" t="s">
        <v>831</v>
      </c>
      <c r="D15" s="35">
        <v>266.9642857142857</v>
      </c>
      <c r="E15" s="63"/>
    </row>
    <row r="16" spans="2:5" ht="12" customHeight="1">
      <c r="B16" s="1">
        <v>6</v>
      </c>
      <c r="C16" s="1" t="s">
        <v>933</v>
      </c>
      <c r="D16" s="35">
        <v>256.7164179104478</v>
      </c>
      <c r="E16" s="63"/>
    </row>
    <row r="17" spans="2:5" ht="12" customHeight="1">
      <c r="B17" s="1">
        <v>7</v>
      </c>
      <c r="C17" s="1" t="s">
        <v>832</v>
      </c>
      <c r="D17" s="35">
        <v>241.07142857142856</v>
      </c>
      <c r="E17" s="63"/>
    </row>
    <row r="18" spans="2:5" ht="12" customHeight="1">
      <c r="B18" s="1">
        <v>8</v>
      </c>
      <c r="C18" s="1" t="s">
        <v>833</v>
      </c>
      <c r="D18" s="35">
        <v>241.044776119403</v>
      </c>
      <c r="E18" s="63"/>
    </row>
    <row r="19" spans="2:5" ht="12" customHeight="1">
      <c r="B19" s="1">
        <v>9</v>
      </c>
      <c r="C19" s="1" t="s">
        <v>805</v>
      </c>
      <c r="D19" s="35">
        <v>231.54761904761907</v>
      </c>
      <c r="E19" s="63"/>
    </row>
    <row r="20" spans="2:5" ht="12" customHeight="1">
      <c r="B20" s="1">
        <v>10</v>
      </c>
      <c r="C20" s="1" t="s">
        <v>834</v>
      </c>
      <c r="D20" s="35">
        <v>219.64285714285717</v>
      </c>
      <c r="E20" s="63"/>
    </row>
    <row r="21" spans="2:5" ht="12" customHeight="1">
      <c r="B21" s="1">
        <v>11</v>
      </c>
      <c r="C21" s="1" t="s">
        <v>835</v>
      </c>
      <c r="D21" s="35">
        <v>219.64285714285717</v>
      </c>
      <c r="E21" s="63"/>
    </row>
    <row r="22" spans="2:5" ht="12" customHeight="1">
      <c r="B22" s="1">
        <v>12</v>
      </c>
      <c r="C22" s="1" t="s">
        <v>96</v>
      </c>
      <c r="D22" s="35">
        <v>219.1919191919192</v>
      </c>
      <c r="E22" s="63"/>
    </row>
    <row r="23" spans="2:5" ht="12" customHeight="1">
      <c r="B23" s="1">
        <v>13</v>
      </c>
      <c r="C23" s="1" t="s">
        <v>836</v>
      </c>
      <c r="D23" s="35">
        <v>214.88095238095238</v>
      </c>
      <c r="E23" s="63"/>
    </row>
    <row r="24" spans="2:5" ht="12" customHeight="1">
      <c r="B24" s="1">
        <v>14</v>
      </c>
      <c r="C24" s="1" t="s">
        <v>839</v>
      </c>
      <c r="D24" s="35">
        <v>209.15032679738565</v>
      </c>
      <c r="E24" s="63"/>
    </row>
    <row r="25" spans="2:5" ht="12" customHeight="1">
      <c r="B25" s="1">
        <v>15</v>
      </c>
      <c r="C25" s="1" t="s">
        <v>837</v>
      </c>
      <c r="D25" s="35">
        <v>206.8452380952381</v>
      </c>
      <c r="E25" s="63"/>
    </row>
    <row r="26" spans="2:5" ht="12" customHeight="1">
      <c r="B26" s="19" t="s">
        <v>840</v>
      </c>
      <c r="C26" s="1" t="s">
        <v>840</v>
      </c>
      <c r="D26" s="35"/>
      <c r="E26" s="63"/>
    </row>
    <row r="27" spans="1:5" ht="12" customHeight="1">
      <c r="A27" s="38"/>
      <c r="B27" s="1">
        <v>15</v>
      </c>
      <c r="C27" s="38" t="s">
        <v>842</v>
      </c>
      <c r="D27" s="35">
        <v>60.952380952380956</v>
      </c>
      <c r="E27" s="63"/>
    </row>
    <row r="28" spans="1:5" ht="12" customHeight="1">
      <c r="A28" s="38"/>
      <c r="B28" s="1">
        <v>14</v>
      </c>
      <c r="C28" s="38" t="s">
        <v>764</v>
      </c>
      <c r="D28" s="35">
        <v>60.81504702194357</v>
      </c>
      <c r="E28" s="63"/>
    </row>
    <row r="29" spans="1:5" ht="12" customHeight="1">
      <c r="A29" s="38"/>
      <c r="B29" s="1">
        <v>13</v>
      </c>
      <c r="C29" s="38" t="s">
        <v>843</v>
      </c>
      <c r="D29" s="35">
        <v>60.317460317460316</v>
      </c>
      <c r="E29" s="63"/>
    </row>
    <row r="30" spans="1:5" ht="12" customHeight="1">
      <c r="A30" s="38"/>
      <c r="B30" s="1">
        <v>12</v>
      </c>
      <c r="C30" s="38" t="s">
        <v>844</v>
      </c>
      <c r="D30" s="35">
        <v>60</v>
      </c>
      <c r="E30" s="63"/>
    </row>
    <row r="31" spans="1:5" ht="12" customHeight="1">
      <c r="A31" s="38"/>
      <c r="B31" s="1">
        <v>11</v>
      </c>
      <c r="C31" s="38" t="s">
        <v>845</v>
      </c>
      <c r="D31" s="35">
        <v>60</v>
      </c>
      <c r="E31" s="63"/>
    </row>
    <row r="32" spans="1:5" ht="12" customHeight="1">
      <c r="A32" s="38"/>
      <c r="B32" s="1">
        <v>10</v>
      </c>
      <c r="C32" s="38" t="s">
        <v>846</v>
      </c>
      <c r="D32" s="35">
        <v>59.682539682539684</v>
      </c>
      <c r="E32" s="63"/>
    </row>
    <row r="33" spans="1:5" ht="12" customHeight="1">
      <c r="A33" s="38"/>
      <c r="B33" s="1">
        <v>9</v>
      </c>
      <c r="C33" s="38" t="s">
        <v>847</v>
      </c>
      <c r="D33" s="35">
        <v>59.682539682539684</v>
      </c>
      <c r="E33" s="63"/>
    </row>
    <row r="34" spans="1:5" ht="12" customHeight="1">
      <c r="A34" s="38"/>
      <c r="B34" s="1">
        <v>8</v>
      </c>
      <c r="C34" s="38" t="s">
        <v>848</v>
      </c>
      <c r="D34" s="35">
        <v>59.682539682539684</v>
      </c>
      <c r="E34" s="63"/>
    </row>
    <row r="35" spans="1:5" ht="12" customHeight="1">
      <c r="A35" s="38"/>
      <c r="B35" s="1">
        <v>7</v>
      </c>
      <c r="C35" s="38" t="s">
        <v>849</v>
      </c>
      <c r="D35" s="35">
        <v>58.41269841269842</v>
      </c>
      <c r="E35" s="63"/>
    </row>
    <row r="36" spans="1:5" ht="12" customHeight="1">
      <c r="A36" s="38"/>
      <c r="B36" s="1">
        <v>6</v>
      </c>
      <c r="C36" s="148" t="s">
        <v>884</v>
      </c>
      <c r="D36" s="35">
        <v>56.82539682539682</v>
      </c>
      <c r="E36" s="63"/>
    </row>
    <row r="37" spans="1:5" ht="12" customHeight="1">
      <c r="A37" s="38"/>
      <c r="B37" s="1">
        <v>5</v>
      </c>
      <c r="C37" s="38" t="s">
        <v>850</v>
      </c>
      <c r="D37" s="35">
        <v>55.87301587301587</v>
      </c>
      <c r="E37" s="63"/>
    </row>
    <row r="38" spans="1:5" ht="12" customHeight="1">
      <c r="A38" s="38"/>
      <c r="B38" s="1">
        <v>4</v>
      </c>
      <c r="C38" s="38" t="s">
        <v>851</v>
      </c>
      <c r="D38" s="35">
        <v>54.47761194029851</v>
      </c>
      <c r="E38" s="63"/>
    </row>
    <row r="39" spans="1:5" ht="12" customHeight="1">
      <c r="A39" s="38"/>
      <c r="B39" s="1">
        <v>3</v>
      </c>
      <c r="C39" s="38" t="s">
        <v>852</v>
      </c>
      <c r="D39" s="35">
        <v>52.38095238095239</v>
      </c>
      <c r="E39" s="63"/>
    </row>
    <row r="40" spans="1:5" ht="12" customHeight="1">
      <c r="A40" s="38"/>
      <c r="B40" s="1">
        <v>2</v>
      </c>
      <c r="C40" s="38" t="s">
        <v>853</v>
      </c>
      <c r="D40" s="35">
        <v>50.89285714285714</v>
      </c>
      <c r="E40" s="63"/>
    </row>
    <row r="41" spans="1:6" ht="12" customHeight="1">
      <c r="A41" s="38"/>
      <c r="B41" s="1">
        <v>1</v>
      </c>
      <c r="C41" s="38" t="s">
        <v>841</v>
      </c>
      <c r="D41" s="35">
        <v>49.107142857142854</v>
      </c>
      <c r="E41" s="37"/>
      <c r="F41" s="37"/>
    </row>
    <row r="42" spans="3:6" ht="12" customHeight="1">
      <c r="C42" s="38"/>
      <c r="D42" s="38"/>
      <c r="E42" s="37"/>
      <c r="F42" s="37"/>
    </row>
    <row r="43" spans="3:11" ht="36" customHeight="1">
      <c r="C43" s="200" t="s">
        <v>976</v>
      </c>
      <c r="D43" s="200"/>
      <c r="E43" s="200"/>
      <c r="F43" s="200"/>
      <c r="G43" s="200"/>
      <c r="H43" s="200"/>
      <c r="I43" s="119"/>
      <c r="J43" s="119"/>
      <c r="K43" s="119"/>
    </row>
    <row r="44" ht="12">
      <c r="C44" s="21" t="s">
        <v>972</v>
      </c>
    </row>
    <row r="45" ht="12"/>
    <row r="46" ht="12"/>
    <row r="47" ht="14.25">
      <c r="C47" s="88"/>
    </row>
    <row r="48" ht="14.25">
      <c r="C48" s="88"/>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sheetData>
  <mergeCells count="1">
    <mergeCell ref="C43:H43"/>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Y46"/>
  <sheetViews>
    <sheetView showGridLines="0" workbookViewId="0" topLeftCell="A1"/>
  </sheetViews>
  <sheetFormatPr defaultColWidth="9.140625" defaultRowHeight="12"/>
  <cols>
    <col min="1" max="1" width="9.140625" style="1" customWidth="1"/>
    <col min="2" max="2" width="13.57421875" style="1" customWidth="1"/>
    <col min="3" max="3" width="16.7109375" style="1" customWidth="1"/>
    <col min="4" max="4" width="18.28125" style="1" customWidth="1"/>
    <col min="5" max="9" width="15.7109375" style="1" customWidth="1"/>
    <col min="10" max="11" width="12.7109375" style="1" customWidth="1"/>
    <col min="12" max="13" width="15.7109375" style="1" customWidth="1"/>
    <col min="14" max="16" width="9.140625" style="1" customWidth="1"/>
    <col min="17" max="17" width="26.7109375" style="1" customWidth="1"/>
    <col min="18" max="23" width="9.28125" style="1" bestFit="1" customWidth="1"/>
    <col min="24" max="24" width="9.421875" style="1" bestFit="1" customWidth="1"/>
    <col min="25" max="25" width="9.28125" style="1" bestFit="1" customWidth="1"/>
    <col min="26" max="16384" width="9.140625" style="1" customWidth="1"/>
  </cols>
  <sheetData>
    <row r="3" ht="12">
      <c r="C3" s="5" t="s">
        <v>975</v>
      </c>
    </row>
    <row r="4" ht="12">
      <c r="C4" s="6" t="s">
        <v>1001</v>
      </c>
    </row>
    <row r="6" spans="3:23" ht="15">
      <c r="C6" s="3" t="s">
        <v>872</v>
      </c>
      <c r="R6" s="39"/>
      <c r="W6" s="39"/>
    </row>
    <row r="7" ht="12">
      <c r="C7" s="4" t="s">
        <v>63</v>
      </c>
    </row>
    <row r="10" spans="3:15" ht="12">
      <c r="C10" s="14"/>
      <c r="O10" s="14"/>
    </row>
    <row r="11" spans="5:25" s="60" customFormat="1" ht="12">
      <c r="E11" s="169" t="s">
        <v>982</v>
      </c>
      <c r="F11" s="169" t="s">
        <v>983</v>
      </c>
      <c r="G11" s="169" t="s">
        <v>984</v>
      </c>
      <c r="H11" s="169" t="s">
        <v>985</v>
      </c>
      <c r="I11" s="169" t="s">
        <v>986</v>
      </c>
      <c r="J11" s="100"/>
      <c r="K11" s="100"/>
      <c r="L11" s="121"/>
      <c r="M11" s="121"/>
      <c r="O11" s="100"/>
      <c r="P11" s="100"/>
      <c r="Q11" s="100"/>
      <c r="R11" s="100"/>
      <c r="S11" s="100"/>
      <c r="T11" s="100"/>
      <c r="U11" s="100"/>
      <c r="V11" s="100"/>
      <c r="W11" s="100"/>
      <c r="X11" s="121"/>
      <c r="Y11" s="121"/>
    </row>
    <row r="12" spans="3:25" ht="12">
      <c r="C12" s="1" t="s">
        <v>87</v>
      </c>
      <c r="E12" s="39">
        <v>886140</v>
      </c>
      <c r="F12" s="39">
        <v>41550.61266600015</v>
      </c>
      <c r="G12" s="39">
        <v>-101301.57724600006</v>
      </c>
      <c r="H12" s="39">
        <v>-136467.18817500025</v>
      </c>
      <c r="I12" s="39">
        <v>226305.30819900008</v>
      </c>
      <c r="J12" s="125"/>
      <c r="K12" s="125"/>
      <c r="L12" s="126"/>
      <c r="M12" s="125"/>
      <c r="O12" s="15"/>
      <c r="P12" s="15"/>
      <c r="Q12" s="15"/>
      <c r="R12" s="123"/>
      <c r="S12" s="123"/>
      <c r="T12" s="123"/>
      <c r="U12" s="123"/>
      <c r="V12" s="123"/>
      <c r="W12" s="123"/>
      <c r="X12" s="124"/>
      <c r="Y12" s="124"/>
    </row>
    <row r="13" spans="3:25" ht="12">
      <c r="C13" s="1" t="s">
        <v>91</v>
      </c>
      <c r="E13" s="39">
        <v>493538.7136044402</v>
      </c>
      <c r="F13" s="39">
        <v>91733.05423815968</v>
      </c>
      <c r="G13" s="39">
        <v>-45232.413007189985</v>
      </c>
      <c r="H13" s="39">
        <v>170503.10796206025</v>
      </c>
      <c r="I13" s="39">
        <v>80704.9863358899</v>
      </c>
      <c r="J13" s="125"/>
      <c r="K13" s="125"/>
      <c r="L13" s="126"/>
      <c r="M13" s="125"/>
      <c r="O13" s="15"/>
      <c r="P13" s="15"/>
      <c r="Q13" s="15"/>
      <c r="R13" s="123"/>
      <c r="S13" s="123"/>
      <c r="T13" s="123"/>
      <c r="U13" s="123"/>
      <c r="V13" s="123"/>
      <c r="W13" s="123"/>
      <c r="X13" s="124"/>
      <c r="Y13" s="124"/>
    </row>
    <row r="14" spans="3:25" ht="12">
      <c r="C14" s="1" t="s">
        <v>979</v>
      </c>
      <c r="E14" s="39">
        <v>378046.93578586006</v>
      </c>
      <c r="F14" s="39">
        <v>330091.12955384003</v>
      </c>
      <c r="G14" s="39">
        <v>158079.11041932995</v>
      </c>
      <c r="H14" s="39">
        <v>-97507.75689982995</v>
      </c>
      <c r="I14" s="39">
        <v>-1525.8656405501533</v>
      </c>
      <c r="J14" s="125"/>
      <c r="K14" s="125"/>
      <c r="L14" s="126"/>
      <c r="M14" s="125"/>
      <c r="O14" s="15"/>
      <c r="P14" s="15"/>
      <c r="Q14" s="15"/>
      <c r="R14" s="123"/>
      <c r="S14" s="123"/>
      <c r="T14" s="123"/>
      <c r="U14" s="123"/>
      <c r="V14" s="123"/>
      <c r="W14" s="123"/>
      <c r="X14" s="124"/>
      <c r="Y14" s="124"/>
    </row>
    <row r="15" spans="3:25" ht="12">
      <c r="C15" s="1" t="s">
        <v>95</v>
      </c>
      <c r="E15" s="39">
        <v>188875.87410789984</v>
      </c>
      <c r="F15" s="39">
        <v>225889.13082342013</v>
      </c>
      <c r="G15" s="39">
        <v>84067.23510741</v>
      </c>
      <c r="H15" s="39">
        <v>5817.848693300039</v>
      </c>
      <c r="I15" s="39">
        <v>27600.083480039844</v>
      </c>
      <c r="J15" s="125"/>
      <c r="K15" s="125"/>
      <c r="L15" s="126"/>
      <c r="M15" s="125"/>
      <c r="O15" s="15"/>
      <c r="P15" s="15"/>
      <c r="Q15" s="15"/>
      <c r="R15" s="123"/>
      <c r="S15" s="123"/>
      <c r="T15" s="123"/>
      <c r="U15" s="123"/>
      <c r="V15" s="123"/>
      <c r="W15" s="123"/>
      <c r="X15" s="124"/>
      <c r="Y15" s="124"/>
    </row>
    <row r="16" spans="3:25" ht="12">
      <c r="C16" s="1" t="s">
        <v>854</v>
      </c>
      <c r="E16" s="39">
        <v>190391</v>
      </c>
      <c r="F16" s="39">
        <v>132920</v>
      </c>
      <c r="G16" s="39">
        <v>58892</v>
      </c>
      <c r="H16" s="39">
        <v>26315</v>
      </c>
      <c r="I16" s="39">
        <v>32363</v>
      </c>
      <c r="J16" s="125"/>
      <c r="K16" s="125"/>
      <c r="L16" s="126"/>
      <c r="M16" s="125"/>
      <c r="O16" s="15"/>
      <c r="P16" s="15"/>
      <c r="Q16" s="15"/>
      <c r="R16" s="123"/>
      <c r="S16" s="123"/>
      <c r="T16" s="123"/>
      <c r="U16" s="123"/>
      <c r="V16" s="123"/>
      <c r="W16" s="123"/>
      <c r="X16" s="124"/>
      <c r="Y16" s="124"/>
    </row>
    <row r="17" spans="3:25" ht="12">
      <c r="C17" s="1" t="s">
        <v>759</v>
      </c>
      <c r="E17" s="39">
        <v>152892.05779499997</v>
      </c>
      <c r="F17" s="39">
        <v>108504.34147300007</v>
      </c>
      <c r="G17" s="39">
        <v>32908.4705259999</v>
      </c>
      <c r="H17" s="39">
        <v>-6336.504805999924</v>
      </c>
      <c r="I17" s="39">
        <v>59450.765711999964</v>
      </c>
      <c r="J17" s="125"/>
      <c r="K17" s="125"/>
      <c r="L17" s="126"/>
      <c r="M17" s="125"/>
      <c r="O17" s="15"/>
      <c r="P17" s="15"/>
      <c r="Q17" s="15"/>
      <c r="R17" s="123"/>
      <c r="S17" s="123"/>
      <c r="T17" s="123"/>
      <c r="U17" s="123"/>
      <c r="V17" s="123"/>
      <c r="W17" s="123"/>
      <c r="X17" s="124"/>
      <c r="Y17" s="124"/>
    </row>
    <row r="18" spans="3:25" ht="12">
      <c r="C18" s="1" t="s">
        <v>791</v>
      </c>
      <c r="E18" s="39">
        <v>150803.048439427</v>
      </c>
      <c r="F18" s="39">
        <v>94962.28978894698</v>
      </c>
      <c r="G18" s="39">
        <v>55804.39511063008</v>
      </c>
      <c r="H18" s="39">
        <v>2669.4503550259396</v>
      </c>
      <c r="I18" s="39">
        <v>10637.414207821013</v>
      </c>
      <c r="J18" s="125"/>
      <c r="K18" s="125"/>
      <c r="L18" s="126"/>
      <c r="M18" s="125"/>
      <c r="O18" s="15"/>
      <c r="P18" s="15"/>
      <c r="Q18" s="15"/>
      <c r="R18" s="123"/>
      <c r="S18" s="123"/>
      <c r="T18" s="123"/>
      <c r="U18" s="123"/>
      <c r="V18" s="123"/>
      <c r="W18" s="123"/>
      <c r="X18" s="124"/>
      <c r="Y18" s="124"/>
    </row>
    <row r="19" spans="3:25" ht="12">
      <c r="C19" s="1" t="s">
        <v>855</v>
      </c>
      <c r="E19" s="39">
        <v>107924.67705901802</v>
      </c>
      <c r="F19" s="39">
        <v>86978.379150428</v>
      </c>
      <c r="G19" s="39">
        <v>79150.56884968898</v>
      </c>
      <c r="H19" s="39">
        <v>52518.25581099</v>
      </c>
      <c r="I19" s="39">
        <v>-16392.39476995601</v>
      </c>
      <c r="J19" s="125"/>
      <c r="K19" s="125"/>
      <c r="L19" s="126"/>
      <c r="M19" s="125"/>
      <c r="O19" s="15"/>
      <c r="P19" s="15"/>
      <c r="Q19" s="15"/>
      <c r="R19" s="123"/>
      <c r="S19" s="123"/>
      <c r="T19" s="123"/>
      <c r="U19" s="123"/>
      <c r="V19" s="123"/>
      <c r="W19" s="123"/>
      <c r="X19" s="124"/>
      <c r="Y19" s="124"/>
    </row>
    <row r="20" spans="3:25" ht="12">
      <c r="C20" s="1" t="s">
        <v>856</v>
      </c>
      <c r="E20" s="39">
        <v>47933.053574562815</v>
      </c>
      <c r="F20" s="39">
        <v>92318.182017899</v>
      </c>
      <c r="G20" s="39">
        <v>35902.808367655</v>
      </c>
      <c r="H20" s="39">
        <v>101512.54168208301</v>
      </c>
      <c r="I20" s="39">
        <v>16105.665421847953</v>
      </c>
      <c r="J20" s="125"/>
      <c r="K20" s="125"/>
      <c r="L20" s="126"/>
      <c r="M20" s="125"/>
      <c r="O20" s="15"/>
      <c r="P20" s="15"/>
      <c r="Q20" s="15"/>
      <c r="R20" s="123"/>
      <c r="S20" s="123"/>
      <c r="T20" s="123"/>
      <c r="U20" s="123"/>
      <c r="V20" s="123"/>
      <c r="W20" s="123"/>
      <c r="X20" s="124"/>
      <c r="Y20" s="124"/>
    </row>
    <row r="21" spans="3:25" ht="12">
      <c r="C21" s="1" t="s">
        <v>857</v>
      </c>
      <c r="E21" s="39">
        <v>148624</v>
      </c>
      <c r="F21" s="39">
        <v>96376.52705000003</v>
      </c>
      <c r="G21" s="39">
        <v>26938.489476999966</v>
      </c>
      <c r="H21" s="39">
        <v>-35595.13959499996</v>
      </c>
      <c r="I21" s="39">
        <v>46036.49681299995</v>
      </c>
      <c r="J21" s="125"/>
      <c r="K21" s="125"/>
      <c r="L21" s="126"/>
      <c r="M21" s="125"/>
      <c r="O21" s="15"/>
      <c r="P21" s="15"/>
      <c r="Q21" s="15"/>
      <c r="R21" s="123"/>
      <c r="S21" s="123"/>
      <c r="T21" s="123"/>
      <c r="U21" s="123"/>
      <c r="V21" s="123"/>
      <c r="W21" s="123"/>
      <c r="X21" s="124"/>
      <c r="Y21" s="124"/>
    </row>
    <row r="22" spans="3:25" ht="12">
      <c r="C22" s="1" t="s">
        <v>858</v>
      </c>
      <c r="E22" s="39">
        <v>68856.880328</v>
      </c>
      <c r="F22" s="39">
        <v>118607.96604899998</v>
      </c>
      <c r="G22" s="39">
        <v>63744.37061300001</v>
      </c>
      <c r="H22" s="39">
        <v>-8400.626226000022</v>
      </c>
      <c r="I22" s="39">
        <v>33048.300629999954</v>
      </c>
      <c r="J22" s="125"/>
      <c r="K22" s="125"/>
      <c r="L22" s="126"/>
      <c r="M22" s="125"/>
      <c r="O22" s="15"/>
      <c r="P22" s="15"/>
      <c r="Q22" s="15"/>
      <c r="R22" s="123"/>
      <c r="S22" s="123"/>
      <c r="T22" s="123"/>
      <c r="U22" s="123"/>
      <c r="V22" s="123"/>
      <c r="W22" s="123"/>
      <c r="X22" s="124"/>
      <c r="Y22" s="124"/>
    </row>
    <row r="23" spans="3:25" ht="12">
      <c r="C23" s="1" t="s">
        <v>859</v>
      </c>
      <c r="E23" s="39">
        <v>105772</v>
      </c>
      <c r="F23" s="39">
        <v>103930.39216499997</v>
      </c>
      <c r="G23" s="39">
        <v>51999.44842500007</v>
      </c>
      <c r="H23" s="39">
        <v>-17812.677962000016</v>
      </c>
      <c r="I23" s="39">
        <v>10726.693952000001</v>
      </c>
      <c r="J23" s="125"/>
      <c r="K23" s="125"/>
      <c r="L23" s="126"/>
      <c r="M23" s="125"/>
      <c r="O23" s="15"/>
      <c r="P23" s="15"/>
      <c r="Q23" s="15"/>
      <c r="R23" s="123"/>
      <c r="S23" s="123"/>
      <c r="T23" s="123"/>
      <c r="U23" s="123"/>
      <c r="V23" s="123"/>
      <c r="W23" s="123"/>
      <c r="X23" s="124"/>
      <c r="Y23" s="124"/>
    </row>
    <row r="24" spans="3:25" ht="12">
      <c r="C24" s="1" t="s">
        <v>860</v>
      </c>
      <c r="E24" s="39">
        <v>109337.23194300197</v>
      </c>
      <c r="F24" s="39">
        <v>92160.93934981397</v>
      </c>
      <c r="G24" s="39">
        <v>42041.72979065706</v>
      </c>
      <c r="H24" s="39">
        <v>-955.053273090045</v>
      </c>
      <c r="I24" s="39">
        <v>11830.027262569056</v>
      </c>
      <c r="J24" s="125"/>
      <c r="K24" s="125"/>
      <c r="L24" s="126"/>
      <c r="M24" s="125"/>
      <c r="O24" s="15"/>
      <c r="P24" s="15"/>
      <c r="Q24" s="15"/>
      <c r="R24" s="123"/>
      <c r="S24" s="123"/>
      <c r="T24" s="123"/>
      <c r="U24" s="123"/>
      <c r="V24" s="123"/>
      <c r="W24" s="123"/>
      <c r="X24" s="124"/>
      <c r="Y24" s="124"/>
    </row>
    <row r="25" spans="3:25" ht="12">
      <c r="C25" s="1" t="s">
        <v>861</v>
      </c>
      <c r="E25" s="39">
        <v>210598</v>
      </c>
      <c r="F25" s="39">
        <v>-13046</v>
      </c>
      <c r="G25" s="39">
        <v>-69915</v>
      </c>
      <c r="H25" s="39">
        <v>-18803</v>
      </c>
      <c r="I25" s="39">
        <v>142963</v>
      </c>
      <c r="J25" s="125"/>
      <c r="K25" s="125"/>
      <c r="L25" s="126"/>
      <c r="M25" s="125"/>
      <c r="O25" s="15"/>
      <c r="P25" s="15"/>
      <c r="Q25" s="15"/>
      <c r="R25" s="123"/>
      <c r="S25" s="123"/>
      <c r="T25" s="123"/>
      <c r="U25" s="123"/>
      <c r="V25" s="123"/>
      <c r="W25" s="123"/>
      <c r="X25" s="124"/>
      <c r="Y25" s="124"/>
    </row>
    <row r="26" spans="3:25" ht="12">
      <c r="C26" s="1" t="s">
        <v>862</v>
      </c>
      <c r="E26" s="39">
        <v>75014</v>
      </c>
      <c r="F26" s="39">
        <v>69056.00978299999</v>
      </c>
      <c r="G26" s="39">
        <v>5393.7768510000315</v>
      </c>
      <c r="H26" s="39">
        <v>23217.253940999974</v>
      </c>
      <c r="I26" s="39">
        <v>64101.500321</v>
      </c>
      <c r="J26" s="125"/>
      <c r="K26" s="125"/>
      <c r="L26" s="126"/>
      <c r="M26" s="125"/>
      <c r="O26" s="15"/>
      <c r="P26" s="15"/>
      <c r="Q26" s="15"/>
      <c r="R26" s="123"/>
      <c r="S26" s="123"/>
      <c r="T26" s="123"/>
      <c r="U26" s="123"/>
      <c r="V26" s="123"/>
      <c r="W26" s="123"/>
      <c r="X26" s="124"/>
      <c r="Y26" s="124"/>
    </row>
    <row r="27" spans="3:13" ht="12">
      <c r="C27" s="1" t="s">
        <v>840</v>
      </c>
      <c r="J27" s="125"/>
      <c r="K27" s="125"/>
      <c r="L27" s="126"/>
      <c r="M27" s="125"/>
    </row>
    <row r="28" spans="3:17" ht="12">
      <c r="C28" s="1" t="s">
        <v>863</v>
      </c>
      <c r="E28" s="39">
        <v>29751.615928323998</v>
      </c>
      <c r="F28" s="39">
        <v>17559.78637781099</v>
      </c>
      <c r="G28" s="39">
        <v>-141443.44093421602</v>
      </c>
      <c r="H28" s="39">
        <v>-1337.8322458317707</v>
      </c>
      <c r="I28" s="39">
        <v>992.0247307172594</v>
      </c>
      <c r="J28" s="125"/>
      <c r="K28" s="125"/>
      <c r="L28" s="126"/>
      <c r="M28" s="125"/>
      <c r="Q28" s="14"/>
    </row>
    <row r="29" spans="3:17" ht="12">
      <c r="C29" s="1" t="s">
        <v>874</v>
      </c>
      <c r="E29" s="39">
        <v>-43854</v>
      </c>
      <c r="F29" s="39">
        <v>-114949</v>
      </c>
      <c r="G29" s="39">
        <v>-21522</v>
      </c>
      <c r="H29" s="39">
        <v>36242</v>
      </c>
      <c r="I29" s="39">
        <v>36160</v>
      </c>
      <c r="J29" s="125"/>
      <c r="K29" s="125"/>
      <c r="L29" s="126"/>
      <c r="M29" s="125"/>
      <c r="Q29" s="14"/>
    </row>
    <row r="30" spans="3:17" ht="12">
      <c r="C30" s="1" t="s">
        <v>864</v>
      </c>
      <c r="E30" s="39">
        <v>-35807.43530713499</v>
      </c>
      <c r="F30" s="39">
        <v>-42688</v>
      </c>
      <c r="G30" s="39">
        <v>-10672</v>
      </c>
      <c r="H30" s="39">
        <v>-15019</v>
      </c>
      <c r="I30" s="39">
        <v>-20714</v>
      </c>
      <c r="J30" s="125"/>
      <c r="K30" s="125"/>
      <c r="L30" s="126"/>
      <c r="M30" s="125"/>
      <c r="Q30" s="14"/>
    </row>
    <row r="31" spans="3:17" ht="12">
      <c r="C31" s="1" t="s">
        <v>865</v>
      </c>
      <c r="E31" s="39">
        <v>139444.56445525785</v>
      </c>
      <c r="F31" s="39">
        <v>-33501.11485063983</v>
      </c>
      <c r="G31" s="39">
        <v>-144295.476620608</v>
      </c>
      <c r="H31" s="39">
        <v>-89164.17390359507</v>
      </c>
      <c r="I31" s="39">
        <v>78.70435088104568</v>
      </c>
      <c r="J31" s="125"/>
      <c r="K31" s="125"/>
      <c r="L31" s="126"/>
      <c r="M31" s="125"/>
      <c r="Q31" s="14"/>
    </row>
    <row r="32" spans="3:17" ht="12">
      <c r="C32" s="120" t="s">
        <v>927</v>
      </c>
      <c r="E32" s="39">
        <v>-53946</v>
      </c>
      <c r="F32" s="39">
        <v>-95198</v>
      </c>
      <c r="G32" s="39">
        <v>-15090</v>
      </c>
      <c r="H32" s="39">
        <v>-1232</v>
      </c>
      <c r="I32" s="39">
        <v>33354</v>
      </c>
      <c r="J32" s="125"/>
      <c r="K32" s="125"/>
      <c r="L32" s="126"/>
      <c r="M32" s="125"/>
      <c r="Q32" s="14"/>
    </row>
    <row r="33" spans="3:17" ht="12">
      <c r="C33" s="1" t="s">
        <v>866</v>
      </c>
      <c r="E33" s="39">
        <v>-28653</v>
      </c>
      <c r="F33" s="39">
        <v>-100524</v>
      </c>
      <c r="G33" s="39">
        <v>-15854</v>
      </c>
      <c r="H33" s="39">
        <v>12407</v>
      </c>
      <c r="I33" s="39">
        <v>-478</v>
      </c>
      <c r="J33" s="125"/>
      <c r="K33" s="125"/>
      <c r="L33" s="126"/>
      <c r="M33" s="125"/>
      <c r="Q33" s="14"/>
    </row>
    <row r="34" spans="3:17" ht="12">
      <c r="C34" s="1" t="s">
        <v>867</v>
      </c>
      <c r="E34" s="39">
        <v>-21030.865050122957</v>
      </c>
      <c r="F34" s="39">
        <v>-30169.735122426995</v>
      </c>
      <c r="G34" s="39">
        <v>-59712.264877573005</v>
      </c>
      <c r="H34" s="39">
        <v>-64133</v>
      </c>
      <c r="I34" s="39">
        <v>29675</v>
      </c>
      <c r="J34" s="125"/>
      <c r="K34" s="125"/>
      <c r="L34" s="126"/>
      <c r="M34" s="125"/>
      <c r="Q34" s="14"/>
    </row>
    <row r="35" spans="3:18" ht="12">
      <c r="C35" s="1" t="s">
        <v>868</v>
      </c>
      <c r="E35" s="39">
        <v>31474.747761406004</v>
      </c>
      <c r="F35" s="39">
        <v>-45179.53442695795</v>
      </c>
      <c r="G35" s="39">
        <v>-79082.41921760899</v>
      </c>
      <c r="H35" s="39">
        <v>-48065.90648327302</v>
      </c>
      <c r="I35" s="39">
        <v>-25823.117916418007</v>
      </c>
      <c r="J35" s="125"/>
      <c r="K35" s="125"/>
      <c r="L35" s="126"/>
      <c r="M35" s="125"/>
      <c r="Q35" s="15"/>
      <c r="R35" s="14"/>
    </row>
    <row r="36" spans="3:18" ht="12">
      <c r="C36" s="1" t="s">
        <v>869</v>
      </c>
      <c r="E36" s="39">
        <v>-34985.84333010402</v>
      </c>
      <c r="F36" s="39">
        <v>-65592</v>
      </c>
      <c r="G36" s="39">
        <v>-20670</v>
      </c>
      <c r="H36" s="39">
        <v>-31730</v>
      </c>
      <c r="I36" s="39">
        <v>-20608</v>
      </c>
      <c r="J36" s="125"/>
      <c r="K36" s="125"/>
      <c r="L36" s="126"/>
      <c r="M36" s="125"/>
      <c r="Q36" s="15"/>
      <c r="R36" s="14"/>
    </row>
    <row r="37" spans="3:18" ht="12">
      <c r="C37" s="1" t="s">
        <v>870</v>
      </c>
      <c r="E37" s="39">
        <v>-43046.655723238946</v>
      </c>
      <c r="F37" s="39">
        <v>-62472</v>
      </c>
      <c r="G37" s="39">
        <v>-22642</v>
      </c>
      <c r="H37" s="39">
        <v>-20532</v>
      </c>
      <c r="I37" s="39">
        <v>-25356</v>
      </c>
      <c r="J37" s="125"/>
      <c r="K37" s="125"/>
      <c r="L37" s="126"/>
      <c r="M37" s="125"/>
      <c r="Q37" s="15"/>
      <c r="R37" s="14"/>
    </row>
    <row r="38" spans="3:18" ht="12">
      <c r="C38" s="1" t="s">
        <v>93</v>
      </c>
      <c r="E38" s="39">
        <v>45769.597264000215</v>
      </c>
      <c r="F38" s="39">
        <v>-6984.706477080006</v>
      </c>
      <c r="G38" s="39">
        <v>-132933.13388573006</v>
      </c>
      <c r="H38" s="39">
        <v>-66900.31922546006</v>
      </c>
      <c r="I38" s="39">
        <v>-44031.23836173699</v>
      </c>
      <c r="J38" s="125"/>
      <c r="K38" s="125"/>
      <c r="L38" s="126"/>
      <c r="M38" s="125"/>
      <c r="Q38" s="15"/>
      <c r="R38" s="14"/>
    </row>
    <row r="39" spans="3:18" ht="12">
      <c r="C39" s="1" t="s">
        <v>871</v>
      </c>
      <c r="E39" s="39">
        <v>82287.17422179005</v>
      </c>
      <c r="F39" s="39">
        <v>15167.354867321963</v>
      </c>
      <c r="G39" s="39">
        <v>-7675.978153275966</v>
      </c>
      <c r="H39" s="39">
        <v>-334257.31716198754</v>
      </c>
      <c r="I39" s="39">
        <v>6551.516899257404</v>
      </c>
      <c r="J39" s="125"/>
      <c r="K39" s="125"/>
      <c r="L39" s="126"/>
      <c r="M39" s="125"/>
      <c r="Q39" s="15"/>
      <c r="R39" s="14"/>
    </row>
    <row r="40" spans="3:18" ht="12">
      <c r="C40" s="1" t="s">
        <v>97</v>
      </c>
      <c r="E40" s="39">
        <v>-33192.10117129097</v>
      </c>
      <c r="F40" s="39">
        <v>42485.01154306799</v>
      </c>
      <c r="G40" s="39">
        <v>-139954.57851482998</v>
      </c>
      <c r="H40" s="39">
        <v>-100678.02336442808</v>
      </c>
      <c r="I40" s="39">
        <v>-18327.011166085023</v>
      </c>
      <c r="J40" s="125"/>
      <c r="K40" s="125"/>
      <c r="L40" s="126"/>
      <c r="M40" s="125"/>
      <c r="Q40" s="15"/>
      <c r="R40" s="14"/>
    </row>
    <row r="41" spans="3:13" ht="12">
      <c r="C41" s="1" t="s">
        <v>92</v>
      </c>
      <c r="E41" s="39">
        <v>150061.02202203986</v>
      </c>
      <c r="F41" s="39">
        <v>-100191.34164220002</v>
      </c>
      <c r="G41" s="39">
        <v>-222617.77534197993</v>
      </c>
      <c r="H41" s="39">
        <v>-104501.91559793008</v>
      </c>
      <c r="I41" s="39">
        <v>-20350.397114160005</v>
      </c>
      <c r="J41" s="125"/>
      <c r="K41" s="125"/>
      <c r="L41" s="126"/>
      <c r="M41" s="125"/>
    </row>
    <row r="42" spans="3:13" ht="12">
      <c r="C42" s="1" t="s">
        <v>86</v>
      </c>
      <c r="E42" s="39">
        <v>-364685.4248570902</v>
      </c>
      <c r="F42" s="39">
        <v>-271919.51489561005</v>
      </c>
      <c r="G42" s="39">
        <v>-46400.6998496498</v>
      </c>
      <c r="H42" s="39">
        <v>-5161.236549020279</v>
      </c>
      <c r="I42" s="39">
        <v>110361.11877167039</v>
      </c>
      <c r="J42" s="125"/>
      <c r="K42" s="125"/>
      <c r="L42" s="126"/>
      <c r="M42" s="125"/>
    </row>
    <row r="44" ht="12">
      <c r="C44" s="1" t="s">
        <v>977</v>
      </c>
    </row>
    <row r="45" ht="12">
      <c r="C45" s="21" t="s">
        <v>873</v>
      </c>
    </row>
    <row r="46" ht="12">
      <c r="C46" s="22"/>
    </row>
  </sheetData>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showGridLines="0" workbookViewId="0" topLeftCell="A1"/>
  </sheetViews>
  <sheetFormatPr defaultColWidth="9.140625" defaultRowHeight="12"/>
  <cols>
    <col min="1" max="1" width="9.140625" style="127" customWidth="1"/>
    <col min="2" max="2" width="13.57421875" style="127" customWidth="1"/>
    <col min="3" max="3" width="31.421875" style="127" customWidth="1"/>
    <col min="4" max="39" width="8.7109375" style="127" customWidth="1"/>
    <col min="40" max="16384" width="9.140625" style="127" customWidth="1"/>
  </cols>
  <sheetData>
    <row r="1" ht="12">
      <c r="A1" s="14"/>
    </row>
    <row r="3" ht="12">
      <c r="C3" s="5" t="s">
        <v>975</v>
      </c>
    </row>
    <row r="4" ht="12">
      <c r="C4" s="6" t="s">
        <v>1001</v>
      </c>
    </row>
    <row r="6" ht="15">
      <c r="C6" s="128" t="s">
        <v>876</v>
      </c>
    </row>
    <row r="7" ht="12">
      <c r="C7" s="93" t="s">
        <v>99</v>
      </c>
    </row>
    <row r="9" ht="12" customHeight="1"/>
    <row r="10" spans="4:39" ht="12" customHeight="1">
      <c r="D10" s="127">
        <v>2015</v>
      </c>
      <c r="E10" s="127">
        <v>2016</v>
      </c>
      <c r="F10" s="127">
        <v>2017</v>
      </c>
      <c r="G10" s="127">
        <v>2018</v>
      </c>
      <c r="H10" s="127">
        <v>2019</v>
      </c>
      <c r="I10" s="127">
        <v>2020</v>
      </c>
      <c r="J10" s="127">
        <v>2021</v>
      </c>
      <c r="K10" s="127">
        <v>2022</v>
      </c>
      <c r="L10" s="127">
        <v>2023</v>
      </c>
      <c r="M10" s="127">
        <v>2024</v>
      </c>
      <c r="N10" s="127">
        <v>2025</v>
      </c>
      <c r="O10" s="127">
        <v>2026</v>
      </c>
      <c r="P10" s="127">
        <v>2027</v>
      </c>
      <c r="Q10" s="127">
        <v>2028</v>
      </c>
      <c r="R10" s="127">
        <v>2029</v>
      </c>
      <c r="S10" s="127">
        <v>2030</v>
      </c>
      <c r="T10" s="127">
        <v>2031</v>
      </c>
      <c r="U10" s="127">
        <v>2032</v>
      </c>
      <c r="V10" s="127">
        <v>2033</v>
      </c>
      <c r="W10" s="127">
        <v>2034</v>
      </c>
      <c r="X10" s="127">
        <v>2035</v>
      </c>
      <c r="Y10" s="127">
        <v>2036</v>
      </c>
      <c r="Z10" s="127">
        <v>2037</v>
      </c>
      <c r="AA10" s="127">
        <v>2038</v>
      </c>
      <c r="AB10" s="127">
        <v>2039</v>
      </c>
      <c r="AC10" s="127">
        <v>2040</v>
      </c>
      <c r="AD10" s="127">
        <v>2041</v>
      </c>
      <c r="AE10" s="127">
        <v>2042</v>
      </c>
      <c r="AF10" s="127">
        <v>2043</v>
      </c>
      <c r="AG10" s="127">
        <v>2044</v>
      </c>
      <c r="AH10" s="127">
        <v>2045</v>
      </c>
      <c r="AI10" s="127">
        <v>2046</v>
      </c>
      <c r="AJ10" s="127">
        <v>2047</v>
      </c>
      <c r="AK10" s="127">
        <v>2048</v>
      </c>
      <c r="AL10" s="127">
        <v>2049</v>
      </c>
      <c r="AM10" s="127">
        <v>2050</v>
      </c>
    </row>
    <row r="11" spans="3:39" s="129" customFormat="1" ht="12" customHeight="1">
      <c r="C11" s="129" t="s">
        <v>110</v>
      </c>
      <c r="D11" s="131">
        <v>216.638241</v>
      </c>
      <c r="E11" s="131">
        <v>217.511587</v>
      </c>
      <c r="F11" s="131">
        <v>218.361776</v>
      </c>
      <c r="G11" s="131">
        <v>219.200795</v>
      </c>
      <c r="H11" s="131">
        <v>220.01632</v>
      </c>
      <c r="I11" s="131">
        <v>220.815009</v>
      </c>
      <c r="J11" s="131">
        <v>221.591484</v>
      </c>
      <c r="K11" s="131">
        <v>222.355326</v>
      </c>
      <c r="L11" s="131">
        <v>223.103244</v>
      </c>
      <c r="M11" s="131">
        <v>223.834615</v>
      </c>
      <c r="N11" s="131">
        <v>224.554249</v>
      </c>
      <c r="O11" s="136">
        <v>225.263297</v>
      </c>
      <c r="P11" s="136">
        <v>225.961269</v>
      </c>
      <c r="Q11" s="136">
        <v>226.652491</v>
      </c>
      <c r="R11" s="137">
        <v>227.33603</v>
      </c>
      <c r="S11" s="137">
        <v>228.019006</v>
      </c>
      <c r="T11" s="137">
        <v>228.693158</v>
      </c>
      <c r="U11" s="137">
        <v>229.365967</v>
      </c>
      <c r="V11" s="137">
        <v>230.040363</v>
      </c>
      <c r="W11" s="137">
        <v>230.71657</v>
      </c>
      <c r="X11" s="136">
        <v>231.39523</v>
      </c>
      <c r="Y11" s="136">
        <v>232.075449</v>
      </c>
      <c r="Z11" s="131">
        <v>232.755372</v>
      </c>
      <c r="AA11" s="131">
        <v>233.4328</v>
      </c>
      <c r="AB11" s="131">
        <v>234.104609</v>
      </c>
      <c r="AC11" s="131">
        <v>234.777249</v>
      </c>
      <c r="AD11" s="131">
        <v>235.444095</v>
      </c>
      <c r="AE11" s="131">
        <v>236.105394</v>
      </c>
      <c r="AF11" s="131">
        <v>236.755448</v>
      </c>
      <c r="AG11" s="131">
        <v>237.392492</v>
      </c>
      <c r="AH11" s="131">
        <v>238.012113</v>
      </c>
      <c r="AI11" s="131">
        <v>238.61512</v>
      </c>
      <c r="AJ11" s="131">
        <v>239.194034</v>
      </c>
      <c r="AK11" s="131">
        <v>239.748273</v>
      </c>
      <c r="AL11" s="131">
        <v>240.274162</v>
      </c>
      <c r="AM11" s="131">
        <v>240.772807</v>
      </c>
    </row>
    <row r="12" spans="3:39" ht="12" customHeight="1">
      <c r="C12" s="129" t="s">
        <v>112</v>
      </c>
      <c r="D12" s="131">
        <v>178.66789</v>
      </c>
      <c r="E12" s="131">
        <v>178.91587</v>
      </c>
      <c r="F12" s="131">
        <v>179.141729</v>
      </c>
      <c r="G12" s="131">
        <v>179.352833</v>
      </c>
      <c r="H12" s="131">
        <v>179.547162</v>
      </c>
      <c r="I12" s="131">
        <v>179.726594</v>
      </c>
      <c r="J12" s="131">
        <v>179.890003</v>
      </c>
      <c r="K12" s="131">
        <v>180.037178</v>
      </c>
      <c r="L12" s="131">
        <v>180.168302</v>
      </c>
      <c r="M12" s="131">
        <v>180.282075</v>
      </c>
      <c r="N12" s="131">
        <v>180.384485</v>
      </c>
      <c r="O12" s="136">
        <v>180.476706</v>
      </c>
      <c r="P12" s="136">
        <v>180.559728</v>
      </c>
      <c r="Q12" s="136">
        <v>180.634767</v>
      </c>
      <c r="R12" s="137">
        <v>180.701253</v>
      </c>
      <c r="S12" s="137">
        <v>180.76389</v>
      </c>
      <c r="T12" s="137">
        <v>180.817037</v>
      </c>
      <c r="U12" s="137">
        <v>180.86408</v>
      </c>
      <c r="V12" s="137">
        <v>180.91162</v>
      </c>
      <c r="W12" s="137">
        <v>180.954759</v>
      </c>
      <c r="X12" s="136">
        <v>180.992384</v>
      </c>
      <c r="Y12" s="136">
        <v>181.022932</v>
      </c>
      <c r="Z12" s="131">
        <v>181.042637</v>
      </c>
      <c r="AA12" s="131">
        <v>181.048303</v>
      </c>
      <c r="AB12" s="131">
        <v>181.03797</v>
      </c>
      <c r="AC12" s="131">
        <v>181.017918</v>
      </c>
      <c r="AD12" s="131">
        <v>180.980891</v>
      </c>
      <c r="AE12" s="131">
        <v>180.927728</v>
      </c>
      <c r="AF12" s="131">
        <v>180.855499</v>
      </c>
      <c r="AG12" s="131">
        <v>180.763983</v>
      </c>
      <c r="AH12" s="131">
        <v>180.651897</v>
      </c>
      <c r="AI12" s="131">
        <v>180.520395</v>
      </c>
      <c r="AJ12" s="131">
        <v>180.366238</v>
      </c>
      <c r="AK12" s="131">
        <v>180.191184</v>
      </c>
      <c r="AL12" s="131">
        <v>179.993731</v>
      </c>
      <c r="AM12" s="131">
        <v>179.775944</v>
      </c>
    </row>
    <row r="13" spans="3:39" ht="12" customHeight="1">
      <c r="C13" s="129" t="s">
        <v>111</v>
      </c>
      <c r="D13" s="131">
        <v>112.917659</v>
      </c>
      <c r="E13" s="131">
        <v>112.737207</v>
      </c>
      <c r="F13" s="131">
        <v>112.544562</v>
      </c>
      <c r="G13" s="131">
        <v>112.346226</v>
      </c>
      <c r="H13" s="131">
        <v>112.142062</v>
      </c>
      <c r="I13" s="131">
        <v>111.933277</v>
      </c>
      <c r="J13" s="131">
        <v>111.719562</v>
      </c>
      <c r="K13" s="131">
        <v>111.499355</v>
      </c>
      <c r="L13" s="131">
        <v>111.274695</v>
      </c>
      <c r="M13" s="131">
        <v>111.045328</v>
      </c>
      <c r="N13" s="131">
        <v>110.815764</v>
      </c>
      <c r="O13" s="136">
        <v>110.58848</v>
      </c>
      <c r="P13" s="136">
        <v>110.364799</v>
      </c>
      <c r="Q13" s="136">
        <v>110.144576</v>
      </c>
      <c r="R13" s="137">
        <v>109.927479</v>
      </c>
      <c r="S13" s="137">
        <v>109.716116</v>
      </c>
      <c r="T13" s="137">
        <v>109.508138</v>
      </c>
      <c r="U13" s="137">
        <v>109.304349</v>
      </c>
      <c r="V13" s="137">
        <v>109.111726</v>
      </c>
      <c r="W13" s="137">
        <v>108.923987</v>
      </c>
      <c r="X13" s="136">
        <v>108.739561</v>
      </c>
      <c r="Y13" s="136">
        <v>108.557767</v>
      </c>
      <c r="Z13" s="131">
        <v>108.369237</v>
      </c>
      <c r="AA13" s="131">
        <v>108.171913</v>
      </c>
      <c r="AB13" s="131">
        <v>107.964845</v>
      </c>
      <c r="AC13" s="131">
        <v>107.750968</v>
      </c>
      <c r="AD13" s="131">
        <v>107.525919</v>
      </c>
      <c r="AE13" s="131">
        <v>107.289768</v>
      </c>
      <c r="AF13" s="131">
        <v>107.040848</v>
      </c>
      <c r="AG13" s="131">
        <v>106.779768</v>
      </c>
      <c r="AH13" s="131">
        <v>106.507057</v>
      </c>
      <c r="AI13" s="131">
        <v>106.222789</v>
      </c>
      <c r="AJ13" s="131">
        <v>105.926638</v>
      </c>
      <c r="AK13" s="131">
        <v>105.619943</v>
      </c>
      <c r="AL13" s="131">
        <v>105.303597</v>
      </c>
      <c r="AM13" s="131">
        <v>104.979164</v>
      </c>
    </row>
    <row r="14" spans="4:25" ht="12" customHeight="1">
      <c r="D14" s="131"/>
      <c r="E14" s="130"/>
      <c r="F14" s="130"/>
      <c r="G14" s="130"/>
      <c r="H14" s="130"/>
      <c r="I14" s="130"/>
      <c r="J14" s="130"/>
      <c r="K14" s="130"/>
      <c r="L14" s="131"/>
      <c r="M14" s="130"/>
      <c r="O14" s="13"/>
      <c r="P14" s="13"/>
      <c r="Q14" s="13"/>
      <c r="R14" s="132"/>
      <c r="S14" s="132"/>
      <c r="T14" s="132"/>
      <c r="U14" s="132"/>
      <c r="V14" s="132"/>
      <c r="W14" s="132"/>
      <c r="X14" s="133"/>
      <c r="Y14" s="133"/>
    </row>
    <row r="15" spans="3:25" ht="12" customHeight="1">
      <c r="C15" s="21" t="s">
        <v>974</v>
      </c>
      <c r="E15" s="130"/>
      <c r="F15" s="130"/>
      <c r="G15" s="130"/>
      <c r="H15" s="130"/>
      <c r="I15" s="130"/>
      <c r="J15" s="130"/>
      <c r="K15" s="130"/>
      <c r="L15" s="131"/>
      <c r="M15" s="130"/>
      <c r="O15" s="13"/>
      <c r="P15" s="13"/>
      <c r="Q15" s="13"/>
      <c r="R15" s="132"/>
      <c r="S15" s="132"/>
      <c r="T15" s="132"/>
      <c r="U15" s="132"/>
      <c r="V15" s="132"/>
      <c r="W15" s="132"/>
      <c r="X15" s="133"/>
      <c r="Y15" s="133"/>
    </row>
    <row r="16" spans="4:39" ht="12" customHeight="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row>
    <row r="17" spans="4:39" ht="12" customHeight="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row>
    <row r="18" ht="12" customHeight="1">
      <c r="C18" s="14"/>
    </row>
    <row r="19" spans="3:39" ht="12" customHeight="1">
      <c r="C19" s="14"/>
      <c r="D19" s="95"/>
      <c r="E19" s="138"/>
      <c r="F19" s="138"/>
      <c r="G19" s="138"/>
      <c r="H19" s="138"/>
      <c r="I19" s="138"/>
      <c r="J19" s="138"/>
      <c r="K19" s="138"/>
      <c r="L19" s="139"/>
      <c r="M19" s="138"/>
      <c r="N19" s="95"/>
      <c r="O19" s="140"/>
      <c r="P19" s="140"/>
      <c r="Q19" s="140"/>
      <c r="R19" s="141"/>
      <c r="S19" s="141"/>
      <c r="T19" s="141"/>
      <c r="U19" s="141"/>
      <c r="V19" s="141"/>
      <c r="W19" s="141"/>
      <c r="X19" s="142"/>
      <c r="Y19" s="142"/>
      <c r="Z19" s="95"/>
      <c r="AA19" s="95"/>
      <c r="AB19" s="95"/>
      <c r="AC19" s="95"/>
      <c r="AD19" s="95"/>
      <c r="AE19" s="95"/>
      <c r="AF19" s="95"/>
      <c r="AG19" s="95"/>
      <c r="AH19" s="95"/>
      <c r="AI19" s="95"/>
      <c r="AJ19" s="95"/>
      <c r="AK19" s="95"/>
      <c r="AL19" s="95"/>
      <c r="AM19" s="95"/>
    </row>
    <row r="20" spans="3:39" ht="12" customHeight="1">
      <c r="C20" s="14"/>
      <c r="D20" s="126"/>
      <c r="E20" s="126"/>
      <c r="F20" s="126"/>
      <c r="G20" s="126"/>
      <c r="H20" s="126"/>
      <c r="I20" s="126"/>
      <c r="J20" s="126"/>
      <c r="K20" s="126"/>
      <c r="L20" s="126"/>
      <c r="M20" s="126"/>
      <c r="N20" s="126"/>
      <c r="O20" s="122"/>
      <c r="P20" s="122"/>
      <c r="Q20" s="122"/>
      <c r="R20" s="143"/>
      <c r="S20" s="143"/>
      <c r="T20" s="143"/>
      <c r="U20" s="143"/>
      <c r="V20" s="143"/>
      <c r="W20" s="143"/>
      <c r="X20" s="122"/>
      <c r="Y20" s="122"/>
      <c r="Z20" s="126"/>
      <c r="AA20" s="126"/>
      <c r="AB20" s="126"/>
      <c r="AC20" s="126"/>
      <c r="AD20" s="126"/>
      <c r="AE20" s="126"/>
      <c r="AF20" s="126"/>
      <c r="AG20" s="126"/>
      <c r="AH20" s="126"/>
      <c r="AI20" s="126"/>
      <c r="AJ20" s="126"/>
      <c r="AK20" s="126"/>
      <c r="AL20" s="126"/>
      <c r="AM20" s="126"/>
    </row>
    <row r="21" spans="3:39" ht="12">
      <c r="C21" s="100"/>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row>
    <row r="22" spans="3:39" ht="12">
      <c r="C22" s="100"/>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row>
    <row r="23" spans="3:39" ht="12">
      <c r="C23" s="100"/>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row>
    <row r="24" spans="5:25" ht="12">
      <c r="E24" s="130"/>
      <c r="F24" s="130"/>
      <c r="G24" s="130"/>
      <c r="H24" s="130"/>
      <c r="I24" s="130"/>
      <c r="J24" s="130"/>
      <c r="K24" s="130"/>
      <c r="L24" s="131"/>
      <c r="M24" s="130"/>
      <c r="O24" s="13"/>
      <c r="P24" s="13"/>
      <c r="Q24" s="13"/>
      <c r="R24" s="132"/>
      <c r="S24" s="132"/>
      <c r="T24" s="132"/>
      <c r="U24" s="132"/>
      <c r="V24" s="132"/>
      <c r="W24" s="132"/>
      <c r="X24" s="133"/>
      <c r="Y24" s="133"/>
    </row>
    <row r="25" spans="5:25" ht="12">
      <c r="E25" s="130"/>
      <c r="F25" s="130"/>
      <c r="G25" s="130"/>
      <c r="H25" s="130"/>
      <c r="I25" s="130"/>
      <c r="J25" s="130"/>
      <c r="K25" s="130"/>
      <c r="L25" s="131"/>
      <c r="M25" s="130"/>
      <c r="O25" s="13"/>
      <c r="P25" s="13"/>
      <c r="Q25" s="13"/>
      <c r="R25" s="132"/>
      <c r="S25" s="132"/>
      <c r="T25" s="132"/>
      <c r="U25" s="132"/>
      <c r="V25" s="132"/>
      <c r="W25" s="132"/>
      <c r="X25" s="133"/>
      <c r="Y25" s="133"/>
    </row>
    <row r="26" spans="5:25" ht="12">
      <c r="E26" s="130"/>
      <c r="F26" s="130"/>
      <c r="G26" s="130"/>
      <c r="H26" s="130"/>
      <c r="I26" s="130"/>
      <c r="J26" s="130"/>
      <c r="K26" s="130"/>
      <c r="L26" s="131"/>
      <c r="M26" s="130"/>
      <c r="O26" s="13"/>
      <c r="P26" s="13"/>
      <c r="Q26" s="13"/>
      <c r="R26" s="132"/>
      <c r="S26" s="132"/>
      <c r="T26" s="132"/>
      <c r="U26" s="132"/>
      <c r="V26" s="132"/>
      <c r="W26" s="132"/>
      <c r="X26" s="133"/>
      <c r="Y26" s="133"/>
    </row>
    <row r="27" spans="10:13" ht="12">
      <c r="J27" s="130"/>
      <c r="K27" s="130"/>
      <c r="L27" s="131"/>
      <c r="M27" s="130"/>
    </row>
    <row r="28" spans="5:13" ht="12">
      <c r="E28" s="130"/>
      <c r="F28" s="130"/>
      <c r="G28" s="130"/>
      <c r="H28" s="130"/>
      <c r="I28" s="130"/>
      <c r="J28" s="130"/>
      <c r="K28" s="130"/>
      <c r="L28" s="131"/>
      <c r="M28" s="130"/>
    </row>
    <row r="29" spans="5:13" ht="12">
      <c r="E29" s="130"/>
      <c r="F29" s="130"/>
      <c r="G29" s="130"/>
      <c r="H29" s="130"/>
      <c r="I29" s="130"/>
      <c r="J29" s="130"/>
      <c r="K29" s="130"/>
      <c r="L29" s="131"/>
      <c r="M29" s="130"/>
    </row>
    <row r="30" spans="5:13" ht="12">
      <c r="E30" s="130"/>
      <c r="F30" s="130"/>
      <c r="G30" s="130"/>
      <c r="H30" s="130"/>
      <c r="I30" s="130"/>
      <c r="J30" s="130"/>
      <c r="K30" s="130"/>
      <c r="L30" s="131"/>
      <c r="M30" s="130"/>
    </row>
    <row r="31" spans="5:13" ht="12">
      <c r="E31" s="130"/>
      <c r="F31" s="130"/>
      <c r="G31" s="130"/>
      <c r="H31" s="130"/>
      <c r="I31" s="130"/>
      <c r="J31" s="130"/>
      <c r="K31" s="130"/>
      <c r="L31" s="131"/>
      <c r="M31" s="130"/>
    </row>
    <row r="32" spans="3:13" ht="12">
      <c r="C32" s="134"/>
      <c r="E32" s="130"/>
      <c r="F32" s="130"/>
      <c r="G32" s="130"/>
      <c r="H32" s="130"/>
      <c r="I32" s="130"/>
      <c r="J32" s="130"/>
      <c r="K32" s="130"/>
      <c r="L32" s="131"/>
      <c r="M32" s="130"/>
    </row>
    <row r="33" spans="5:13" ht="12">
      <c r="E33" s="130"/>
      <c r="F33" s="130"/>
      <c r="G33" s="130"/>
      <c r="H33" s="130"/>
      <c r="I33" s="130"/>
      <c r="J33" s="130"/>
      <c r="K33" s="130"/>
      <c r="L33" s="131"/>
      <c r="M33" s="130"/>
    </row>
    <row r="34" spans="5:13" ht="12">
      <c r="E34" s="130"/>
      <c r="F34" s="130"/>
      <c r="G34" s="130"/>
      <c r="H34" s="130"/>
      <c r="I34" s="130"/>
      <c r="J34" s="130"/>
      <c r="K34" s="130"/>
      <c r="L34" s="131"/>
      <c r="M34" s="130"/>
    </row>
    <row r="35" spans="5:17" ht="12">
      <c r="E35" s="130"/>
      <c r="F35" s="130"/>
      <c r="G35" s="130"/>
      <c r="H35" s="130"/>
      <c r="I35" s="130"/>
      <c r="J35" s="130"/>
      <c r="K35" s="130"/>
      <c r="L35" s="131"/>
      <c r="M35" s="130"/>
      <c r="Q35" s="13"/>
    </row>
    <row r="36" spans="5:17" ht="12">
      <c r="E36" s="130"/>
      <c r="F36" s="130"/>
      <c r="G36" s="130"/>
      <c r="H36" s="130"/>
      <c r="I36" s="130"/>
      <c r="J36" s="130"/>
      <c r="K36" s="130"/>
      <c r="L36" s="131"/>
      <c r="M36" s="130"/>
      <c r="Q36" s="13"/>
    </row>
    <row r="37" spans="5:17" ht="12">
      <c r="E37" s="130"/>
      <c r="F37" s="130"/>
      <c r="G37" s="130"/>
      <c r="H37" s="130"/>
      <c r="I37" s="130"/>
      <c r="J37" s="130"/>
      <c r="K37" s="130"/>
      <c r="L37" s="131"/>
      <c r="M37" s="130"/>
      <c r="Q37" s="13"/>
    </row>
    <row r="38" spans="5:17" ht="12">
      <c r="E38" s="130"/>
      <c r="F38" s="130"/>
      <c r="G38" s="130"/>
      <c r="H38" s="130"/>
      <c r="I38" s="130"/>
      <c r="J38" s="130"/>
      <c r="K38" s="130"/>
      <c r="L38" s="131"/>
      <c r="M38" s="130"/>
      <c r="Q38" s="13"/>
    </row>
    <row r="39" spans="5:17" ht="12">
      <c r="E39" s="130"/>
      <c r="F39" s="130"/>
      <c r="G39" s="130"/>
      <c r="H39" s="130"/>
      <c r="I39" s="130"/>
      <c r="J39" s="130"/>
      <c r="K39" s="130"/>
      <c r="L39" s="131"/>
      <c r="M39" s="130"/>
      <c r="Q39" s="13"/>
    </row>
    <row r="40" spans="5:17" ht="12">
      <c r="E40" s="130"/>
      <c r="F40" s="130"/>
      <c r="G40" s="130"/>
      <c r="H40" s="130"/>
      <c r="I40" s="130"/>
      <c r="J40" s="130"/>
      <c r="K40" s="130"/>
      <c r="L40" s="131"/>
      <c r="M40" s="130"/>
      <c r="Q40" s="13"/>
    </row>
    <row r="41" spans="5:13" ht="12">
      <c r="E41" s="130"/>
      <c r="F41" s="130"/>
      <c r="G41" s="130"/>
      <c r="H41" s="130"/>
      <c r="I41" s="130"/>
      <c r="J41" s="130"/>
      <c r="K41" s="130"/>
      <c r="L41" s="131"/>
      <c r="M41" s="130"/>
    </row>
    <row r="42" spans="5:13" ht="12">
      <c r="E42" s="130"/>
      <c r="F42" s="130"/>
      <c r="G42" s="130"/>
      <c r="H42" s="130"/>
      <c r="I42" s="130"/>
      <c r="J42" s="130"/>
      <c r="K42" s="130"/>
      <c r="L42" s="131"/>
      <c r="M42" s="130"/>
    </row>
    <row r="46" ht="12">
      <c r="C46" s="135"/>
    </row>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44"/>
  <sheetViews>
    <sheetView showGridLines="0" workbookViewId="0" topLeftCell="A1">
      <selection activeCell="A44" sqref="A44"/>
    </sheetView>
  </sheetViews>
  <sheetFormatPr defaultColWidth="9.140625" defaultRowHeight="12"/>
  <cols>
    <col min="1" max="1" width="9.140625" style="1" customWidth="1"/>
    <col min="2" max="2" width="7.7109375" style="1" customWidth="1"/>
    <col min="3" max="3" width="48.7109375" style="1" customWidth="1"/>
    <col min="4" max="4" width="18.28125" style="1" customWidth="1"/>
    <col min="5" max="9" width="15.7109375" style="1" customWidth="1"/>
    <col min="10" max="11" width="12.7109375" style="1" customWidth="1"/>
    <col min="12" max="13" width="15.7109375" style="1" customWidth="1"/>
    <col min="14" max="16" width="9.140625" style="1" customWidth="1"/>
    <col min="17" max="17" width="26.7109375" style="1" customWidth="1"/>
    <col min="18" max="23" width="9.28125" style="1" bestFit="1" customWidth="1"/>
    <col min="24" max="24" width="9.421875" style="1" bestFit="1" customWidth="1"/>
    <col min="25" max="25" width="9.28125" style="1" bestFit="1" customWidth="1"/>
    <col min="26" max="16384" width="9.140625" style="1" customWidth="1"/>
  </cols>
  <sheetData>
    <row r="1" ht="12"/>
    <row r="2" ht="12"/>
    <row r="3" ht="12">
      <c r="C3" s="5" t="s">
        <v>975</v>
      </c>
    </row>
    <row r="4" ht="12">
      <c r="C4" s="6" t="s">
        <v>1001</v>
      </c>
    </row>
    <row r="5" ht="12"/>
    <row r="6" ht="15">
      <c r="C6" s="3" t="s">
        <v>934</v>
      </c>
    </row>
    <row r="7" ht="12">
      <c r="C7" s="4" t="s">
        <v>103</v>
      </c>
    </row>
    <row r="8" ht="12"/>
    <row r="9" ht="12"/>
    <row r="10" spans="1:4" ht="12">
      <c r="A10" s="36"/>
      <c r="D10" s="19" t="s">
        <v>103</v>
      </c>
    </row>
    <row r="11" spans="2:25" ht="12">
      <c r="B11" s="1">
        <v>1</v>
      </c>
      <c r="C11" s="1" t="s">
        <v>707</v>
      </c>
      <c r="D11" s="91">
        <v>119.20114285714286</v>
      </c>
      <c r="I11" s="39"/>
      <c r="J11" s="39"/>
      <c r="K11" s="39"/>
      <c r="L11" s="35"/>
      <c r="M11" s="39"/>
      <c r="O11" s="144"/>
      <c r="P11" s="144"/>
      <c r="Q11" s="144"/>
      <c r="R11" s="145"/>
      <c r="S11" s="145"/>
      <c r="T11" s="145"/>
      <c r="U11" s="145"/>
      <c r="V11" s="145"/>
      <c r="W11" s="145"/>
      <c r="X11" s="146"/>
      <c r="Y11" s="146"/>
    </row>
    <row r="12" spans="1:25" ht="12">
      <c r="A12" s="39"/>
      <c r="B12" s="1">
        <v>2</v>
      </c>
      <c r="C12" s="147" t="s">
        <v>900</v>
      </c>
      <c r="D12" s="91">
        <v>79.86999472707038</v>
      </c>
      <c r="I12" s="39"/>
      <c r="J12" s="39"/>
      <c r="K12" s="39"/>
      <c r="L12" s="35"/>
      <c r="M12" s="39"/>
      <c r="O12" s="144"/>
      <c r="P12" s="144"/>
      <c r="Q12" s="144"/>
      <c r="R12" s="145"/>
      <c r="S12" s="145"/>
      <c r="T12" s="145"/>
      <c r="U12" s="145"/>
      <c r="V12" s="145"/>
      <c r="W12" s="145"/>
      <c r="X12" s="146"/>
      <c r="Y12" s="146"/>
    </row>
    <row r="13" spans="1:25" ht="12">
      <c r="A13" s="39"/>
      <c r="B13" s="1">
        <v>3</v>
      </c>
      <c r="C13" s="39" t="s">
        <v>706</v>
      </c>
      <c r="D13" s="91">
        <v>76.94229270752166</v>
      </c>
      <c r="I13" s="39"/>
      <c r="J13" s="39"/>
      <c r="K13" s="39"/>
      <c r="L13" s="35"/>
      <c r="M13" s="39"/>
      <c r="O13" s="144"/>
      <c r="P13" s="144"/>
      <c r="Q13" s="144"/>
      <c r="R13" s="145"/>
      <c r="S13" s="145"/>
      <c r="T13" s="145"/>
      <c r="U13" s="145"/>
      <c r="V13" s="145"/>
      <c r="W13" s="145"/>
      <c r="X13" s="146"/>
      <c r="Y13" s="146"/>
    </row>
    <row r="14" spans="1:25" ht="12">
      <c r="A14" s="39"/>
      <c r="B14" s="1">
        <v>4</v>
      </c>
      <c r="C14" s="39" t="s">
        <v>774</v>
      </c>
      <c r="D14" s="91">
        <v>62.323713667435655</v>
      </c>
      <c r="I14" s="39"/>
      <c r="J14" s="39"/>
      <c r="K14" s="39"/>
      <c r="L14" s="35"/>
      <c r="M14" s="39"/>
      <c r="O14" s="144"/>
      <c r="P14" s="144"/>
      <c r="Q14" s="144"/>
      <c r="R14" s="145"/>
      <c r="S14" s="145"/>
      <c r="T14" s="145"/>
      <c r="U14" s="145"/>
      <c r="V14" s="145"/>
      <c r="W14" s="145"/>
      <c r="X14" s="146"/>
      <c r="Y14" s="146"/>
    </row>
    <row r="15" spans="1:25" ht="12">
      <c r="A15" s="39"/>
      <c r="B15" s="1">
        <v>5</v>
      </c>
      <c r="C15" s="39" t="s">
        <v>772</v>
      </c>
      <c r="D15" s="91">
        <v>60.27595946660853</v>
      </c>
      <c r="I15" s="39"/>
      <c r="J15" s="39"/>
      <c r="K15" s="39"/>
      <c r="L15" s="35"/>
      <c r="M15" s="39"/>
      <c r="O15" s="144"/>
      <c r="P15" s="144"/>
      <c r="Q15" s="144"/>
      <c r="R15" s="145"/>
      <c r="S15" s="145"/>
      <c r="T15" s="145"/>
      <c r="U15" s="145"/>
      <c r="V15" s="145"/>
      <c r="W15" s="145"/>
      <c r="X15" s="146"/>
      <c r="Y15" s="146"/>
    </row>
    <row r="16" spans="1:25" ht="12">
      <c r="A16" s="39"/>
      <c r="B16" s="1">
        <v>6</v>
      </c>
      <c r="C16" s="39" t="s">
        <v>758</v>
      </c>
      <c r="D16" s="91">
        <v>58.38446780326316</v>
      </c>
      <c r="I16" s="39"/>
      <c r="J16" s="39"/>
      <c r="K16" s="39"/>
      <c r="L16" s="35"/>
      <c r="M16" s="39"/>
      <c r="O16" s="144"/>
      <c r="P16" s="144"/>
      <c r="Q16" s="144"/>
      <c r="R16" s="145"/>
      <c r="S16" s="145"/>
      <c r="T16" s="145"/>
      <c r="U16" s="145"/>
      <c r="V16" s="145"/>
      <c r="W16" s="145"/>
      <c r="X16" s="146"/>
      <c r="Y16" s="146"/>
    </row>
    <row r="17" spans="1:25" ht="12">
      <c r="A17" s="39"/>
      <c r="B17" s="1">
        <v>7</v>
      </c>
      <c r="C17" s="39" t="s">
        <v>766</v>
      </c>
      <c r="D17" s="91">
        <v>56.5733425957339</v>
      </c>
      <c r="I17" s="39"/>
      <c r="J17" s="39"/>
      <c r="K17" s="39"/>
      <c r="L17" s="35"/>
      <c r="M17" s="39"/>
      <c r="O17" s="144"/>
      <c r="P17" s="144"/>
      <c r="Q17" s="144"/>
      <c r="R17" s="145"/>
      <c r="S17" s="145"/>
      <c r="T17" s="145"/>
      <c r="U17" s="145"/>
      <c r="V17" s="145"/>
      <c r="W17" s="145"/>
      <c r="X17" s="146"/>
      <c r="Y17" s="146"/>
    </row>
    <row r="18" spans="1:25" ht="12">
      <c r="A18" s="39"/>
      <c r="B18" s="1">
        <v>8</v>
      </c>
      <c r="C18" s="39" t="s">
        <v>890</v>
      </c>
      <c r="D18" s="91">
        <v>50.57544379739311</v>
      </c>
      <c r="I18" s="39"/>
      <c r="J18" s="39"/>
      <c r="K18" s="39"/>
      <c r="L18" s="35"/>
      <c r="M18" s="39"/>
      <c r="O18" s="144"/>
      <c r="P18" s="144"/>
      <c r="Q18" s="144"/>
      <c r="R18" s="145"/>
      <c r="S18" s="145"/>
      <c r="T18" s="145"/>
      <c r="U18" s="145"/>
      <c r="V18" s="145"/>
      <c r="W18" s="145"/>
      <c r="X18" s="146"/>
      <c r="Y18" s="146"/>
    </row>
    <row r="19" spans="1:25" ht="12">
      <c r="A19" s="39"/>
      <c r="B19" s="1">
        <v>9</v>
      </c>
      <c r="C19" s="39" t="s">
        <v>838</v>
      </c>
      <c r="D19" s="91">
        <v>47.22716430105827</v>
      </c>
      <c r="I19" s="39"/>
      <c r="J19" s="39"/>
      <c r="K19" s="39"/>
      <c r="L19" s="35"/>
      <c r="M19" s="39"/>
      <c r="O19" s="144"/>
      <c r="P19" s="144"/>
      <c r="Q19" s="144"/>
      <c r="R19" s="145"/>
      <c r="S19" s="145"/>
      <c r="T19" s="145"/>
      <c r="U19" s="145"/>
      <c r="V19" s="145"/>
      <c r="W19" s="145"/>
      <c r="X19" s="146"/>
      <c r="Y19" s="146"/>
    </row>
    <row r="20" spans="1:25" ht="12">
      <c r="A20" s="39"/>
      <c r="B20" s="1">
        <v>10</v>
      </c>
      <c r="C20" s="39" t="s">
        <v>891</v>
      </c>
      <c r="D20" s="91">
        <v>46.62320216838507</v>
      </c>
      <c r="I20" s="39"/>
      <c r="J20" s="39"/>
      <c r="K20" s="39"/>
      <c r="L20" s="35"/>
      <c r="M20" s="39"/>
      <c r="O20" s="144"/>
      <c r="P20" s="144"/>
      <c r="Q20" s="144"/>
      <c r="R20" s="145"/>
      <c r="S20" s="145"/>
      <c r="T20" s="145"/>
      <c r="U20" s="145"/>
      <c r="V20" s="145"/>
      <c r="W20" s="145"/>
      <c r="X20" s="146"/>
      <c r="Y20" s="146"/>
    </row>
    <row r="21" spans="1:25" ht="12">
      <c r="A21" s="39"/>
      <c r="B21" s="1">
        <v>11</v>
      </c>
      <c r="C21" s="39" t="s">
        <v>877</v>
      </c>
      <c r="D21" s="91">
        <v>46.2340323507775</v>
      </c>
      <c r="I21" s="39"/>
      <c r="J21" s="39"/>
      <c r="K21" s="39"/>
      <c r="L21" s="35"/>
      <c r="M21" s="39"/>
      <c r="O21" s="144"/>
      <c r="P21" s="144"/>
      <c r="Q21" s="144"/>
      <c r="R21" s="145"/>
      <c r="S21" s="145"/>
      <c r="T21" s="145"/>
      <c r="U21" s="145"/>
      <c r="V21" s="145"/>
      <c r="W21" s="145"/>
      <c r="X21" s="146"/>
      <c r="Y21" s="146"/>
    </row>
    <row r="22" spans="1:25" ht="12">
      <c r="A22" s="39"/>
      <c r="B22" s="1">
        <v>12</v>
      </c>
      <c r="C22" s="39" t="s">
        <v>755</v>
      </c>
      <c r="D22" s="91">
        <v>45.70387958153255</v>
      </c>
      <c r="I22" s="39"/>
      <c r="J22" s="39"/>
      <c r="K22" s="39"/>
      <c r="L22" s="35"/>
      <c r="M22" s="39"/>
      <c r="O22" s="144"/>
      <c r="P22" s="144"/>
      <c r="Q22" s="144"/>
      <c r="R22" s="145"/>
      <c r="S22" s="145"/>
      <c r="T22" s="145"/>
      <c r="U22" s="145"/>
      <c r="V22" s="145"/>
      <c r="W22" s="145"/>
      <c r="X22" s="146"/>
      <c r="Y22" s="146"/>
    </row>
    <row r="23" spans="1:25" ht="12">
      <c r="A23" s="39"/>
      <c r="B23" s="1">
        <v>13</v>
      </c>
      <c r="C23" s="39" t="s">
        <v>878</v>
      </c>
      <c r="D23" s="91">
        <v>44.76355726483268</v>
      </c>
      <c r="I23" s="39"/>
      <c r="J23" s="39"/>
      <c r="K23" s="39"/>
      <c r="L23" s="35"/>
      <c r="M23" s="39"/>
      <c r="O23" s="144"/>
      <c r="P23" s="144"/>
      <c r="Q23" s="144"/>
      <c r="R23" s="145"/>
      <c r="S23" s="145"/>
      <c r="T23" s="145"/>
      <c r="U23" s="145"/>
      <c r="V23" s="145"/>
      <c r="W23" s="145"/>
      <c r="X23" s="146"/>
      <c r="Y23" s="146"/>
    </row>
    <row r="24" spans="1:25" ht="12">
      <c r="A24" s="39"/>
      <c r="B24" s="1">
        <v>14</v>
      </c>
      <c r="C24" s="39" t="s">
        <v>716</v>
      </c>
      <c r="D24" s="91">
        <v>44.74830522058062</v>
      </c>
      <c r="I24" s="39"/>
      <c r="J24" s="39"/>
      <c r="K24" s="39"/>
      <c r="L24" s="35"/>
      <c r="M24" s="39"/>
      <c r="O24" s="144"/>
      <c r="P24" s="144"/>
      <c r="Q24" s="144"/>
      <c r="R24" s="145"/>
      <c r="S24" s="145"/>
      <c r="T24" s="145"/>
      <c r="U24" s="145"/>
      <c r="V24" s="145"/>
      <c r="W24" s="145"/>
      <c r="X24" s="146"/>
      <c r="Y24" s="146"/>
    </row>
    <row r="25" spans="1:13" ht="12">
      <c r="A25" s="39"/>
      <c r="B25" s="1">
        <v>15</v>
      </c>
      <c r="C25" s="39" t="s">
        <v>770</v>
      </c>
      <c r="D25" s="91">
        <v>41.299537970976765</v>
      </c>
      <c r="J25" s="39"/>
      <c r="K25" s="39"/>
      <c r="L25" s="35"/>
      <c r="M25" s="39"/>
    </row>
    <row r="26" spans="1:13" ht="12">
      <c r="A26" s="36"/>
      <c r="C26" s="1" t="s">
        <v>840</v>
      </c>
      <c r="F26" s="39"/>
      <c r="G26" s="39"/>
      <c r="H26" s="39"/>
      <c r="I26" s="39"/>
      <c r="J26" s="39"/>
      <c r="K26" s="39"/>
      <c r="L26" s="35"/>
      <c r="M26" s="39"/>
    </row>
    <row r="27" spans="2:13" ht="12">
      <c r="B27" s="1">
        <v>15</v>
      </c>
      <c r="C27" s="1" t="s">
        <v>737</v>
      </c>
      <c r="D27" s="91">
        <v>-24.002185034891777</v>
      </c>
      <c r="I27" s="39"/>
      <c r="J27" s="39"/>
      <c r="K27" s="39"/>
      <c r="L27" s="35"/>
      <c r="M27" s="39"/>
    </row>
    <row r="28" spans="2:13" ht="12">
      <c r="B28" s="1">
        <v>14</v>
      </c>
      <c r="C28" s="1" t="s">
        <v>879</v>
      </c>
      <c r="D28" s="91">
        <v>-24.37786408565029</v>
      </c>
      <c r="I28" s="39"/>
      <c r="J28" s="39"/>
      <c r="K28" s="39"/>
      <c r="L28" s="35"/>
      <c r="M28" s="39"/>
    </row>
    <row r="29" spans="2:13" ht="12">
      <c r="B29" s="1">
        <v>13</v>
      </c>
      <c r="C29" s="1" t="s">
        <v>796</v>
      </c>
      <c r="D29" s="91">
        <v>-24.616319503590212</v>
      </c>
      <c r="I29" s="39"/>
      <c r="J29" s="39"/>
      <c r="K29" s="39"/>
      <c r="L29" s="35"/>
      <c r="M29" s="39"/>
    </row>
    <row r="30" spans="2:13" ht="12">
      <c r="B30" s="1">
        <v>12</v>
      </c>
      <c r="C30" s="1" t="s">
        <v>728</v>
      </c>
      <c r="D30" s="91">
        <v>-24.64716456530799</v>
      </c>
      <c r="I30" s="39"/>
      <c r="J30" s="39"/>
      <c r="K30" s="39"/>
      <c r="L30" s="35"/>
      <c r="M30" s="39"/>
    </row>
    <row r="31" spans="2:13" ht="12">
      <c r="B31" s="1">
        <v>11</v>
      </c>
      <c r="C31" s="1" t="s">
        <v>744</v>
      </c>
      <c r="D31" s="91">
        <v>-24.915848552688026</v>
      </c>
      <c r="I31" s="39"/>
      <c r="J31" s="39"/>
      <c r="K31" s="39"/>
      <c r="L31" s="35"/>
      <c r="M31" s="39"/>
    </row>
    <row r="32" spans="2:13" ht="12">
      <c r="B32" s="1">
        <v>10</v>
      </c>
      <c r="C32" s="1" t="s">
        <v>785</v>
      </c>
      <c r="D32" s="91">
        <v>-24.925848823713636</v>
      </c>
      <c r="I32" s="39"/>
      <c r="J32" s="39"/>
      <c r="K32" s="39"/>
      <c r="L32" s="35"/>
      <c r="M32" s="39"/>
    </row>
    <row r="33" spans="2:17" ht="12">
      <c r="B33" s="1">
        <v>9</v>
      </c>
      <c r="C33" s="1" t="s">
        <v>718</v>
      </c>
      <c r="D33" s="91">
        <v>-25.613509376402945</v>
      </c>
      <c r="I33" s="39"/>
      <c r="J33" s="39"/>
      <c r="K33" s="39"/>
      <c r="L33" s="35"/>
      <c r="M33" s="39"/>
      <c r="Q33" s="144"/>
    </row>
    <row r="34" spans="2:17" ht="12">
      <c r="B34" s="1">
        <v>8</v>
      </c>
      <c r="C34" s="1" t="s">
        <v>717</v>
      </c>
      <c r="D34" s="91">
        <v>-26.27350841550018</v>
      </c>
      <c r="I34" s="39"/>
      <c r="J34" s="39"/>
      <c r="K34" s="39"/>
      <c r="L34" s="35"/>
      <c r="M34" s="39"/>
      <c r="Q34" s="144"/>
    </row>
    <row r="35" spans="2:17" ht="12">
      <c r="B35" s="1">
        <v>7</v>
      </c>
      <c r="C35" s="1" t="s">
        <v>724</v>
      </c>
      <c r="D35" s="91">
        <v>-27.31457340645509</v>
      </c>
      <c r="I35" s="39"/>
      <c r="J35" s="39"/>
      <c r="K35" s="39"/>
      <c r="L35" s="35"/>
      <c r="M35" s="39"/>
      <c r="Q35" s="144"/>
    </row>
    <row r="36" spans="2:17" ht="12">
      <c r="B36" s="1">
        <v>6</v>
      </c>
      <c r="C36" s="1" t="s">
        <v>705</v>
      </c>
      <c r="D36" s="91">
        <v>-27.78155169929394</v>
      </c>
      <c r="I36" s="39"/>
      <c r="J36" s="39"/>
      <c r="K36" s="39"/>
      <c r="L36" s="35"/>
      <c r="M36" s="39"/>
      <c r="Q36" s="144"/>
    </row>
    <row r="37" spans="2:17" ht="12">
      <c r="B37" s="1">
        <v>5</v>
      </c>
      <c r="C37" s="1" t="s">
        <v>735</v>
      </c>
      <c r="D37" s="91">
        <v>-28.0234325004722</v>
      </c>
      <c r="I37" s="39"/>
      <c r="J37" s="39"/>
      <c r="K37" s="39"/>
      <c r="L37" s="35"/>
      <c r="M37" s="39"/>
      <c r="Q37" s="144"/>
    </row>
    <row r="38" spans="2:17" ht="12">
      <c r="B38" s="1">
        <v>4</v>
      </c>
      <c r="C38" s="1" t="s">
        <v>894</v>
      </c>
      <c r="D38" s="91">
        <v>-30.16817220683504</v>
      </c>
      <c r="I38" s="39"/>
      <c r="J38" s="39"/>
      <c r="K38" s="39"/>
      <c r="L38" s="35"/>
      <c r="M38" s="39"/>
      <c r="Q38" s="144"/>
    </row>
    <row r="39" spans="2:13" ht="12">
      <c r="B39" s="1">
        <v>3</v>
      </c>
      <c r="C39" s="1" t="s">
        <v>725</v>
      </c>
      <c r="D39" s="91">
        <v>-30.190036524991037</v>
      </c>
      <c r="I39" s="39"/>
      <c r="J39" s="39"/>
      <c r="K39" s="39"/>
      <c r="L39" s="35"/>
      <c r="M39" s="39"/>
    </row>
    <row r="40" spans="2:13" ht="12">
      <c r="B40" s="1">
        <v>2</v>
      </c>
      <c r="C40" s="1" t="s">
        <v>704</v>
      </c>
      <c r="D40" s="91">
        <v>-31.031112188764453</v>
      </c>
      <c r="I40" s="39"/>
      <c r="J40" s="39"/>
      <c r="K40" s="39"/>
      <c r="L40" s="35"/>
      <c r="M40" s="39"/>
    </row>
    <row r="41" spans="2:4" ht="12">
      <c r="B41" s="1">
        <v>1</v>
      </c>
      <c r="C41" s="1" t="s">
        <v>880</v>
      </c>
      <c r="D41" s="91">
        <v>-31.046069792757823</v>
      </c>
    </row>
    <row r="42" ht="12"/>
    <row r="43" spans="3:8" ht="24" customHeight="1">
      <c r="C43" s="187" t="s">
        <v>978</v>
      </c>
      <c r="D43" s="187"/>
      <c r="E43" s="187"/>
      <c r="F43" s="187"/>
      <c r="G43" s="187"/>
      <c r="H43" s="187"/>
    </row>
    <row r="44" ht="12">
      <c r="C44" s="21" t="s">
        <v>875</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sheetData>
  <mergeCells count="1">
    <mergeCell ref="C43:H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9"/>
  <sheetViews>
    <sheetView showGridLines="0" workbookViewId="0" topLeftCell="A1"/>
  </sheetViews>
  <sheetFormatPr defaultColWidth="9.140625" defaultRowHeight="12"/>
  <cols>
    <col min="1" max="2" width="9.140625" style="1" customWidth="1"/>
    <col min="3" max="3" width="31.140625" style="1" customWidth="1"/>
    <col min="4" max="8" width="28.00390625" style="1" customWidth="1"/>
    <col min="9" max="16384" width="9.140625" style="1" customWidth="1"/>
  </cols>
  <sheetData>
    <row r="3" ht="12">
      <c r="C3" s="5" t="s">
        <v>975</v>
      </c>
    </row>
    <row r="4" ht="12">
      <c r="C4" s="6" t="s">
        <v>1001</v>
      </c>
    </row>
    <row r="6" ht="15">
      <c r="C6" s="3" t="s">
        <v>892</v>
      </c>
    </row>
    <row r="7" ht="12">
      <c r="C7" s="4" t="s">
        <v>5</v>
      </c>
    </row>
    <row r="9" spans="2:12" ht="12">
      <c r="B9" s="2"/>
      <c r="D9" s="12"/>
      <c r="E9" s="12"/>
      <c r="F9" s="12"/>
      <c r="G9" s="12"/>
      <c r="H9" s="12"/>
      <c r="I9" s="12"/>
      <c r="J9" s="12"/>
      <c r="K9" s="13"/>
      <c r="L9" s="13"/>
    </row>
    <row r="10" spans="2:16" ht="12">
      <c r="B10" s="2"/>
      <c r="C10" s="159">
        <v>0</v>
      </c>
      <c r="D10" s="12"/>
      <c r="E10" s="12"/>
      <c r="F10" s="12"/>
      <c r="G10" s="12"/>
      <c r="H10" s="12"/>
      <c r="I10" s="12"/>
      <c r="J10" s="12"/>
      <c r="K10" s="13"/>
      <c r="L10" s="13"/>
      <c r="M10" s="13"/>
      <c r="N10" s="13"/>
      <c r="O10" s="13"/>
      <c r="P10" s="13"/>
    </row>
    <row r="11" spans="2:16" ht="12">
      <c r="B11" s="2"/>
      <c r="C11" s="160" t="s">
        <v>942</v>
      </c>
      <c r="D11" s="12"/>
      <c r="E11" s="12"/>
      <c r="F11" s="12"/>
      <c r="G11" s="12"/>
      <c r="H11" s="12"/>
      <c r="I11" s="12"/>
      <c r="J11" s="12"/>
      <c r="K11" s="13"/>
      <c r="L11" s="13"/>
      <c r="M11" s="13"/>
      <c r="N11" s="13"/>
      <c r="O11" s="13"/>
      <c r="P11" s="13"/>
    </row>
    <row r="12" spans="2:16" ht="12">
      <c r="B12" s="2"/>
      <c r="C12" s="161" t="s">
        <v>943</v>
      </c>
      <c r="D12" s="12"/>
      <c r="E12" s="12"/>
      <c r="F12" s="12"/>
      <c r="G12" s="12"/>
      <c r="H12" s="12"/>
      <c r="I12" s="12"/>
      <c r="J12" s="12"/>
      <c r="K12" s="13"/>
      <c r="L12" s="13"/>
      <c r="M12" s="13"/>
      <c r="N12" s="13"/>
      <c r="O12" s="13"/>
      <c r="P12" s="13"/>
    </row>
    <row r="13" spans="2:10" ht="12">
      <c r="B13" s="2"/>
      <c r="C13" s="161" t="s">
        <v>946</v>
      </c>
      <c r="D13" s="2"/>
      <c r="E13" s="2"/>
      <c r="F13" s="2"/>
      <c r="G13" s="2"/>
      <c r="H13" s="2"/>
      <c r="I13" s="2"/>
      <c r="J13" s="2"/>
    </row>
    <row r="14" spans="2:10" ht="12">
      <c r="B14" s="2"/>
      <c r="C14" s="161" t="s">
        <v>907</v>
      </c>
      <c r="D14" s="2"/>
      <c r="E14" s="2"/>
      <c r="F14" s="2"/>
      <c r="G14" s="2"/>
      <c r="H14" s="2"/>
      <c r="I14" s="2"/>
      <c r="J14" s="2"/>
    </row>
    <row r="15" spans="2:10" ht="12">
      <c r="B15" s="2"/>
      <c r="C15" s="161" t="s">
        <v>947</v>
      </c>
      <c r="D15" s="2"/>
      <c r="E15" s="2"/>
      <c r="F15" s="2"/>
      <c r="G15" s="2"/>
      <c r="H15" s="2"/>
      <c r="I15" s="2"/>
      <c r="J15" s="2"/>
    </row>
    <row r="16" spans="2:10" ht="12">
      <c r="B16" s="2"/>
      <c r="C16" s="161" t="s">
        <v>944</v>
      </c>
      <c r="D16" s="2"/>
      <c r="E16" s="2"/>
      <c r="F16" s="2"/>
      <c r="G16" s="2"/>
      <c r="H16" s="2"/>
      <c r="I16" s="2"/>
      <c r="J16" s="2"/>
    </row>
    <row r="17" spans="2:10" ht="12">
      <c r="B17" s="2"/>
      <c r="C17" s="161"/>
      <c r="D17" s="2"/>
      <c r="E17" s="2"/>
      <c r="F17" s="2"/>
      <c r="G17" s="2"/>
      <c r="H17" s="2"/>
      <c r="I17" s="2"/>
      <c r="J17" s="2"/>
    </row>
    <row r="18" spans="2:10" ht="12">
      <c r="B18" s="2"/>
      <c r="C18" s="162" t="s">
        <v>945</v>
      </c>
      <c r="D18" s="2"/>
      <c r="E18" s="2"/>
      <c r="F18" s="2"/>
      <c r="G18" s="2"/>
      <c r="H18" s="2"/>
      <c r="I18" s="2"/>
      <c r="J18" s="2"/>
    </row>
    <row r="19" spans="2:10" ht="12">
      <c r="B19" s="2"/>
      <c r="C19" s="161"/>
      <c r="D19" s="2"/>
      <c r="E19" s="2"/>
      <c r="F19" s="2"/>
      <c r="G19" s="2"/>
      <c r="H19" s="2"/>
      <c r="I19" s="2"/>
      <c r="J19"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12"/>
  <sheetViews>
    <sheetView showGridLines="0" workbookViewId="0" topLeftCell="A1"/>
  </sheetViews>
  <sheetFormatPr defaultColWidth="9.140625" defaultRowHeight="12"/>
  <cols>
    <col min="1" max="16384" width="9.140625" style="1" customWidth="1"/>
  </cols>
  <sheetData>
    <row r="3" ht="12">
      <c r="C3" s="5" t="s">
        <v>975</v>
      </c>
    </row>
    <row r="4" ht="12">
      <c r="C4" s="6" t="s">
        <v>1001</v>
      </c>
    </row>
    <row r="6" ht="15">
      <c r="C6" s="3" t="s">
        <v>981</v>
      </c>
    </row>
    <row r="7" ht="12">
      <c r="C7" s="4"/>
    </row>
    <row r="8" spans="3:16" ht="12" customHeight="1">
      <c r="C8" s="187"/>
      <c r="D8" s="187"/>
      <c r="E8" s="187"/>
      <c r="F8" s="187"/>
      <c r="G8" s="187"/>
      <c r="H8" s="187"/>
      <c r="I8" s="187"/>
      <c r="J8" s="187"/>
      <c r="K8" s="187"/>
      <c r="L8" s="187"/>
      <c r="M8" s="187"/>
      <c r="N8" s="187"/>
      <c r="O8" s="187"/>
      <c r="P8" s="187"/>
    </row>
    <row r="10" spans="3:14" ht="24" customHeight="1">
      <c r="C10" s="187"/>
      <c r="D10" s="187"/>
      <c r="E10" s="187"/>
      <c r="F10" s="187"/>
      <c r="G10" s="187"/>
      <c r="H10" s="187"/>
      <c r="I10" s="187"/>
      <c r="J10" s="187"/>
      <c r="K10" s="187"/>
      <c r="L10" s="187"/>
      <c r="M10" s="187"/>
      <c r="N10" s="187"/>
    </row>
    <row r="11" ht="12">
      <c r="C11" s="1" t="s">
        <v>948</v>
      </c>
    </row>
    <row r="12" ht="12">
      <c r="C12" s="149"/>
    </row>
  </sheetData>
  <mergeCells count="2">
    <mergeCell ref="C8:P8"/>
    <mergeCell ref="C10:N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M31"/>
  <sheetViews>
    <sheetView showGridLines="0" workbookViewId="0" topLeftCell="A1"/>
  </sheetViews>
  <sheetFormatPr defaultColWidth="9.140625" defaultRowHeight="12"/>
  <cols>
    <col min="1" max="2" width="9.140625" style="1" customWidth="1"/>
    <col min="3" max="3" width="50.7109375" style="1" customWidth="1"/>
    <col min="4" max="6" width="22.28125" style="1" customWidth="1"/>
    <col min="7" max="16384" width="9.140625" style="1" customWidth="1"/>
  </cols>
  <sheetData>
    <row r="1" ht="12"/>
    <row r="2" ht="12"/>
    <row r="3" ht="12">
      <c r="C3" s="5" t="s">
        <v>975</v>
      </c>
    </row>
    <row r="4" ht="12">
      <c r="C4" s="6" t="s">
        <v>1001</v>
      </c>
    </row>
    <row r="5" ht="12"/>
    <row r="6" ht="15">
      <c r="C6" s="3" t="s">
        <v>949</v>
      </c>
    </row>
    <row r="7" ht="12">
      <c r="C7" s="4"/>
    </row>
    <row r="8" ht="12"/>
    <row r="9" ht="12">
      <c r="M9"/>
    </row>
    <row r="10" spans="4:6" ht="24" customHeight="1">
      <c r="D10" s="19" t="s">
        <v>952</v>
      </c>
      <c r="E10" s="19" t="s">
        <v>951</v>
      </c>
      <c r="F10" s="36" t="s">
        <v>954</v>
      </c>
    </row>
    <row r="11" spans="3:6" ht="12">
      <c r="C11" s="1" t="s">
        <v>912</v>
      </c>
      <c r="D11" s="20">
        <v>38.96816603725066</v>
      </c>
      <c r="E11" s="20">
        <v>41.066535495579956</v>
      </c>
      <c r="F11" s="20">
        <v>47.1314934141434</v>
      </c>
    </row>
    <row r="12" spans="3:6" ht="12">
      <c r="C12" s="1" t="s">
        <v>913</v>
      </c>
      <c r="D12" s="20">
        <v>15.224005829981103</v>
      </c>
      <c r="E12" s="20">
        <v>15.43645735708018</v>
      </c>
      <c r="F12" s="20">
        <v>15.202079966770402</v>
      </c>
    </row>
    <row r="13" spans="3:6" ht="12">
      <c r="C13" s="1" t="s">
        <v>914</v>
      </c>
      <c r="D13" s="20">
        <v>4.8257192933169035</v>
      </c>
      <c r="E13" s="20">
        <v>5.258468009312564</v>
      </c>
      <c r="F13" s="20">
        <v>5.456796046514377</v>
      </c>
    </row>
    <row r="14" spans="3:6" ht="12" customHeight="1">
      <c r="C14" s="1" t="s">
        <v>9</v>
      </c>
      <c r="D14" s="20">
        <v>40.982108839451335</v>
      </c>
      <c r="E14" s="20">
        <v>38.23853913802729</v>
      </c>
      <c r="F14" s="20">
        <v>32.209630572571825</v>
      </c>
    </row>
    <row r="15" ht="12" customHeight="1"/>
    <row r="16" ht="12" customHeight="1">
      <c r="C16" s="1" t="s">
        <v>10</v>
      </c>
    </row>
    <row r="17" ht="12" customHeight="1">
      <c r="C17" s="1" t="s">
        <v>41</v>
      </c>
    </row>
    <row r="18" spans="3:9" ht="24" customHeight="1">
      <c r="C18" s="187" t="s">
        <v>11</v>
      </c>
      <c r="D18" s="187"/>
      <c r="E18" s="187"/>
      <c r="F18" s="187"/>
      <c r="G18" s="158"/>
      <c r="H18" s="158"/>
      <c r="I18" s="158"/>
    </row>
    <row r="19" ht="12" customHeight="1">
      <c r="C19" s="22" t="s">
        <v>50</v>
      </c>
    </row>
    <row r="20" ht="12" customHeight="1">
      <c r="C20" s="21" t="s">
        <v>950</v>
      </c>
    </row>
    <row r="21" ht="12" customHeight="1"/>
    <row r="22" ht="12" customHeight="1"/>
    <row r="23" ht="12" customHeight="1"/>
    <row r="24" ht="12"/>
    <row r="25" spans="6:8" ht="12">
      <c r="F25" s="20"/>
      <c r="G25" s="20"/>
      <c r="H25" s="20"/>
    </row>
    <row r="26" spans="6:8" ht="12">
      <c r="F26" s="20"/>
      <c r="G26" s="20"/>
      <c r="H26" s="20"/>
    </row>
    <row r="27" spans="6:8" ht="12">
      <c r="F27" s="20"/>
      <c r="G27" s="20"/>
      <c r="H27" s="20"/>
    </row>
    <row r="28" spans="6:8" ht="12">
      <c r="F28" s="20"/>
      <c r="G28" s="20"/>
      <c r="H28" s="20"/>
    </row>
    <row r="29" ht="12"/>
    <row r="30" ht="12"/>
    <row r="31" ht="12">
      <c r="C31" s="22"/>
    </row>
    <row r="32" ht="12"/>
    <row r="33" ht="12"/>
    <row r="34" ht="12"/>
    <row r="35" ht="12"/>
    <row r="36" ht="12"/>
    <row r="37" ht="12"/>
    <row r="38" ht="12"/>
    <row r="42" ht="12"/>
    <row r="43" ht="12"/>
    <row r="44" ht="12"/>
    <row r="45" ht="12"/>
    <row r="46" ht="12"/>
  </sheetData>
  <mergeCells count="1">
    <mergeCell ref="C18:F18"/>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6"/>
  <sheetViews>
    <sheetView showGridLines="0" workbookViewId="0" topLeftCell="A1"/>
  </sheetViews>
  <sheetFormatPr defaultColWidth="9.140625" defaultRowHeight="12"/>
  <cols>
    <col min="1" max="2" width="9.140625" style="1" customWidth="1"/>
    <col min="3" max="3" width="16.7109375" style="1" customWidth="1"/>
    <col min="4" max="7" width="18.28125" style="1" customWidth="1"/>
    <col min="8" max="16384" width="9.140625" style="1" customWidth="1"/>
  </cols>
  <sheetData>
    <row r="1" ht="12"/>
    <row r="2" ht="12"/>
    <row r="3" ht="12">
      <c r="C3" s="5" t="s">
        <v>975</v>
      </c>
    </row>
    <row r="4" ht="12">
      <c r="C4" s="6" t="s">
        <v>1001</v>
      </c>
    </row>
    <row r="5" ht="12"/>
    <row r="6" ht="15">
      <c r="C6" s="3" t="s">
        <v>12</v>
      </c>
    </row>
    <row r="7" ht="12">
      <c r="C7" s="4" t="s">
        <v>103</v>
      </c>
    </row>
    <row r="8" ht="12"/>
    <row r="9" ht="12"/>
    <row r="10" ht="12"/>
    <row r="11" spans="4:7" ht="36">
      <c r="D11" s="36" t="s">
        <v>912</v>
      </c>
      <c r="E11" s="36" t="s">
        <v>915</v>
      </c>
      <c r="F11" s="36" t="s">
        <v>914</v>
      </c>
      <c r="G11" s="36" t="s">
        <v>9</v>
      </c>
    </row>
    <row r="12" spans="3:7" ht="12">
      <c r="C12" s="1" t="s">
        <v>42</v>
      </c>
      <c r="D12" s="35">
        <v>38.96816603725066</v>
      </c>
      <c r="E12" s="35">
        <v>15.224005829981103</v>
      </c>
      <c r="F12" s="35">
        <v>4.8257192933169035</v>
      </c>
      <c r="G12" s="35">
        <v>40.982108839451335</v>
      </c>
    </row>
    <row r="13" spans="4:7" ht="12">
      <c r="D13" s="35"/>
      <c r="E13" s="35"/>
      <c r="F13" s="35"/>
      <c r="G13" s="35"/>
    </row>
    <row r="14" spans="2:7" ht="12">
      <c r="B14" s="35"/>
      <c r="C14" s="1" t="s">
        <v>25</v>
      </c>
      <c r="D14" s="35">
        <v>0</v>
      </c>
      <c r="E14" s="35">
        <v>100</v>
      </c>
      <c r="F14" s="35">
        <v>0</v>
      </c>
      <c r="G14" s="35">
        <v>0</v>
      </c>
    </row>
    <row r="15" spans="2:7" ht="12">
      <c r="B15" s="35"/>
      <c r="C15" s="1" t="s">
        <v>28</v>
      </c>
      <c r="D15" s="35">
        <v>0</v>
      </c>
      <c r="E15" s="35">
        <v>100</v>
      </c>
      <c r="F15" s="35">
        <v>0</v>
      </c>
      <c r="G15" s="35">
        <v>0</v>
      </c>
    </row>
    <row r="16" spans="2:7" ht="12">
      <c r="B16" s="35"/>
      <c r="C16" s="1" t="s">
        <v>30</v>
      </c>
      <c r="D16" s="35">
        <v>0</v>
      </c>
      <c r="E16" s="35">
        <v>0</v>
      </c>
      <c r="F16" s="35">
        <v>92.60762040885412</v>
      </c>
      <c r="G16" s="35">
        <v>7.3923795911458825</v>
      </c>
    </row>
    <row r="17" spans="2:7" ht="12">
      <c r="B17" s="35"/>
      <c r="C17" s="1" t="s">
        <v>21</v>
      </c>
      <c r="D17" s="35">
        <v>55.470811001647114</v>
      </c>
      <c r="E17" s="35">
        <v>18.742639968495148</v>
      </c>
      <c r="F17" s="35">
        <v>0.68776580526756</v>
      </c>
      <c r="G17" s="35">
        <v>25.098783224590175</v>
      </c>
    </row>
    <row r="18" spans="2:7" ht="12">
      <c r="B18" s="35"/>
      <c r="C18" s="1" t="s">
        <v>45</v>
      </c>
      <c r="D18" s="35">
        <v>49.40729776536797</v>
      </c>
      <c r="E18" s="35">
        <v>17.332143377349297</v>
      </c>
      <c r="F18" s="35">
        <v>2.714551712104297</v>
      </c>
      <c r="G18" s="35">
        <v>30.54600714517844</v>
      </c>
    </row>
    <row r="19" spans="2:7" ht="12">
      <c r="B19" s="35"/>
      <c r="C19" s="1" t="s">
        <v>17</v>
      </c>
      <c r="D19" s="35">
        <v>38.50183705782612</v>
      </c>
      <c r="E19" s="35">
        <v>12.65074897796406</v>
      </c>
      <c r="F19" s="35">
        <v>17.781103264318208</v>
      </c>
      <c r="G19" s="35">
        <v>31.066310699891613</v>
      </c>
    </row>
    <row r="20" spans="2:7" ht="12">
      <c r="B20" s="35"/>
      <c r="C20" s="1" t="s">
        <v>16</v>
      </c>
      <c r="D20" s="35">
        <v>34.619417884627175</v>
      </c>
      <c r="E20" s="35">
        <v>25.462345183735884</v>
      </c>
      <c r="F20" s="35">
        <v>8.64916784175532</v>
      </c>
      <c r="G20" s="35">
        <v>31.26906908988162</v>
      </c>
    </row>
    <row r="21" spans="2:7" ht="12">
      <c r="B21" s="35"/>
      <c r="C21" s="1" t="s">
        <v>47</v>
      </c>
      <c r="D21" s="35">
        <v>46.209767517955605</v>
      </c>
      <c r="E21" s="35">
        <v>17.159513399282172</v>
      </c>
      <c r="F21" s="35">
        <v>1.9346605883119827</v>
      </c>
      <c r="G21" s="35">
        <v>34.69605849445024</v>
      </c>
    </row>
    <row r="22" spans="2:7" ht="12">
      <c r="B22" s="35"/>
      <c r="C22" s="1" t="s">
        <v>31</v>
      </c>
      <c r="D22" s="35">
        <v>30.355453519159365</v>
      </c>
      <c r="E22" s="35">
        <v>28.483627561449566</v>
      </c>
      <c r="F22" s="35">
        <v>5.342103281962773</v>
      </c>
      <c r="G22" s="35">
        <v>35.818815637428294</v>
      </c>
    </row>
    <row r="23" spans="2:7" ht="12">
      <c r="B23" s="35"/>
      <c r="C23" s="1" t="s">
        <v>38</v>
      </c>
      <c r="D23" s="35">
        <v>52.382231620891694</v>
      </c>
      <c r="E23" s="35">
        <v>0</v>
      </c>
      <c r="F23" s="35">
        <v>3.582020441138413</v>
      </c>
      <c r="G23" s="35">
        <v>44.03574793796989</v>
      </c>
    </row>
    <row r="24" spans="2:7" ht="12">
      <c r="B24" s="35"/>
      <c r="C24" s="1" t="s">
        <v>32</v>
      </c>
      <c r="D24" s="35">
        <v>31.511719501688574</v>
      </c>
      <c r="E24" s="35">
        <v>16.11319954921241</v>
      </c>
      <c r="F24" s="35">
        <v>7.574660960076004</v>
      </c>
      <c r="G24" s="35">
        <v>44.80041998902301</v>
      </c>
    </row>
    <row r="25" spans="2:7" ht="12">
      <c r="B25" s="35"/>
      <c r="C25" s="1" t="s">
        <v>13</v>
      </c>
      <c r="D25" s="35">
        <v>35.65297083396703</v>
      </c>
      <c r="E25" s="35">
        <v>18.627414228785597</v>
      </c>
      <c r="F25" s="35">
        <v>0</v>
      </c>
      <c r="G25" s="35">
        <v>45.719614937247364</v>
      </c>
    </row>
    <row r="26" spans="2:7" ht="12">
      <c r="B26" s="35"/>
      <c r="C26" s="1" t="s">
        <v>46</v>
      </c>
      <c r="D26" s="35">
        <v>39.452211605208646</v>
      </c>
      <c r="E26" s="35">
        <v>14.605642252601832</v>
      </c>
      <c r="F26" s="35">
        <v>0</v>
      </c>
      <c r="G26" s="35">
        <v>45.94214614218953</v>
      </c>
    </row>
    <row r="27" spans="2:7" ht="12">
      <c r="B27" s="35"/>
      <c r="C27" s="1" t="s">
        <v>15</v>
      </c>
      <c r="D27" s="35">
        <v>46.96775309279434</v>
      </c>
      <c r="E27" s="35">
        <v>5.455157371486049</v>
      </c>
      <c r="F27" s="35">
        <v>0</v>
      </c>
      <c r="G27" s="35">
        <v>47.57708953571961</v>
      </c>
    </row>
    <row r="28" spans="2:7" ht="12">
      <c r="B28" s="35"/>
      <c r="C28" s="1" t="s">
        <v>26</v>
      </c>
      <c r="D28" s="35">
        <v>50.483245297951306</v>
      </c>
      <c r="E28" s="35">
        <v>0</v>
      </c>
      <c r="F28" s="35">
        <v>0</v>
      </c>
      <c r="G28" s="35">
        <v>49.5167547020487</v>
      </c>
    </row>
    <row r="29" spans="2:7" ht="12">
      <c r="B29" s="35"/>
      <c r="C29" s="1" t="s">
        <v>33</v>
      </c>
      <c r="D29" s="35">
        <v>32.17859260658991</v>
      </c>
      <c r="E29" s="35">
        <v>16.98579741056413</v>
      </c>
      <c r="F29" s="35">
        <v>1.190645784970094</v>
      </c>
      <c r="G29" s="35">
        <v>49.644964197875865</v>
      </c>
    </row>
    <row r="30" spans="2:7" ht="12">
      <c r="B30" s="35"/>
      <c r="C30" s="1" t="s">
        <v>29</v>
      </c>
      <c r="D30" s="35">
        <v>30.022308581286612</v>
      </c>
      <c r="E30" s="35">
        <v>12.295850158417757</v>
      </c>
      <c r="F30" s="35">
        <v>8.033417819428562</v>
      </c>
      <c r="G30" s="35">
        <v>49.64842344086707</v>
      </c>
    </row>
    <row r="31" spans="2:7" ht="12">
      <c r="B31" s="35"/>
      <c r="C31" s="1" t="s">
        <v>27</v>
      </c>
      <c r="D31" s="35">
        <v>0</v>
      </c>
      <c r="E31" s="35">
        <v>47.33675061288166</v>
      </c>
      <c r="F31" s="35">
        <v>0</v>
      </c>
      <c r="G31" s="35">
        <v>52.66324938711834</v>
      </c>
    </row>
    <row r="32" spans="2:7" ht="12">
      <c r="B32" s="35"/>
      <c r="C32" s="1" t="s">
        <v>37</v>
      </c>
      <c r="D32" s="35">
        <v>29.084470224369735</v>
      </c>
      <c r="E32" s="35">
        <v>9.175219719441523</v>
      </c>
      <c r="F32" s="35">
        <v>8.637987111260312</v>
      </c>
      <c r="G32" s="35">
        <v>53.102322944928424</v>
      </c>
    </row>
    <row r="33" spans="2:7" ht="12">
      <c r="B33" s="35"/>
      <c r="C33" s="1" t="s">
        <v>20</v>
      </c>
      <c r="D33" s="35">
        <v>45.644066011232745</v>
      </c>
      <c r="E33" s="35">
        <v>0</v>
      </c>
      <c r="F33" s="35">
        <v>0</v>
      </c>
      <c r="G33" s="35">
        <v>54.355933988767255</v>
      </c>
    </row>
    <row r="34" spans="2:7" ht="12">
      <c r="B34" s="35"/>
      <c r="C34" s="1" t="s">
        <v>24</v>
      </c>
      <c r="D34" s="35">
        <v>34.44810945120079</v>
      </c>
      <c r="E34" s="35">
        <v>10.009817272252675</v>
      </c>
      <c r="F34" s="35">
        <v>1.1457558921237219</v>
      </c>
      <c r="G34" s="35">
        <v>54.39631738442281</v>
      </c>
    </row>
    <row r="35" spans="2:7" ht="12">
      <c r="B35" s="35"/>
      <c r="C35" s="1" t="s">
        <v>18</v>
      </c>
      <c r="D35" s="35">
        <v>0</v>
      </c>
      <c r="E35" s="35">
        <v>43.478852334553615</v>
      </c>
      <c r="F35" s="35">
        <v>0</v>
      </c>
      <c r="G35" s="35">
        <v>56.52114766544639</v>
      </c>
    </row>
    <row r="36" spans="2:7" ht="12">
      <c r="B36" s="35"/>
      <c r="C36" s="1" t="s">
        <v>43</v>
      </c>
      <c r="D36" s="35">
        <v>39.11869428148281</v>
      </c>
      <c r="E36" s="35">
        <v>0</v>
      </c>
      <c r="F36" s="35">
        <v>3.0975705026641123</v>
      </c>
      <c r="G36" s="35">
        <v>57.78373521585307</v>
      </c>
    </row>
    <row r="37" spans="2:7" ht="12">
      <c r="B37" s="35"/>
      <c r="C37" s="1" t="s">
        <v>35</v>
      </c>
      <c r="D37" s="35">
        <v>0</v>
      </c>
      <c r="E37" s="35">
        <v>26.50613633110716</v>
      </c>
      <c r="F37" s="35">
        <v>15.687271509908616</v>
      </c>
      <c r="G37" s="35">
        <v>57.80659215898423</v>
      </c>
    </row>
    <row r="38" spans="2:7" ht="12">
      <c r="B38" s="35"/>
      <c r="C38" s="1" t="s">
        <v>14</v>
      </c>
      <c r="D38" s="35">
        <v>23.175294730913343</v>
      </c>
      <c r="E38" s="35">
        <v>15.902903206974312</v>
      </c>
      <c r="F38" s="35">
        <v>0</v>
      </c>
      <c r="G38" s="35">
        <v>60.92180206211235</v>
      </c>
    </row>
    <row r="39" spans="2:7" ht="12">
      <c r="B39" s="35"/>
      <c r="C39" s="1" t="s">
        <v>23</v>
      </c>
      <c r="D39" s="35">
        <v>26.267840159517412</v>
      </c>
      <c r="E39" s="35">
        <v>0</v>
      </c>
      <c r="F39" s="35">
        <v>10.71500978734857</v>
      </c>
      <c r="G39" s="35">
        <v>63.01715005313401</v>
      </c>
    </row>
    <row r="40" spans="2:7" ht="12">
      <c r="B40" s="35"/>
      <c r="C40" s="1" t="s">
        <v>44</v>
      </c>
      <c r="D40" s="35">
        <v>11.444991257217577</v>
      </c>
      <c r="E40" s="35">
        <v>22.993224500284775</v>
      </c>
      <c r="F40" s="35">
        <v>0</v>
      </c>
      <c r="G40" s="35">
        <v>65.56178424249765</v>
      </c>
    </row>
    <row r="41" spans="2:7" ht="12">
      <c r="B41" s="35"/>
      <c r="C41" s="1" t="s">
        <v>36</v>
      </c>
      <c r="D41" s="35">
        <v>0</v>
      </c>
      <c r="E41" s="35">
        <v>26.092121620790742</v>
      </c>
      <c r="F41" s="35">
        <v>0</v>
      </c>
      <c r="G41" s="35">
        <v>73.90787837920925</v>
      </c>
    </row>
    <row r="42" spans="4:7" ht="12">
      <c r="D42" s="35"/>
      <c r="E42" s="35"/>
      <c r="F42" s="35"/>
      <c r="G42" s="35"/>
    </row>
    <row r="43" spans="3:7" ht="12">
      <c r="C43" s="1" t="s">
        <v>39</v>
      </c>
      <c r="D43" s="35">
        <v>23.688314535911527</v>
      </c>
      <c r="E43" s="35">
        <v>9.888272640598906</v>
      </c>
      <c r="F43" s="35">
        <v>0</v>
      </c>
      <c r="G43" s="35">
        <v>66.42341282348957</v>
      </c>
    </row>
    <row r="44" spans="3:7" ht="12">
      <c r="C44" s="1" t="s">
        <v>40</v>
      </c>
      <c r="D44" s="35">
        <v>29.814852786324096</v>
      </c>
      <c r="E44" s="35">
        <v>17.682705763934507</v>
      </c>
      <c r="F44" s="35">
        <v>5.7672516112831165</v>
      </c>
      <c r="G44" s="35">
        <v>46.73518983845828</v>
      </c>
    </row>
    <row r="45" ht="12"/>
    <row r="46" ht="12">
      <c r="C46" s="1" t="s">
        <v>10</v>
      </c>
    </row>
    <row r="47" ht="12">
      <c r="C47" s="1" t="s">
        <v>48</v>
      </c>
    </row>
    <row r="48" ht="12">
      <c r="C48" s="21" t="s">
        <v>49</v>
      </c>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9" spans="4:7" ht="12">
      <c r="D99" s="35"/>
      <c r="F99" s="35"/>
      <c r="G99" s="35"/>
    </row>
    <row r="100" spans="4:7" ht="12">
      <c r="D100" s="35"/>
      <c r="F100" s="35"/>
      <c r="G100" s="35"/>
    </row>
    <row r="101" spans="4:7" ht="12">
      <c r="D101" s="35"/>
      <c r="F101" s="35"/>
      <c r="G101" s="35"/>
    </row>
    <row r="102" spans="4:7" ht="12">
      <c r="D102" s="35"/>
      <c r="F102" s="35"/>
      <c r="G102" s="35"/>
    </row>
    <row r="103" spans="4:7" ht="12">
      <c r="D103" s="35"/>
      <c r="F103" s="35"/>
      <c r="G103" s="35"/>
    </row>
    <row r="104" spans="4:7" ht="12">
      <c r="D104" s="35"/>
      <c r="F104" s="35"/>
      <c r="G104" s="35"/>
    </row>
    <row r="105" spans="4:7" ht="12">
      <c r="D105" s="35"/>
      <c r="F105" s="35"/>
      <c r="G105" s="35"/>
    </row>
    <row r="106" spans="4:7" ht="12">
      <c r="D106" s="35"/>
      <c r="F106" s="35"/>
      <c r="G106" s="35"/>
    </row>
    <row r="107" spans="4:7" ht="12">
      <c r="D107" s="35"/>
      <c r="F107" s="35"/>
      <c r="G107" s="35"/>
    </row>
    <row r="108" spans="4:7" ht="12">
      <c r="D108" s="35"/>
      <c r="F108" s="35"/>
      <c r="G108" s="35"/>
    </row>
    <row r="109" spans="4:7" ht="12">
      <c r="D109" s="35"/>
      <c r="F109" s="35"/>
      <c r="G109" s="35"/>
    </row>
    <row r="110" spans="4:7" ht="12">
      <c r="D110" s="35"/>
      <c r="F110" s="35"/>
      <c r="G110" s="35"/>
    </row>
    <row r="111" spans="4:7" ht="12">
      <c r="D111" s="35"/>
      <c r="F111" s="35"/>
      <c r="G111" s="35"/>
    </row>
    <row r="112" spans="4:7" ht="12">
      <c r="D112" s="35"/>
      <c r="F112" s="35"/>
      <c r="G112" s="35"/>
    </row>
    <row r="113" spans="4:7" ht="12">
      <c r="D113" s="35"/>
      <c r="F113" s="35"/>
      <c r="G113" s="35"/>
    </row>
    <row r="114" spans="4:7" ht="12">
      <c r="D114" s="35"/>
      <c r="F114" s="35"/>
      <c r="G114" s="35"/>
    </row>
    <row r="115" spans="4:7" ht="12">
      <c r="D115" s="35"/>
      <c r="F115" s="35"/>
      <c r="G115" s="35"/>
    </row>
    <row r="116" spans="4:7" ht="12">
      <c r="D116" s="35"/>
      <c r="F116" s="35"/>
      <c r="G116" s="35"/>
    </row>
    <row r="117" spans="4:7" ht="12">
      <c r="D117" s="35"/>
      <c r="F117" s="35"/>
      <c r="G117" s="35"/>
    </row>
    <row r="118" spans="4:7" ht="12">
      <c r="D118" s="35"/>
      <c r="F118" s="35"/>
      <c r="G118" s="35"/>
    </row>
    <row r="119" spans="4:7" ht="12">
      <c r="D119" s="35"/>
      <c r="F119" s="35"/>
      <c r="G119" s="35"/>
    </row>
    <row r="120" spans="4:7" ht="12">
      <c r="D120" s="35"/>
      <c r="F120" s="35"/>
      <c r="G120" s="35"/>
    </row>
    <row r="121" spans="4:7" ht="12">
      <c r="D121" s="35"/>
      <c r="F121" s="35"/>
      <c r="G121" s="35"/>
    </row>
    <row r="122" spans="4:7" ht="12">
      <c r="D122" s="35"/>
      <c r="F122" s="35"/>
      <c r="G122" s="35"/>
    </row>
    <row r="123" spans="4:7" ht="12">
      <c r="D123" s="35"/>
      <c r="F123" s="35"/>
      <c r="G123" s="35"/>
    </row>
    <row r="124" spans="4:7" ht="12">
      <c r="D124" s="35"/>
      <c r="F124" s="35"/>
      <c r="G124" s="35"/>
    </row>
    <row r="125" spans="4:7" ht="12">
      <c r="D125" s="35"/>
      <c r="F125" s="35"/>
      <c r="G125" s="35"/>
    </row>
    <row r="126" spans="4:7" ht="12">
      <c r="D126" s="35"/>
      <c r="F126" s="35"/>
      <c r="G126" s="35"/>
    </row>
  </sheetData>
  <conditionalFormatting sqref="D99:D126">
    <cfRule type="cellIs" priority="1" dxfId="0" operator="greaterThan">
      <formula>50</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7"/>
  <sheetViews>
    <sheetView showGridLines="0" workbookViewId="0" topLeftCell="A1"/>
  </sheetViews>
  <sheetFormatPr defaultColWidth="9.140625" defaultRowHeight="12"/>
  <cols>
    <col min="1" max="2" width="9.140625" style="1" customWidth="1"/>
    <col min="3" max="3" width="16.7109375" style="1" customWidth="1"/>
    <col min="4" max="7" width="18.28125" style="1" customWidth="1"/>
    <col min="8" max="16384" width="9.140625" style="1" customWidth="1"/>
  </cols>
  <sheetData>
    <row r="1" ht="12"/>
    <row r="2" ht="12"/>
    <row r="3" ht="12">
      <c r="C3" s="5" t="s">
        <v>975</v>
      </c>
    </row>
    <row r="4" ht="12">
      <c r="C4" s="6" t="s">
        <v>1001</v>
      </c>
    </row>
    <row r="5" ht="12"/>
    <row r="6" ht="15">
      <c r="C6" s="3" t="s">
        <v>953</v>
      </c>
    </row>
    <row r="7" ht="12">
      <c r="C7" s="4" t="s">
        <v>103</v>
      </c>
    </row>
    <row r="8" ht="12"/>
    <row r="9" ht="12"/>
    <row r="10" ht="12"/>
    <row r="11" spans="4:7" ht="36">
      <c r="D11" s="36" t="s">
        <v>912</v>
      </c>
      <c r="E11" s="36" t="s">
        <v>915</v>
      </c>
      <c r="F11" s="36" t="s">
        <v>914</v>
      </c>
      <c r="G11" s="36" t="s">
        <v>9</v>
      </c>
    </row>
    <row r="12" spans="3:7" ht="12">
      <c r="C12" s="1" t="s">
        <v>42</v>
      </c>
      <c r="D12" s="35">
        <v>47.1314934141434</v>
      </c>
      <c r="E12" s="35">
        <v>15.202079966770402</v>
      </c>
      <c r="F12" s="35">
        <v>5.456796046514377</v>
      </c>
      <c r="G12" s="35">
        <v>32.209630572571825</v>
      </c>
    </row>
    <row r="13" spans="4:7" ht="12">
      <c r="D13" s="35"/>
      <c r="E13" s="35"/>
      <c r="F13" s="35"/>
      <c r="G13" s="35"/>
    </row>
    <row r="14" spans="3:7" ht="12">
      <c r="C14" s="1" t="s">
        <v>53</v>
      </c>
      <c r="D14" s="35">
        <v>0</v>
      </c>
      <c r="E14" s="35">
        <v>100</v>
      </c>
      <c r="F14" s="35">
        <v>0</v>
      </c>
      <c r="G14" s="35">
        <v>0</v>
      </c>
    </row>
    <row r="15" spans="3:7" ht="12">
      <c r="C15" s="1" t="s">
        <v>54</v>
      </c>
      <c r="D15" s="35">
        <v>0</v>
      </c>
      <c r="E15" s="35">
        <v>97.30775594044833</v>
      </c>
      <c r="F15" s="35">
        <v>0</v>
      </c>
      <c r="G15" s="35">
        <v>2.692244059551665</v>
      </c>
    </row>
    <row r="16" spans="3:7" ht="12">
      <c r="C16" s="1" t="s">
        <v>55</v>
      </c>
      <c r="D16" s="35">
        <v>0</v>
      </c>
      <c r="E16" s="35">
        <v>0</v>
      </c>
      <c r="F16" s="35">
        <v>93.63547312740809</v>
      </c>
      <c r="G16" s="35">
        <v>6.3645268725919175</v>
      </c>
    </row>
    <row r="17" spans="3:7" ht="12">
      <c r="C17" s="1" t="s">
        <v>21</v>
      </c>
      <c r="D17" s="35">
        <v>59.16328082449237</v>
      </c>
      <c r="E17" s="35">
        <v>18.041253384883284</v>
      </c>
      <c r="F17" s="35">
        <v>1.0275460459193457</v>
      </c>
      <c r="G17" s="35">
        <v>21.767919744705004</v>
      </c>
    </row>
    <row r="18" spans="3:7" ht="12">
      <c r="C18" s="1" t="s">
        <v>22</v>
      </c>
      <c r="D18" s="35">
        <v>57.88483268956443</v>
      </c>
      <c r="E18" s="35">
        <v>15.392628594456257</v>
      </c>
      <c r="F18" s="35">
        <v>1.496916282250139</v>
      </c>
      <c r="G18" s="35">
        <v>25.22562243372918</v>
      </c>
    </row>
    <row r="19" spans="3:7" ht="12">
      <c r="C19" s="1" t="s">
        <v>17</v>
      </c>
      <c r="D19" s="35">
        <v>44.26799692180366</v>
      </c>
      <c r="E19" s="35">
        <v>13.041857299463494</v>
      </c>
      <c r="F19" s="35">
        <v>15.914312161053557</v>
      </c>
      <c r="G19" s="35">
        <v>26.775833617679286</v>
      </c>
    </row>
    <row r="20" spans="3:7" ht="12">
      <c r="C20" s="1" t="s">
        <v>56</v>
      </c>
      <c r="D20" s="35">
        <v>53.20436243664014</v>
      </c>
      <c r="E20" s="35">
        <v>15.509944466064091</v>
      </c>
      <c r="F20" s="35">
        <v>3.036631349139334</v>
      </c>
      <c r="G20" s="35">
        <v>28.249061748156436</v>
      </c>
    </row>
    <row r="21" spans="3:7" ht="12">
      <c r="C21" s="1" t="s">
        <v>31</v>
      </c>
      <c r="D21" s="35">
        <v>35.56062954535591</v>
      </c>
      <c r="E21" s="35">
        <v>27.27488669547588</v>
      </c>
      <c r="F21" s="35">
        <v>6.602555319267658</v>
      </c>
      <c r="G21" s="35">
        <v>30.561928439900555</v>
      </c>
    </row>
    <row r="22" spans="3:7" ht="12">
      <c r="C22" s="1" t="s">
        <v>57</v>
      </c>
      <c r="D22" s="35">
        <v>40.750754009827794</v>
      </c>
      <c r="E22" s="35">
        <v>22.039936466493284</v>
      </c>
      <c r="F22" s="35">
        <v>6.629824859717735</v>
      </c>
      <c r="G22" s="35">
        <v>30.57948466396119</v>
      </c>
    </row>
    <row r="23" spans="3:7" ht="12">
      <c r="C23" s="1" t="s">
        <v>19</v>
      </c>
      <c r="D23" s="35">
        <v>49.01498019379539</v>
      </c>
      <c r="E23" s="35">
        <v>18.513459411293024</v>
      </c>
      <c r="F23" s="35">
        <v>0</v>
      </c>
      <c r="G23" s="35">
        <v>32.471560394911585</v>
      </c>
    </row>
    <row r="24" spans="3:7" ht="12">
      <c r="C24" s="1" t="s">
        <v>26</v>
      </c>
      <c r="D24" s="35">
        <v>67.50881374899352</v>
      </c>
      <c r="E24" s="35">
        <v>0</v>
      </c>
      <c r="F24" s="35">
        <v>0</v>
      </c>
      <c r="G24" s="35">
        <v>32.491186251006475</v>
      </c>
    </row>
    <row r="25" spans="3:7" ht="12">
      <c r="C25" s="1" t="s">
        <v>29</v>
      </c>
      <c r="D25" s="35">
        <v>48.1898056839859</v>
      </c>
      <c r="E25" s="35">
        <v>8.279012011380903</v>
      </c>
      <c r="F25" s="35">
        <v>6.4749810048821494</v>
      </c>
      <c r="G25" s="35">
        <v>37.05620129975104</v>
      </c>
    </row>
    <row r="26" spans="3:7" ht="12">
      <c r="C26" s="1" t="s">
        <v>38</v>
      </c>
      <c r="D26" s="35">
        <v>58.628081353859905</v>
      </c>
      <c r="E26" s="35">
        <v>0</v>
      </c>
      <c r="F26" s="35">
        <v>3.3505472070131694</v>
      </c>
      <c r="G26" s="35">
        <v>38.02137143912693</v>
      </c>
    </row>
    <row r="27" spans="3:7" ht="12">
      <c r="C27" s="1" t="s">
        <v>15</v>
      </c>
      <c r="D27" s="35">
        <v>56.5458170355169</v>
      </c>
      <c r="E27" s="35">
        <v>4.894322946288454</v>
      </c>
      <c r="F27" s="35">
        <v>0</v>
      </c>
      <c r="G27" s="35">
        <v>38.55986001819465</v>
      </c>
    </row>
    <row r="28" spans="3:7" ht="12">
      <c r="C28" s="1" t="s">
        <v>58</v>
      </c>
      <c r="D28" s="35">
        <v>45.92484065403783</v>
      </c>
      <c r="E28" s="35">
        <v>15.512886460113215</v>
      </c>
      <c r="F28" s="35">
        <v>0</v>
      </c>
      <c r="G28" s="35">
        <v>38.562272885848955</v>
      </c>
    </row>
    <row r="29" spans="3:7" ht="12">
      <c r="C29" s="1" t="s">
        <v>33</v>
      </c>
      <c r="D29" s="35">
        <v>45.069744058994026</v>
      </c>
      <c r="E29" s="35">
        <v>15.35699982505864</v>
      </c>
      <c r="F29" s="35">
        <v>0.8320169916611285</v>
      </c>
      <c r="G29" s="35">
        <v>38.741239124286196</v>
      </c>
    </row>
    <row r="30" spans="3:7" ht="12">
      <c r="C30" s="1" t="s">
        <v>32</v>
      </c>
      <c r="D30" s="35">
        <v>34.91620402465434</v>
      </c>
      <c r="E30" s="35">
        <v>17.175922976334135</v>
      </c>
      <c r="F30" s="35">
        <v>9.101063598268823</v>
      </c>
      <c r="G30" s="35">
        <v>38.8068094007427</v>
      </c>
    </row>
    <row r="31" spans="3:7" ht="12">
      <c r="C31" s="1" t="s">
        <v>18</v>
      </c>
      <c r="D31" s="35">
        <v>0</v>
      </c>
      <c r="E31" s="35">
        <v>59.955792513606575</v>
      </c>
      <c r="F31" s="35">
        <v>0</v>
      </c>
      <c r="G31" s="35">
        <v>40.04420748639343</v>
      </c>
    </row>
    <row r="32" spans="3:7" ht="12">
      <c r="C32" s="1" t="s">
        <v>20</v>
      </c>
      <c r="D32" s="35">
        <v>58.44732246570285</v>
      </c>
      <c r="E32" s="35">
        <v>0</v>
      </c>
      <c r="F32" s="35">
        <v>0</v>
      </c>
      <c r="G32" s="35">
        <v>41.55267753429715</v>
      </c>
    </row>
    <row r="33" spans="3:7" ht="12">
      <c r="C33" s="1" t="s">
        <v>27</v>
      </c>
      <c r="D33" s="35">
        <v>0</v>
      </c>
      <c r="E33" s="35">
        <v>58.12999667013653</v>
      </c>
      <c r="F33" s="35">
        <v>0</v>
      </c>
      <c r="G33" s="35">
        <v>41.87000332986347</v>
      </c>
    </row>
    <row r="34" spans="3:7" ht="12">
      <c r="C34" s="1" t="s">
        <v>14</v>
      </c>
      <c r="D34" s="35">
        <v>42.84134381303471</v>
      </c>
      <c r="E34" s="35">
        <v>7.437070224712364</v>
      </c>
      <c r="F34" s="35">
        <v>6.487373271005173</v>
      </c>
      <c r="G34" s="35">
        <v>43.234212691247755</v>
      </c>
    </row>
    <row r="35" spans="3:7" ht="12">
      <c r="C35" s="1" t="s">
        <v>37</v>
      </c>
      <c r="D35" s="35">
        <v>37.53174535644392</v>
      </c>
      <c r="E35" s="35">
        <v>0</v>
      </c>
      <c r="F35" s="35">
        <v>16.659507590356018</v>
      </c>
      <c r="G35" s="35">
        <v>45.80874705320006</v>
      </c>
    </row>
    <row r="36" spans="3:7" ht="12">
      <c r="C36" s="1" t="s">
        <v>59</v>
      </c>
      <c r="D36" s="35">
        <v>49.0447720170342</v>
      </c>
      <c r="E36" s="35">
        <v>0</v>
      </c>
      <c r="F36" s="35">
        <v>3.03890953918293</v>
      </c>
      <c r="G36" s="35">
        <v>47.91631844378287</v>
      </c>
    </row>
    <row r="37" spans="3:7" ht="12">
      <c r="C37" s="1" t="s">
        <v>24</v>
      </c>
      <c r="D37" s="35">
        <v>35.42332887938575</v>
      </c>
      <c r="E37" s="35">
        <v>14.892938970596203</v>
      </c>
      <c r="F37" s="35">
        <v>1.3586445548555512</v>
      </c>
      <c r="G37" s="35">
        <v>48.3250875951625</v>
      </c>
    </row>
    <row r="38" spans="3:7" ht="12">
      <c r="C38" s="1" t="s">
        <v>34</v>
      </c>
      <c r="D38" s="35">
        <v>27.212320446044313</v>
      </c>
      <c r="E38" s="35">
        <v>23.886035199990417</v>
      </c>
      <c r="F38" s="35">
        <v>0</v>
      </c>
      <c r="G38" s="35">
        <v>48.901644353965274</v>
      </c>
    </row>
    <row r="39" spans="3:7" ht="12">
      <c r="C39" s="1" t="s">
        <v>60</v>
      </c>
      <c r="D39" s="35">
        <v>0</v>
      </c>
      <c r="E39" s="35">
        <v>37.540931560259</v>
      </c>
      <c r="F39" s="35">
        <v>13.00474831163406</v>
      </c>
      <c r="G39" s="35">
        <v>49.45432012810693</v>
      </c>
    </row>
    <row r="40" spans="3:7" ht="12">
      <c r="C40" s="1" t="s">
        <v>23</v>
      </c>
      <c r="D40" s="35">
        <v>39.02837684966211</v>
      </c>
      <c r="E40" s="35">
        <v>0</v>
      </c>
      <c r="F40" s="35">
        <v>8.149643667617342</v>
      </c>
      <c r="G40" s="35">
        <v>52.82197948272055</v>
      </c>
    </row>
    <row r="41" spans="3:7" ht="12">
      <c r="C41" s="1" t="s">
        <v>61</v>
      </c>
      <c r="D41" s="35">
        <v>0</v>
      </c>
      <c r="E41" s="35">
        <v>39.16046704074349</v>
      </c>
      <c r="F41" s="35">
        <v>0</v>
      </c>
      <c r="G41" s="35">
        <v>60.839532959256516</v>
      </c>
    </row>
    <row r="42" spans="4:7" ht="12">
      <c r="D42" s="35"/>
      <c r="E42" s="35"/>
      <c r="F42" s="35"/>
      <c r="G42" s="35"/>
    </row>
    <row r="43" spans="3:7" ht="12">
      <c r="C43" s="1" t="s">
        <v>39</v>
      </c>
      <c r="D43" s="35">
        <v>24.23643105995291</v>
      </c>
      <c r="E43" s="35">
        <v>0</v>
      </c>
      <c r="F43" s="35">
        <v>7.9872213735069755</v>
      </c>
      <c r="G43" s="35">
        <v>67.77634756654012</v>
      </c>
    </row>
    <row r="44" ht="12">
      <c r="B44" s="22"/>
    </row>
    <row r="45" ht="12">
      <c r="C45" s="1" t="s">
        <v>52</v>
      </c>
    </row>
    <row r="46" ht="12">
      <c r="C46" s="22" t="s">
        <v>62</v>
      </c>
    </row>
    <row r="47" ht="12">
      <c r="C47" s="21" t="s">
        <v>51</v>
      </c>
    </row>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topLeftCell="A1"/>
  </sheetViews>
  <sheetFormatPr defaultColWidth="9.140625" defaultRowHeight="12"/>
  <cols>
    <col min="1" max="2" width="9.140625" style="1" customWidth="1"/>
    <col min="3" max="3" width="47.57421875" style="1" customWidth="1"/>
    <col min="4" max="5" width="24.421875" style="1" customWidth="1"/>
    <col min="6" max="6" width="21.8515625" style="1" customWidth="1"/>
    <col min="7" max="7" width="24.421875" style="1" customWidth="1"/>
    <col min="8" max="16384" width="9.140625" style="1" customWidth="1"/>
  </cols>
  <sheetData>
    <row r="1" ht="12">
      <c r="F1" s="14"/>
    </row>
    <row r="3" ht="12">
      <c r="C3" s="5" t="s">
        <v>975</v>
      </c>
    </row>
    <row r="4" ht="12">
      <c r="C4" s="6" t="s">
        <v>1001</v>
      </c>
    </row>
    <row r="6" ht="15">
      <c r="C6" s="3" t="s">
        <v>882</v>
      </c>
    </row>
    <row r="7" ht="12">
      <c r="C7" s="4" t="s">
        <v>63</v>
      </c>
    </row>
    <row r="10" spans="3:7" ht="24" customHeight="1">
      <c r="C10" s="58"/>
      <c r="D10" s="57" t="s">
        <v>100</v>
      </c>
      <c r="E10" s="57" t="s">
        <v>101</v>
      </c>
      <c r="F10" s="57" t="s">
        <v>102</v>
      </c>
      <c r="G10" s="57" t="s">
        <v>883</v>
      </c>
    </row>
    <row r="11" spans="1:7" ht="12" customHeight="1">
      <c r="A11" s="14"/>
      <c r="B11" s="14"/>
      <c r="C11" s="41" t="s">
        <v>988</v>
      </c>
      <c r="D11" s="44">
        <v>12496800</v>
      </c>
      <c r="E11" s="45">
        <v>14031830</v>
      </c>
      <c r="F11" s="45">
        <v>8477600</v>
      </c>
      <c r="G11" s="50" t="s">
        <v>935</v>
      </c>
    </row>
    <row r="12" spans="1:7" ht="12" customHeight="1">
      <c r="A12" s="14"/>
      <c r="B12" s="14"/>
      <c r="C12" s="42" t="s">
        <v>991</v>
      </c>
      <c r="D12" s="46">
        <v>11800687</v>
      </c>
      <c r="E12" s="47">
        <v>11898502</v>
      </c>
      <c r="F12" s="47">
        <v>6707750</v>
      </c>
      <c r="G12" s="47">
        <v>2240681</v>
      </c>
    </row>
    <row r="13" spans="1:7" ht="12" customHeight="1">
      <c r="A13" s="14"/>
      <c r="B13" s="14"/>
      <c r="C13" s="42" t="s">
        <v>87</v>
      </c>
      <c r="D13" s="48">
        <v>6529700</v>
      </c>
      <c r="E13" s="49">
        <v>6378297</v>
      </c>
      <c r="F13" s="50" t="s">
        <v>98</v>
      </c>
      <c r="G13" s="49">
        <v>3165235</v>
      </c>
    </row>
    <row r="14" spans="1:7" ht="12" customHeight="1">
      <c r="A14" s="14"/>
      <c r="B14" s="14"/>
      <c r="C14" s="42" t="s">
        <v>88</v>
      </c>
      <c r="D14" s="48">
        <v>5045784</v>
      </c>
      <c r="E14" s="49">
        <v>5045784</v>
      </c>
      <c r="F14" s="50" t="s">
        <v>98</v>
      </c>
      <c r="G14" s="50" t="s">
        <v>935</v>
      </c>
    </row>
    <row r="15" spans="1:7" ht="12" customHeight="1">
      <c r="A15" s="14"/>
      <c r="B15" s="14"/>
      <c r="C15" s="42" t="s">
        <v>89</v>
      </c>
      <c r="D15" s="48">
        <v>5005216</v>
      </c>
      <c r="E15" s="49">
        <v>5005216</v>
      </c>
      <c r="F15" s="50" t="s">
        <v>98</v>
      </c>
      <c r="G15" s="49">
        <v>3421829</v>
      </c>
    </row>
    <row r="16" spans="1:7" ht="12" customHeight="1">
      <c r="A16" s="14"/>
      <c r="B16" s="14"/>
      <c r="C16" s="42" t="s">
        <v>90</v>
      </c>
      <c r="D16" s="48">
        <v>4891249</v>
      </c>
      <c r="E16" s="49">
        <v>5445616</v>
      </c>
      <c r="F16" s="49">
        <v>3176357</v>
      </c>
      <c r="G16" s="49">
        <v>1602386</v>
      </c>
    </row>
    <row r="17" spans="1:7" ht="12" customHeight="1">
      <c r="A17" s="14"/>
      <c r="B17" s="14"/>
      <c r="C17" s="42" t="s">
        <v>91</v>
      </c>
      <c r="D17" s="48">
        <v>4370538</v>
      </c>
      <c r="E17" s="49">
        <v>4321244</v>
      </c>
      <c r="F17" s="50" t="s">
        <v>98</v>
      </c>
      <c r="G17" s="49">
        <v>2863322</v>
      </c>
    </row>
    <row r="18" spans="1:7" ht="12" customHeight="1">
      <c r="A18" s="14"/>
      <c r="B18" s="14"/>
      <c r="C18" s="42" t="s">
        <v>92</v>
      </c>
      <c r="D18" s="48">
        <v>4252246</v>
      </c>
      <c r="E18" s="49">
        <v>4267946</v>
      </c>
      <c r="F18" s="49">
        <v>3207006</v>
      </c>
      <c r="G18" s="49">
        <v>1324169</v>
      </c>
    </row>
    <row r="19" spans="1:7" ht="12" customHeight="1">
      <c r="A19" s="14"/>
      <c r="B19" s="14"/>
      <c r="C19" s="42" t="s">
        <v>93</v>
      </c>
      <c r="D19" s="48">
        <v>3627021</v>
      </c>
      <c r="E19" s="49">
        <v>3127390</v>
      </c>
      <c r="F19" s="49">
        <v>3176107</v>
      </c>
      <c r="G19" s="49">
        <v>989111</v>
      </c>
    </row>
    <row r="20" spans="1:7" ht="12" customHeight="1">
      <c r="A20" s="14"/>
      <c r="B20" s="14"/>
      <c r="C20" s="42" t="s">
        <v>94</v>
      </c>
      <c r="D20" s="48">
        <v>3173871</v>
      </c>
      <c r="E20" s="49">
        <v>3173871</v>
      </c>
      <c r="F20" s="50" t="s">
        <v>98</v>
      </c>
      <c r="G20" s="49">
        <v>1746342</v>
      </c>
    </row>
    <row r="21" spans="1:7" ht="12" customHeight="1">
      <c r="A21" s="14"/>
      <c r="B21" s="14"/>
      <c r="C21" s="42" t="s">
        <v>993</v>
      </c>
      <c r="D21" s="46">
        <v>3078489</v>
      </c>
      <c r="E21" s="49">
        <v>3281740</v>
      </c>
      <c r="F21" s="50" t="s">
        <v>98</v>
      </c>
      <c r="G21" s="47">
        <v>1724404</v>
      </c>
    </row>
    <row r="22" spans="1:7" ht="12" customHeight="1">
      <c r="A22" s="14"/>
      <c r="B22" s="14"/>
      <c r="C22" s="42" t="s">
        <v>994</v>
      </c>
      <c r="D22" s="48">
        <v>2915426</v>
      </c>
      <c r="E22" s="49">
        <v>2953883</v>
      </c>
      <c r="F22" s="50" t="s">
        <v>98</v>
      </c>
      <c r="G22" s="49">
        <v>1735711</v>
      </c>
    </row>
    <row r="23" spans="1:7" ht="12" customHeight="1">
      <c r="A23" s="14"/>
      <c r="B23" s="14"/>
      <c r="C23" s="42" t="s">
        <v>885</v>
      </c>
      <c r="D23" s="46">
        <v>2909300</v>
      </c>
      <c r="E23" s="47">
        <v>2460617</v>
      </c>
      <c r="F23" s="46">
        <v>2462300</v>
      </c>
      <c r="G23" s="50" t="s">
        <v>935</v>
      </c>
    </row>
    <row r="24" spans="1:7" ht="12" customHeight="1">
      <c r="A24" s="14"/>
      <c r="B24" s="14"/>
      <c r="C24" s="42" t="s">
        <v>989</v>
      </c>
      <c r="D24" s="46">
        <v>2815100</v>
      </c>
      <c r="E24" s="47">
        <v>2723479</v>
      </c>
      <c r="F24" s="47">
        <v>2723900</v>
      </c>
      <c r="G24" s="47">
        <v>517300</v>
      </c>
    </row>
    <row r="25" spans="1:7" ht="12" customHeight="1">
      <c r="A25" s="14"/>
      <c r="B25" s="14"/>
      <c r="C25" s="42" t="s">
        <v>996</v>
      </c>
      <c r="D25" s="46">
        <v>2810668</v>
      </c>
      <c r="E25" s="47">
        <v>2807525</v>
      </c>
      <c r="F25" s="47">
        <v>1835785</v>
      </c>
      <c r="G25" s="47">
        <v>509312</v>
      </c>
    </row>
    <row r="26" spans="1:7" ht="12" customHeight="1">
      <c r="A26" s="14"/>
      <c r="B26" s="14"/>
      <c r="C26" s="42" t="s">
        <v>85</v>
      </c>
      <c r="D26" s="48">
        <v>2768488</v>
      </c>
      <c r="E26" s="49">
        <v>2768488</v>
      </c>
      <c r="F26" s="50" t="s">
        <v>98</v>
      </c>
      <c r="G26" s="49">
        <v>1407836</v>
      </c>
    </row>
    <row r="27" spans="1:7" ht="12" customHeight="1">
      <c r="A27" s="14"/>
      <c r="B27" s="14"/>
      <c r="C27" s="42" t="s">
        <v>84</v>
      </c>
      <c r="D27" s="48">
        <v>2668439</v>
      </c>
      <c r="E27" s="49">
        <v>2668439</v>
      </c>
      <c r="F27" s="50" t="s">
        <v>98</v>
      </c>
      <c r="G27" s="49">
        <v>604297</v>
      </c>
    </row>
    <row r="28" spans="1:7" ht="12" customHeight="1">
      <c r="A28" s="14"/>
      <c r="B28" s="14"/>
      <c r="C28" s="42" t="s">
        <v>900</v>
      </c>
      <c r="D28" s="48">
        <v>2607961</v>
      </c>
      <c r="E28" s="49">
        <v>2967513</v>
      </c>
      <c r="F28" s="50" t="s">
        <v>98</v>
      </c>
      <c r="G28" s="49">
        <v>1183841</v>
      </c>
    </row>
    <row r="29" spans="1:7" ht="12" customHeight="1">
      <c r="A29" s="14"/>
      <c r="B29" s="14"/>
      <c r="C29" s="42" t="s">
        <v>83</v>
      </c>
      <c r="D29" s="48">
        <v>2573745</v>
      </c>
      <c r="E29" s="49">
        <v>2573745</v>
      </c>
      <c r="F29" s="50" t="s">
        <v>98</v>
      </c>
      <c r="G29" s="49">
        <v>701350</v>
      </c>
    </row>
    <row r="30" spans="1:7" ht="12" customHeight="1">
      <c r="A30" s="14"/>
      <c r="B30" s="14"/>
      <c r="C30" s="163" t="s">
        <v>998</v>
      </c>
      <c r="D30" s="51">
        <v>2573159</v>
      </c>
      <c r="E30" s="164">
        <v>2758225</v>
      </c>
      <c r="F30" s="165">
        <v>1904611</v>
      </c>
      <c r="G30" s="166">
        <v>304362</v>
      </c>
    </row>
    <row r="31" spans="3:7" ht="12" customHeight="1">
      <c r="C31" s="43"/>
      <c r="D31" s="43"/>
      <c r="E31" s="43"/>
      <c r="F31" s="43"/>
      <c r="G31" s="43"/>
    </row>
    <row r="32" spans="3:7" ht="36" customHeight="1">
      <c r="C32" s="188" t="s">
        <v>980</v>
      </c>
      <c r="D32" s="187"/>
      <c r="E32" s="187"/>
      <c r="F32" s="187"/>
      <c r="G32" s="187"/>
    </row>
    <row r="33" ht="12" customHeight="1">
      <c r="C33" s="174" t="s">
        <v>992</v>
      </c>
    </row>
    <row r="34" ht="12">
      <c r="C34" s="174" t="s">
        <v>995</v>
      </c>
    </row>
    <row r="35" ht="12">
      <c r="C35" s="174" t="s">
        <v>997</v>
      </c>
    </row>
    <row r="36" spans="1:3" ht="12">
      <c r="A36" s="14"/>
      <c r="C36" s="21" t="s">
        <v>990</v>
      </c>
    </row>
    <row r="39" ht="12">
      <c r="C39" s="14"/>
    </row>
    <row r="40" ht="12">
      <c r="C40" s="14"/>
    </row>
    <row r="41" ht="12">
      <c r="C41" s="14"/>
    </row>
    <row r="42" ht="12">
      <c r="C42" s="14"/>
    </row>
    <row r="44" ht="12">
      <c r="C44" s="38"/>
    </row>
  </sheetData>
  <mergeCells count="1">
    <mergeCell ref="C32:G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topLeftCell="A1"/>
  </sheetViews>
  <sheetFormatPr defaultColWidth="9.140625" defaultRowHeight="12"/>
  <cols>
    <col min="1" max="2" width="9.140625" style="1" customWidth="1"/>
    <col min="3" max="3" width="20.28125" style="1" customWidth="1"/>
    <col min="4" max="5" width="28.421875" style="1" customWidth="1"/>
    <col min="6" max="16384" width="9.140625" style="1" customWidth="1"/>
  </cols>
  <sheetData>
    <row r="1" ht="12">
      <c r="A1" s="14"/>
    </row>
    <row r="2" ht="12"/>
    <row r="3" ht="12">
      <c r="C3" s="5" t="s">
        <v>975</v>
      </c>
    </row>
    <row r="4" ht="12">
      <c r="C4" s="6" t="s">
        <v>1001</v>
      </c>
    </row>
    <row r="5" ht="12"/>
    <row r="6" ht="15">
      <c r="C6" s="3" t="s">
        <v>898</v>
      </c>
    </row>
    <row r="7" ht="12">
      <c r="C7" s="4" t="s">
        <v>103</v>
      </c>
    </row>
    <row r="8" ht="12"/>
    <row r="9" ht="12" customHeight="1"/>
    <row r="10" spans="4:7" ht="24" customHeight="1">
      <c r="D10" s="179" t="s">
        <v>999</v>
      </c>
      <c r="E10" s="179" t="s">
        <v>1000</v>
      </c>
      <c r="F10" s="167" t="s">
        <v>955</v>
      </c>
      <c r="G10" s="167" t="s">
        <v>956</v>
      </c>
    </row>
    <row r="11" spans="3:5" ht="12" customHeight="1">
      <c r="C11" s="1" t="s">
        <v>13</v>
      </c>
      <c r="D11" s="35">
        <v>8.187845366831393</v>
      </c>
      <c r="E11" s="35">
        <v>7.707651727998588</v>
      </c>
    </row>
    <row r="12" spans="3:5" ht="12" customHeight="1">
      <c r="C12" s="1" t="s">
        <v>14</v>
      </c>
      <c r="D12" s="35">
        <v>7.178725869863389</v>
      </c>
      <c r="E12" s="35">
        <v>-11.911074945669942</v>
      </c>
    </row>
    <row r="13" spans="3:5" ht="12" customHeight="1">
      <c r="C13" s="1" t="s">
        <v>15</v>
      </c>
      <c r="D13" s="35">
        <v>10.944296356216011</v>
      </c>
      <c r="E13" s="35">
        <v>1.1342804431280884</v>
      </c>
    </row>
    <row r="14" spans="3:5" ht="12" customHeight="1">
      <c r="C14" s="1" t="s">
        <v>16</v>
      </c>
      <c r="D14" s="35">
        <v>9.247537091164082</v>
      </c>
      <c r="E14" s="35">
        <v>-0.10660436807402585</v>
      </c>
    </row>
    <row r="15" spans="3:5" ht="12" customHeight="1">
      <c r="C15" s="1" t="s">
        <v>18</v>
      </c>
      <c r="D15" s="35">
        <v>6.570608945103662</v>
      </c>
      <c r="E15" s="35">
        <v>-9.549446702284737</v>
      </c>
    </row>
    <row r="16" spans="3:5" ht="12" customHeight="1">
      <c r="C16" s="1" t="s">
        <v>19</v>
      </c>
      <c r="D16" s="35">
        <v>11.355764624695786</v>
      </c>
      <c r="E16" s="35">
        <v>15.482700858064046</v>
      </c>
    </row>
    <row r="17" spans="3:5" ht="12" customHeight="1">
      <c r="C17" s="1" t="s">
        <v>20</v>
      </c>
      <c r="D17" s="35">
        <v>-1.0209994828221935</v>
      </c>
      <c r="E17" s="35">
        <v>0.29680980296180604</v>
      </c>
    </row>
    <row r="18" spans="3:5" ht="12" customHeight="1">
      <c r="C18" s="1" t="s">
        <v>21</v>
      </c>
      <c r="D18" s="35">
        <v>10.354628349555428</v>
      </c>
      <c r="E18" s="35">
        <v>5.2679753740340285</v>
      </c>
    </row>
    <row r="19" spans="3:5" ht="12" customHeight="1">
      <c r="C19" s="1" t="s">
        <v>22</v>
      </c>
      <c r="D19" s="35">
        <v>6.359099117463485</v>
      </c>
      <c r="E19" s="35">
        <v>4.787945677859029</v>
      </c>
    </row>
    <row r="20" spans="3:5" ht="12" customHeight="1">
      <c r="C20" s="1" t="s">
        <v>23</v>
      </c>
      <c r="D20" s="35">
        <v>3.015087719751852</v>
      </c>
      <c r="E20" s="35">
        <v>-4.269622640675297</v>
      </c>
    </row>
    <row r="21" spans="3:5" ht="12" customHeight="1">
      <c r="C21" s="1" t="s">
        <v>24</v>
      </c>
      <c r="D21" s="35">
        <v>7.409221531539756</v>
      </c>
      <c r="E21" s="35">
        <v>2.6066863918115635</v>
      </c>
    </row>
    <row r="22" spans="3:5" ht="12" customHeight="1">
      <c r="C22" s="1" t="s">
        <v>26</v>
      </c>
      <c r="D22" s="35">
        <v>-6.870731370109217</v>
      </c>
      <c r="E22" s="35">
        <v>-17.232206168618546</v>
      </c>
    </row>
    <row r="23" spans="3:5" ht="12" customHeight="1">
      <c r="C23" s="1" t="s">
        <v>27</v>
      </c>
      <c r="D23" s="35">
        <v>-4.2342838949424255</v>
      </c>
      <c r="E23" s="35">
        <v>-18.497409983494105</v>
      </c>
    </row>
    <row r="24" spans="3:5" ht="12" customHeight="1">
      <c r="C24" s="1" t="s">
        <v>29</v>
      </c>
      <c r="D24" s="35">
        <v>2.3078515389293175</v>
      </c>
      <c r="E24" s="35">
        <v>-4.92930663672454</v>
      </c>
    </row>
    <row r="25" spans="3:5" ht="12" customHeight="1">
      <c r="C25" s="1" t="s">
        <v>31</v>
      </c>
      <c r="D25" s="35">
        <v>4.117107133748377</v>
      </c>
      <c r="E25" s="35">
        <v>-1.8241646197339811</v>
      </c>
    </row>
    <row r="26" spans="3:5" ht="12" customHeight="1">
      <c r="C26" s="1" t="s">
        <v>32</v>
      </c>
      <c r="D26" s="35">
        <v>9.289595290267139</v>
      </c>
      <c r="E26" s="35">
        <v>0.6825865301457901</v>
      </c>
    </row>
    <row r="27" spans="3:5" ht="12" customHeight="1">
      <c r="C27" s="1" t="s">
        <v>33</v>
      </c>
      <c r="D27" s="35">
        <v>-0.4827792538362963</v>
      </c>
      <c r="E27" s="35">
        <v>-1.13685312793822</v>
      </c>
    </row>
    <row r="28" spans="3:5" ht="12" customHeight="1">
      <c r="C28" s="1" t="s">
        <v>105</v>
      </c>
      <c r="D28" s="35">
        <v>1.5734043122888952</v>
      </c>
      <c r="E28" s="35">
        <v>-4.039722925378586</v>
      </c>
    </row>
    <row r="29" spans="3:5" ht="12" customHeight="1">
      <c r="C29" s="1" t="s">
        <v>34</v>
      </c>
      <c r="D29" s="35">
        <v>3.3833970186400553</v>
      </c>
      <c r="E29" s="35">
        <v>-10.597182334004584</v>
      </c>
    </row>
    <row r="30" spans="3:5" ht="12" customHeight="1">
      <c r="C30" s="1" t="s">
        <v>36</v>
      </c>
      <c r="D30" s="35">
        <v>4.08457650312315</v>
      </c>
      <c r="E30" s="35">
        <v>0.2508853040993797</v>
      </c>
    </row>
    <row r="31" spans="3:5" ht="12" customHeight="1">
      <c r="C31" s="1" t="s">
        <v>37</v>
      </c>
      <c r="D31" s="35">
        <v>10.882395520149046</v>
      </c>
      <c r="E31" s="35">
        <v>0.570909882491133</v>
      </c>
    </row>
    <row r="32" spans="3:5" ht="12" customHeight="1">
      <c r="C32" s="1" t="s">
        <v>38</v>
      </c>
      <c r="D32" s="35">
        <v>16.23808623054137</v>
      </c>
      <c r="E32" s="35">
        <v>0.9214007496141763</v>
      </c>
    </row>
    <row r="33" spans="3:5" ht="12" customHeight="1">
      <c r="C33" s="1" t="s">
        <v>106</v>
      </c>
      <c r="D33" s="35">
        <v>7.849426050058028</v>
      </c>
      <c r="E33" s="35">
        <v>5.597646604894235</v>
      </c>
    </row>
    <row r="34" spans="3:5" ht="12" customHeight="1">
      <c r="D34" s="35"/>
      <c r="E34" s="35"/>
    </row>
    <row r="35" spans="3:5" ht="12" customHeight="1">
      <c r="C35" s="1" t="s">
        <v>107</v>
      </c>
      <c r="D35" s="35">
        <v>14.751232705024808</v>
      </c>
      <c r="E35" s="35">
        <v>7.607705263545417</v>
      </c>
    </row>
    <row r="36" spans="3:5" ht="12" customHeight="1">
      <c r="C36" s="1" t="s">
        <v>39</v>
      </c>
      <c r="D36" s="35">
        <v>18.155896506468338</v>
      </c>
      <c r="E36" s="35">
        <v>4.340488493608041</v>
      </c>
    </row>
    <row r="37" spans="3:5" ht="12" customHeight="1">
      <c r="C37" s="1" t="s">
        <v>40</v>
      </c>
      <c r="D37" s="35">
        <v>11.766036618353915</v>
      </c>
      <c r="E37" s="35">
        <v>12.135198439730877</v>
      </c>
    </row>
    <row r="38" spans="3:5" ht="12" customHeight="1">
      <c r="C38" s="1" t="s">
        <v>109</v>
      </c>
      <c r="D38" s="35">
        <v>5.491621378367428</v>
      </c>
      <c r="E38" s="35">
        <v>0.9281890130353743</v>
      </c>
    </row>
    <row r="39" ht="12" customHeight="1"/>
    <row r="40" spans="3:9" ht="24" customHeight="1">
      <c r="C40" s="187" t="s">
        <v>957</v>
      </c>
      <c r="D40" s="187"/>
      <c r="E40" s="187"/>
      <c r="F40" s="187"/>
      <c r="G40" s="187"/>
      <c r="H40" s="187"/>
      <c r="I40" s="187"/>
    </row>
    <row r="41" ht="12">
      <c r="C41" s="21" t="s">
        <v>104</v>
      </c>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sheetData>
  <mergeCells count="1">
    <mergeCell ref="C40:I40"/>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55"/>
  <sheetViews>
    <sheetView showGridLines="0" workbookViewId="0" topLeftCell="A1"/>
  </sheetViews>
  <sheetFormatPr defaultColWidth="9.140625" defaultRowHeight="12"/>
  <cols>
    <col min="1" max="2" width="9.140625" style="1" customWidth="1"/>
    <col min="3" max="3" width="28.7109375" style="1" customWidth="1"/>
    <col min="4" max="6" width="14.421875" style="1" customWidth="1"/>
    <col min="7" max="7" width="28.7109375" style="1" customWidth="1"/>
    <col min="8" max="10" width="14.421875" style="1" customWidth="1"/>
    <col min="11" max="16384" width="9.140625" style="1" customWidth="1"/>
  </cols>
  <sheetData>
    <row r="1" ht="12"/>
    <row r="2" ht="12"/>
    <row r="3" ht="12">
      <c r="C3" s="5" t="s">
        <v>975</v>
      </c>
    </row>
    <row r="4" ht="12">
      <c r="C4" s="6" t="s">
        <v>1001</v>
      </c>
    </row>
    <row r="5" ht="12"/>
    <row r="6" ht="15">
      <c r="C6" s="3" t="s">
        <v>959</v>
      </c>
    </row>
    <row r="7" ht="12">
      <c r="C7" s="4" t="s">
        <v>114</v>
      </c>
    </row>
    <row r="8" ht="12"/>
    <row r="9" ht="12"/>
    <row r="10" spans="4:10" ht="12">
      <c r="D10" s="189" t="s">
        <v>116</v>
      </c>
      <c r="E10" s="189"/>
      <c r="F10" s="189"/>
      <c r="H10" s="189" t="s">
        <v>117</v>
      </c>
      <c r="I10" s="189"/>
      <c r="J10" s="189"/>
    </row>
    <row r="11" spans="4:10" ht="24">
      <c r="D11" s="61" t="s">
        <v>110</v>
      </c>
      <c r="E11" s="61" t="s">
        <v>112</v>
      </c>
      <c r="F11" s="61" t="s">
        <v>111</v>
      </c>
      <c r="H11" s="61" t="s">
        <v>110</v>
      </c>
      <c r="I11" s="61" t="s">
        <v>112</v>
      </c>
      <c r="J11" s="61" t="s">
        <v>111</v>
      </c>
    </row>
    <row r="12" spans="3:10" ht="12">
      <c r="C12" s="1" t="s">
        <v>120</v>
      </c>
      <c r="D12" s="20">
        <v>10.2</v>
      </c>
      <c r="E12" s="20"/>
      <c r="F12" s="20">
        <v>8</v>
      </c>
      <c r="G12" s="1" t="s">
        <v>24</v>
      </c>
      <c r="H12" s="20">
        <v>30.8</v>
      </c>
      <c r="I12" s="20">
        <v>13.8</v>
      </c>
      <c r="J12" s="20">
        <v>11.9</v>
      </c>
    </row>
    <row r="13" spans="3:10" ht="12">
      <c r="C13" s="1" t="s">
        <v>118</v>
      </c>
      <c r="D13" s="20">
        <v>7.1</v>
      </c>
      <c r="E13" s="20">
        <v>3.6</v>
      </c>
      <c r="F13" s="20">
        <v>-0.2</v>
      </c>
      <c r="G13" s="1" t="s">
        <v>32</v>
      </c>
      <c r="H13" s="20">
        <v>11.4</v>
      </c>
      <c r="I13" s="20">
        <v>7.4</v>
      </c>
      <c r="J13" s="20">
        <v>2.2</v>
      </c>
    </row>
    <row r="14" spans="3:10" ht="12">
      <c r="C14" s="1" t="s">
        <v>38</v>
      </c>
      <c r="D14" s="20">
        <v>6.7</v>
      </c>
      <c r="E14" s="20">
        <v>1.7</v>
      </c>
      <c r="F14" s="20">
        <v>-0.9</v>
      </c>
      <c r="G14" s="1" t="s">
        <v>38</v>
      </c>
      <c r="H14" s="20">
        <v>10.1</v>
      </c>
      <c r="I14" s="20">
        <v>6.5</v>
      </c>
      <c r="J14" s="20">
        <v>3.6</v>
      </c>
    </row>
    <row r="15" spans="3:10" ht="12">
      <c r="C15" s="1" t="s">
        <v>16</v>
      </c>
      <c r="D15" s="20">
        <v>4.6</v>
      </c>
      <c r="E15" s="20">
        <v>0.2</v>
      </c>
      <c r="F15" s="20">
        <v>-1.8</v>
      </c>
      <c r="G15" s="1" t="s">
        <v>16</v>
      </c>
      <c r="H15" s="20">
        <v>8.5</v>
      </c>
      <c r="I15" s="20">
        <v>3.4</v>
      </c>
      <c r="J15" s="20">
        <v>0.7</v>
      </c>
    </row>
    <row r="16" spans="3:10" ht="12">
      <c r="C16" s="1" t="s">
        <v>37</v>
      </c>
      <c r="D16" s="20">
        <v>4.3</v>
      </c>
      <c r="E16" s="20">
        <v>-0.4</v>
      </c>
      <c r="F16" s="20">
        <v>0.2</v>
      </c>
      <c r="G16" s="1" t="s">
        <v>29</v>
      </c>
      <c r="H16" s="20">
        <v>8</v>
      </c>
      <c r="I16" s="20">
        <v>-0.7</v>
      </c>
      <c r="J16" s="20">
        <v>-1.3</v>
      </c>
    </row>
    <row r="17" spans="3:10" ht="12">
      <c r="C17" s="1" t="s">
        <v>45</v>
      </c>
      <c r="D17" s="20">
        <v>4</v>
      </c>
      <c r="E17" s="20">
        <v>0.9</v>
      </c>
      <c r="F17" s="20">
        <v>0.3</v>
      </c>
      <c r="G17" s="1" t="s">
        <v>123</v>
      </c>
      <c r="H17" s="20">
        <v>7.6</v>
      </c>
      <c r="I17" s="20"/>
      <c r="J17" s="20"/>
    </row>
    <row r="18" spans="3:10" ht="12">
      <c r="C18" s="1" t="s">
        <v>36</v>
      </c>
      <c r="D18" s="20">
        <v>2.4</v>
      </c>
      <c r="E18" s="20">
        <v>0.6</v>
      </c>
      <c r="F18" s="20">
        <v>0</v>
      </c>
      <c r="G18" s="1" t="s">
        <v>37</v>
      </c>
      <c r="H18" s="20">
        <v>7.5</v>
      </c>
      <c r="I18" s="20">
        <v>3.5</v>
      </c>
      <c r="J18" s="20">
        <v>0.1</v>
      </c>
    </row>
    <row r="19" spans="3:10" ht="12">
      <c r="C19" s="1" t="s">
        <v>31</v>
      </c>
      <c r="D19" s="20">
        <v>2.3</v>
      </c>
      <c r="E19" s="20">
        <v>0.6</v>
      </c>
      <c r="F19" s="20">
        <v>-3.2</v>
      </c>
      <c r="G19" s="1" t="s">
        <v>14</v>
      </c>
      <c r="H19" s="20">
        <v>7.1</v>
      </c>
      <c r="I19" s="20">
        <v>0.4</v>
      </c>
      <c r="J19" s="20">
        <v>-4.3</v>
      </c>
    </row>
    <row r="20" spans="3:10" ht="12">
      <c r="C20" s="1" t="s">
        <v>18</v>
      </c>
      <c r="D20" s="20">
        <v>2</v>
      </c>
      <c r="E20" s="20">
        <v>-6.4</v>
      </c>
      <c r="F20" s="20">
        <v>-3.2</v>
      </c>
      <c r="G20" s="1" t="s">
        <v>36</v>
      </c>
      <c r="H20" s="20">
        <v>6.9</v>
      </c>
      <c r="I20" s="20">
        <v>-0.5</v>
      </c>
      <c r="J20" s="20">
        <v>-0.3</v>
      </c>
    </row>
    <row r="21" spans="3:10" ht="12">
      <c r="C21" s="1" t="s">
        <v>13</v>
      </c>
      <c r="D21" s="20">
        <v>1.9</v>
      </c>
      <c r="E21" s="20">
        <v>0.5</v>
      </c>
      <c r="F21" s="20">
        <v>0.5</v>
      </c>
      <c r="G21" s="1" t="s">
        <v>125</v>
      </c>
      <c r="H21" s="20">
        <v>6.8</v>
      </c>
      <c r="I21" s="20"/>
      <c r="J21" s="20"/>
    </row>
    <row r="22" spans="3:10" ht="12">
      <c r="C22" s="1" t="s">
        <v>21</v>
      </c>
      <c r="D22" s="20">
        <v>1.9</v>
      </c>
      <c r="E22" s="20">
        <v>-0.4</v>
      </c>
      <c r="F22" s="20">
        <v>-3.3</v>
      </c>
      <c r="G22" s="1" t="s">
        <v>18</v>
      </c>
      <c r="H22" s="20">
        <v>5.3</v>
      </c>
      <c r="I22" s="20">
        <v>-9.7</v>
      </c>
      <c r="J22" s="20">
        <v>-7</v>
      </c>
    </row>
    <row r="23" spans="3:10" ht="12">
      <c r="C23" s="1" t="s">
        <v>123</v>
      </c>
      <c r="D23" s="20">
        <v>1.9</v>
      </c>
      <c r="E23" s="20"/>
      <c r="F23" s="20"/>
      <c r="G23" s="1" t="s">
        <v>23</v>
      </c>
      <c r="H23" s="20">
        <v>3.6</v>
      </c>
      <c r="I23" s="20">
        <v>1</v>
      </c>
      <c r="J23" s="20">
        <v>-3.7</v>
      </c>
    </row>
    <row r="24" spans="3:10" ht="12">
      <c r="C24" s="1" t="s">
        <v>15</v>
      </c>
      <c r="D24" s="20">
        <v>1.2</v>
      </c>
      <c r="E24" s="20">
        <v>-0.6</v>
      </c>
      <c r="F24" s="20">
        <v>-0.7</v>
      </c>
      <c r="G24" s="1" t="s">
        <v>45</v>
      </c>
      <c r="H24" s="20">
        <v>2.8</v>
      </c>
      <c r="I24" s="20">
        <v>4.1</v>
      </c>
      <c r="J24" s="20">
        <v>2.8</v>
      </c>
    </row>
    <row r="25" spans="3:10" ht="12">
      <c r="C25" s="1" t="s">
        <v>32</v>
      </c>
      <c r="D25" s="20">
        <v>0.9</v>
      </c>
      <c r="E25" s="20">
        <v>0</v>
      </c>
      <c r="F25" s="20">
        <v>-0.8</v>
      </c>
      <c r="G25" s="1" t="s">
        <v>13</v>
      </c>
      <c r="H25" s="20">
        <v>2.3</v>
      </c>
      <c r="I25" s="20">
        <v>2.9</v>
      </c>
      <c r="J25" s="20">
        <v>0.7</v>
      </c>
    </row>
    <row r="26" spans="3:10" ht="12">
      <c r="C26" s="1" t="s">
        <v>23</v>
      </c>
      <c r="D26" s="20">
        <v>-0.1</v>
      </c>
      <c r="E26" s="20">
        <v>-1.6</v>
      </c>
      <c r="F26" s="20">
        <v>-3.6</v>
      </c>
      <c r="G26" s="1" t="s">
        <v>31</v>
      </c>
      <c r="H26" s="20">
        <v>1.8</v>
      </c>
      <c r="I26" s="20">
        <v>-0.6</v>
      </c>
      <c r="J26" s="20">
        <v>1.2</v>
      </c>
    </row>
    <row r="27" spans="3:10" ht="12">
      <c r="C27" s="1" t="s">
        <v>105</v>
      </c>
      <c r="D27" s="20">
        <v>-0.2</v>
      </c>
      <c r="E27" s="20">
        <v>-1.3</v>
      </c>
      <c r="F27" s="20">
        <v>-5.7</v>
      </c>
      <c r="G27" s="1" t="s">
        <v>15</v>
      </c>
      <c r="H27" s="20">
        <v>1.5</v>
      </c>
      <c r="I27" s="20">
        <v>-1</v>
      </c>
      <c r="J27" s="20">
        <v>-0.2</v>
      </c>
    </row>
    <row r="28" spans="3:10" ht="12">
      <c r="C28" s="1" t="s">
        <v>20</v>
      </c>
      <c r="D28" s="20">
        <v>-0.4</v>
      </c>
      <c r="E28" s="20">
        <v>-0.3</v>
      </c>
      <c r="F28" s="20">
        <v>-3.2</v>
      </c>
      <c r="G28" s="1" t="s">
        <v>34</v>
      </c>
      <c r="H28" s="20">
        <v>1.4</v>
      </c>
      <c r="I28" s="20">
        <v>0.7</v>
      </c>
      <c r="J28" s="20">
        <v>-1.9</v>
      </c>
    </row>
    <row r="29" spans="3:10" ht="12">
      <c r="C29" s="1" t="s">
        <v>24</v>
      </c>
      <c r="D29" s="20">
        <v>-0.5</v>
      </c>
      <c r="E29" s="20">
        <v>-1.5</v>
      </c>
      <c r="F29" s="20">
        <v>-2.9</v>
      </c>
      <c r="G29" s="1" t="s">
        <v>27</v>
      </c>
      <c r="H29" s="20">
        <v>1.1</v>
      </c>
      <c r="I29" s="20">
        <v>-5.6</v>
      </c>
      <c r="J29" s="20">
        <v>-10.2</v>
      </c>
    </row>
    <row r="30" spans="3:10" ht="12">
      <c r="C30" s="1" t="s">
        <v>33</v>
      </c>
      <c r="D30" s="20">
        <v>-0.8</v>
      </c>
      <c r="E30" s="20">
        <v>-0.4</v>
      </c>
      <c r="F30" s="20">
        <v>-0.3</v>
      </c>
      <c r="G30" s="1" t="s">
        <v>33</v>
      </c>
      <c r="H30" s="20">
        <v>1.1</v>
      </c>
      <c r="I30" s="20">
        <v>-0.7</v>
      </c>
      <c r="J30" s="20">
        <v>-2.3</v>
      </c>
    </row>
    <row r="31" spans="3:10" ht="12">
      <c r="C31" s="1" t="s">
        <v>34</v>
      </c>
      <c r="D31" s="20">
        <v>-1.1</v>
      </c>
      <c r="E31" s="20">
        <v>-3</v>
      </c>
      <c r="F31" s="20">
        <v>-4</v>
      </c>
      <c r="G31" s="1" t="s">
        <v>26</v>
      </c>
      <c r="H31" s="20">
        <v>-1.1</v>
      </c>
      <c r="I31" s="20">
        <v>-13.2</v>
      </c>
      <c r="J31" s="20">
        <v>-13.2</v>
      </c>
    </row>
    <row r="32" spans="3:10" ht="12">
      <c r="C32" s="1" t="s">
        <v>27</v>
      </c>
      <c r="D32" s="20">
        <v>-1.3</v>
      </c>
      <c r="E32" s="20">
        <v>-3.3</v>
      </c>
      <c r="F32" s="20">
        <v>-6.1</v>
      </c>
      <c r="G32" s="1" t="s">
        <v>118</v>
      </c>
      <c r="H32" s="20">
        <v>-1.8</v>
      </c>
      <c r="I32" s="20">
        <v>0.9</v>
      </c>
      <c r="J32" s="20">
        <v>2.8</v>
      </c>
    </row>
    <row r="33" spans="3:10" ht="12">
      <c r="C33" s="1" t="s">
        <v>125</v>
      </c>
      <c r="D33" s="20">
        <v>-1.4</v>
      </c>
      <c r="E33" s="20"/>
      <c r="F33" s="20"/>
      <c r="G33" s="1" t="s">
        <v>120</v>
      </c>
      <c r="H33" s="20">
        <v>-3</v>
      </c>
      <c r="I33" s="20"/>
      <c r="J33" s="20">
        <v>-6.4</v>
      </c>
    </row>
    <row r="34" spans="3:10" ht="12">
      <c r="C34" s="1" t="s">
        <v>14</v>
      </c>
      <c r="D34" s="20">
        <v>-1.5</v>
      </c>
      <c r="E34" s="20">
        <v>-5.3</v>
      </c>
      <c r="F34" s="20">
        <v>-6.9</v>
      </c>
      <c r="G34" s="1" t="s">
        <v>105</v>
      </c>
      <c r="H34" s="20">
        <v>-4.3</v>
      </c>
      <c r="I34" s="20">
        <v>-3.2</v>
      </c>
      <c r="J34" s="20">
        <v>-2.3</v>
      </c>
    </row>
    <row r="35" spans="3:10" ht="12">
      <c r="C35" s="1" t="s">
        <v>26</v>
      </c>
      <c r="D35" s="20">
        <v>-2.1</v>
      </c>
      <c r="E35" s="20">
        <v>-4.9</v>
      </c>
      <c r="F35" s="20">
        <v>-6.3</v>
      </c>
      <c r="G35" s="1" t="s">
        <v>21</v>
      </c>
      <c r="H35" s="20">
        <v>-5.7</v>
      </c>
      <c r="I35" s="20">
        <v>-4.6</v>
      </c>
      <c r="J35" s="20">
        <v>-6.5</v>
      </c>
    </row>
    <row r="36" spans="3:10" ht="12">
      <c r="C36" s="1" t="s">
        <v>29</v>
      </c>
      <c r="D36" s="20">
        <v>-2.8</v>
      </c>
      <c r="E36" s="20">
        <v>-3.2</v>
      </c>
      <c r="F36" s="20">
        <v>-4.5</v>
      </c>
      <c r="G36" s="1" t="s">
        <v>20</v>
      </c>
      <c r="H36" s="20">
        <v>-10.7</v>
      </c>
      <c r="I36" s="20">
        <v>-2.2</v>
      </c>
      <c r="J36" s="20">
        <v>-0.6</v>
      </c>
    </row>
    <row r="37" spans="3:10" ht="12">
      <c r="C37" s="1" t="s">
        <v>127</v>
      </c>
      <c r="D37" s="20"/>
      <c r="E37" s="20">
        <v>4.9</v>
      </c>
      <c r="F37" s="20"/>
      <c r="G37" s="1" t="s">
        <v>127</v>
      </c>
      <c r="H37" s="20"/>
      <c r="I37" s="20">
        <v>-14</v>
      </c>
      <c r="J37" s="20"/>
    </row>
    <row r="38" spans="3:10" ht="12">
      <c r="C38" s="1" t="s">
        <v>128</v>
      </c>
      <c r="D38" s="20"/>
      <c r="E38" s="20">
        <v>4.2</v>
      </c>
      <c r="F38" s="20"/>
      <c r="G38" s="1" t="s">
        <v>128</v>
      </c>
      <c r="H38" s="20"/>
      <c r="I38" s="20">
        <v>19</v>
      </c>
      <c r="J38" s="20"/>
    </row>
    <row r="39" spans="3:10" ht="12">
      <c r="C39" s="1" t="s">
        <v>130</v>
      </c>
      <c r="D39" s="20"/>
      <c r="E39" s="20">
        <v>2</v>
      </c>
      <c r="F39" s="20">
        <v>-0.7</v>
      </c>
      <c r="G39" s="1" t="s">
        <v>130</v>
      </c>
      <c r="H39" s="20"/>
      <c r="I39" s="20">
        <v>1.9</v>
      </c>
      <c r="J39" s="20">
        <v>-1.9</v>
      </c>
    </row>
    <row r="40" spans="4:10" ht="12">
      <c r="D40" s="20"/>
      <c r="E40" s="20"/>
      <c r="F40" s="20"/>
      <c r="H40" s="20"/>
      <c r="I40" s="20"/>
      <c r="J40" s="20"/>
    </row>
    <row r="41" spans="3:10" ht="12">
      <c r="C41" s="1" t="s">
        <v>108</v>
      </c>
      <c r="D41" s="20">
        <v>11</v>
      </c>
      <c r="E41" s="20">
        <v>11.6</v>
      </c>
      <c r="F41" s="20">
        <v>13.5</v>
      </c>
      <c r="G41" s="1" t="s">
        <v>39</v>
      </c>
      <c r="H41" s="20">
        <v>9.7</v>
      </c>
      <c r="I41" s="20">
        <v>8.2</v>
      </c>
      <c r="J41" s="20">
        <v>5.1</v>
      </c>
    </row>
    <row r="42" spans="3:10" ht="12">
      <c r="C42" s="1" t="s">
        <v>121</v>
      </c>
      <c r="D42" s="20">
        <v>7.6</v>
      </c>
      <c r="E42" s="20"/>
      <c r="F42" s="20">
        <v>5.2</v>
      </c>
      <c r="G42" s="1" t="s">
        <v>40</v>
      </c>
      <c r="H42" s="20">
        <v>9.2</v>
      </c>
      <c r="I42" s="20">
        <v>10.7</v>
      </c>
      <c r="J42" s="20">
        <v>11.8</v>
      </c>
    </row>
    <row r="43" spans="3:10" ht="12">
      <c r="C43" s="1" t="s">
        <v>39</v>
      </c>
      <c r="D43" s="20">
        <v>6.7</v>
      </c>
      <c r="E43" s="20">
        <v>3.6</v>
      </c>
      <c r="F43" s="20">
        <v>0.7</v>
      </c>
      <c r="G43" s="1" t="s">
        <v>108</v>
      </c>
      <c r="H43" s="20">
        <v>7.9</v>
      </c>
      <c r="I43" s="20">
        <v>2.3</v>
      </c>
      <c r="J43" s="20">
        <v>-5.8</v>
      </c>
    </row>
    <row r="44" spans="3:10" ht="12">
      <c r="C44" s="1" t="s">
        <v>109</v>
      </c>
      <c r="D44" s="20">
        <v>4.6</v>
      </c>
      <c r="E44" s="20">
        <v>0.7</v>
      </c>
      <c r="F44" s="20">
        <v>1.3</v>
      </c>
      <c r="G44" s="1" t="s">
        <v>121</v>
      </c>
      <c r="H44" s="20">
        <v>7.3</v>
      </c>
      <c r="I44" s="20"/>
      <c r="J44" s="20">
        <v>1.1</v>
      </c>
    </row>
    <row r="45" spans="3:10" ht="12">
      <c r="C45" s="1" t="s">
        <v>40</v>
      </c>
      <c r="D45" s="20">
        <v>3</v>
      </c>
      <c r="E45" s="20">
        <v>1.6</v>
      </c>
      <c r="F45" s="20">
        <v>2.3</v>
      </c>
      <c r="G45" s="1" t="s">
        <v>109</v>
      </c>
      <c r="H45" s="20">
        <v>1</v>
      </c>
      <c r="I45" s="20">
        <v>-1</v>
      </c>
      <c r="J45" s="20">
        <v>-0.5</v>
      </c>
    </row>
    <row r="46" spans="3:10" ht="12">
      <c r="C46" s="1" t="s">
        <v>132</v>
      </c>
      <c r="D46" s="20"/>
      <c r="E46" s="20"/>
      <c r="F46" s="20">
        <v>2.5</v>
      </c>
      <c r="G46" s="1" t="s">
        <v>132</v>
      </c>
      <c r="H46" s="20"/>
      <c r="I46" s="20"/>
      <c r="J46" s="20">
        <v>5.4</v>
      </c>
    </row>
    <row r="47" ht="12"/>
    <row r="48" ht="12">
      <c r="C48" s="1" t="s">
        <v>119</v>
      </c>
    </row>
    <row r="49" ht="12">
      <c r="C49" s="1" t="s">
        <v>122</v>
      </c>
    </row>
    <row r="50" ht="12">
      <c r="C50" s="1" t="s">
        <v>124</v>
      </c>
    </row>
    <row r="51" ht="12">
      <c r="C51" s="1" t="s">
        <v>126</v>
      </c>
    </row>
    <row r="52" ht="12">
      <c r="C52" s="1" t="s">
        <v>129</v>
      </c>
    </row>
    <row r="53" ht="12">
      <c r="C53" s="1" t="s">
        <v>131</v>
      </c>
    </row>
    <row r="54" ht="12">
      <c r="C54" s="1" t="s">
        <v>133</v>
      </c>
    </row>
    <row r="55" ht="12">
      <c r="C55" s="21" t="s">
        <v>115</v>
      </c>
    </row>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sheetData>
  <mergeCells count="2">
    <mergeCell ref="D10:F10"/>
    <mergeCell ref="H10:J10"/>
  </mergeCells>
  <conditionalFormatting sqref="Q12:Q39">
    <cfRule type="cellIs" priority="2" dxfId="0" operator="greaterThan">
      <formula>10</formula>
    </cfRule>
  </conditionalFormatting>
  <conditionalFormatting sqref="S12:S39">
    <cfRule type="top10" priority="1" dxfId="0" rank="3"/>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Andrew Redpath (INFORMA)</cp:lastModifiedBy>
  <dcterms:created xsi:type="dcterms:W3CDTF">2016-01-25T08:32:58Z</dcterms:created>
  <dcterms:modified xsi:type="dcterms:W3CDTF">2016-08-12T08:26:39Z</dcterms:modified>
  <cp:category/>
  <cp:version/>
  <cp:contentType/>
  <cp:contentStatus/>
</cp:coreProperties>
</file>