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5" yWindow="65521" windowWidth="6240" windowHeight="12390" tabRatio="857" activeTab="0"/>
  </bookViews>
  <sheets>
    <sheet name="READ ME" sheetId="1" r:id="rId1"/>
    <sheet name="SC 8.4" sheetId="2" r:id="rId2"/>
    <sheet name="Figure 1" sheetId="3" r:id="rId3"/>
    <sheet name="Figure 2" sheetId="4" r:id="rId4"/>
    <sheet name="Map 1" sheetId="5" r:id="rId5"/>
  </sheets>
  <definedNames/>
  <calcPr fullCalcOnLoad="1"/>
</workbook>
</file>

<file path=xl/comments4.xml><?xml version="1.0" encoding="utf-8"?>
<comments xmlns="http://schemas.openxmlformats.org/spreadsheetml/2006/main">
  <authors>
    <author>INFORMA</author>
  </authors>
  <commentList>
    <comment ref="D11" authorId="0">
      <text>
        <r>
          <rPr>
            <sz val="8"/>
            <rFont val="Tahoma"/>
            <family val="0"/>
          </rPr>
          <t>We corrected the EU-27 total, which had included Norway.</t>
        </r>
      </text>
    </comment>
  </commentList>
</comments>
</file>

<file path=xl/comments5.xml><?xml version="1.0" encoding="utf-8"?>
<comments xmlns="http://schemas.openxmlformats.org/spreadsheetml/2006/main">
  <authors>
    <author>INFORMA</author>
  </authors>
  <commentList>
    <comment ref="C8" authorId="0">
      <text>
        <r>
          <rPr>
            <sz val="8"/>
            <rFont val="Tahoma"/>
            <family val="0"/>
          </rPr>
          <t>We have updated this to 2007 and supressed the "-999" value for ES63 as it is not available.</t>
        </r>
      </text>
    </comment>
    <comment ref="H15" authorId="0">
      <text>
        <r>
          <rPr>
            <sz val="8"/>
            <rFont val="Tahoma"/>
            <family val="0"/>
          </rPr>
          <t>We suggest to revise the categories: the old categories had a very large number of regions in the lowest category and few in others - the map was mainly pale green. In particular there were very few units in the top category.
The categories we propose have a more even distribution, although with again a reduced number of units in the top category (but more than previously) in order to define the regions with the most intensive densities.
If accepted the map will need to be regenerated although the map maker should be told that the data are the same as previously only the legend has changed and ES63.</t>
        </r>
      </text>
    </comment>
  </commentList>
</comments>
</file>

<file path=xl/sharedStrings.xml><?xml version="1.0" encoding="utf-8"?>
<sst xmlns="http://schemas.openxmlformats.org/spreadsheetml/2006/main" count="542" uniqueCount="398">
  <si>
    <t>DE</t>
  </si>
  <si>
    <t>Cattle</t>
  </si>
  <si>
    <t>Sheep</t>
  </si>
  <si>
    <t>Pigs</t>
  </si>
  <si>
    <t>Arable land</t>
  </si>
  <si>
    <t>Kitchen gardens</t>
  </si>
  <si>
    <t>Permanent crops</t>
  </si>
  <si>
    <t>Permanent grassland and meadow</t>
  </si>
  <si>
    <t>NUTS2</t>
  </si>
  <si>
    <t>Value</t>
  </si>
  <si>
    <t>AT11</t>
  </si>
  <si>
    <t>AT12</t>
  </si>
  <si>
    <t>(LSU/ha)</t>
  </si>
  <si>
    <t>AT13</t>
  </si>
  <si>
    <t>AT21</t>
  </si>
  <si>
    <t>AT22</t>
  </si>
  <si>
    <t>Classes:</t>
  </si>
  <si>
    <t>AT31</t>
  </si>
  <si>
    <t>AT32</t>
  </si>
  <si>
    <t>AT33</t>
  </si>
  <si>
    <t>AT34</t>
  </si>
  <si>
    <t>BE10</t>
  </si>
  <si>
    <t>BE21</t>
  </si>
  <si>
    <t>BE22</t>
  </si>
  <si>
    <t>BE23</t>
  </si>
  <si>
    <t>BE24</t>
  </si>
  <si>
    <t>BE25</t>
  </si>
  <si>
    <t>BE31</t>
  </si>
  <si>
    <t>BE32</t>
  </si>
  <si>
    <t>Source: Eurostat (aei_ps_ld)</t>
  </si>
  <si>
    <t>BE33</t>
  </si>
  <si>
    <t>BE34</t>
  </si>
  <si>
    <t>BE35</t>
  </si>
  <si>
    <t>BG31</t>
  </si>
  <si>
    <t>BG32</t>
  </si>
  <si>
    <t>BG33</t>
  </si>
  <si>
    <t>BG34</t>
  </si>
  <si>
    <t>BG41</t>
  </si>
  <si>
    <t>BG42</t>
  </si>
  <si>
    <t>CY00</t>
  </si>
  <si>
    <t>CZ01</t>
  </si>
  <si>
    <t>CZ02</t>
  </si>
  <si>
    <t>CZ03</t>
  </si>
  <si>
    <t>CZ04</t>
  </si>
  <si>
    <t>CZ05</t>
  </si>
  <si>
    <t>CZ06</t>
  </si>
  <si>
    <t>CZ07</t>
  </si>
  <si>
    <t>CZ08</t>
  </si>
  <si>
    <t>DE11</t>
  </si>
  <si>
    <t>DE12</t>
  </si>
  <si>
    <t>DE13</t>
  </si>
  <si>
    <t>DE14</t>
  </si>
  <si>
    <t>DE21</t>
  </si>
  <si>
    <t>DE22</t>
  </si>
  <si>
    <t>DE23</t>
  </si>
  <si>
    <t>DE24</t>
  </si>
  <si>
    <t>DE25</t>
  </si>
  <si>
    <t>DE26</t>
  </si>
  <si>
    <t>DE27</t>
  </si>
  <si>
    <t>DE30</t>
  </si>
  <si>
    <t>DE41</t>
  </si>
  <si>
    <t>DE42</t>
  </si>
  <si>
    <t>DE50</t>
  </si>
  <si>
    <t>DE60</t>
  </si>
  <si>
    <t>DE71</t>
  </si>
  <si>
    <t>DE72</t>
  </si>
  <si>
    <t>DE73</t>
  </si>
  <si>
    <t>DE80</t>
  </si>
  <si>
    <t>DE91</t>
  </si>
  <si>
    <t>DE92</t>
  </si>
  <si>
    <t>DE93</t>
  </si>
  <si>
    <t>DE94</t>
  </si>
  <si>
    <t>DEA1</t>
  </si>
  <si>
    <t>DEA2</t>
  </si>
  <si>
    <t>DEA3</t>
  </si>
  <si>
    <t>DEA4</t>
  </si>
  <si>
    <t>DEA5</t>
  </si>
  <si>
    <t>DEB1</t>
  </si>
  <si>
    <t>DEB2</t>
  </si>
  <si>
    <t>DEB3</t>
  </si>
  <si>
    <t>DEC0</t>
  </si>
  <si>
    <t>DED1</t>
  </si>
  <si>
    <t>DED2</t>
  </si>
  <si>
    <t>DED3</t>
  </si>
  <si>
    <t>DEE0</t>
  </si>
  <si>
    <t>DEF0</t>
  </si>
  <si>
    <t>DEG0</t>
  </si>
  <si>
    <t>DK01</t>
  </si>
  <si>
    <t>DK02</t>
  </si>
  <si>
    <t>DK03</t>
  </si>
  <si>
    <t>DK04</t>
  </si>
  <si>
    <t>DK05</t>
  </si>
  <si>
    <t>EE00</t>
  </si>
  <si>
    <t>ES11</t>
  </si>
  <si>
    <t>ES12</t>
  </si>
  <si>
    <t>ES13</t>
  </si>
  <si>
    <t>ES21</t>
  </si>
  <si>
    <t>ES22</t>
  </si>
  <si>
    <t>ES23</t>
  </si>
  <si>
    <t>ES24</t>
  </si>
  <si>
    <t>ES30</t>
  </si>
  <si>
    <t>ES41</t>
  </si>
  <si>
    <t>ES42</t>
  </si>
  <si>
    <t>ES43</t>
  </si>
  <si>
    <t>ES51</t>
  </si>
  <si>
    <t>ES52</t>
  </si>
  <si>
    <t>ES53</t>
  </si>
  <si>
    <t>ES61</t>
  </si>
  <si>
    <t>ES62</t>
  </si>
  <si>
    <t>ES63</t>
  </si>
  <si>
    <t>ES70</t>
  </si>
  <si>
    <t>FI13</t>
  </si>
  <si>
    <t>FI18</t>
  </si>
  <si>
    <t>FI19</t>
  </si>
  <si>
    <t>FI1A</t>
  </si>
  <si>
    <t>FI20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</si>
  <si>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</si>
  <si>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</si>
  <si>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</si>
  <si>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</si>
  <si>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</si>
  <si>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</si>
  <si>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</si>
  <si>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</si>
  <si>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</si>
  <si>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</si>
  <si>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</si>
  <si>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</si>
  <si>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</si>
  <si>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</si>
  <si>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</si>
  <si>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</si>
  <si>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</si>
  <si>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</si>
  <si>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</si>
  <si>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</si>
  <si>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</si>
  <si>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</si>
  <si>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FR91</t>
  </si>
  <si>
    <t>FR92</t>
  </si>
  <si>
    <t>FR93</t>
  </si>
  <si>
    <t>FR94</t>
  </si>
  <si>
    <t>GR11</t>
  </si>
  <si>
    <t>GR12</t>
  </si>
  <si>
    <t>GR13</t>
  </si>
  <si>
    <t>GR14</t>
  </si>
  <si>
    <t>GR21</t>
  </si>
  <si>
    <t>GR22</t>
  </si>
  <si>
    <t>GR23</t>
  </si>
  <si>
    <t>GR24</t>
  </si>
  <si>
    <t>GR25</t>
  </si>
  <si>
    <t>GR30</t>
  </si>
  <si>
    <t>GR41</t>
  </si>
  <si>
    <t>GR42</t>
  </si>
  <si>
    <t>GR43</t>
  </si>
  <si>
    <t>HU10</t>
  </si>
  <si>
    <t>HU21</t>
  </si>
  <si>
    <t>HU22</t>
  </si>
  <si>
    <t>HU23</t>
  </si>
  <si>
    <t>HU31</t>
  </si>
  <si>
    <t>HU32</t>
  </si>
  <si>
    <t>HU33</t>
  </si>
  <si>
    <t>IE01</t>
  </si>
  <si>
    <t>IE02</t>
  </si>
  <si>
    <t>ITC1</t>
  </si>
  <si>
    <t>ITC2</t>
  </si>
  <si>
    <t>ITC3</t>
  </si>
  <si>
    <t>ITC4</t>
  </si>
  <si>
    <t>ITD1</t>
  </si>
  <si>
    <t>ITD2</t>
  </si>
  <si>
    <t>ITD3</t>
  </si>
  <si>
    <t>ITD4</t>
  </si>
  <si>
    <t>ITD5</t>
  </si>
  <si>
    <t>ITE1</t>
  </si>
  <si>
    <t>ITE2</t>
  </si>
  <si>
    <t>ITE3</t>
  </si>
  <si>
    <t>ITE4</t>
  </si>
  <si>
    <t>ITF1</t>
  </si>
  <si>
    <t>ITF2</t>
  </si>
  <si>
    <t>ITF3</t>
  </si>
  <si>
    <t>ITF4</t>
  </si>
  <si>
    <t>ITF5</t>
  </si>
  <si>
    <t>ITF6</t>
  </si>
  <si>
    <t>ITG1</t>
  </si>
  <si>
    <t>ITG2</t>
  </si>
  <si>
    <t>LT00</t>
  </si>
  <si>
    <t>LU00</t>
  </si>
  <si>
    <t>LV00</t>
  </si>
  <si>
    <t>MT00</t>
  </si>
  <si>
    <t>NL11</t>
  </si>
  <si>
    <t>NL12</t>
  </si>
  <si>
    <t>NL13</t>
  </si>
  <si>
    <t>NL21</t>
  </si>
  <si>
    <t>NL22</t>
  </si>
  <si>
    <t>NL23</t>
  </si>
  <si>
    <t>NL31</t>
  </si>
  <si>
    <t>NL32</t>
  </si>
  <si>
    <t>NL33</t>
  </si>
  <si>
    <t>NL34</t>
  </si>
  <si>
    <t>NL41</t>
  </si>
  <si>
    <t>NL42</t>
  </si>
  <si>
    <t>NO01</t>
  </si>
  <si>
    <t>NO02</t>
  </si>
  <si>
    <t>NO03</t>
  </si>
  <si>
    <t>NO04</t>
  </si>
  <si>
    <t>NO05</t>
  </si>
  <si>
    <t>NO06</t>
  </si>
  <si>
    <t>NO07</t>
  </si>
  <si>
    <t>PL11</t>
  </si>
  <si>
    <t>PL12</t>
  </si>
  <si>
    <t>PL21</t>
  </si>
  <si>
    <t>PL22</t>
  </si>
  <si>
    <t>PL31</t>
  </si>
  <si>
    <t>PL32</t>
  </si>
  <si>
    <t>PL33</t>
  </si>
  <si>
    <t>PL34</t>
  </si>
  <si>
    <t>PL41</t>
  </si>
  <si>
    <t>PL42</t>
  </si>
  <si>
    <t>PL43</t>
  </si>
  <si>
    <t>PL51</t>
  </si>
  <si>
    <t>PL52</t>
  </si>
  <si>
    <t>PL61</t>
  </si>
  <si>
    <t>PL62</t>
  </si>
  <si>
    <t>PL63</t>
  </si>
  <si>
    <t>PT11</t>
  </si>
  <si>
    <t>PT15</t>
  </si>
  <si>
    <t>PT16</t>
  </si>
  <si>
    <t>PT17</t>
  </si>
  <si>
    <t>PT18</t>
  </si>
  <si>
    <t>PT20</t>
  </si>
  <si>
    <t>PT30</t>
  </si>
  <si>
    <t>RO11</t>
  </si>
  <si>
    <t>RO12</t>
  </si>
  <si>
    <t>RO21</t>
  </si>
  <si>
    <t>RO22</t>
  </si>
  <si>
    <t>RO31</t>
  </si>
  <si>
    <t>RO32</t>
  </si>
  <si>
    <t>RO41</t>
  </si>
  <si>
    <t>RO42</t>
  </si>
  <si>
    <t>SE11</t>
  </si>
  <si>
    <t>SE12</t>
  </si>
  <si>
    <t>SE21</t>
  </si>
  <si>
    <t>SE22</t>
  </si>
  <si>
    <t>SE23</t>
  </si>
  <si>
    <t>SE31</t>
  </si>
  <si>
    <t>SE32</t>
  </si>
  <si>
    <t>SE33</t>
  </si>
  <si>
    <t>SI01</t>
  </si>
  <si>
    <t>SI02</t>
  </si>
  <si>
    <t>SK01</t>
  </si>
  <si>
    <t>SK02</t>
  </si>
  <si>
    <t>SK03</t>
  </si>
  <si>
    <t>SK04</t>
  </si>
  <si>
    <t>UKC1</t>
  </si>
  <si>
    <t>UKC2</t>
  </si>
  <si>
    <t>UKD1</t>
  </si>
  <si>
    <t>UKD2</t>
  </si>
  <si>
    <t>UKD3</t>
  </si>
  <si>
    <t>UKD4</t>
  </si>
  <si>
    <t>UKD5</t>
  </si>
  <si>
    <t>UKE1</t>
  </si>
  <si>
    <t>UKE2</t>
  </si>
  <si>
    <t>UKE3</t>
  </si>
  <si>
    <t>UKE4</t>
  </si>
  <si>
    <t>UKF1</t>
  </si>
  <si>
    <t>UKF2</t>
  </si>
  <si>
    <t>UKF3</t>
  </si>
  <si>
    <t>UKG1</t>
  </si>
  <si>
    <t>UKG2</t>
  </si>
  <si>
    <t>UKG3</t>
  </si>
  <si>
    <t>UKH1</t>
  </si>
  <si>
    <t>UKH2</t>
  </si>
  <si>
    <t>UKH3</t>
  </si>
  <si>
    <t>UKI1</t>
  </si>
  <si>
    <t>UKI2</t>
  </si>
  <si>
    <t>UKJ1</t>
  </si>
  <si>
    <t>UKJ2</t>
  </si>
  <si>
    <t>UKJ3</t>
  </si>
  <si>
    <t>UKJ4</t>
  </si>
  <si>
    <t>UKK1</t>
  </si>
  <si>
    <t>UKK2</t>
  </si>
  <si>
    <t>UKK3</t>
  </si>
  <si>
    <t>UKK4</t>
  </si>
  <si>
    <t>UKL1</t>
  </si>
  <si>
    <t>UKL2</t>
  </si>
  <si>
    <t>UKM2</t>
  </si>
  <si>
    <t>UKM3</t>
  </si>
  <si>
    <t>UKM5</t>
  </si>
  <si>
    <t>UKM6</t>
  </si>
  <si>
    <t>UKN0</t>
  </si>
  <si>
    <t>Poultry</t>
  </si>
  <si>
    <t>Other</t>
  </si>
  <si>
    <t>Malta</t>
  </si>
  <si>
    <t>Cyprus</t>
  </si>
  <si>
    <t>Finland</t>
  </si>
  <si>
    <t>Denmark</t>
  </si>
  <si>
    <t>Bulgaria</t>
  </si>
  <si>
    <t>Hungary</t>
  </si>
  <si>
    <t>Sweden</t>
  </si>
  <si>
    <t>Greece</t>
  </si>
  <si>
    <t>Poland</t>
  </si>
  <si>
    <t>Italy</t>
  </si>
  <si>
    <t>Slovakia</t>
  </si>
  <si>
    <t>Germany</t>
  </si>
  <si>
    <t>France</t>
  </si>
  <si>
    <t>Estonia</t>
  </si>
  <si>
    <t>Lithuania</t>
  </si>
  <si>
    <t>Romania</t>
  </si>
  <si>
    <t>Spain</t>
  </si>
  <si>
    <t>Latvia</t>
  </si>
  <si>
    <t>Belgium</t>
  </si>
  <si>
    <t>Netherlands</t>
  </si>
  <si>
    <t>Portugal</t>
  </si>
  <si>
    <t>Luxembourg</t>
  </si>
  <si>
    <t>Austria</t>
  </si>
  <si>
    <t>Slovenia</t>
  </si>
  <si>
    <t>Ireland</t>
  </si>
  <si>
    <t>Norway</t>
  </si>
  <si>
    <t>Source: Eurostat (ef_lu_ovcropaa)</t>
  </si>
  <si>
    <t>Czech Republic</t>
  </si>
  <si>
    <t>United Kingdom</t>
  </si>
  <si>
    <t>Tables and graphs in this subchapter have been checked for the 2011 edition of the Eurostat Yearbook based on the original input provided by Eurostat production units.</t>
  </si>
  <si>
    <t>D:\USR\Excel\Compendium 2011\Yearbook\Statistics explained\Tables and graphs\</t>
  </si>
  <si>
    <t>Important:</t>
  </si>
  <si>
    <t>The tables and graphs have been formatted to ensure that they fit the paper publication format - namely page width and page height.</t>
  </si>
  <si>
    <t>They have also been formatted in order to follow guidelines in the Eurostat style guide for producing statistical books.</t>
  </si>
  <si>
    <t>Review procedure:</t>
  </si>
  <si>
    <t>Any comments provided after this date will not be considered for the 2011 edition.</t>
  </si>
  <si>
    <t>We would be grateful if these comments could be answered within the same worksheet - leaving the tab colour yellow.</t>
  </si>
  <si>
    <t>If necessary, footnotes, sources and other meta-data should also be updated.</t>
  </si>
  <si>
    <t>In the event that changes affect the values reported within the text of the Statistics Explained article, the corresponding values in the text should be revised in parallel.</t>
  </si>
  <si>
    <r>
      <t xml:space="preserve">The work programme foresees that production units may modify the content of the tables/graphs during the period through to </t>
    </r>
    <r>
      <rPr>
        <sz val="10"/>
        <color indexed="10"/>
        <rFont val="Myriad Pro"/>
        <family val="2"/>
      </rPr>
      <t xml:space="preserve">at the very latest - </t>
    </r>
    <r>
      <rPr>
        <b/>
        <sz val="10"/>
        <color indexed="63"/>
        <rFont val="Myriad Pro"/>
        <family val="2"/>
      </rPr>
      <t>16 December 2010.</t>
    </r>
  </si>
  <si>
    <r>
      <t>Note:</t>
    </r>
    <r>
      <rPr>
        <b/>
        <sz val="10"/>
        <color indexed="14"/>
        <rFont val="Myriad Pro"/>
        <family val="2"/>
      </rPr>
      <t xml:space="preserve"> </t>
    </r>
    <r>
      <rPr>
        <sz val="10"/>
        <rFont val="Myriad Pro"/>
        <family val="2"/>
      </rPr>
      <t>in some Excel files there are specific questions for Eurostat production units concerning the data in tables/graphs - these are indicated through the use of a yellow colour on the worksheet tabs.</t>
    </r>
  </si>
  <si>
    <r>
      <t xml:space="preserve">In the event that data are to be changed/revised - this should be done in the respective worksheets - </t>
    </r>
    <r>
      <rPr>
        <b/>
        <sz val="10"/>
        <color indexed="63"/>
        <rFont val="Myriad Pro"/>
        <family val="2"/>
      </rPr>
      <t>without changing the formatting of the tables and graphs.</t>
    </r>
  </si>
  <si>
    <t>Chapter 8</t>
  </si>
  <si>
    <t>Agriculture</t>
  </si>
  <si>
    <t>Agriculture and the environment</t>
  </si>
  <si>
    <t>Kapitel 8</t>
  </si>
  <si>
    <t>Chapitre 8</t>
  </si>
  <si>
    <t>Landwirtschaft, Forstwirtschaft und Fischerei</t>
  </si>
  <si>
    <t>L’agriculture, la sylviculture et la pêche</t>
  </si>
  <si>
    <t>Netherland</t>
  </si>
  <si>
    <t>EU-27</t>
  </si>
  <si>
    <t>Source: Eurostat (ef_ov_lssum)</t>
  </si>
  <si>
    <t>FR</t>
  </si>
  <si>
    <t>http://appsso.eurostat.ec.europa.eu/nui/show.do?query=BOOKMARK_DS-055018_QID_660D4196_UID_-3F171EB0&amp;layout=VARIABLE,L,X,0;GEO,L,Y,0;AGRAREA,L,Z,0;UNIT,L,Z,1;TIME,C,Z,2;INDICATORS,C,Z,3;&amp;zSelection=DS-055018TIME,2007;DS-055018AGRAREA,TOTAL;DS-055018INDICATORS,OBS_FLAG;DS-055018UNIT,HA;&amp;rankName1=AGRAREA_1_2_-1_2&amp;rankName2=INDICATORS_1_2_-1_2&amp;rankName3=UNIT_1_2_-1_2&amp;rankName4=TIME_1_2_1_0&amp;rankName5=VARIABLE_1_2_0_0&amp;rankName6=GEO_1_2_0_1&amp;rStp=&amp;cStp=&amp;rDCh=&amp;cDCh=&amp;rDM=true&amp;cDM=true&amp;footnes=false&amp;empty=false&amp;wai=false&amp;time_mode=ROLLING&amp;lang=EN</t>
  </si>
  <si>
    <t>Bookmarks</t>
  </si>
  <si>
    <t>Figure 1:  Cropping pattern - utilised agricultural area (UAA) by crop type, 2007</t>
  </si>
  <si>
    <t>(% of total UAA)</t>
  </si>
  <si>
    <t>(% of total number of LSU)</t>
  </si>
  <si>
    <t>http://appsso.eurostat.ec.europa.eu/nui/show.do?query=BOOKMARK_DS-055052_QID_-6BB6AD24_UID_-3F171EB0&amp;layout=VARIABLE,L,X,0;GEO,L,Y,0;STATUS,L,Z,0;AGRAREA,L,Z,1;TIME,C,Z,2;UNIT,L,Z,3;INDICATORS,C,Z,4;&amp;zSelection=DS-055052TIME,2007;DS-055052UNIT,LSU;DS-055052INDICATORS,OBS_FLAG;DS-055052STATUS,TOTAL;DS-055052AGRAREA,TOTAL;&amp;rankName1=AGRAREA_1_2_-1_2&amp;rankName2=STATUS_1_2_-1_2&amp;rankName3=INDICATORS_1_2_-1_2&amp;rankName4=TIME_1_2_1_0&amp;rankName5=UNIT_1_2_1_0&amp;rankName6=VARIABLE_1_2_0_0&amp;rankName7=GEO_1_2_0_1&amp;rStp=&amp;cStp=&amp;rDCh=&amp;cDCh=&amp;rDM=true&amp;cDM=true&amp;footnes=false&amp;empty=false&amp;wai=false&amp;time_mode=ROLLING&amp;lang=EN</t>
  </si>
  <si>
    <t>Figure 2: Livestock pattern - number of livestock units (LSU) by type, 2007 (1)</t>
  </si>
  <si>
    <t>Quelle: Eurostat (ef_ov_lssum)</t>
  </si>
  <si>
    <t>Quelle: Eurostat (aei_ps_ld)</t>
  </si>
  <si>
    <t>http://appsso.eurostat.ec.europa.eu/nui/show.do?query=BOOKMARK_DS-056376_QID_19165336_UID_-3F171EB0&amp;layout=TIME,C,X,0;GEO,C,Y,0;UNIT,L,Z,0;INDIC_AG,L,Z,1;LIVSTOCK,L,Z,2;INDICATORS,C,Z,3;&amp;zSelection=DS-056376LIVSTOCK,TOTAL;DS-056376INDICATORS,OBS_FLAG;DS-056376UNIT,RT;DS-056376INDIC_AG,LSD;&amp;rankName1=INDICATORS_1_2_-1_2&amp;rankName2=LIVSTOCK_1_2_-1_2&amp;rankName3=INDIC-AG_1_2_-1_2&amp;rankName4=UNIT_1_2_-1_2&amp;rankName5=TIME_1_0_0_0&amp;rankName6=GEO_1_2_0_1&amp;sortC=ASC_-1_FIRST&amp;rStp=&amp;cStp=&amp;rDCh=&amp;cDCh=&amp;rDM=true&amp;cDM=true&amp;footnes=false&amp;empty=false&amp;wai=false&amp;time_mode=ROLLING&amp;lang=EN</t>
  </si>
  <si>
    <t>Note for map maker: region ES63 is not available - it is shown in the table below with no value.</t>
  </si>
  <si>
    <t>&gt; 2.0</t>
  </si>
  <si>
    <t>&gt; 1.0 and &lt;= 2.0</t>
  </si>
  <si>
    <t>&gt; 0.7 and &lt;= 1.0</t>
  </si>
  <si>
    <t>&lt;=0.50</t>
  </si>
  <si>
    <t>&gt; 0.50 and &lt;= 0.7</t>
  </si>
  <si>
    <t xml:space="preserve">Landwirtschaft und Umwelt </t>
  </si>
  <si>
    <t xml:space="preserve">L’agriculture et l’environnement </t>
  </si>
  <si>
    <t xml:space="preserve">Map1: Livestock density: livestock units per hectare of utilised agricultural area, by NUTS 2 regions, 2007 </t>
  </si>
  <si>
    <r>
      <t xml:space="preserve">Karte1: </t>
    </r>
    <r>
      <rPr>
        <b/>
        <sz val="8"/>
        <color indexed="54"/>
        <rFont val="Myriad Pro"/>
        <family val="2"/>
      </rPr>
      <t xml:space="preserve">Livestock density: livestock units per hectare of utilised agricultural area, by NUTS 2 regions, 2007 </t>
    </r>
  </si>
  <si>
    <r>
      <t xml:space="preserve">Carte 1: </t>
    </r>
    <r>
      <rPr>
        <b/>
        <sz val="8"/>
        <color indexed="54"/>
        <rFont val="Myriad Pro"/>
        <family val="2"/>
      </rPr>
      <t xml:space="preserve">Livestock density: livestock units per hectare of utilised agricultural area, by NUTS 2 regions, 2007 </t>
    </r>
  </si>
  <si>
    <t>&gt; 0,50 et &lt;= 0,7</t>
  </si>
  <si>
    <t>&gt; 0,7 et &lt;= 1,0</t>
  </si>
  <si>
    <t>&gt; 1,0 et &lt;= 2,0</t>
  </si>
  <si>
    <t>&gt; 2,0</t>
  </si>
  <si>
    <t>&gt; 0,50 und &lt;= 0,7</t>
  </si>
  <si>
    <t>&gt; 0,7 und &lt;= 1,0</t>
  </si>
  <si>
    <t>&gt; 1,0 und &lt;= 2,0</t>
  </si>
  <si>
    <t>&lt;= 0,50</t>
  </si>
  <si>
    <t>(1) The LSU is related to the feed requirements of each individual animal category - for example, 1 LSU corresponds to one dairy cow or 10 sheep.</t>
  </si>
  <si>
    <t>AGRAREA: Total</t>
  </si>
  <si>
    <t>UNIT: Hectares</t>
  </si>
  <si>
    <t>TIME: 2007</t>
  </si>
  <si>
    <t>VARIABLE</t>
  </si>
  <si>
    <t xml:space="preserve"> Utilised agricult...</t>
  </si>
  <si>
    <t xml:space="preserve"> Arable land</t>
  </si>
  <si>
    <t xml:space="preserve"> Kitchen gardens</t>
  </si>
  <si>
    <t xml:space="preserve"> Total:Permanent g...</t>
  </si>
  <si>
    <t xml:space="preserve"> Permanent crops</t>
  </si>
  <si>
    <t>Czech Republic</t>
  </si>
  <si>
    <t>Germany (includin...</t>
  </si>
  <si>
    <t>:</t>
  </si>
  <si>
    <t>Luxembourg (Grand...</t>
  </si>
  <si>
    <t>United Kingdom</t>
  </si>
  <si>
    <t>extract</t>
  </si>
  <si>
    <t>STATUS: Total</t>
  </si>
  <si>
    <t>UNIT: Livestock unit</t>
  </si>
  <si>
    <t xml:space="preserve"> Livestock</t>
  </si>
  <si>
    <t xml:space="preserve"> Cattle</t>
  </si>
  <si>
    <t xml:space="preserve"> Sheep</t>
  </si>
  <si>
    <t xml:space="preserve"> Pigs</t>
  </si>
  <si>
    <t xml:space="preserve"> Poultry (1000 heads)</t>
  </si>
  <si>
    <t>Others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</si>
</sst>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
    <numFmt numFmtId="166" formatCode="0.0"/>
    <numFmt numFmtId="167" formatCode="0.0%"/>
    <numFmt numFmtId="168" formatCode="#,##0\ &quot;€&quot;;\-#,##0\ &quot;€&quot;"/>
    <numFmt numFmtId="169" formatCode="#,##0\ &quot;€&quot;;[Red]\-#,##0\ &quot;€&quot;"/>
    <numFmt numFmtId="170" formatCode="#,##0.00\ &quot;€&quot;;\-#,##0.00\ &quot;€&quot;"/>
    <numFmt numFmtId="171" formatCode="#,##0.00\ &quot;€&quot;;[Red]\-#,##0.00\ &quot;€&quot;"/>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 numFmtId="176" formatCode="#,##0\ &quot;FB&quot;;\-#,##0\ &quot;FB&quot;"/>
    <numFmt numFmtId="177" formatCode="#,##0\ &quot;FB&quot;;[Red]\-#,##0\ &quot;FB&quot;"/>
    <numFmt numFmtId="178" formatCode="#,##0.00\ &quot;FB&quot;;\-#,##0.00\ &quot;FB&quot;"/>
    <numFmt numFmtId="179" formatCode="#,##0.00\ &quot;FB&quot;;[Red]\-#,##0.00\ &quot;FB&quot;"/>
    <numFmt numFmtId="180" formatCode="_-* #,##0\ &quot;FB&quot;_-;\-* #,##0\ &quot;FB&quot;_-;_-* &quot;-&quot;\ &quot;FB&quot;_-;_-@_-"/>
    <numFmt numFmtId="181" formatCode="_-* #,##0\ _F_B_-;\-* #,##0\ _F_B_-;_-* &quot;-&quot;\ _F_B_-;_-@_-"/>
    <numFmt numFmtId="182" formatCode="_-* #,##0.00\ &quot;FB&quot;_-;\-* #,##0.00\ &quot;FB&quot;_-;_-* &quot;-&quot;??\ &quot;FB&quot;_-;_-@_-"/>
    <numFmt numFmtId="183" formatCode="_-* #,##0.00\ _F_B_-;\-* #,##0.00\ _F_B_-;_-* &quot;-&quot;??\ _F_B_-;_-@_-"/>
    <numFmt numFmtId="184" formatCode="0.000"/>
    <numFmt numFmtId="185" formatCode="0.0000"/>
    <numFmt numFmtId="186" formatCode="0.000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0.0"/>
    <numFmt numFmtId="199" formatCode="&quot;Vrai&quot;;&quot;Vrai&quot;;&quot;Faux&quot;"/>
    <numFmt numFmtId="200" formatCode="&quot;Actif&quot;;&quot;Actif&quot;;&quot;Inactif&quot;"/>
    <numFmt numFmtId="201" formatCode="0.000%"/>
    <numFmt numFmtId="202" formatCode="[$-80C]dddd\ d\ mmmm\ yyyy"/>
    <numFmt numFmtId="203" formatCode="0.0E+00"/>
    <numFmt numFmtId="204" formatCode="0E+00"/>
    <numFmt numFmtId="205" formatCode="#0.0"/>
    <numFmt numFmtId="206" formatCode="mmmm\ yyyy"/>
    <numFmt numFmtId="207" formatCode="&quot;Yes&quot;;&quot;Yes&quot;;&quot;No&quot;"/>
    <numFmt numFmtId="208" formatCode="&quot;True&quot;;&quot;True&quot;;&quot;False&quot;"/>
    <numFmt numFmtId="209" formatCode="&quot;On&quot;;&quot;On&quot;;&quot;Off&quot;"/>
    <numFmt numFmtId="210" formatCode="[$€-2]\ #,##0.00_);[Red]\([$€-2]\ #,##0.00\)"/>
  </numFmts>
  <fonts count="44">
    <font>
      <sz val="10"/>
      <name val="Arial"/>
      <family val="0"/>
    </font>
    <font>
      <sz val="8"/>
      <name val="Arial"/>
      <family val="0"/>
    </font>
    <font>
      <sz val="10"/>
      <color indexed="8"/>
      <name val="ARIAL"/>
      <family val="0"/>
    </font>
    <font>
      <u val="single"/>
      <sz val="10"/>
      <color indexed="36"/>
      <name val="Arial"/>
      <family val="0"/>
    </font>
    <font>
      <u val="single"/>
      <sz val="10"/>
      <color indexed="12"/>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sz val="14"/>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Tahoma"/>
      <family val="2"/>
    </font>
    <font>
      <sz val="10"/>
      <color indexed="8"/>
      <name val="Arial"/>
      <family val="0"/>
    </font>
    <font>
      <b/>
      <sz val="8"/>
      <name val="Myriad Pro"/>
      <family val="2"/>
    </font>
    <font>
      <sz val="10"/>
      <name val="Myriad Pro"/>
      <family val="2"/>
    </font>
    <font>
      <sz val="8"/>
      <name val="Myriad Pro"/>
      <family val="2"/>
    </font>
    <font>
      <sz val="7"/>
      <name val="Myriad Pro"/>
      <family val="2"/>
    </font>
    <font>
      <b/>
      <sz val="7"/>
      <name val="Myriad Pro"/>
      <family val="2"/>
    </font>
    <font>
      <sz val="10"/>
      <color indexed="18"/>
      <name val="Myriad Pro"/>
      <family val="2"/>
    </font>
    <font>
      <sz val="10"/>
      <color indexed="62"/>
      <name val="Myriad Pro"/>
      <family val="2"/>
    </font>
    <font>
      <b/>
      <u val="single"/>
      <sz val="10"/>
      <color indexed="63"/>
      <name val="Myriad Pro"/>
      <family val="2"/>
    </font>
    <font>
      <sz val="10"/>
      <color indexed="10"/>
      <name val="Myriad Pro"/>
      <family val="2"/>
    </font>
    <font>
      <b/>
      <sz val="10"/>
      <color indexed="63"/>
      <name val="Myriad Pro"/>
      <family val="2"/>
    </font>
    <font>
      <b/>
      <sz val="10"/>
      <color indexed="14"/>
      <name val="Myriad Pro"/>
      <family val="2"/>
    </font>
    <font>
      <b/>
      <u val="single"/>
      <sz val="10"/>
      <color indexed="14"/>
      <name val="Myriad Pro"/>
      <family val="2"/>
    </font>
    <font>
      <b/>
      <sz val="8"/>
      <color indexed="62"/>
      <name val="Myriad Pro"/>
      <family val="2"/>
    </font>
    <font>
      <sz val="8"/>
      <color indexed="54"/>
      <name val="Myriad Pro"/>
      <family val="2"/>
    </font>
    <font>
      <b/>
      <sz val="8"/>
      <color indexed="54"/>
      <name val="Myriad Pro"/>
      <family val="2"/>
    </font>
    <font>
      <b/>
      <sz val="8"/>
      <color indexed="63"/>
      <name val="Myriad Pro"/>
      <family val="2"/>
    </font>
    <font>
      <b/>
      <sz val="8"/>
      <color indexed="14"/>
      <name val="Myriad Pro"/>
      <family val="2"/>
    </font>
    <font>
      <sz val="9"/>
      <color indexed="8"/>
      <name val="Courier New"/>
      <family val="3"/>
    </font>
    <font>
      <b/>
      <sz val="8"/>
      <name val="Arial"/>
      <family val="2"/>
    </font>
  </fonts>
  <fills count="16">
    <fill>
      <patternFill/>
    </fill>
    <fill>
      <patternFill patternType="gray125"/>
    </fill>
    <fill>
      <patternFill patternType="solid">
        <fgColor indexed="29"/>
        <bgColor indexed="64"/>
      </patternFill>
    </fill>
    <fill>
      <patternFill patternType="solid">
        <fgColor indexed="47"/>
        <bgColor indexed="64"/>
      </patternFill>
    </fill>
    <fill>
      <patternFill patternType="solid">
        <fgColor indexed="30"/>
        <bgColor indexed="64"/>
      </patternFill>
    </fill>
    <fill>
      <patternFill patternType="solid">
        <fgColor indexed="9"/>
        <bgColor indexed="64"/>
      </patternFill>
    </fill>
    <fill>
      <patternFill patternType="solid">
        <fgColor indexed="28"/>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26"/>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7"/>
      </bottom>
    </border>
    <border>
      <left>
        <color indexed="63"/>
      </left>
      <right>
        <color indexed="63"/>
      </right>
      <top>
        <color indexed="63"/>
      </top>
      <bottom style="thick">
        <color indexed="29"/>
      </bottom>
    </border>
    <border>
      <left>
        <color indexed="63"/>
      </left>
      <right>
        <color indexed="63"/>
      </right>
      <top>
        <color indexed="63"/>
      </top>
      <bottom style="medium">
        <color indexed="29"/>
      </bottom>
    </border>
    <border>
      <left>
        <color indexed="63"/>
      </left>
      <right>
        <color indexed="63"/>
      </right>
      <top style="thin">
        <color indexed="27"/>
      </top>
      <bottom style="double">
        <color indexed="27"/>
      </bottom>
    </border>
    <border>
      <left style="double">
        <color indexed="63"/>
      </left>
      <right style="double">
        <color indexed="63"/>
      </right>
      <top style="double">
        <color indexed="63"/>
      </top>
      <bottom style="double">
        <color indexed="63"/>
      </bottom>
    </border>
  </borders>
  <cellStyleXfs count="7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 fillId="0" borderId="0">
      <alignment vertical="top"/>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7" fillId="0" borderId="0" applyNumberFormat="0" applyFill="0" applyBorder="0" applyAlignment="0" applyProtection="0"/>
    <xf numFmtId="0" fontId="8" fillId="5" borderId="1" applyNumberFormat="0" applyAlignment="0" applyProtection="0"/>
    <xf numFmtId="0" fontId="9" fillId="0" borderId="2"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0" fillId="13" borderId="3" applyNumberFormat="0" applyFont="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10" fillId="3"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14" borderId="0" applyNumberFormat="0" applyBorder="0" applyAlignment="0" applyProtection="0"/>
    <xf numFmtId="0" fontId="12" fillId="13" borderId="0" applyNumberFormat="0" applyBorder="0" applyAlignment="0" applyProtection="0"/>
    <xf numFmtId="0" fontId="0" fillId="0" borderId="0" applyNumberFormat="0" applyFont="0" applyFill="0" applyBorder="0" applyAlignment="0" applyProtection="0"/>
    <xf numFmtId="0" fontId="0" fillId="0" borderId="0">
      <alignment/>
      <protection/>
    </xf>
    <xf numFmtId="0" fontId="24" fillId="0" borderId="0">
      <alignment/>
      <protection/>
    </xf>
    <xf numFmtId="0" fontId="0" fillId="0" borderId="0">
      <alignment/>
      <protection/>
    </xf>
    <xf numFmtId="0" fontId="24" fillId="0" borderId="0">
      <alignment/>
      <protection/>
    </xf>
    <xf numFmtId="0" fontId="0" fillId="0" borderId="0">
      <alignment vertical="top"/>
      <protection/>
    </xf>
    <xf numFmtId="9" fontId="0" fillId="0" borderId="0" applyNumberFormat="0" applyFont="0" applyFill="0" applyBorder="0" applyAlignment="0" applyProtection="0"/>
    <xf numFmtId="0" fontId="13" fillId="4" borderId="0" applyNumberFormat="0" applyBorder="0" applyAlignment="0" applyProtection="0"/>
    <xf numFmtId="0" fontId="14" fillId="0" borderId="0" applyNumberFormat="0" applyFont="0" applyFill="0" applyBorder="0" applyAlignment="0">
      <protection hidden="1"/>
    </xf>
    <xf numFmtId="0" fontId="15" fillId="5"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15" borderId="9" applyNumberFormat="0" applyAlignment="0" applyProtection="0"/>
  </cellStyleXfs>
  <cellXfs count="44">
    <xf numFmtId="0" fontId="0" fillId="0" borderId="0" xfId="0" applyNumberFormat="1" applyFont="1" applyFill="1" applyBorder="1" applyAlignment="1">
      <alignment/>
    </xf>
    <xf numFmtId="0" fontId="27" fillId="0" borderId="0" xfId="56" applyFont="1" applyFill="1" applyBorder="1" applyAlignment="1">
      <alignment vertical="center"/>
      <protection/>
    </xf>
    <xf numFmtId="0" fontId="27" fillId="0" borderId="0" xfId="53" applyNumberFormat="1" applyFont="1" applyFill="1" applyBorder="1" applyAlignment="1">
      <alignment/>
    </xf>
    <xf numFmtId="0" fontId="27" fillId="0" borderId="0" xfId="58" applyFont="1" applyAlignment="1">
      <alignment/>
      <protection/>
    </xf>
    <xf numFmtId="0" fontId="27" fillId="0" borderId="0" xfId="0" applyNumberFormat="1" applyFont="1" applyFill="1" applyBorder="1" applyAlignment="1">
      <alignment/>
    </xf>
    <xf numFmtId="3" fontId="27" fillId="0" borderId="0" xfId="0" applyNumberFormat="1" applyFont="1" applyFill="1" applyBorder="1" applyAlignment="1">
      <alignment/>
    </xf>
    <xf numFmtId="0" fontId="25" fillId="0" borderId="0" xfId="53" applyNumberFormat="1" applyFont="1" applyFill="1" applyBorder="1" applyAlignment="1">
      <alignment/>
    </xf>
    <xf numFmtId="0" fontId="25" fillId="0" borderId="0" xfId="0" applyNumberFormat="1" applyFont="1" applyFill="1" applyBorder="1" applyAlignment="1">
      <alignment/>
    </xf>
    <xf numFmtId="0" fontId="25" fillId="0" borderId="0" xfId="58" applyFont="1" applyAlignment="1">
      <alignment/>
      <protection/>
    </xf>
    <xf numFmtId="0" fontId="30" fillId="0" borderId="0" xfId="54" applyFont="1">
      <alignment/>
      <protection/>
    </xf>
    <xf numFmtId="0" fontId="31" fillId="0" borderId="0" xfId="54" applyFont="1" applyAlignment="1">
      <alignment wrapText="1"/>
      <protection/>
    </xf>
    <xf numFmtId="0" fontId="26" fillId="0" borderId="0" xfId="54" applyFont="1">
      <alignment/>
      <protection/>
    </xf>
    <xf numFmtId="0" fontId="26" fillId="0" borderId="0" xfId="54" applyFont="1" applyAlignment="1">
      <alignment wrapText="1"/>
      <protection/>
    </xf>
    <xf numFmtId="0" fontId="32" fillId="0" borderId="0" xfId="54" applyFont="1" applyAlignment="1">
      <alignment wrapText="1"/>
      <protection/>
    </xf>
    <xf numFmtId="0" fontId="36" fillId="0" borderId="0" xfId="54" applyFont="1" applyAlignment="1">
      <alignment wrapText="1"/>
      <protection/>
    </xf>
    <xf numFmtId="0" fontId="0" fillId="0" borderId="0" xfId="54">
      <alignment/>
      <protection/>
    </xf>
    <xf numFmtId="0" fontId="25" fillId="0" borderId="0" xfId="0" applyFont="1" applyBorder="1" applyAlignment="1">
      <alignment/>
    </xf>
    <xf numFmtId="0" fontId="37" fillId="0" borderId="0" xfId="0" applyFont="1" applyFill="1" applyBorder="1" applyAlignment="1">
      <alignment/>
    </xf>
    <xf numFmtId="0" fontId="27" fillId="0" borderId="0" xfId="56" applyFont="1" applyFill="1" applyBorder="1">
      <alignment/>
      <protection/>
    </xf>
    <xf numFmtId="0" fontId="27" fillId="0" borderId="0" xfId="57" applyFont="1" applyFill="1" applyBorder="1" applyAlignment="1">
      <alignment horizontal="center"/>
      <protection/>
    </xf>
    <xf numFmtId="0" fontId="27" fillId="0" borderId="0" xfId="57" applyFont="1" applyFill="1" applyBorder="1" applyAlignment="1">
      <alignment wrapText="1"/>
      <protection/>
    </xf>
    <xf numFmtId="166" fontId="25" fillId="0" borderId="0" xfId="56" applyNumberFormat="1" applyFont="1" applyFill="1" applyBorder="1" applyAlignment="1">
      <alignment vertical="center"/>
      <protection/>
    </xf>
    <xf numFmtId="166" fontId="27" fillId="0" borderId="0" xfId="56" applyNumberFormat="1" applyFont="1" applyFill="1" applyBorder="1" applyAlignment="1">
      <alignment vertical="center"/>
      <protection/>
    </xf>
    <xf numFmtId="0" fontId="27" fillId="0" borderId="0" xfId="55" applyFont="1" applyFill="1" applyBorder="1" applyAlignment="1">
      <alignment wrapText="1"/>
      <protection/>
    </xf>
    <xf numFmtId="0" fontId="25" fillId="0" borderId="0" xfId="56" applyFont="1" applyFill="1" applyBorder="1">
      <alignment/>
      <protection/>
    </xf>
    <xf numFmtId="0" fontId="38" fillId="0" borderId="0" xfId="0" applyNumberFormat="1" applyFont="1" applyFill="1" applyBorder="1" applyAlignment="1">
      <alignment/>
    </xf>
    <xf numFmtId="0" fontId="39" fillId="0" borderId="0" xfId="0" applyNumberFormat="1" applyFont="1" applyFill="1" applyBorder="1" applyAlignment="1">
      <alignment/>
    </xf>
    <xf numFmtId="0" fontId="38" fillId="0" borderId="0" xfId="58" applyFont="1" applyAlignment="1">
      <alignment/>
      <protection/>
    </xf>
    <xf numFmtId="0" fontId="27" fillId="0" borderId="0" xfId="58" applyNumberFormat="1" applyFont="1" applyAlignment="1">
      <alignment/>
      <protection/>
    </xf>
    <xf numFmtId="0" fontId="39" fillId="0" borderId="0" xfId="53" applyNumberFormat="1" applyFont="1" applyFill="1" applyBorder="1" applyAlignment="1">
      <alignment/>
    </xf>
    <xf numFmtId="166" fontId="27" fillId="0" borderId="0" xfId="58" applyNumberFormat="1" applyFont="1" applyAlignment="1">
      <alignment/>
      <protection/>
    </xf>
    <xf numFmtId="198" fontId="27" fillId="0" borderId="0" xfId="0" applyNumberFormat="1" applyFont="1" applyFill="1" applyBorder="1" applyAlignment="1">
      <alignment/>
    </xf>
    <xf numFmtId="0" fontId="27" fillId="0" borderId="0" xfId="56" applyNumberFormat="1" applyFont="1" applyFill="1" applyBorder="1">
      <alignment/>
      <protection/>
    </xf>
    <xf numFmtId="166" fontId="39" fillId="0" borderId="0" xfId="56" applyNumberFormat="1" applyFont="1" applyFill="1" applyBorder="1" applyAlignment="1">
      <alignment vertical="center"/>
      <protection/>
    </xf>
    <xf numFmtId="0" fontId="38" fillId="0" borderId="0" xfId="56" applyFont="1" applyFill="1" applyBorder="1">
      <alignment/>
      <protection/>
    </xf>
    <xf numFmtId="0" fontId="40" fillId="0" borderId="0" xfId="58" applyFont="1" applyAlignment="1">
      <alignment/>
      <protection/>
    </xf>
    <xf numFmtId="166" fontId="27" fillId="0" borderId="0" xfId="57" applyNumberFormat="1" applyFont="1" applyFill="1" applyBorder="1" applyAlignment="1">
      <alignment horizontal="right" wrapText="1"/>
      <protection/>
    </xf>
    <xf numFmtId="166" fontId="27" fillId="0" borderId="0" xfId="57" applyNumberFormat="1" applyFont="1" applyFill="1" applyBorder="1">
      <alignment/>
      <protection/>
    </xf>
    <xf numFmtId="0" fontId="27" fillId="0" borderId="0" xfId="0" applyNumberFormat="1" applyFont="1" applyFill="1" applyBorder="1" applyAlignment="1">
      <alignment horizontal="right"/>
    </xf>
    <xf numFmtId="0" fontId="27" fillId="0" borderId="0" xfId="58" applyFont="1" applyAlignment="1">
      <alignment horizontal="right"/>
      <protection/>
    </xf>
    <xf numFmtId="0" fontId="41" fillId="0" borderId="0" xfId="58" applyFont="1" applyAlignment="1">
      <alignment/>
      <protection/>
    </xf>
    <xf numFmtId="166" fontId="27" fillId="0" borderId="0" xfId="0" applyNumberFormat="1" applyFont="1" applyFill="1" applyBorder="1" applyAlignment="1">
      <alignment/>
    </xf>
    <xf numFmtId="0" fontId="41" fillId="0" borderId="0" xfId="0" applyNumberFormat="1" applyFont="1" applyFill="1" applyBorder="1" applyAlignment="1">
      <alignment/>
    </xf>
    <xf numFmtId="0" fontId="42" fillId="0" borderId="0" xfId="0" applyNumberFormat="1" applyFont="1" applyFill="1" applyBorder="1" applyAlignment="1">
      <alignment/>
    </xf>
  </cellXfs>
  <cellStyles count="56">
    <cellStyle name="Normal" xfId="0"/>
    <cellStyle name="20 % - Accent1" xfId="16"/>
    <cellStyle name="20 % - Accent2" xfId="17"/>
    <cellStyle name="20 % - Accent3" xfId="18"/>
    <cellStyle name="20 % - Accent4" xfId="19"/>
    <cellStyle name="20 % - Accent5" xfId="20"/>
    <cellStyle name="20 % - Accent6"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_ef_lu_ovcropaa(1)" xfId="53"/>
    <cellStyle name="Normal_Environmental protection expenditure_2011 - AR to check" xfId="54"/>
    <cellStyle name="Normal_Feuil1" xfId="55"/>
    <cellStyle name="Normal_Figure8.7_AEI_MAP" xfId="56"/>
    <cellStyle name="Normal_figure8.7a_nuts2" xfId="57"/>
    <cellStyle name="Normal_Figures_AEI_100610" xfId="58"/>
    <cellStyle name="Percent" xfId="59"/>
    <cellStyle name="Satisfaisant" xfId="60"/>
    <cellStyle name="SDMX_protected"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6875"/>
        </c:manualLayout>
      </c:layout>
      <c:barChart>
        <c:barDir val="col"/>
        <c:grouping val="stacked"/>
        <c:varyColors val="0"/>
        <c:ser>
          <c:idx val="0"/>
          <c:order val="0"/>
          <c:tx>
            <c:strRef>
              <c:f>'Figure 1'!$E$10</c:f>
              <c:strCache>
                <c:ptCount val="1"/>
                <c:pt idx="0">
                  <c:v>Arable land</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1'!$D$11:$D$39</c:f>
              <c:strCache>
                <c:ptCount val="29"/>
                <c:pt idx="0">
                  <c:v>EU-27</c:v>
                </c:pt>
                <c:pt idx="1">
                  <c:v>Malta</c:v>
                </c:pt>
                <c:pt idx="2">
                  <c:v>Cyprus</c:v>
                </c:pt>
                <c:pt idx="3">
                  <c:v>Finland</c:v>
                </c:pt>
                <c:pt idx="4">
                  <c:v>Denmark</c:v>
                </c:pt>
                <c:pt idx="5">
                  <c:v>Bulgaria</c:v>
                </c:pt>
                <c:pt idx="6">
                  <c:v>Hungary</c:v>
                </c:pt>
                <c:pt idx="7">
                  <c:v>Sweden</c:v>
                </c:pt>
                <c:pt idx="8">
                  <c:v>Greece</c:v>
                </c:pt>
                <c:pt idx="9">
                  <c:v>Poland</c:v>
                </c:pt>
                <c:pt idx="10">
                  <c:v>Czech Republic</c:v>
                </c:pt>
                <c:pt idx="11">
                  <c:v>Italy</c:v>
                </c:pt>
                <c:pt idx="12">
                  <c:v>Slovakia</c:v>
                </c:pt>
                <c:pt idx="13">
                  <c:v>Germany</c:v>
                </c:pt>
                <c:pt idx="14">
                  <c:v>France</c:v>
                </c:pt>
                <c:pt idx="15">
                  <c:v>Estonia</c:v>
                </c:pt>
                <c:pt idx="16">
                  <c:v>Lithuania</c:v>
                </c:pt>
                <c:pt idx="17">
                  <c:v>Romania</c:v>
                </c:pt>
                <c:pt idx="18">
                  <c:v>Spain</c:v>
                </c:pt>
                <c:pt idx="19">
                  <c:v>Latvia</c:v>
                </c:pt>
                <c:pt idx="20">
                  <c:v>Belgium</c:v>
                </c:pt>
                <c:pt idx="21">
                  <c:v>Netherlands</c:v>
                </c:pt>
                <c:pt idx="22">
                  <c:v>Portugal</c:v>
                </c:pt>
                <c:pt idx="23">
                  <c:v>Luxembourg</c:v>
                </c:pt>
                <c:pt idx="24">
                  <c:v>Austria</c:v>
                </c:pt>
                <c:pt idx="25">
                  <c:v>Slovenia</c:v>
                </c:pt>
                <c:pt idx="26">
                  <c:v>United Kingdom</c:v>
                </c:pt>
                <c:pt idx="27">
                  <c:v>Ireland</c:v>
                </c:pt>
                <c:pt idx="28">
                  <c:v>Norway</c:v>
                </c:pt>
              </c:strCache>
            </c:strRef>
          </c:cat>
          <c:val>
            <c:numRef>
              <c:f>'Figure 1'!$E$11:$E$39</c:f>
              <c:numCache>
                <c:ptCount val="29"/>
                <c:pt idx="0">
                  <c:v>60.49290648667812</c:v>
                </c:pt>
                <c:pt idx="1">
                  <c:v>77.6379477250726</c:v>
                </c:pt>
                <c:pt idx="2">
                  <c:v>73.85795493459352</c:v>
                </c:pt>
                <c:pt idx="3">
                  <c:v>98.07048846350156</c:v>
                </c:pt>
                <c:pt idx="4">
                  <c:v>92.09378837898437</c:v>
                </c:pt>
                <c:pt idx="5">
                  <c:v>87.31127529714102</c:v>
                </c:pt>
                <c:pt idx="6">
                  <c:v>84.01382020957341</c:v>
                </c:pt>
                <c:pt idx="7">
                  <c:v>84.24983964079537</c:v>
                </c:pt>
                <c:pt idx="8">
                  <c:v>51.974986691133715</c:v>
                </c:pt>
                <c:pt idx="9">
                  <c:v>75.95551905739995</c:v>
                </c:pt>
                <c:pt idx="10">
                  <c:v>73.07622339457886</c:v>
                </c:pt>
                <c:pt idx="11">
                  <c:v>54.44696410916339</c:v>
                </c:pt>
                <c:pt idx="12">
                  <c:v>70.10786779095646</c:v>
                </c:pt>
                <c:pt idx="13">
                  <c:v>70.22513716712241</c:v>
                </c:pt>
                <c:pt idx="14">
                  <c:v>66.60853304936177</c:v>
                </c:pt>
                <c:pt idx="15">
                  <c:v>69.13644233207988</c:v>
                </c:pt>
                <c:pt idx="16">
                  <c:v>68.3055550312388</c:v>
                </c:pt>
                <c:pt idx="17">
                  <c:v>63.19577344354413</c:v>
                </c:pt>
                <c:pt idx="18">
                  <c:v>47.73711138928481</c:v>
                </c:pt>
                <c:pt idx="19">
                  <c:v>62.60598475623505</c:v>
                </c:pt>
                <c:pt idx="20">
                  <c:v>61.25593882554951</c:v>
                </c:pt>
                <c:pt idx="21">
                  <c:v>55.33191942830875</c:v>
                </c:pt>
                <c:pt idx="22">
                  <c:v>31.03134520032019</c:v>
                </c:pt>
                <c:pt idx="23">
                  <c:v>46.661063569682156</c:v>
                </c:pt>
                <c:pt idx="24">
                  <c:v>43.54331943181462</c:v>
                </c:pt>
                <c:pt idx="25">
                  <c:v>35.38401734931871</c:v>
                </c:pt>
                <c:pt idx="26">
                  <c:v>37.30539946734381</c:v>
                </c:pt>
                <c:pt idx="27">
                  <c:v>24.342208575024824</c:v>
                </c:pt>
                <c:pt idx="28">
                  <c:v>59.753095990232374</c:v>
                </c:pt>
              </c:numCache>
            </c:numRef>
          </c:val>
        </c:ser>
        <c:ser>
          <c:idx val="3"/>
          <c:order val="1"/>
          <c:tx>
            <c:strRef>
              <c:f>'Figure 1'!$F$10</c:f>
              <c:strCache>
                <c:ptCount val="1"/>
                <c:pt idx="0">
                  <c:v>Permanent grassland and meadow</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1'!$D$11:$D$39</c:f>
              <c:strCache>
                <c:ptCount val="29"/>
                <c:pt idx="0">
                  <c:v>EU-27</c:v>
                </c:pt>
                <c:pt idx="1">
                  <c:v>Malta</c:v>
                </c:pt>
                <c:pt idx="2">
                  <c:v>Cyprus</c:v>
                </c:pt>
                <c:pt idx="3">
                  <c:v>Finland</c:v>
                </c:pt>
                <c:pt idx="4">
                  <c:v>Denmark</c:v>
                </c:pt>
                <c:pt idx="5">
                  <c:v>Bulgaria</c:v>
                </c:pt>
                <c:pt idx="6">
                  <c:v>Hungary</c:v>
                </c:pt>
                <c:pt idx="7">
                  <c:v>Sweden</c:v>
                </c:pt>
                <c:pt idx="8">
                  <c:v>Greece</c:v>
                </c:pt>
                <c:pt idx="9">
                  <c:v>Poland</c:v>
                </c:pt>
                <c:pt idx="10">
                  <c:v>Czech Republic</c:v>
                </c:pt>
                <c:pt idx="11">
                  <c:v>Italy</c:v>
                </c:pt>
                <c:pt idx="12">
                  <c:v>Slovakia</c:v>
                </c:pt>
                <c:pt idx="13">
                  <c:v>Germany</c:v>
                </c:pt>
                <c:pt idx="14">
                  <c:v>France</c:v>
                </c:pt>
                <c:pt idx="15">
                  <c:v>Estonia</c:v>
                </c:pt>
                <c:pt idx="16">
                  <c:v>Lithuania</c:v>
                </c:pt>
                <c:pt idx="17">
                  <c:v>Romania</c:v>
                </c:pt>
                <c:pt idx="18">
                  <c:v>Spain</c:v>
                </c:pt>
                <c:pt idx="19">
                  <c:v>Latvia</c:v>
                </c:pt>
                <c:pt idx="20">
                  <c:v>Belgium</c:v>
                </c:pt>
                <c:pt idx="21">
                  <c:v>Netherlands</c:v>
                </c:pt>
                <c:pt idx="22">
                  <c:v>Portugal</c:v>
                </c:pt>
                <c:pt idx="23">
                  <c:v>Luxembourg</c:v>
                </c:pt>
                <c:pt idx="24">
                  <c:v>Austria</c:v>
                </c:pt>
                <c:pt idx="25">
                  <c:v>Slovenia</c:v>
                </c:pt>
                <c:pt idx="26">
                  <c:v>United Kingdom</c:v>
                </c:pt>
                <c:pt idx="27">
                  <c:v>Ireland</c:v>
                </c:pt>
                <c:pt idx="28">
                  <c:v>Norway</c:v>
                </c:pt>
              </c:strCache>
            </c:strRef>
          </c:cat>
          <c:val>
            <c:numRef>
              <c:f>'Figure 1'!$F$11:$F$39</c:f>
              <c:numCache>
                <c:ptCount val="29"/>
                <c:pt idx="0">
                  <c:v>32.92501002260776</c:v>
                </c:pt>
                <c:pt idx="1">
                  <c:v>0</c:v>
                </c:pt>
                <c:pt idx="2">
                  <c:v>1.2738853503184715</c:v>
                </c:pt>
                <c:pt idx="3">
                  <c:v>1.6782344293261322</c:v>
                </c:pt>
                <c:pt idx="4">
                  <c:v>7.550918466605824</c:v>
                </c:pt>
                <c:pt idx="5">
                  <c:v>9.164333899316231</c:v>
                </c:pt>
                <c:pt idx="6">
                  <c:v>11.922413854263478</c:v>
                </c:pt>
                <c:pt idx="7">
                  <c:v>15.622835150737652</c:v>
                </c:pt>
                <c:pt idx="8">
                  <c:v>20.10705970958459</c:v>
                </c:pt>
                <c:pt idx="9">
                  <c:v>21.135878024370054</c:v>
                </c:pt>
                <c:pt idx="10">
                  <c:v>25.843073494633433</c:v>
                </c:pt>
                <c:pt idx="11">
                  <c:v>27.084948447136735</c:v>
                </c:pt>
                <c:pt idx="12">
                  <c:v>28.45613256016895</c:v>
                </c:pt>
                <c:pt idx="13">
                  <c:v>28.57665117322923</c:v>
                </c:pt>
                <c:pt idx="14">
                  <c:v>29.498419219323264</c:v>
                </c:pt>
                <c:pt idx="15">
                  <c:v>30.14787777201901</c:v>
                </c:pt>
                <c:pt idx="16">
                  <c:v>30.922818475244906</c:v>
                </c:pt>
                <c:pt idx="17">
                  <c:v>33.01190136871558</c:v>
                </c:pt>
                <c:pt idx="18">
                  <c:v>34.74855097033165</c:v>
                </c:pt>
                <c:pt idx="19">
                  <c:v>36.052857078428715</c:v>
                </c:pt>
                <c:pt idx="20">
                  <c:v>37.21178961460387</c:v>
                </c:pt>
                <c:pt idx="21">
                  <c:v>42.87162020978729</c:v>
                </c:pt>
                <c:pt idx="22">
                  <c:v>51.27010544380266</c:v>
                </c:pt>
                <c:pt idx="23">
                  <c:v>52.177567237163814</c:v>
                </c:pt>
                <c:pt idx="24">
                  <c:v>54.25543256718196</c:v>
                </c:pt>
                <c:pt idx="25">
                  <c:v>58.96722451818815</c:v>
                </c:pt>
                <c:pt idx="26">
                  <c:v>62.49057684582232</c:v>
                </c:pt>
                <c:pt idx="27">
                  <c:v>75.62469348163789</c:v>
                </c:pt>
                <c:pt idx="28">
                  <c:v>39.941665536153806</c:v>
                </c:pt>
              </c:numCache>
            </c:numRef>
          </c:val>
        </c:ser>
        <c:ser>
          <c:idx val="2"/>
          <c:order val="2"/>
          <c:tx>
            <c:strRef>
              <c:f>'Figure 1'!$G$10</c:f>
              <c:strCache>
                <c:ptCount val="1"/>
                <c:pt idx="0">
                  <c:v>Permanent crops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'Figure 1'!$D$11:$D$39</c:f>
              <c:strCache>
                <c:ptCount val="29"/>
                <c:pt idx="0">
                  <c:v>EU-27</c:v>
                </c:pt>
                <c:pt idx="1">
                  <c:v>Malta</c:v>
                </c:pt>
                <c:pt idx="2">
                  <c:v>Cyprus</c:v>
                </c:pt>
                <c:pt idx="3">
                  <c:v>Finland</c:v>
                </c:pt>
                <c:pt idx="4">
                  <c:v>Denmark</c:v>
                </c:pt>
                <c:pt idx="5">
                  <c:v>Bulgaria</c:v>
                </c:pt>
                <c:pt idx="6">
                  <c:v>Hungary</c:v>
                </c:pt>
                <c:pt idx="7">
                  <c:v>Sweden</c:v>
                </c:pt>
                <c:pt idx="8">
                  <c:v>Greece</c:v>
                </c:pt>
                <c:pt idx="9">
                  <c:v>Poland</c:v>
                </c:pt>
                <c:pt idx="10">
                  <c:v>Czech Republic</c:v>
                </c:pt>
                <c:pt idx="11">
                  <c:v>Italy</c:v>
                </c:pt>
                <c:pt idx="12">
                  <c:v>Slovakia</c:v>
                </c:pt>
                <c:pt idx="13">
                  <c:v>Germany</c:v>
                </c:pt>
                <c:pt idx="14">
                  <c:v>France</c:v>
                </c:pt>
                <c:pt idx="15">
                  <c:v>Estonia</c:v>
                </c:pt>
                <c:pt idx="16">
                  <c:v>Lithuania</c:v>
                </c:pt>
                <c:pt idx="17">
                  <c:v>Romania</c:v>
                </c:pt>
                <c:pt idx="18">
                  <c:v>Spain</c:v>
                </c:pt>
                <c:pt idx="19">
                  <c:v>Latvia</c:v>
                </c:pt>
                <c:pt idx="20">
                  <c:v>Belgium</c:v>
                </c:pt>
                <c:pt idx="21">
                  <c:v>Netherlands</c:v>
                </c:pt>
                <c:pt idx="22">
                  <c:v>Portugal</c:v>
                </c:pt>
                <c:pt idx="23">
                  <c:v>Luxembourg</c:v>
                </c:pt>
                <c:pt idx="24">
                  <c:v>Austria</c:v>
                </c:pt>
                <c:pt idx="25">
                  <c:v>Slovenia</c:v>
                </c:pt>
                <c:pt idx="26">
                  <c:v>United Kingdom</c:v>
                </c:pt>
                <c:pt idx="27">
                  <c:v>Ireland</c:v>
                </c:pt>
                <c:pt idx="28">
                  <c:v>Norway</c:v>
                </c:pt>
              </c:strCache>
            </c:strRef>
          </c:cat>
          <c:val>
            <c:numRef>
              <c:f>'Figure 1'!$G$11:$G$39</c:f>
              <c:numCache>
                <c:ptCount val="29"/>
                <c:pt idx="0">
                  <c:v>6.355727641323118</c:v>
                </c:pt>
                <c:pt idx="1">
                  <c:v>12.778315585672798</c:v>
                </c:pt>
                <c:pt idx="2">
                  <c:v>24.827066639271283</c:v>
                </c:pt>
                <c:pt idx="3">
                  <c:v>0.19718272993382163</c:v>
                </c:pt>
                <c:pt idx="4">
                  <c:v>0.35529315440980397</c:v>
                </c:pt>
                <c:pt idx="5">
                  <c:v>2.942564754780807</c:v>
                </c:pt>
                <c:pt idx="6">
                  <c:v>3.6749838598681834</c:v>
                </c:pt>
                <c:pt idx="7">
                  <c:v>0.12732520846696602</c:v>
                </c:pt>
                <c:pt idx="8">
                  <c:v>27.622091982052044</c:v>
                </c:pt>
                <c:pt idx="9">
                  <c:v>2.424471108773621</c:v>
                </c:pt>
                <c:pt idx="10">
                  <c:v>1.0579634346006914</c:v>
                </c:pt>
                <c:pt idx="11">
                  <c:v>18.22931215768742</c:v>
                </c:pt>
                <c:pt idx="12">
                  <c:v>1.2433970350557413</c:v>
                </c:pt>
                <c:pt idx="13">
                  <c:v>1.172048027687383</c:v>
                </c:pt>
                <c:pt idx="14">
                  <c:v>3.852359051757238</c:v>
                </c:pt>
                <c:pt idx="15">
                  <c:v>0.35177486408698433</c:v>
                </c:pt>
                <c:pt idx="16">
                  <c:v>0.7716264935162989</c:v>
                </c:pt>
                <c:pt idx="17">
                  <c:v>2.4985021493429818</c:v>
                </c:pt>
                <c:pt idx="18">
                  <c:v>17.49630009336138</c:v>
                </c:pt>
                <c:pt idx="19">
                  <c:v>0.9955802101655167</c:v>
                </c:pt>
                <c:pt idx="20">
                  <c:v>1.5169924987085555</c:v>
                </c:pt>
                <c:pt idx="21">
                  <c:v>1.7964603619039659</c:v>
                </c:pt>
                <c:pt idx="22">
                  <c:v>17.168450937822133</c:v>
                </c:pt>
                <c:pt idx="23">
                  <c:v>1.153728606356968</c:v>
                </c:pt>
                <c:pt idx="24">
                  <c:v>2.0758207644790065</c:v>
                </c:pt>
                <c:pt idx="25">
                  <c:v>5.286632022586849</c:v>
                </c:pt>
                <c:pt idx="26">
                  <c:v>0.2040236868338698</c:v>
                </c:pt>
                <c:pt idx="27">
                  <c:v>0.029957262582654264</c:v>
                </c:pt>
                <c:pt idx="28">
                  <c:v>0.3052384736138297</c:v>
                </c:pt>
              </c:numCache>
            </c:numRef>
          </c:val>
        </c:ser>
        <c:ser>
          <c:idx val="1"/>
          <c:order val="3"/>
          <c:tx>
            <c:strRef>
              <c:f>'Figure 1'!$H$10</c:f>
              <c:strCache>
                <c:ptCount val="1"/>
                <c:pt idx="0">
                  <c:v>Kitchen gardens</c:v>
                </c:pt>
              </c:strCache>
            </c:strRef>
          </c:tx>
          <c:spPr>
            <a:solidFill>
              <a:srgbClr val="F5F28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1'!$D$11:$D$39</c:f>
              <c:strCache>
                <c:ptCount val="29"/>
                <c:pt idx="0">
                  <c:v>EU-27</c:v>
                </c:pt>
                <c:pt idx="1">
                  <c:v>Malta</c:v>
                </c:pt>
                <c:pt idx="2">
                  <c:v>Cyprus</c:v>
                </c:pt>
                <c:pt idx="3">
                  <c:v>Finland</c:v>
                </c:pt>
                <c:pt idx="4">
                  <c:v>Denmark</c:v>
                </c:pt>
                <c:pt idx="5">
                  <c:v>Bulgaria</c:v>
                </c:pt>
                <c:pt idx="6">
                  <c:v>Hungary</c:v>
                </c:pt>
                <c:pt idx="7">
                  <c:v>Sweden</c:v>
                </c:pt>
                <c:pt idx="8">
                  <c:v>Greece</c:v>
                </c:pt>
                <c:pt idx="9">
                  <c:v>Poland</c:v>
                </c:pt>
                <c:pt idx="10">
                  <c:v>Czech Republic</c:v>
                </c:pt>
                <c:pt idx="11">
                  <c:v>Italy</c:v>
                </c:pt>
                <c:pt idx="12">
                  <c:v>Slovakia</c:v>
                </c:pt>
                <c:pt idx="13">
                  <c:v>Germany</c:v>
                </c:pt>
                <c:pt idx="14">
                  <c:v>France</c:v>
                </c:pt>
                <c:pt idx="15">
                  <c:v>Estonia</c:v>
                </c:pt>
                <c:pt idx="16">
                  <c:v>Lithuania</c:v>
                </c:pt>
                <c:pt idx="17">
                  <c:v>Romania</c:v>
                </c:pt>
                <c:pt idx="18">
                  <c:v>Spain</c:v>
                </c:pt>
                <c:pt idx="19">
                  <c:v>Latvia</c:v>
                </c:pt>
                <c:pt idx="20">
                  <c:v>Belgium</c:v>
                </c:pt>
                <c:pt idx="21">
                  <c:v>Netherlands</c:v>
                </c:pt>
                <c:pt idx="22">
                  <c:v>Portugal</c:v>
                </c:pt>
                <c:pt idx="23">
                  <c:v>Luxembourg</c:v>
                </c:pt>
                <c:pt idx="24">
                  <c:v>Austria</c:v>
                </c:pt>
                <c:pt idx="25">
                  <c:v>Slovenia</c:v>
                </c:pt>
                <c:pt idx="26">
                  <c:v>United Kingdom</c:v>
                </c:pt>
                <c:pt idx="27">
                  <c:v>Ireland</c:v>
                </c:pt>
                <c:pt idx="28">
                  <c:v>Norway</c:v>
                </c:pt>
              </c:strCache>
            </c:strRef>
          </c:cat>
          <c:val>
            <c:numRef>
              <c:f>'Figure 1'!$H$11:$H$39</c:f>
              <c:numCache>
                <c:ptCount val="29"/>
                <c:pt idx="0">
                  <c:v>0.226355849391</c:v>
                </c:pt>
                <c:pt idx="1">
                  <c:v>9.583736689254598</c:v>
                </c:pt>
                <c:pt idx="2">
                  <c:v>0.04109307581672488</c:v>
                </c:pt>
                <c:pt idx="3">
                  <c:v>0.05409437723848204</c:v>
                </c:pt>
                <c:pt idx="4">
                  <c:v>0</c:v>
                </c:pt>
                <c:pt idx="5">
                  <c:v>0.5818260487619398</c:v>
                </c:pt>
                <c:pt idx="6">
                  <c:v>0.38878207629493516</c:v>
                </c:pt>
                <c:pt idx="7">
                  <c:v>0</c:v>
                </c:pt>
                <c:pt idx="8">
                  <c:v>0.29586161722964605</c:v>
                </c:pt>
                <c:pt idx="9">
                  <c:v>0.4841318094563677</c:v>
                </c:pt>
                <c:pt idx="10">
                  <c:v>0.022739676187011094</c:v>
                </c:pt>
                <c:pt idx="11">
                  <c:v>0.23877528601246056</c:v>
                </c:pt>
                <c:pt idx="12">
                  <c:v>0.19260261381885027</c:v>
                </c:pt>
                <c:pt idx="13">
                  <c:v>0.026163631960973075</c:v>
                </c:pt>
                <c:pt idx="14">
                  <c:v>0.04068867955772351</c:v>
                </c:pt>
                <c:pt idx="15">
                  <c:v>0.36390503181412176</c:v>
                </c:pt>
                <c:pt idx="16">
                  <c:v>0</c:v>
                </c:pt>
                <c:pt idx="17">
                  <c:v>1.2938230383973288</c:v>
                </c:pt>
                <c:pt idx="18">
                  <c:v>0.018037547022157662</c:v>
                </c:pt>
                <c:pt idx="19">
                  <c:v>0.3455779551707031</c:v>
                </c:pt>
                <c:pt idx="20">
                  <c:v>0.015279061138071781</c:v>
                </c:pt>
                <c:pt idx="21">
                  <c:v>0</c:v>
                </c:pt>
                <c:pt idx="22">
                  <c:v>0.5300984180550197</c:v>
                </c:pt>
                <c:pt idx="23">
                  <c:v>0.007640586797066014</c:v>
                </c:pt>
                <c:pt idx="24">
                  <c:v>0.1254272365244113</c:v>
                </c:pt>
                <c:pt idx="25">
                  <c:v>0.36212610990629734</c:v>
                </c:pt>
                <c:pt idx="26">
                  <c:v>0</c:v>
                </c:pt>
                <c:pt idx="27">
                  <c:v>0.003140680754633108</c:v>
                </c:pt>
                <c:pt idx="28">
                  <c:v>0</c:v>
                </c:pt>
              </c:numCache>
            </c:numRef>
          </c:val>
        </c:ser>
        <c:overlap val="100"/>
        <c:gapWidth val="100"/>
        <c:axId val="40494629"/>
        <c:axId val="28907342"/>
      </c:barChart>
      <c:catAx>
        <c:axId val="40494629"/>
        <c:scaling>
          <c:orientation val="minMax"/>
        </c:scaling>
        <c:axPos val="b"/>
        <c:delete val="0"/>
        <c:numFmt formatCode="General" sourceLinked="1"/>
        <c:majorTickMark val="out"/>
        <c:minorTickMark val="none"/>
        <c:tickLblPos val="nextTo"/>
        <c:txPr>
          <a:bodyPr vert="horz" rot="-5400000"/>
          <a:lstStyle/>
          <a:p>
            <a:pPr>
              <a:defRPr lang="en-US" cap="none" sz="700" b="0" i="0" u="none" baseline="0"/>
            </a:pPr>
          </a:p>
        </c:txPr>
        <c:crossAx val="28907342"/>
        <c:crosses val="autoZero"/>
        <c:auto val="1"/>
        <c:lblOffset val="100"/>
        <c:tickLblSkip val="1"/>
        <c:noMultiLvlLbl val="0"/>
      </c:catAx>
      <c:valAx>
        <c:axId val="28907342"/>
        <c:scaling>
          <c:orientation val="minMax"/>
          <c:max val="100"/>
        </c:scaling>
        <c:axPos val="l"/>
        <c:majorGridlines>
          <c:spPr>
            <a:ln w="3175">
              <a:solidFill>
                <a:srgbClr val="EAEAEA"/>
              </a:solidFill>
            </a:ln>
          </c:spPr>
        </c:majorGridlines>
        <c:delete val="0"/>
        <c:numFmt formatCode="0" sourceLinked="0"/>
        <c:majorTickMark val="out"/>
        <c:minorTickMark val="none"/>
        <c:tickLblPos val="nextTo"/>
        <c:spPr>
          <a:ln w="3175">
            <a:noFill/>
          </a:ln>
        </c:spPr>
        <c:crossAx val="40494629"/>
        <c:crossesAt val="1"/>
        <c:crossBetween val="between"/>
        <c:dispUnits/>
        <c:majorUnit val="25"/>
        <c:minorUnit val="2"/>
      </c:valAx>
      <c:spPr>
        <a:noFill/>
        <a:ln>
          <a:noFill/>
        </a:ln>
      </c:spPr>
    </c:plotArea>
    <c:legend>
      <c:legendPos val="b"/>
      <c:layout>
        <c:manualLayout>
          <c:xMode val="edge"/>
          <c:yMode val="edge"/>
          <c:x val="0.34675"/>
          <c:y val="0.79"/>
          <c:w val="0.3615"/>
          <c:h val="0.19575"/>
        </c:manualLayout>
      </c:layout>
      <c:overlay val="0"/>
      <c:spPr>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9875"/>
        </c:manualLayout>
      </c:layout>
      <c:barChart>
        <c:barDir val="col"/>
        <c:grouping val="stacked"/>
        <c:varyColors val="0"/>
        <c:ser>
          <c:idx val="0"/>
          <c:order val="0"/>
          <c:tx>
            <c:strRef>
              <c:f>'Figure 2'!$E$10</c:f>
              <c:strCache>
                <c:ptCount val="1"/>
                <c:pt idx="0">
                  <c:v>Cattle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2'!$D$11:$D$39</c:f>
              <c:strCache>
                <c:ptCount val="29"/>
                <c:pt idx="0">
                  <c:v>EU-27</c:v>
                </c:pt>
                <c:pt idx="1">
                  <c:v>Luxembourg</c:v>
                </c:pt>
                <c:pt idx="2">
                  <c:v>Ireland</c:v>
                </c:pt>
                <c:pt idx="3">
                  <c:v>Estonia</c:v>
                </c:pt>
                <c:pt idx="4">
                  <c:v>Latvia</c:v>
                </c:pt>
                <c:pt idx="5">
                  <c:v>France</c:v>
                </c:pt>
                <c:pt idx="6">
                  <c:v>Sweden</c:v>
                </c:pt>
                <c:pt idx="7">
                  <c:v>Lithuania</c:v>
                </c:pt>
                <c:pt idx="8">
                  <c:v>Slovenia</c:v>
                </c:pt>
                <c:pt idx="9">
                  <c:v>Finland</c:v>
                </c:pt>
                <c:pt idx="10">
                  <c:v>Austria</c:v>
                </c:pt>
                <c:pt idx="11">
                  <c:v>United Kingdom</c:v>
                </c:pt>
                <c:pt idx="12">
                  <c:v>Germany</c:v>
                </c:pt>
                <c:pt idx="13">
                  <c:v>Czech Republic</c:v>
                </c:pt>
                <c:pt idx="14">
                  <c:v>Slovakia</c:v>
                </c:pt>
                <c:pt idx="15">
                  <c:v>Belgium</c:v>
                </c:pt>
                <c:pt idx="16">
                  <c:v>Italy</c:v>
                </c:pt>
                <c:pt idx="17">
                  <c:v>Portugal</c:v>
                </c:pt>
                <c:pt idx="18">
                  <c:v>Netherland</c:v>
                </c:pt>
                <c:pt idx="19">
                  <c:v>Poland</c:v>
                </c:pt>
                <c:pt idx="20">
                  <c:v>Bulgaria</c:v>
                </c:pt>
                <c:pt idx="21">
                  <c:v>Romania</c:v>
                </c:pt>
                <c:pt idx="22">
                  <c:v>Malta</c:v>
                </c:pt>
                <c:pt idx="23">
                  <c:v>Spain</c:v>
                </c:pt>
                <c:pt idx="24">
                  <c:v>Denmark</c:v>
                </c:pt>
                <c:pt idx="25">
                  <c:v>Hungary</c:v>
                </c:pt>
                <c:pt idx="26">
                  <c:v>Greece</c:v>
                </c:pt>
                <c:pt idx="27">
                  <c:v>Cyprus</c:v>
                </c:pt>
                <c:pt idx="28">
                  <c:v>Norway</c:v>
                </c:pt>
              </c:strCache>
            </c:strRef>
          </c:cat>
          <c:val>
            <c:numRef>
              <c:f>'Figure 2'!$E$11:$E$39</c:f>
              <c:numCache>
                <c:ptCount val="29"/>
                <c:pt idx="0">
                  <c:v>47.74847518746743</c:v>
                </c:pt>
                <c:pt idx="1">
                  <c:v>84.98942917547568</c:v>
                </c:pt>
                <c:pt idx="2">
                  <c:v>80.95394992514792</c:v>
                </c:pt>
                <c:pt idx="3">
                  <c:v>62.908684546615575</c:v>
                </c:pt>
                <c:pt idx="4">
                  <c:v>62.31168139053437</c:v>
                </c:pt>
                <c:pt idx="5">
                  <c:v>61.69817221257428</c:v>
                </c:pt>
                <c:pt idx="6">
                  <c:v>61.247415691306074</c:v>
                </c:pt>
                <c:pt idx="7">
                  <c:v>60.72131847238794</c:v>
                </c:pt>
                <c:pt idx="8">
                  <c:v>59.99024548853845</c:v>
                </c:pt>
                <c:pt idx="9">
                  <c:v>56.79938199272626</c:v>
                </c:pt>
                <c:pt idx="10">
                  <c:v>56.36452588507383</c:v>
                </c:pt>
                <c:pt idx="11">
                  <c:v>52.3717661401653</c:v>
                </c:pt>
                <c:pt idx="12">
                  <c:v>50.664908922184225</c:v>
                </c:pt>
                <c:pt idx="13">
                  <c:v>50.40505453500324</c:v>
                </c:pt>
                <c:pt idx="14">
                  <c:v>49.468021038262336</c:v>
                </c:pt>
                <c:pt idx="15">
                  <c:v>49.39819471615225</c:v>
                </c:pt>
                <c:pt idx="16">
                  <c:v>46.91399672951427</c:v>
                </c:pt>
                <c:pt idx="17">
                  <c:v>46.560429546070296</c:v>
                </c:pt>
                <c:pt idx="18">
                  <c:v>41.26449682005238</c:v>
                </c:pt>
                <c:pt idx="19">
                  <c:v>40.69439247629053</c:v>
                </c:pt>
                <c:pt idx="20">
                  <c:v>39.51668566108605</c:v>
                </c:pt>
                <c:pt idx="21">
                  <c:v>37.0636176453063</c:v>
                </c:pt>
                <c:pt idx="22">
                  <c:v>28.974410638726578</c:v>
                </c:pt>
                <c:pt idx="23">
                  <c:v>28.37462710438296</c:v>
                </c:pt>
                <c:pt idx="24">
                  <c:v>24.574654747979118</c:v>
                </c:pt>
                <c:pt idx="25">
                  <c:v>21.85337832509453</c:v>
                </c:pt>
                <c:pt idx="26">
                  <c:v>19.752071150097468</c:v>
                </c:pt>
                <c:pt idx="27">
                  <c:v>17.05992053839293</c:v>
                </c:pt>
                <c:pt idx="28">
                  <c:v>50.14042284632376</c:v>
                </c:pt>
              </c:numCache>
            </c:numRef>
          </c:val>
        </c:ser>
        <c:ser>
          <c:idx val="1"/>
          <c:order val="1"/>
          <c:tx>
            <c:strRef>
              <c:f>'Figure 2'!$F$10</c:f>
              <c:strCache>
                <c:ptCount val="1"/>
                <c:pt idx="0">
                  <c:v>Sheep</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cat>
            <c:strRef>
              <c:f>'Figure 2'!$D$11:$D$39</c:f>
              <c:strCache>
                <c:ptCount val="29"/>
                <c:pt idx="0">
                  <c:v>EU-27</c:v>
                </c:pt>
                <c:pt idx="1">
                  <c:v>Luxembourg</c:v>
                </c:pt>
                <c:pt idx="2">
                  <c:v>Ireland</c:v>
                </c:pt>
                <c:pt idx="3">
                  <c:v>Estonia</c:v>
                </c:pt>
                <c:pt idx="4">
                  <c:v>Latvia</c:v>
                </c:pt>
                <c:pt idx="5">
                  <c:v>France</c:v>
                </c:pt>
                <c:pt idx="6">
                  <c:v>Sweden</c:v>
                </c:pt>
                <c:pt idx="7">
                  <c:v>Lithuania</c:v>
                </c:pt>
                <c:pt idx="8">
                  <c:v>Slovenia</c:v>
                </c:pt>
                <c:pt idx="9">
                  <c:v>Finland</c:v>
                </c:pt>
                <c:pt idx="10">
                  <c:v>Austria</c:v>
                </c:pt>
                <c:pt idx="11">
                  <c:v>United Kingdom</c:v>
                </c:pt>
                <c:pt idx="12">
                  <c:v>Germany</c:v>
                </c:pt>
                <c:pt idx="13">
                  <c:v>Czech Republic</c:v>
                </c:pt>
                <c:pt idx="14">
                  <c:v>Slovakia</c:v>
                </c:pt>
                <c:pt idx="15">
                  <c:v>Belgium</c:v>
                </c:pt>
                <c:pt idx="16">
                  <c:v>Italy</c:v>
                </c:pt>
                <c:pt idx="17">
                  <c:v>Portugal</c:v>
                </c:pt>
                <c:pt idx="18">
                  <c:v>Netherland</c:v>
                </c:pt>
                <c:pt idx="19">
                  <c:v>Poland</c:v>
                </c:pt>
                <c:pt idx="20">
                  <c:v>Bulgaria</c:v>
                </c:pt>
                <c:pt idx="21">
                  <c:v>Romania</c:v>
                </c:pt>
                <c:pt idx="22">
                  <c:v>Malta</c:v>
                </c:pt>
                <c:pt idx="23">
                  <c:v>Spain</c:v>
                </c:pt>
                <c:pt idx="24">
                  <c:v>Denmark</c:v>
                </c:pt>
                <c:pt idx="25">
                  <c:v>Hungary</c:v>
                </c:pt>
                <c:pt idx="26">
                  <c:v>Greece</c:v>
                </c:pt>
                <c:pt idx="27">
                  <c:v>Cyprus</c:v>
                </c:pt>
                <c:pt idx="28">
                  <c:v>Norway</c:v>
                </c:pt>
              </c:strCache>
            </c:strRef>
          </c:cat>
          <c:val>
            <c:numRef>
              <c:f>'Figure 2'!$F$11:$F$39</c:f>
              <c:numCache>
                <c:ptCount val="29"/>
                <c:pt idx="0">
                  <c:v>7.592150418999415</c:v>
                </c:pt>
                <c:pt idx="1">
                  <c:v>0.5782862828006466</c:v>
                </c:pt>
                <c:pt idx="2">
                  <c:v>9.030403795658918</c:v>
                </c:pt>
                <c:pt idx="3">
                  <c:v>2.656449553001277</c:v>
                </c:pt>
                <c:pt idx="4">
                  <c:v>1.4471068112406993</c:v>
                </c:pt>
                <c:pt idx="5">
                  <c:v>3.746775699587245</c:v>
                </c:pt>
                <c:pt idx="6">
                  <c:v>2.8524044576173373</c:v>
                </c:pt>
                <c:pt idx="7">
                  <c:v>0.5092686901609289</c:v>
                </c:pt>
                <c:pt idx="8">
                  <c:v>2.4548853844903267</c:v>
                </c:pt>
                <c:pt idx="9">
                  <c:v>1.035509378607574</c:v>
                </c:pt>
                <c:pt idx="10">
                  <c:v>1.3245782859730555</c:v>
                </c:pt>
                <c:pt idx="11">
                  <c:v>24.18789106621009</c:v>
                </c:pt>
                <c:pt idx="12">
                  <c:v>1.3683495902457412</c:v>
                </c:pt>
                <c:pt idx="13">
                  <c:v>0.8417729843482836</c:v>
                </c:pt>
                <c:pt idx="14">
                  <c:v>4.654648626222882</c:v>
                </c:pt>
                <c:pt idx="15">
                  <c:v>0.39733141135813416</c:v>
                </c:pt>
                <c:pt idx="16">
                  <c:v>6.858222726340743</c:v>
                </c:pt>
                <c:pt idx="17">
                  <c:v>11.524839289672668</c:v>
                </c:pt>
                <c:pt idx="18">
                  <c:v>2.1344619029804215</c:v>
                </c:pt>
                <c:pt idx="19">
                  <c:v>0.302574582295969</c:v>
                </c:pt>
                <c:pt idx="20">
                  <c:v>11.50660524245975</c:v>
                </c:pt>
                <c:pt idx="21">
                  <c:v>14.12164085723933</c:v>
                </c:pt>
                <c:pt idx="22">
                  <c:v>1.7731210961112231</c:v>
                </c:pt>
                <c:pt idx="23">
                  <c:v>13.04428852559333</c:v>
                </c:pt>
                <c:pt idx="24">
                  <c:v>0.341541980201477</c:v>
                </c:pt>
                <c:pt idx="25">
                  <c:v>5.113039724736752</c:v>
                </c:pt>
                <c:pt idx="26">
                  <c:v>38.376812256335285</c:v>
                </c:pt>
                <c:pt idx="27">
                  <c:v>9.900267574799319</c:v>
                </c:pt>
                <c:pt idx="28">
                  <c:v>17.88497948879773</c:v>
                </c:pt>
              </c:numCache>
            </c:numRef>
          </c:val>
        </c:ser>
        <c:ser>
          <c:idx val="2"/>
          <c:order val="2"/>
          <c:tx>
            <c:strRef>
              <c:f>'Figure 2'!$G$10</c:f>
              <c:strCache>
                <c:ptCount val="1"/>
                <c:pt idx="0">
                  <c:v>Pigs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'Figure 2'!$D$11:$D$39</c:f>
              <c:strCache>
                <c:ptCount val="29"/>
                <c:pt idx="0">
                  <c:v>EU-27</c:v>
                </c:pt>
                <c:pt idx="1">
                  <c:v>Luxembourg</c:v>
                </c:pt>
                <c:pt idx="2">
                  <c:v>Ireland</c:v>
                </c:pt>
                <c:pt idx="3">
                  <c:v>Estonia</c:v>
                </c:pt>
                <c:pt idx="4">
                  <c:v>Latvia</c:v>
                </c:pt>
                <c:pt idx="5">
                  <c:v>France</c:v>
                </c:pt>
                <c:pt idx="6">
                  <c:v>Sweden</c:v>
                </c:pt>
                <c:pt idx="7">
                  <c:v>Lithuania</c:v>
                </c:pt>
                <c:pt idx="8">
                  <c:v>Slovenia</c:v>
                </c:pt>
                <c:pt idx="9">
                  <c:v>Finland</c:v>
                </c:pt>
                <c:pt idx="10">
                  <c:v>Austria</c:v>
                </c:pt>
                <c:pt idx="11">
                  <c:v>United Kingdom</c:v>
                </c:pt>
                <c:pt idx="12">
                  <c:v>Germany</c:v>
                </c:pt>
                <c:pt idx="13">
                  <c:v>Czech Republic</c:v>
                </c:pt>
                <c:pt idx="14">
                  <c:v>Slovakia</c:v>
                </c:pt>
                <c:pt idx="15">
                  <c:v>Belgium</c:v>
                </c:pt>
                <c:pt idx="16">
                  <c:v>Italy</c:v>
                </c:pt>
                <c:pt idx="17">
                  <c:v>Portugal</c:v>
                </c:pt>
                <c:pt idx="18">
                  <c:v>Netherland</c:v>
                </c:pt>
                <c:pt idx="19">
                  <c:v>Poland</c:v>
                </c:pt>
                <c:pt idx="20">
                  <c:v>Bulgaria</c:v>
                </c:pt>
                <c:pt idx="21">
                  <c:v>Romania</c:v>
                </c:pt>
                <c:pt idx="22">
                  <c:v>Malta</c:v>
                </c:pt>
                <c:pt idx="23">
                  <c:v>Spain</c:v>
                </c:pt>
                <c:pt idx="24">
                  <c:v>Denmark</c:v>
                </c:pt>
                <c:pt idx="25">
                  <c:v>Hungary</c:v>
                </c:pt>
                <c:pt idx="26">
                  <c:v>Greece</c:v>
                </c:pt>
                <c:pt idx="27">
                  <c:v>Cyprus</c:v>
                </c:pt>
                <c:pt idx="28">
                  <c:v>Norway</c:v>
                </c:pt>
              </c:strCache>
            </c:strRef>
          </c:cat>
          <c:val>
            <c:numRef>
              <c:f>'Figure 2'!$G$11:$G$39</c:f>
              <c:numCache>
                <c:ptCount val="29"/>
                <c:pt idx="0">
                  <c:v>27.57254639556372</c:v>
                </c:pt>
                <c:pt idx="1">
                  <c:v>11.435144882477303</c:v>
                </c:pt>
                <c:pt idx="2">
                  <c:v>6.601513262164728</c:v>
                </c:pt>
                <c:pt idx="3">
                  <c:v>26.893358876117496</c:v>
                </c:pt>
                <c:pt idx="4">
                  <c:v>22.643327115830036</c:v>
                </c:pt>
                <c:pt idx="5">
                  <c:v>13.874239530865676</c:v>
                </c:pt>
                <c:pt idx="6">
                  <c:v>22.847810131050363</c:v>
                </c:pt>
                <c:pt idx="7">
                  <c:v>23.234292698542035</c:v>
                </c:pt>
                <c:pt idx="8">
                  <c:v>22.877942159359815</c:v>
                </c:pt>
                <c:pt idx="9">
                  <c:v>30.60177590292425</c:v>
                </c:pt>
                <c:pt idx="10">
                  <c:v>33.08858016205463</c:v>
                </c:pt>
                <c:pt idx="11">
                  <c:v>8.68924467074242</c:v>
                </c:pt>
                <c:pt idx="12">
                  <c:v>37.0463554139327</c:v>
                </c:pt>
                <c:pt idx="13">
                  <c:v>32.82427501814586</c:v>
                </c:pt>
                <c:pt idx="14">
                  <c:v>27.937259940311293</c:v>
                </c:pt>
                <c:pt idx="15">
                  <c:v>40.73689796370952</c:v>
                </c:pt>
                <c:pt idx="16">
                  <c:v>23.851719126079345</c:v>
                </c:pt>
                <c:pt idx="17">
                  <c:v>21.79010369202729</c:v>
                </c:pt>
                <c:pt idx="18">
                  <c:v>37.52275844868437</c:v>
                </c:pt>
                <c:pt idx="19">
                  <c:v>38.77218040784607</c:v>
                </c:pt>
                <c:pt idx="20">
                  <c:v>18.017945713414342</c:v>
                </c:pt>
                <c:pt idx="21">
                  <c:v>19.026369974113333</c:v>
                </c:pt>
                <c:pt idx="22">
                  <c:v>40.801934313923034</c:v>
                </c:pt>
                <c:pt idx="23">
                  <c:v>41.83996606562963</c:v>
                </c:pt>
                <c:pt idx="24">
                  <c:v>70.5577718805105</c:v>
                </c:pt>
                <c:pt idx="25">
                  <c:v>40.40168843620426</c:v>
                </c:pt>
                <c:pt idx="26">
                  <c:v>10.030229653996102</c:v>
                </c:pt>
                <c:pt idx="27">
                  <c:v>46.432336009081325</c:v>
                </c:pt>
                <c:pt idx="28">
                  <c:v>15.515146733985485</c:v>
                </c:pt>
              </c:numCache>
            </c:numRef>
          </c:val>
        </c:ser>
        <c:ser>
          <c:idx val="3"/>
          <c:order val="3"/>
          <c:tx>
            <c:strRef>
              <c:f>'Figure 2'!$H$10</c:f>
              <c:strCache>
                <c:ptCount val="1"/>
                <c:pt idx="0">
                  <c:v>Poultry</c:v>
                </c:pt>
              </c:strCache>
            </c:strRef>
          </c:tx>
          <c:spPr>
            <a:solidFill>
              <a:srgbClr val="E2EB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2'!$D$11:$D$39</c:f>
              <c:strCache>
                <c:ptCount val="29"/>
                <c:pt idx="0">
                  <c:v>EU-27</c:v>
                </c:pt>
                <c:pt idx="1">
                  <c:v>Luxembourg</c:v>
                </c:pt>
                <c:pt idx="2">
                  <c:v>Ireland</c:v>
                </c:pt>
                <c:pt idx="3">
                  <c:v>Estonia</c:v>
                </c:pt>
                <c:pt idx="4">
                  <c:v>Latvia</c:v>
                </c:pt>
                <c:pt idx="5">
                  <c:v>France</c:v>
                </c:pt>
                <c:pt idx="6">
                  <c:v>Sweden</c:v>
                </c:pt>
                <c:pt idx="7">
                  <c:v>Lithuania</c:v>
                </c:pt>
                <c:pt idx="8">
                  <c:v>Slovenia</c:v>
                </c:pt>
                <c:pt idx="9">
                  <c:v>Finland</c:v>
                </c:pt>
                <c:pt idx="10">
                  <c:v>Austria</c:v>
                </c:pt>
                <c:pt idx="11">
                  <c:v>United Kingdom</c:v>
                </c:pt>
                <c:pt idx="12">
                  <c:v>Germany</c:v>
                </c:pt>
                <c:pt idx="13">
                  <c:v>Czech Republic</c:v>
                </c:pt>
                <c:pt idx="14">
                  <c:v>Slovakia</c:v>
                </c:pt>
                <c:pt idx="15">
                  <c:v>Belgium</c:v>
                </c:pt>
                <c:pt idx="16">
                  <c:v>Italy</c:v>
                </c:pt>
                <c:pt idx="17">
                  <c:v>Portugal</c:v>
                </c:pt>
                <c:pt idx="18">
                  <c:v>Netherland</c:v>
                </c:pt>
                <c:pt idx="19">
                  <c:v>Poland</c:v>
                </c:pt>
                <c:pt idx="20">
                  <c:v>Bulgaria</c:v>
                </c:pt>
                <c:pt idx="21">
                  <c:v>Romania</c:v>
                </c:pt>
                <c:pt idx="22">
                  <c:v>Malta</c:v>
                </c:pt>
                <c:pt idx="23">
                  <c:v>Spain</c:v>
                </c:pt>
                <c:pt idx="24">
                  <c:v>Denmark</c:v>
                </c:pt>
                <c:pt idx="25">
                  <c:v>Hungary</c:v>
                </c:pt>
                <c:pt idx="26">
                  <c:v>Greece</c:v>
                </c:pt>
                <c:pt idx="27">
                  <c:v>Cyprus</c:v>
                </c:pt>
                <c:pt idx="28">
                  <c:v>Norway</c:v>
                </c:pt>
              </c:strCache>
            </c:strRef>
          </c:cat>
          <c:val>
            <c:numRef>
              <c:f>'Figure 2'!$H$11:$H$39</c:f>
              <c:numCache>
                <c:ptCount val="29"/>
                <c:pt idx="0">
                  <c:v>13.794972860068762</c:v>
                </c:pt>
                <c:pt idx="1">
                  <c:v>0.6529038676781495</c:v>
                </c:pt>
                <c:pt idx="2">
                  <c:v>2.142154725818388</c:v>
                </c:pt>
                <c:pt idx="3">
                  <c:v>5.836526181353768</c:v>
                </c:pt>
                <c:pt idx="4">
                  <c:v>11.093119068604341</c:v>
                </c:pt>
                <c:pt idx="5">
                  <c:v>18.62515608608189</c:v>
                </c:pt>
                <c:pt idx="6">
                  <c:v>8.333099881780132</c:v>
                </c:pt>
                <c:pt idx="7">
                  <c:v>11.681168698891248</c:v>
                </c:pt>
                <c:pt idx="8">
                  <c:v>11.138206976282087</c:v>
                </c:pt>
                <c:pt idx="9">
                  <c:v>9.446310618094072</c:v>
                </c:pt>
                <c:pt idx="10">
                  <c:v>6.52949167893128</c:v>
                </c:pt>
                <c:pt idx="11">
                  <c:v>12.53491582551948</c:v>
                </c:pt>
                <c:pt idx="12">
                  <c:v>8.563277411333893</c:v>
                </c:pt>
                <c:pt idx="13">
                  <c:v>14.739795694681924</c:v>
                </c:pt>
                <c:pt idx="14">
                  <c:v>16.896187149529585</c:v>
                </c:pt>
                <c:pt idx="15">
                  <c:v>8.632783933554572</c:v>
                </c:pt>
                <c:pt idx="16">
                  <c:v>19.996929500730758</c:v>
                </c:pt>
                <c:pt idx="17">
                  <c:v>15.899115785325485</c:v>
                </c:pt>
                <c:pt idx="18">
                  <c:v>16.89269235565532</c:v>
                </c:pt>
                <c:pt idx="19">
                  <c:v>17.53943183617079</c:v>
                </c:pt>
                <c:pt idx="20">
                  <c:v>18.82293455753704</c:v>
                </c:pt>
                <c:pt idx="21">
                  <c:v>16.28493210542693</c:v>
                </c:pt>
                <c:pt idx="22">
                  <c:v>25.226677412855125</c:v>
                </c:pt>
                <c:pt idx="23">
                  <c:v>13.30547191722239</c:v>
                </c:pt>
                <c:pt idx="24">
                  <c:v>3.57429683817239</c:v>
                </c:pt>
                <c:pt idx="25">
                  <c:v>30.17560898673075</c:v>
                </c:pt>
                <c:pt idx="26">
                  <c:v>11.714181286549707</c:v>
                </c:pt>
                <c:pt idx="27">
                  <c:v>14.420660017838319</c:v>
                </c:pt>
                <c:pt idx="28">
                  <c:v>13.809561375828336</c:v>
                </c:pt>
              </c:numCache>
            </c:numRef>
          </c:val>
        </c:ser>
        <c:ser>
          <c:idx val="4"/>
          <c:order val="4"/>
          <c:tx>
            <c:strRef>
              <c:f>'Figure 2'!$I$10</c:f>
              <c:strCache>
                <c:ptCount val="1"/>
                <c:pt idx="0">
                  <c:v>Others</c:v>
                </c:pt>
              </c:strCache>
            </c:strRef>
          </c:tx>
          <c:spPr>
            <a:solidFill>
              <a:srgbClr val="F5F28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2'!$D$11:$D$39</c:f>
              <c:strCache>
                <c:ptCount val="29"/>
                <c:pt idx="0">
                  <c:v>EU-27</c:v>
                </c:pt>
                <c:pt idx="1">
                  <c:v>Luxembourg</c:v>
                </c:pt>
                <c:pt idx="2">
                  <c:v>Ireland</c:v>
                </c:pt>
                <c:pt idx="3">
                  <c:v>Estonia</c:v>
                </c:pt>
                <c:pt idx="4">
                  <c:v>Latvia</c:v>
                </c:pt>
                <c:pt idx="5">
                  <c:v>France</c:v>
                </c:pt>
                <c:pt idx="6">
                  <c:v>Sweden</c:v>
                </c:pt>
                <c:pt idx="7">
                  <c:v>Lithuania</c:v>
                </c:pt>
                <c:pt idx="8">
                  <c:v>Slovenia</c:v>
                </c:pt>
                <c:pt idx="9">
                  <c:v>Finland</c:v>
                </c:pt>
                <c:pt idx="10">
                  <c:v>Austria</c:v>
                </c:pt>
                <c:pt idx="11">
                  <c:v>United Kingdom</c:v>
                </c:pt>
                <c:pt idx="12">
                  <c:v>Germany</c:v>
                </c:pt>
                <c:pt idx="13">
                  <c:v>Czech Republic</c:v>
                </c:pt>
                <c:pt idx="14">
                  <c:v>Slovakia</c:v>
                </c:pt>
                <c:pt idx="15">
                  <c:v>Belgium</c:v>
                </c:pt>
                <c:pt idx="16">
                  <c:v>Italy</c:v>
                </c:pt>
                <c:pt idx="17">
                  <c:v>Portugal</c:v>
                </c:pt>
                <c:pt idx="18">
                  <c:v>Netherland</c:v>
                </c:pt>
                <c:pt idx="19">
                  <c:v>Poland</c:v>
                </c:pt>
                <c:pt idx="20">
                  <c:v>Bulgaria</c:v>
                </c:pt>
                <c:pt idx="21">
                  <c:v>Romania</c:v>
                </c:pt>
                <c:pt idx="22">
                  <c:v>Malta</c:v>
                </c:pt>
                <c:pt idx="23">
                  <c:v>Spain</c:v>
                </c:pt>
                <c:pt idx="24">
                  <c:v>Denmark</c:v>
                </c:pt>
                <c:pt idx="25">
                  <c:v>Hungary</c:v>
                </c:pt>
                <c:pt idx="26">
                  <c:v>Greece</c:v>
                </c:pt>
                <c:pt idx="27">
                  <c:v>Cyprus</c:v>
                </c:pt>
                <c:pt idx="28">
                  <c:v>Norway</c:v>
                </c:pt>
              </c:strCache>
            </c:strRef>
          </c:cat>
          <c:val>
            <c:numRef>
              <c:f>'Figure 2'!$I$11:$I$39</c:f>
              <c:numCache>
                <c:ptCount val="29"/>
                <c:pt idx="0">
                  <c:v>3.291855137900678</c:v>
                </c:pt>
                <c:pt idx="1">
                  <c:v>2.3442357915682126</c:v>
                </c:pt>
                <c:pt idx="2">
                  <c:v>1.2719782912100353</c:v>
                </c:pt>
                <c:pt idx="3">
                  <c:v>1.7049808429118776</c:v>
                </c:pt>
                <c:pt idx="4">
                  <c:v>2.504765613790559</c:v>
                </c:pt>
                <c:pt idx="5">
                  <c:v>2.055656470890916</c:v>
                </c:pt>
                <c:pt idx="6">
                  <c:v>4.719269838246088</c:v>
                </c:pt>
                <c:pt idx="7">
                  <c:v>3.8539514400178483</c:v>
                </c:pt>
                <c:pt idx="8">
                  <c:v>3.5387199913293235</c:v>
                </c:pt>
                <c:pt idx="9">
                  <c:v>2.11702210764784</c:v>
                </c:pt>
                <c:pt idx="10">
                  <c:v>2.6928239879672007</c:v>
                </c:pt>
                <c:pt idx="11">
                  <c:v>2.216182297362712</c:v>
                </c:pt>
                <c:pt idx="12">
                  <c:v>2.357108662303442</c:v>
                </c:pt>
                <c:pt idx="13">
                  <c:v>1.1891017678206945</c:v>
                </c:pt>
                <c:pt idx="14">
                  <c:v>1.043883245673907</c:v>
                </c:pt>
                <c:pt idx="15">
                  <c:v>0.8347919752255285</c:v>
                </c:pt>
                <c:pt idx="16">
                  <c:v>2.3791319173348877</c:v>
                </c:pt>
                <c:pt idx="17">
                  <c:v>4.225511686904263</c:v>
                </c:pt>
                <c:pt idx="18">
                  <c:v>2.18559047262751</c:v>
                </c:pt>
                <c:pt idx="19">
                  <c:v>2.6914206973966355</c:v>
                </c:pt>
                <c:pt idx="20">
                  <c:v>12.135828825502818</c:v>
                </c:pt>
                <c:pt idx="21">
                  <c:v>13.503439417914104</c:v>
                </c:pt>
                <c:pt idx="22">
                  <c:v>3.2238565383840423</c:v>
                </c:pt>
                <c:pt idx="23">
                  <c:v>3.4356463871716953</c:v>
                </c:pt>
                <c:pt idx="24">
                  <c:v>0.951734553136512</c:v>
                </c:pt>
                <c:pt idx="25">
                  <c:v>2.456284527233712</c:v>
                </c:pt>
                <c:pt idx="26">
                  <c:v>20.126705653021443</c:v>
                </c:pt>
                <c:pt idx="27">
                  <c:v>12.186815859888105</c:v>
                </c:pt>
                <c:pt idx="28">
                  <c:v>2.6498895550646893</c:v>
                </c:pt>
              </c:numCache>
            </c:numRef>
          </c:val>
        </c:ser>
        <c:overlap val="100"/>
        <c:gapWidth val="100"/>
        <c:axId val="58839487"/>
        <c:axId val="59793336"/>
      </c:barChart>
      <c:catAx>
        <c:axId val="58839487"/>
        <c:scaling>
          <c:orientation val="minMax"/>
        </c:scaling>
        <c:axPos val="b"/>
        <c:delete val="0"/>
        <c:numFmt formatCode="General" sourceLinked="1"/>
        <c:majorTickMark val="out"/>
        <c:minorTickMark val="none"/>
        <c:tickLblPos val="nextTo"/>
        <c:txPr>
          <a:bodyPr vert="horz" rot="-5400000"/>
          <a:lstStyle/>
          <a:p>
            <a:pPr>
              <a:defRPr lang="en-US" cap="none" sz="700" b="0" i="0" u="none" baseline="0"/>
            </a:pPr>
          </a:p>
        </c:txPr>
        <c:crossAx val="59793336"/>
        <c:crosses val="autoZero"/>
        <c:auto val="1"/>
        <c:lblOffset val="100"/>
        <c:tickLblSkip val="1"/>
        <c:noMultiLvlLbl val="0"/>
      </c:catAx>
      <c:valAx>
        <c:axId val="59793336"/>
        <c:scaling>
          <c:orientation val="minMax"/>
          <c:max val="100"/>
        </c:scaling>
        <c:axPos val="l"/>
        <c:majorGridlines>
          <c:spPr>
            <a:ln w="3175">
              <a:solidFill>
                <a:srgbClr val="EAEAEA"/>
              </a:solidFill>
            </a:ln>
          </c:spPr>
        </c:majorGridlines>
        <c:delete val="0"/>
        <c:numFmt formatCode="0" sourceLinked="0"/>
        <c:majorTickMark val="out"/>
        <c:minorTickMark val="none"/>
        <c:tickLblPos val="nextTo"/>
        <c:spPr>
          <a:ln w="3175">
            <a:noFill/>
          </a:ln>
        </c:spPr>
        <c:crossAx val="58839487"/>
        <c:crossesAt val="1"/>
        <c:crossBetween val="between"/>
        <c:dispUnits/>
        <c:majorUnit val="25"/>
        <c:minorUnit val="2"/>
      </c:valAx>
      <c:spPr>
        <a:noFill/>
        <a:ln>
          <a:noFill/>
        </a:ln>
      </c:spPr>
    </c:plotArea>
    <c:legend>
      <c:legendPos val="b"/>
      <c:layout>
        <c:manualLayout>
          <c:xMode val="edge"/>
          <c:yMode val="edge"/>
          <c:x val="0.45175"/>
          <c:y val="0.7715"/>
          <c:w val="0.14625"/>
          <c:h val="0.2285"/>
        </c:manualLayout>
      </c:layout>
      <c:overlay val="0"/>
      <c:spPr>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314325</xdr:colOff>
      <xdr:row>15</xdr:row>
      <xdr:rowOff>9525</xdr:rowOff>
    </xdr:from>
    <xdr:to>
      <xdr:col>16</xdr:col>
      <xdr:colOff>228600</xdr:colOff>
      <xdr:row>34</xdr:row>
      <xdr:rowOff>57150</xdr:rowOff>
    </xdr:to>
    <xdr:graphicFrame>
      <xdr:nvGraphicFramePr>
        <xdr:cNvPr id="1" name="Chart 3"/>
        <xdr:cNvGraphicFramePr/>
      </xdr:nvGraphicFramePr>
      <xdr:xfrm>
        <a:off x="6143625" y="2152650"/>
        <a:ext cx="5248275" cy="276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485775</xdr:colOff>
      <xdr:row>18</xdr:row>
      <xdr:rowOff>57150</xdr:rowOff>
    </xdr:from>
    <xdr:to>
      <xdr:col>18</xdr:col>
      <xdr:colOff>495300</xdr:colOff>
      <xdr:row>37</xdr:row>
      <xdr:rowOff>95250</xdr:rowOff>
    </xdr:to>
    <xdr:graphicFrame>
      <xdr:nvGraphicFramePr>
        <xdr:cNvPr id="1" name="Chart 1"/>
        <xdr:cNvGraphicFramePr/>
      </xdr:nvGraphicFramePr>
      <xdr:xfrm>
        <a:off x="7058025" y="2628900"/>
        <a:ext cx="52292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390525</xdr:colOff>
      <xdr:row>31</xdr:row>
      <xdr:rowOff>85725</xdr:rowOff>
    </xdr:from>
    <xdr:to>
      <xdr:col>16</xdr:col>
      <xdr:colOff>209550</xdr:colOff>
      <xdr:row>68</xdr:row>
      <xdr:rowOff>47625</xdr:rowOff>
    </xdr:to>
    <xdr:pic>
      <xdr:nvPicPr>
        <xdr:cNvPr id="1" name="Picture 1"/>
        <xdr:cNvPicPr preferRelativeResize="1">
          <a:picLocks noChangeAspect="0"/>
        </xdr:cNvPicPr>
      </xdr:nvPicPr>
      <xdr:blipFill>
        <a:blip r:embed="rId1"/>
        <a:stretch>
          <a:fillRect/>
        </a:stretch>
      </xdr:blipFill>
      <xdr:spPr>
        <a:xfrm>
          <a:off x="6981825" y="4381500"/>
          <a:ext cx="4391025" cy="524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tabColor indexed="63"/>
  </sheetPr>
  <dimension ref="A2:B22"/>
  <sheetViews>
    <sheetView showGridLines="0" tabSelected="1" workbookViewId="0" topLeftCell="A1">
      <selection activeCell="A1" sqref="A1"/>
    </sheetView>
  </sheetViews>
  <sheetFormatPr defaultColWidth="9.140625" defaultRowHeight="12.75"/>
  <cols>
    <col min="1" max="1" width="2.28125" style="9" customWidth="1"/>
    <col min="2" max="2" width="160.57421875" style="11" customWidth="1"/>
    <col min="3" max="16384" width="9.140625" style="11" customWidth="1"/>
  </cols>
  <sheetData>
    <row r="2" ht="12.75">
      <c r="B2" s="10" t="s">
        <v>321</v>
      </c>
    </row>
    <row r="3" ht="12.75">
      <c r="B3" s="10"/>
    </row>
    <row r="4" spans="1:2" ht="12.75">
      <c r="A4" s="9" t="s">
        <v>322</v>
      </c>
      <c r="B4" s="12"/>
    </row>
    <row r="5" ht="12.75">
      <c r="B5" s="13" t="s">
        <v>323</v>
      </c>
    </row>
    <row r="6" ht="12.75">
      <c r="B6" s="12" t="s">
        <v>324</v>
      </c>
    </row>
    <row r="7" ht="12.75">
      <c r="B7" s="12" t="s">
        <v>325</v>
      </c>
    </row>
    <row r="8" ht="12.75">
      <c r="B8" s="12"/>
    </row>
    <row r="9" ht="12.75">
      <c r="B9" s="13" t="s">
        <v>326</v>
      </c>
    </row>
    <row r="10" ht="12.75">
      <c r="B10" s="12" t="s">
        <v>331</v>
      </c>
    </row>
    <row r="11" ht="12.75">
      <c r="B11" s="12" t="s">
        <v>327</v>
      </c>
    </row>
    <row r="13" ht="12.75">
      <c r="B13" s="14" t="s">
        <v>332</v>
      </c>
    </row>
    <row r="14" ht="12.75">
      <c r="B14" s="12" t="s">
        <v>328</v>
      </c>
    </row>
    <row r="15" ht="12.75">
      <c r="B15" s="12" t="s">
        <v>333</v>
      </c>
    </row>
    <row r="16" ht="12.75">
      <c r="B16" s="11" t="s">
        <v>329</v>
      </c>
    </row>
    <row r="17" ht="12.75">
      <c r="B17" s="11" t="s">
        <v>330</v>
      </c>
    </row>
    <row r="18" ht="12.75">
      <c r="B18" s="12"/>
    </row>
    <row r="19" ht="12.75">
      <c r="B19" s="12"/>
    </row>
    <row r="20" ht="12.75">
      <c r="B20" s="12"/>
    </row>
    <row r="21" ht="12.75">
      <c r="B21" s="12"/>
    </row>
    <row r="22" ht="12.75">
      <c r="B22" s="12"/>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showGridLines="0" workbookViewId="0" topLeftCell="A1">
      <selection activeCell="A1" sqref="A1"/>
    </sheetView>
  </sheetViews>
  <sheetFormatPr defaultColWidth="9.140625" defaultRowHeight="12.75"/>
  <cols>
    <col min="1" max="16384" width="9.140625" style="15"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9"/>
  </sheetPr>
  <dimension ref="A1:O89"/>
  <sheetViews>
    <sheetView showGridLines="0" workbookViewId="0" topLeftCell="A1">
      <selection activeCell="A1" sqref="A1"/>
    </sheetView>
  </sheetViews>
  <sheetFormatPr defaultColWidth="9.140625" defaultRowHeight="12.75"/>
  <cols>
    <col min="1" max="3" width="9.140625" style="3" customWidth="1"/>
    <col min="4" max="5" width="8.57421875" style="3" customWidth="1"/>
    <col min="6" max="7" width="11.421875" style="3" customWidth="1"/>
    <col min="8" max="8" width="8.57421875" style="3" customWidth="1"/>
    <col min="9" max="16384" width="11.421875" style="3" customWidth="1"/>
  </cols>
  <sheetData>
    <row r="1" spans="13:15" ht="11.25" customHeight="1">
      <c r="M1" s="3" t="s">
        <v>0</v>
      </c>
      <c r="O1" s="3" t="s">
        <v>0</v>
      </c>
    </row>
    <row r="2" spans="4:15" ht="11.25" customHeight="1">
      <c r="D2" s="16" t="s">
        <v>334</v>
      </c>
      <c r="M2" s="17" t="s">
        <v>337</v>
      </c>
      <c r="N2" s="17"/>
      <c r="O2" s="17" t="s">
        <v>338</v>
      </c>
    </row>
    <row r="3" spans="4:15" ht="11.25" customHeight="1">
      <c r="D3" s="16" t="s">
        <v>335</v>
      </c>
      <c r="M3" s="17" t="s">
        <v>339</v>
      </c>
      <c r="N3" s="17"/>
      <c r="O3" s="17" t="s">
        <v>340</v>
      </c>
    </row>
    <row r="4" spans="4:15" ht="11.25" customHeight="1">
      <c r="D4" s="16" t="s">
        <v>336</v>
      </c>
      <c r="M4" s="17" t="s">
        <v>361</v>
      </c>
      <c r="N4" s="17"/>
      <c r="O4" s="17" t="s">
        <v>362</v>
      </c>
    </row>
    <row r="5" ht="11.25" customHeight="1"/>
    <row r="6" spans="4:15" ht="11.25" customHeight="1">
      <c r="D6" s="6" t="s">
        <v>347</v>
      </c>
      <c r="E6" s="2"/>
      <c r="G6" s="2"/>
      <c r="H6" s="2"/>
      <c r="M6" s="29" t="s">
        <v>347</v>
      </c>
      <c r="O6" s="29" t="s">
        <v>347</v>
      </c>
    </row>
    <row r="7" spans="4:15" ht="11.25" customHeight="1">
      <c r="D7" s="6" t="s">
        <v>348</v>
      </c>
      <c r="E7" s="6"/>
      <c r="F7" s="8"/>
      <c r="G7" s="6"/>
      <c r="H7" s="6"/>
      <c r="I7" s="8"/>
      <c r="J7" s="8"/>
      <c r="K7" s="8"/>
      <c r="L7" s="8"/>
      <c r="M7" s="29" t="s">
        <v>348</v>
      </c>
      <c r="N7" s="8"/>
      <c r="O7" s="29" t="s">
        <v>348</v>
      </c>
    </row>
    <row r="8" spans="7:8" ht="11.25" customHeight="1">
      <c r="G8" s="2"/>
      <c r="H8" s="2"/>
    </row>
    <row r="9" spans="7:8" ht="11.25" customHeight="1">
      <c r="G9" s="2"/>
      <c r="H9" s="2"/>
    </row>
    <row r="10" spans="5:8" ht="11.25">
      <c r="E10" s="3" t="s">
        <v>4</v>
      </c>
      <c r="F10" s="3" t="s">
        <v>7</v>
      </c>
      <c r="G10" s="3" t="s">
        <v>6</v>
      </c>
      <c r="H10" s="3" t="s">
        <v>5</v>
      </c>
    </row>
    <row r="11" spans="4:8" ht="11.25">
      <c r="D11" s="3" t="s">
        <v>342</v>
      </c>
      <c r="E11" s="30">
        <v>60.49290648667812</v>
      </c>
      <c r="F11" s="30">
        <v>32.92501002260776</v>
      </c>
      <c r="G11" s="30">
        <v>6.355727641323118</v>
      </c>
      <c r="H11" s="30">
        <v>0.226355849391</v>
      </c>
    </row>
    <row r="12" spans="4:8" ht="11.25">
      <c r="D12" s="3" t="s">
        <v>292</v>
      </c>
      <c r="E12" s="30">
        <v>77.6379477250726</v>
      </c>
      <c r="F12" s="30">
        <v>0</v>
      </c>
      <c r="G12" s="30">
        <v>12.778315585672798</v>
      </c>
      <c r="H12" s="30">
        <v>9.583736689254598</v>
      </c>
    </row>
    <row r="13" spans="4:8" ht="11.25">
      <c r="D13" s="3" t="s">
        <v>293</v>
      </c>
      <c r="E13" s="30">
        <v>73.85795493459352</v>
      </c>
      <c r="F13" s="30">
        <v>1.2738853503184715</v>
      </c>
      <c r="G13" s="30">
        <v>24.827066639271283</v>
      </c>
      <c r="H13" s="30">
        <v>0.04109307581672488</v>
      </c>
    </row>
    <row r="14" spans="4:8" ht="11.25">
      <c r="D14" s="3" t="s">
        <v>294</v>
      </c>
      <c r="E14" s="30">
        <v>98.07048846350156</v>
      </c>
      <c r="F14" s="30">
        <v>1.6782344293261322</v>
      </c>
      <c r="G14" s="30">
        <v>0.19718272993382163</v>
      </c>
      <c r="H14" s="30">
        <v>0.05409437723848204</v>
      </c>
    </row>
    <row r="15" spans="4:8" ht="11.25">
      <c r="D15" s="3" t="s">
        <v>295</v>
      </c>
      <c r="E15" s="30">
        <v>92.09378837898437</v>
      </c>
      <c r="F15" s="30">
        <v>7.550918466605824</v>
      </c>
      <c r="G15" s="30">
        <v>0.35529315440980397</v>
      </c>
      <c r="H15" s="30">
        <v>0</v>
      </c>
    </row>
    <row r="16" spans="4:8" ht="11.25">
      <c r="D16" s="3" t="s">
        <v>296</v>
      </c>
      <c r="E16" s="30">
        <v>87.31127529714102</v>
      </c>
      <c r="F16" s="30">
        <v>9.164333899316231</v>
      </c>
      <c r="G16" s="30">
        <v>2.942564754780807</v>
      </c>
      <c r="H16" s="30">
        <v>0.5818260487619398</v>
      </c>
    </row>
    <row r="17" spans="4:8" ht="11.25">
      <c r="D17" s="3" t="s">
        <v>297</v>
      </c>
      <c r="E17" s="30">
        <v>84.01382020957341</v>
      </c>
      <c r="F17" s="30">
        <v>11.922413854263478</v>
      </c>
      <c r="G17" s="30">
        <v>3.6749838598681834</v>
      </c>
      <c r="H17" s="30">
        <v>0.38878207629493516</v>
      </c>
    </row>
    <row r="18" spans="4:8" ht="11.25">
      <c r="D18" s="3" t="s">
        <v>298</v>
      </c>
      <c r="E18" s="30">
        <v>84.24983964079537</v>
      </c>
      <c r="F18" s="30">
        <v>15.622835150737652</v>
      </c>
      <c r="G18" s="30">
        <v>0.12732520846696602</v>
      </c>
      <c r="H18" s="30">
        <v>0</v>
      </c>
    </row>
    <row r="19" spans="4:8" ht="11.25">
      <c r="D19" s="3" t="s">
        <v>299</v>
      </c>
      <c r="E19" s="30">
        <v>51.974986691133715</v>
      </c>
      <c r="F19" s="30">
        <v>20.10705970958459</v>
      </c>
      <c r="G19" s="30">
        <v>27.622091982052044</v>
      </c>
      <c r="H19" s="30">
        <v>0.29586161722964605</v>
      </c>
    </row>
    <row r="20" spans="4:8" ht="11.25">
      <c r="D20" s="3" t="s">
        <v>300</v>
      </c>
      <c r="E20" s="30">
        <v>75.95551905739995</v>
      </c>
      <c r="F20" s="30">
        <v>21.135878024370054</v>
      </c>
      <c r="G20" s="30">
        <v>2.424471108773621</v>
      </c>
      <c r="H20" s="30">
        <v>0.4841318094563677</v>
      </c>
    </row>
    <row r="21" spans="4:8" ht="11.25">
      <c r="D21" s="3" t="s">
        <v>319</v>
      </c>
      <c r="E21" s="30">
        <v>73.07622339457886</v>
      </c>
      <c r="F21" s="30">
        <v>25.843073494633433</v>
      </c>
      <c r="G21" s="30">
        <v>1.0579634346006914</v>
      </c>
      <c r="H21" s="30">
        <v>0.022739676187011094</v>
      </c>
    </row>
    <row r="22" spans="4:8" ht="11.25">
      <c r="D22" s="3" t="s">
        <v>301</v>
      </c>
      <c r="E22" s="30">
        <v>54.44696410916339</v>
      </c>
      <c r="F22" s="30">
        <v>27.084948447136735</v>
      </c>
      <c r="G22" s="30">
        <v>18.22931215768742</v>
      </c>
      <c r="H22" s="30">
        <v>0.23877528601246056</v>
      </c>
    </row>
    <row r="23" spans="4:8" ht="11.25">
      <c r="D23" s="3" t="s">
        <v>302</v>
      </c>
      <c r="E23" s="30">
        <v>70.10786779095646</v>
      </c>
      <c r="F23" s="30">
        <v>28.45613256016895</v>
      </c>
      <c r="G23" s="30">
        <v>1.2433970350557413</v>
      </c>
      <c r="H23" s="30">
        <v>0.19260261381885027</v>
      </c>
    </row>
    <row r="24" spans="4:8" ht="11.25">
      <c r="D24" s="3" t="s">
        <v>303</v>
      </c>
      <c r="E24" s="30">
        <v>70.22513716712241</v>
      </c>
      <c r="F24" s="30">
        <v>28.57665117322923</v>
      </c>
      <c r="G24" s="30">
        <v>1.172048027687383</v>
      </c>
      <c r="H24" s="30">
        <v>0.026163631960973075</v>
      </c>
    </row>
    <row r="25" spans="4:8" ht="11.25">
      <c r="D25" s="3" t="s">
        <v>304</v>
      </c>
      <c r="E25" s="30">
        <v>66.60853304936177</v>
      </c>
      <c r="F25" s="30">
        <v>29.498419219323264</v>
      </c>
      <c r="G25" s="30">
        <v>3.852359051757238</v>
      </c>
      <c r="H25" s="30">
        <v>0.04068867955772351</v>
      </c>
    </row>
    <row r="26" spans="4:8" ht="11.25">
      <c r="D26" s="3" t="s">
        <v>305</v>
      </c>
      <c r="E26" s="30">
        <v>69.13644233207988</v>
      </c>
      <c r="F26" s="30">
        <v>30.14787777201901</v>
      </c>
      <c r="G26" s="30">
        <v>0.35177486408698433</v>
      </c>
      <c r="H26" s="30">
        <v>0.36390503181412176</v>
      </c>
    </row>
    <row r="27" spans="4:8" ht="11.25">
      <c r="D27" s="3" t="s">
        <v>306</v>
      </c>
      <c r="E27" s="30">
        <v>68.3055550312388</v>
      </c>
      <c r="F27" s="30">
        <v>30.922818475244906</v>
      </c>
      <c r="G27" s="30">
        <v>0.7716264935162989</v>
      </c>
      <c r="H27" s="30">
        <v>0</v>
      </c>
    </row>
    <row r="28" spans="4:8" ht="11.25">
      <c r="D28" s="3" t="s">
        <v>307</v>
      </c>
      <c r="E28" s="30">
        <v>63.19577344354413</v>
      </c>
      <c r="F28" s="30">
        <v>33.01190136871558</v>
      </c>
      <c r="G28" s="30">
        <v>2.4985021493429818</v>
      </c>
      <c r="H28" s="30">
        <v>1.2938230383973288</v>
      </c>
    </row>
    <row r="29" spans="4:8" ht="11.25">
      <c r="D29" s="3" t="s">
        <v>308</v>
      </c>
      <c r="E29" s="30">
        <v>47.73711138928481</v>
      </c>
      <c r="F29" s="30">
        <v>34.74855097033165</v>
      </c>
      <c r="G29" s="30">
        <v>17.49630009336138</v>
      </c>
      <c r="H29" s="30">
        <v>0.018037547022157662</v>
      </c>
    </row>
    <row r="30" spans="4:8" ht="11.25">
      <c r="D30" s="3" t="s">
        <v>309</v>
      </c>
      <c r="E30" s="30">
        <v>62.60598475623505</v>
      </c>
      <c r="F30" s="30">
        <v>36.052857078428715</v>
      </c>
      <c r="G30" s="30">
        <v>0.9955802101655167</v>
      </c>
      <c r="H30" s="30">
        <v>0.3455779551707031</v>
      </c>
    </row>
    <row r="31" spans="4:8" ht="11.25">
      <c r="D31" s="3" t="s">
        <v>310</v>
      </c>
      <c r="E31" s="30">
        <v>61.25593882554951</v>
      </c>
      <c r="F31" s="30">
        <v>37.21178961460387</v>
      </c>
      <c r="G31" s="30">
        <v>1.5169924987085555</v>
      </c>
      <c r="H31" s="30">
        <v>0.015279061138071781</v>
      </c>
    </row>
    <row r="32" spans="4:8" ht="11.25">
      <c r="D32" s="3" t="s">
        <v>311</v>
      </c>
      <c r="E32" s="30">
        <v>55.33191942830875</v>
      </c>
      <c r="F32" s="30">
        <v>42.87162020978729</v>
      </c>
      <c r="G32" s="30">
        <v>1.7964603619039659</v>
      </c>
      <c r="H32" s="30">
        <v>0</v>
      </c>
    </row>
    <row r="33" spans="4:8" ht="11.25">
      <c r="D33" s="3" t="s">
        <v>312</v>
      </c>
      <c r="E33" s="30">
        <v>31.03134520032019</v>
      </c>
      <c r="F33" s="30">
        <v>51.27010544380266</v>
      </c>
      <c r="G33" s="30">
        <v>17.168450937822133</v>
      </c>
      <c r="H33" s="30">
        <v>0.5300984180550197</v>
      </c>
    </row>
    <row r="34" spans="4:8" ht="11.25">
      <c r="D34" s="3" t="s">
        <v>313</v>
      </c>
      <c r="E34" s="30">
        <v>46.661063569682156</v>
      </c>
      <c r="F34" s="30">
        <v>52.177567237163814</v>
      </c>
      <c r="G34" s="30">
        <v>1.153728606356968</v>
      </c>
      <c r="H34" s="30">
        <v>0.007640586797066014</v>
      </c>
    </row>
    <row r="35" spans="4:8" ht="11.25">
      <c r="D35" s="3" t="s">
        <v>314</v>
      </c>
      <c r="E35" s="30">
        <v>43.54331943181462</v>
      </c>
      <c r="F35" s="30">
        <v>54.25543256718196</v>
      </c>
      <c r="G35" s="30">
        <v>2.0758207644790065</v>
      </c>
      <c r="H35" s="30">
        <v>0.1254272365244113</v>
      </c>
    </row>
    <row r="36" spans="4:8" ht="11.25">
      <c r="D36" s="3" t="s">
        <v>315</v>
      </c>
      <c r="E36" s="30">
        <v>35.38401734931871</v>
      </c>
      <c r="F36" s="30">
        <v>58.96722451818815</v>
      </c>
      <c r="G36" s="30">
        <v>5.286632022586849</v>
      </c>
      <c r="H36" s="30">
        <v>0.36212610990629734</v>
      </c>
    </row>
    <row r="37" spans="4:8" ht="11.25">
      <c r="D37" s="3" t="s">
        <v>320</v>
      </c>
      <c r="E37" s="30">
        <v>37.30539946734381</v>
      </c>
      <c r="F37" s="30">
        <v>62.49057684582232</v>
      </c>
      <c r="G37" s="30">
        <v>0.2040236868338698</v>
      </c>
      <c r="H37" s="30">
        <v>0</v>
      </c>
    </row>
    <row r="38" spans="4:8" ht="11.25">
      <c r="D38" s="3" t="s">
        <v>316</v>
      </c>
      <c r="E38" s="30">
        <v>24.342208575024824</v>
      </c>
      <c r="F38" s="30">
        <v>75.62469348163789</v>
      </c>
      <c r="G38" s="30">
        <v>0.029957262582654264</v>
      </c>
      <c r="H38" s="30">
        <v>0.003140680754633108</v>
      </c>
    </row>
    <row r="39" spans="4:8" ht="11.25">
      <c r="D39" s="3" t="s">
        <v>317</v>
      </c>
      <c r="E39" s="30">
        <v>59.753095990232374</v>
      </c>
      <c r="F39" s="30">
        <v>39.941665536153806</v>
      </c>
      <c r="G39" s="30">
        <v>0.3052384736138297</v>
      </c>
      <c r="H39" s="30">
        <v>0</v>
      </c>
    </row>
    <row r="41" ht="11.25">
      <c r="D41" s="3" t="s">
        <v>318</v>
      </c>
    </row>
    <row r="44" spans="1:8" ht="11.25">
      <c r="A44" s="3" t="s">
        <v>0</v>
      </c>
      <c r="E44" s="27" t="s">
        <v>4</v>
      </c>
      <c r="F44" s="27" t="s">
        <v>7</v>
      </c>
      <c r="G44" s="27" t="s">
        <v>6</v>
      </c>
      <c r="H44" s="27" t="s">
        <v>5</v>
      </c>
    </row>
    <row r="46" spans="1:8" ht="11.25">
      <c r="A46" s="3" t="s">
        <v>344</v>
      </c>
      <c r="E46" s="27" t="s">
        <v>4</v>
      </c>
      <c r="F46" s="27" t="s">
        <v>7</v>
      </c>
      <c r="G46" s="27" t="s">
        <v>6</v>
      </c>
      <c r="H46" s="27" t="s">
        <v>5</v>
      </c>
    </row>
    <row r="49" ht="11.25">
      <c r="A49" s="8" t="s">
        <v>346</v>
      </c>
    </row>
    <row r="50" ht="11.25">
      <c r="A50" s="28" t="s">
        <v>345</v>
      </c>
    </row>
    <row r="54" ht="11.25">
      <c r="D54" s="3" t="s">
        <v>375</v>
      </c>
    </row>
    <row r="55" ht="11.25">
      <c r="D55" s="3" t="s">
        <v>376</v>
      </c>
    </row>
    <row r="56" ht="11.25">
      <c r="D56" s="3" t="s">
        <v>377</v>
      </c>
    </row>
    <row r="57" spans="2:10" ht="11.25">
      <c r="B57" s="40" t="s">
        <v>389</v>
      </c>
      <c r="D57" s="3" t="s">
        <v>378</v>
      </c>
      <c r="F57" s="3" t="s">
        <v>379</v>
      </c>
      <c r="G57" s="3" t="s">
        <v>380</v>
      </c>
      <c r="H57" s="3" t="s">
        <v>381</v>
      </c>
      <c r="I57" s="3" t="s">
        <v>382</v>
      </c>
      <c r="J57" s="3" t="s">
        <v>383</v>
      </c>
    </row>
    <row r="58" spans="4:10" ht="11.25">
      <c r="D58" s="3" t="s">
        <v>310</v>
      </c>
      <c r="F58" s="3">
        <v>1374430</v>
      </c>
      <c r="G58" s="3">
        <v>841920</v>
      </c>
      <c r="H58" s="3">
        <v>210</v>
      </c>
      <c r="I58" s="3">
        <v>511450</v>
      </c>
      <c r="J58" s="3">
        <v>20850</v>
      </c>
    </row>
    <row r="59" spans="4:10" ht="11.25">
      <c r="D59" s="3" t="s">
        <v>296</v>
      </c>
      <c r="F59" s="3">
        <v>3050740</v>
      </c>
      <c r="G59" s="3">
        <v>2663640</v>
      </c>
      <c r="H59" s="3">
        <v>17750</v>
      </c>
      <c r="I59" s="3">
        <v>279580</v>
      </c>
      <c r="J59" s="3">
        <v>89770</v>
      </c>
    </row>
    <row r="60" spans="4:10" ht="11.25">
      <c r="D60" s="3" t="s">
        <v>384</v>
      </c>
      <c r="F60" s="3">
        <v>3518070</v>
      </c>
      <c r="G60" s="3">
        <v>2570880</v>
      </c>
      <c r="H60" s="3">
        <v>800</v>
      </c>
      <c r="I60" s="3">
        <v>909180</v>
      </c>
      <c r="J60" s="3">
        <v>37220</v>
      </c>
    </row>
    <row r="61" spans="4:10" ht="11.25">
      <c r="D61" s="3" t="s">
        <v>295</v>
      </c>
      <c r="F61" s="3">
        <v>2662590</v>
      </c>
      <c r="G61" s="3">
        <v>2452080</v>
      </c>
      <c r="H61" s="3">
        <v>0</v>
      </c>
      <c r="I61" s="3">
        <v>201050</v>
      </c>
      <c r="J61" s="3">
        <v>9460</v>
      </c>
    </row>
    <row r="62" spans="4:10" ht="11.25">
      <c r="D62" s="3" t="s">
        <v>385</v>
      </c>
      <c r="F62" s="3">
        <v>16931900</v>
      </c>
      <c r="G62" s="3">
        <v>11890450</v>
      </c>
      <c r="H62" s="3">
        <v>4430</v>
      </c>
      <c r="I62" s="3">
        <v>4838570</v>
      </c>
      <c r="J62" s="3">
        <v>198450</v>
      </c>
    </row>
    <row r="63" spans="4:10" ht="11.25">
      <c r="D63" s="3" t="s">
        <v>305</v>
      </c>
      <c r="F63" s="3">
        <v>906830</v>
      </c>
      <c r="G63" s="3">
        <v>626950</v>
      </c>
      <c r="H63" s="3">
        <v>3300</v>
      </c>
      <c r="I63" s="3">
        <v>273390</v>
      </c>
      <c r="J63" s="3">
        <v>3190</v>
      </c>
    </row>
    <row r="64" spans="4:10" ht="11.25">
      <c r="D64" s="3" t="s">
        <v>316</v>
      </c>
      <c r="F64" s="3">
        <v>4139240</v>
      </c>
      <c r="G64" s="3">
        <v>1007580</v>
      </c>
      <c r="H64" s="3">
        <v>130</v>
      </c>
      <c r="I64" s="3">
        <v>3130280</v>
      </c>
      <c r="J64" s="3">
        <v>1240</v>
      </c>
    </row>
    <row r="65" spans="4:10" ht="11.25">
      <c r="D65" s="3" t="s">
        <v>299</v>
      </c>
      <c r="F65" s="3">
        <v>4076230</v>
      </c>
      <c r="G65" s="3">
        <v>2118620</v>
      </c>
      <c r="H65" s="3">
        <v>12060</v>
      </c>
      <c r="I65" s="3">
        <v>819610</v>
      </c>
      <c r="J65" s="3">
        <v>1125940</v>
      </c>
    </row>
    <row r="66" spans="4:10" ht="11.25">
      <c r="D66" s="3" t="s">
        <v>308</v>
      </c>
      <c r="F66" s="3">
        <v>24892520</v>
      </c>
      <c r="G66" s="3">
        <v>11882970</v>
      </c>
      <c r="H66" s="3">
        <v>4490</v>
      </c>
      <c r="I66" s="3">
        <v>8649790</v>
      </c>
      <c r="J66" s="3">
        <v>4355270</v>
      </c>
    </row>
    <row r="67" spans="4:10" ht="11.25">
      <c r="D67" s="3" t="s">
        <v>304</v>
      </c>
      <c r="F67" s="3">
        <v>27476930</v>
      </c>
      <c r="G67" s="3">
        <v>18301980</v>
      </c>
      <c r="H67" s="3">
        <v>11180</v>
      </c>
      <c r="I67" s="3">
        <v>8105260</v>
      </c>
      <c r="J67" s="3">
        <v>1058510</v>
      </c>
    </row>
    <row r="68" spans="4:10" ht="11.25">
      <c r="D68" s="3" t="s">
        <v>301</v>
      </c>
      <c r="F68" s="3">
        <v>12744200</v>
      </c>
      <c r="G68" s="3">
        <v>6938830</v>
      </c>
      <c r="H68" s="3">
        <v>30430</v>
      </c>
      <c r="I68" s="3">
        <v>3451760</v>
      </c>
      <c r="J68" s="3">
        <v>2323180</v>
      </c>
    </row>
    <row r="69" spans="4:10" ht="11.25">
      <c r="D69" s="3" t="s">
        <v>293</v>
      </c>
      <c r="F69" s="3">
        <v>146000</v>
      </c>
      <c r="G69" s="3">
        <v>107840</v>
      </c>
      <c r="H69" s="3">
        <v>60</v>
      </c>
      <c r="I69" s="3">
        <v>1860</v>
      </c>
      <c r="J69" s="3">
        <v>36250</v>
      </c>
    </row>
    <row r="70" spans="4:10" ht="11.25">
      <c r="D70" s="3" t="s">
        <v>309</v>
      </c>
      <c r="F70" s="3">
        <v>1773840</v>
      </c>
      <c r="G70" s="3">
        <v>1110530</v>
      </c>
      <c r="H70" s="3">
        <v>6130</v>
      </c>
      <c r="I70" s="3">
        <v>639520</v>
      </c>
      <c r="J70" s="3">
        <v>17660</v>
      </c>
    </row>
    <row r="71" spans="4:10" ht="11.25">
      <c r="D71" s="3" t="s">
        <v>306</v>
      </c>
      <c r="F71" s="3">
        <v>2648950</v>
      </c>
      <c r="G71" s="3">
        <v>1809380</v>
      </c>
      <c r="H71" s="3">
        <v>0</v>
      </c>
      <c r="I71" s="3">
        <v>819130</v>
      </c>
      <c r="J71" s="3">
        <v>20440</v>
      </c>
    </row>
    <row r="72" spans="4:10" ht="11.25">
      <c r="D72" s="3" t="s">
        <v>387</v>
      </c>
      <c r="F72" s="3">
        <v>130880</v>
      </c>
      <c r="G72" s="3">
        <v>61070</v>
      </c>
      <c r="H72" s="3">
        <v>10</v>
      </c>
      <c r="I72" s="3">
        <v>68290</v>
      </c>
      <c r="J72" s="3">
        <v>1510</v>
      </c>
    </row>
    <row r="73" spans="4:10" ht="11.25">
      <c r="D73" s="3" t="s">
        <v>297</v>
      </c>
      <c r="F73" s="3">
        <v>4228580</v>
      </c>
      <c r="G73" s="3">
        <v>3552600</v>
      </c>
      <c r="H73" s="3">
        <v>16440</v>
      </c>
      <c r="I73" s="3">
        <v>504150</v>
      </c>
      <c r="J73" s="3">
        <v>155400</v>
      </c>
    </row>
    <row r="74" spans="4:10" ht="11.25">
      <c r="D74" s="3" t="s">
        <v>292</v>
      </c>
      <c r="F74" s="3">
        <v>10330</v>
      </c>
      <c r="G74" s="3">
        <v>8020</v>
      </c>
      <c r="H74" s="3">
        <v>990</v>
      </c>
      <c r="I74" s="3">
        <v>0</v>
      </c>
      <c r="J74" s="3">
        <v>1320</v>
      </c>
    </row>
    <row r="75" spans="4:10" ht="11.25">
      <c r="D75" s="3" t="s">
        <v>311</v>
      </c>
      <c r="F75" s="3">
        <v>1914330</v>
      </c>
      <c r="G75" s="3">
        <v>1059230</v>
      </c>
      <c r="H75" s="3" t="s">
        <v>386</v>
      </c>
      <c r="I75" s="3">
        <v>820700</v>
      </c>
      <c r="J75" s="3">
        <v>34390</v>
      </c>
    </row>
    <row r="76" spans="4:10" ht="11.25">
      <c r="D76" s="3" t="s">
        <v>314</v>
      </c>
      <c r="F76" s="3">
        <v>3189110</v>
      </c>
      <c r="G76" s="3">
        <v>1388640</v>
      </c>
      <c r="H76" s="3">
        <v>4000</v>
      </c>
      <c r="I76" s="3">
        <v>1730260</v>
      </c>
      <c r="J76" s="3">
        <v>66200</v>
      </c>
    </row>
    <row r="77" spans="4:10" ht="11.25">
      <c r="D77" s="3" t="s">
        <v>300</v>
      </c>
      <c r="F77" s="3">
        <v>15477190</v>
      </c>
      <c r="G77" s="3">
        <v>11755780</v>
      </c>
      <c r="H77" s="3">
        <v>74930</v>
      </c>
      <c r="I77" s="3">
        <v>3271240</v>
      </c>
      <c r="J77" s="3">
        <v>375240</v>
      </c>
    </row>
    <row r="78" spans="4:10" ht="11.25">
      <c r="D78" s="3" t="s">
        <v>312</v>
      </c>
      <c r="F78" s="3">
        <v>3472940</v>
      </c>
      <c r="G78" s="3">
        <v>1077700</v>
      </c>
      <c r="H78" s="3">
        <v>18410</v>
      </c>
      <c r="I78" s="3">
        <v>1780580</v>
      </c>
      <c r="J78" s="3">
        <v>596250</v>
      </c>
    </row>
    <row r="79" spans="4:10" ht="11.25">
      <c r="D79" s="3" t="s">
        <v>307</v>
      </c>
      <c r="F79" s="3">
        <v>13753050</v>
      </c>
      <c r="G79" s="3">
        <v>8691340</v>
      </c>
      <c r="H79" s="3">
        <v>177940</v>
      </c>
      <c r="I79" s="3">
        <v>4540140</v>
      </c>
      <c r="J79" s="3">
        <v>343620</v>
      </c>
    </row>
    <row r="80" spans="4:10" ht="11.25">
      <c r="D80" s="3" t="s">
        <v>315</v>
      </c>
      <c r="F80" s="3">
        <v>488770</v>
      </c>
      <c r="G80" s="3">
        <v>172950</v>
      </c>
      <c r="H80" s="3">
        <v>1770</v>
      </c>
      <c r="I80" s="3">
        <v>288220</v>
      </c>
      <c r="J80" s="3">
        <v>25840</v>
      </c>
    </row>
    <row r="81" spans="4:10" ht="11.25">
      <c r="D81" s="3" t="s">
        <v>302</v>
      </c>
      <c r="F81" s="3">
        <v>1936620</v>
      </c>
      <c r="G81" s="3">
        <v>1357730</v>
      </c>
      <c r="H81" s="3">
        <v>3730</v>
      </c>
      <c r="I81" s="3">
        <v>551090</v>
      </c>
      <c r="J81" s="3">
        <v>24080</v>
      </c>
    </row>
    <row r="82" spans="4:10" ht="11.25">
      <c r="D82" s="3" t="s">
        <v>294</v>
      </c>
      <c r="F82" s="3">
        <v>2292290</v>
      </c>
      <c r="G82" s="3">
        <v>2248060</v>
      </c>
      <c r="H82" s="3">
        <v>1240</v>
      </c>
      <c r="I82" s="3">
        <v>38470</v>
      </c>
      <c r="J82" s="3">
        <v>4520</v>
      </c>
    </row>
    <row r="83" spans="4:10" ht="11.25">
      <c r="D83" s="3" t="s">
        <v>298</v>
      </c>
      <c r="F83" s="3">
        <v>3118000</v>
      </c>
      <c r="G83" s="3">
        <v>2626910</v>
      </c>
      <c r="H83" s="3">
        <v>0</v>
      </c>
      <c r="I83" s="3">
        <v>487120</v>
      </c>
      <c r="J83" s="3">
        <v>3970</v>
      </c>
    </row>
    <row r="84" spans="4:10" ht="11.25">
      <c r="D84" s="3" t="s">
        <v>388</v>
      </c>
      <c r="F84" s="3">
        <v>16130490</v>
      </c>
      <c r="G84" s="3">
        <v>6017540</v>
      </c>
      <c r="H84" s="3">
        <v>0</v>
      </c>
      <c r="I84" s="3">
        <v>10080030</v>
      </c>
      <c r="J84" s="3">
        <v>32910</v>
      </c>
    </row>
    <row r="85" spans="6:10" ht="11.25">
      <c r="F85" s="3">
        <f>SUM(F58:F84)</f>
        <v>172485050</v>
      </c>
      <c r="G85" s="3">
        <f>SUM(G58:G84)</f>
        <v>104341220</v>
      </c>
      <c r="H85" s="3">
        <f>SUM(H58:H84)</f>
        <v>390430</v>
      </c>
      <c r="I85" s="3">
        <f>SUM(I58:I84)</f>
        <v>56790720</v>
      </c>
      <c r="J85" s="3">
        <f>SUM(J58:J84)</f>
        <v>10962680</v>
      </c>
    </row>
    <row r="86" spans="7:11" ht="11.25">
      <c r="G86" s="30">
        <f>+G85/$F85*100</f>
        <v>60.49290648667812</v>
      </c>
      <c r="H86" s="30">
        <f>+H85/$F85*100</f>
        <v>0.2263558493910052</v>
      </c>
      <c r="I86" s="30">
        <f>+I85/$F85*100</f>
        <v>32.92501002260776</v>
      </c>
      <c r="J86" s="30">
        <f>+J85/$F85*100</f>
        <v>6.355727641323118</v>
      </c>
      <c r="K86" s="30"/>
    </row>
    <row r="88" spans="4:11" ht="11.25">
      <c r="D88" s="3" t="s">
        <v>317</v>
      </c>
      <c r="F88" s="39">
        <v>1031990</v>
      </c>
      <c r="G88" s="39">
        <v>616640</v>
      </c>
      <c r="H88" s="39">
        <v>0</v>
      </c>
      <c r="I88" s="39">
        <v>412190</v>
      </c>
      <c r="J88" s="39">
        <v>3150</v>
      </c>
      <c r="K88" s="39"/>
    </row>
    <row r="89" spans="7:11" ht="11.25">
      <c r="G89" s="30">
        <f>+G88/$F88*100</f>
        <v>59.7525169817537</v>
      </c>
      <c r="H89" s="30">
        <f>+H88/$F88*100</f>
        <v>0</v>
      </c>
      <c r="I89" s="30">
        <f>+I88/$F88*100</f>
        <v>39.94127850076067</v>
      </c>
      <c r="J89" s="30">
        <f>+J88/$F88*100</f>
        <v>0.3052355158480218</v>
      </c>
      <c r="K89" s="30"/>
    </row>
  </sheetData>
  <sheetProtection/>
  <printOptions/>
  <pageMargins left="0.75" right="0.75" top="1" bottom="1" header="0.4921259845" footer="0.492125984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indexed="24"/>
  </sheetPr>
  <dimension ref="A1:O91"/>
  <sheetViews>
    <sheetView showGridLines="0" workbookViewId="0" topLeftCell="A1">
      <selection activeCell="A1" sqref="A1"/>
    </sheetView>
  </sheetViews>
  <sheetFormatPr defaultColWidth="9.140625" defaultRowHeight="12.75"/>
  <cols>
    <col min="1" max="3" width="9.140625" style="4" customWidth="1"/>
    <col min="4" max="4" width="14.28125" style="4" customWidth="1"/>
    <col min="5" max="6" width="8.57421875" style="4" customWidth="1"/>
    <col min="7" max="9" width="10.140625" style="4" bestFit="1" customWidth="1"/>
    <col min="10" max="10" width="9.28125" style="4" bestFit="1" customWidth="1"/>
    <col min="11" max="11" width="12.00390625" style="4" bestFit="1" customWidth="1"/>
    <col min="12" max="12" width="11.421875" style="4" customWidth="1"/>
    <col min="13" max="16384" width="9.140625" style="4" customWidth="1"/>
  </cols>
  <sheetData>
    <row r="1" spans="13:15" ht="11.25" customHeight="1">
      <c r="M1" s="3" t="s">
        <v>0</v>
      </c>
      <c r="N1" s="3"/>
      <c r="O1" s="3" t="s">
        <v>0</v>
      </c>
    </row>
    <row r="2" spans="4:15" ht="11.25" customHeight="1">
      <c r="D2" s="16" t="s">
        <v>334</v>
      </c>
      <c r="E2" s="3"/>
      <c r="F2" s="3"/>
      <c r="G2" s="3"/>
      <c r="H2" s="3"/>
      <c r="I2" s="3"/>
      <c r="J2" s="3"/>
      <c r="K2" s="3"/>
      <c r="L2" s="3"/>
      <c r="M2" s="17" t="s">
        <v>337</v>
      </c>
      <c r="N2" s="17"/>
      <c r="O2" s="17" t="s">
        <v>338</v>
      </c>
    </row>
    <row r="3" spans="4:15" ht="11.25" customHeight="1">
      <c r="D3" s="16" t="s">
        <v>335</v>
      </c>
      <c r="E3" s="3"/>
      <c r="F3" s="3"/>
      <c r="G3" s="3"/>
      <c r="H3" s="3"/>
      <c r="I3" s="3"/>
      <c r="J3" s="3"/>
      <c r="K3" s="3"/>
      <c r="L3" s="3"/>
      <c r="M3" s="17" t="s">
        <v>339</v>
      </c>
      <c r="N3" s="17"/>
      <c r="O3" s="17" t="s">
        <v>340</v>
      </c>
    </row>
    <row r="4" spans="4:15" ht="11.25" customHeight="1">
      <c r="D4" s="16" t="s">
        <v>336</v>
      </c>
      <c r="E4" s="3"/>
      <c r="F4" s="3"/>
      <c r="G4" s="3"/>
      <c r="H4" s="3"/>
      <c r="I4" s="3"/>
      <c r="J4" s="3"/>
      <c r="K4" s="3"/>
      <c r="L4" s="3"/>
      <c r="M4" s="17" t="s">
        <v>361</v>
      </c>
      <c r="N4" s="17"/>
      <c r="O4" s="17" t="s">
        <v>362</v>
      </c>
    </row>
    <row r="5" spans="5:12" ht="11.25" customHeight="1">
      <c r="E5" s="3"/>
      <c r="F5" s="3"/>
      <c r="G5" s="3"/>
      <c r="H5" s="3"/>
      <c r="I5" s="3"/>
      <c r="J5" s="3"/>
      <c r="K5" s="3"/>
      <c r="L5" s="3"/>
    </row>
    <row r="6" spans="4:15" ht="11.25" customHeight="1">
      <c r="D6" s="7" t="s">
        <v>351</v>
      </c>
      <c r="E6" s="7"/>
      <c r="F6" s="7"/>
      <c r="M6" s="26" t="s">
        <v>351</v>
      </c>
      <c r="O6" s="26" t="s">
        <v>351</v>
      </c>
    </row>
    <row r="7" spans="4:15" ht="11.25" customHeight="1">
      <c r="D7" s="7" t="s">
        <v>349</v>
      </c>
      <c r="E7" s="7"/>
      <c r="F7" s="7"/>
      <c r="G7" s="7"/>
      <c r="H7" s="7"/>
      <c r="I7" s="7"/>
      <c r="J7" s="7"/>
      <c r="K7" s="7"/>
      <c r="L7" s="7"/>
      <c r="M7" s="26" t="s">
        <v>349</v>
      </c>
      <c r="N7" s="7"/>
      <c r="O7" s="26" t="s">
        <v>349</v>
      </c>
    </row>
    <row r="8" ht="11.25" customHeight="1"/>
    <row r="9" spans="5:10" ht="11.25" customHeight="1">
      <c r="E9" s="41"/>
      <c r="F9" s="41"/>
      <c r="G9" s="41"/>
      <c r="H9" s="41"/>
      <c r="I9" s="41"/>
      <c r="J9" s="41"/>
    </row>
    <row r="10" spans="5:10" ht="11.25">
      <c r="E10" s="38" t="s">
        <v>1</v>
      </c>
      <c r="F10" s="38" t="s">
        <v>2</v>
      </c>
      <c r="G10" s="38" t="s">
        <v>3</v>
      </c>
      <c r="H10" s="38" t="s">
        <v>290</v>
      </c>
      <c r="I10" s="38" t="s">
        <v>397</v>
      </c>
      <c r="J10" s="38"/>
    </row>
    <row r="11" spans="4:10" ht="11.25">
      <c r="D11" s="4" t="s">
        <v>342</v>
      </c>
      <c r="E11" s="31">
        <v>47.74847518746743</v>
      </c>
      <c r="F11" s="31">
        <v>7.592150418999415</v>
      </c>
      <c r="G11" s="31">
        <v>27.57254639556372</v>
      </c>
      <c r="H11" s="31">
        <v>13.794972860068762</v>
      </c>
      <c r="I11" s="31">
        <v>3.291855137900678</v>
      </c>
      <c r="J11" s="5"/>
    </row>
    <row r="12" spans="3:10" ht="11.25">
      <c r="C12" s="31"/>
      <c r="D12" s="4" t="s">
        <v>313</v>
      </c>
      <c r="E12" s="31">
        <v>84.98942917547568</v>
      </c>
      <c r="F12" s="31">
        <v>0.5782862828006466</v>
      </c>
      <c r="G12" s="31">
        <v>11.435144882477303</v>
      </c>
      <c r="H12" s="31">
        <v>0.6529038676781495</v>
      </c>
      <c r="I12" s="31">
        <v>2.3442357915682126</v>
      </c>
      <c r="J12" s="5"/>
    </row>
    <row r="13" spans="3:10" ht="11.25">
      <c r="C13" s="31"/>
      <c r="D13" s="4" t="s">
        <v>316</v>
      </c>
      <c r="E13" s="31">
        <v>80.95394992514792</v>
      </c>
      <c r="F13" s="31">
        <v>9.030403795658918</v>
      </c>
      <c r="G13" s="31">
        <v>6.601513262164728</v>
      </c>
      <c r="H13" s="31">
        <v>2.142154725818388</v>
      </c>
      <c r="I13" s="31">
        <v>1.2719782912100353</v>
      </c>
      <c r="J13" s="5"/>
    </row>
    <row r="14" spans="3:10" ht="11.25">
      <c r="C14" s="31"/>
      <c r="D14" s="4" t="s">
        <v>305</v>
      </c>
      <c r="E14" s="31">
        <v>62.908684546615575</v>
      </c>
      <c r="F14" s="31">
        <v>2.656449553001277</v>
      </c>
      <c r="G14" s="31">
        <v>26.893358876117496</v>
      </c>
      <c r="H14" s="31">
        <v>5.836526181353768</v>
      </c>
      <c r="I14" s="31">
        <v>1.7049808429118776</v>
      </c>
      <c r="J14" s="5"/>
    </row>
    <row r="15" spans="3:10" ht="11.25">
      <c r="C15" s="31"/>
      <c r="D15" s="4" t="s">
        <v>309</v>
      </c>
      <c r="E15" s="31">
        <v>62.31168139053437</v>
      </c>
      <c r="F15" s="31">
        <v>1.4471068112406993</v>
      </c>
      <c r="G15" s="31">
        <v>22.643327115830036</v>
      </c>
      <c r="H15" s="31">
        <v>11.093119068604341</v>
      </c>
      <c r="I15" s="31">
        <v>2.504765613790559</v>
      </c>
      <c r="J15" s="5"/>
    </row>
    <row r="16" spans="3:10" ht="11.25">
      <c r="C16" s="31"/>
      <c r="D16" s="4" t="s">
        <v>304</v>
      </c>
      <c r="E16" s="31">
        <v>61.69817221257428</v>
      </c>
      <c r="F16" s="31">
        <v>3.746775699587245</v>
      </c>
      <c r="G16" s="31">
        <v>13.874239530865676</v>
      </c>
      <c r="H16" s="31">
        <v>18.62515608608189</v>
      </c>
      <c r="I16" s="31">
        <v>2.055656470890916</v>
      </c>
      <c r="J16" s="5"/>
    </row>
    <row r="17" spans="3:10" ht="11.25">
      <c r="C17" s="31"/>
      <c r="D17" s="4" t="s">
        <v>298</v>
      </c>
      <c r="E17" s="31">
        <v>61.247415691306074</v>
      </c>
      <c r="F17" s="31">
        <v>2.8524044576173373</v>
      </c>
      <c r="G17" s="31">
        <v>22.847810131050363</v>
      </c>
      <c r="H17" s="31">
        <v>8.333099881780132</v>
      </c>
      <c r="I17" s="31">
        <v>4.719269838246088</v>
      </c>
      <c r="J17" s="5"/>
    </row>
    <row r="18" spans="3:10" ht="11.25">
      <c r="C18" s="31"/>
      <c r="D18" s="4" t="s">
        <v>306</v>
      </c>
      <c r="E18" s="31">
        <v>60.72131847238794</v>
      </c>
      <c r="F18" s="31">
        <v>0.5092686901609289</v>
      </c>
      <c r="G18" s="31">
        <v>23.234292698542035</v>
      </c>
      <c r="H18" s="31">
        <v>11.681168698891248</v>
      </c>
      <c r="I18" s="31">
        <v>3.8539514400178483</v>
      </c>
      <c r="J18" s="5"/>
    </row>
    <row r="19" spans="3:10" ht="11.25">
      <c r="C19" s="31"/>
      <c r="D19" s="4" t="s">
        <v>315</v>
      </c>
      <c r="E19" s="31">
        <v>59.99024548853845</v>
      </c>
      <c r="F19" s="31">
        <v>2.4548853844903267</v>
      </c>
      <c r="G19" s="31">
        <v>22.877942159359815</v>
      </c>
      <c r="H19" s="31">
        <v>11.138206976282087</v>
      </c>
      <c r="I19" s="31">
        <v>3.5387199913293235</v>
      </c>
      <c r="J19" s="5"/>
    </row>
    <row r="20" spans="3:10" ht="11.25">
      <c r="C20" s="31"/>
      <c r="D20" s="4" t="s">
        <v>294</v>
      </c>
      <c r="E20" s="31">
        <v>56.79938199272626</v>
      </c>
      <c r="F20" s="31">
        <v>1.035509378607574</v>
      </c>
      <c r="G20" s="31">
        <v>30.60177590292425</v>
      </c>
      <c r="H20" s="31">
        <v>9.446310618094072</v>
      </c>
      <c r="I20" s="31">
        <v>2.11702210764784</v>
      </c>
      <c r="J20" s="5"/>
    </row>
    <row r="21" spans="3:10" ht="11.25">
      <c r="C21" s="31"/>
      <c r="D21" s="4" t="s">
        <v>314</v>
      </c>
      <c r="E21" s="31">
        <v>56.36452588507383</v>
      </c>
      <c r="F21" s="31">
        <v>1.3245782859730555</v>
      </c>
      <c r="G21" s="31">
        <v>33.08858016205463</v>
      </c>
      <c r="H21" s="31">
        <v>6.52949167893128</v>
      </c>
      <c r="I21" s="31">
        <v>2.6928239879672007</v>
      </c>
      <c r="J21" s="5"/>
    </row>
    <row r="22" spans="3:10" ht="11.25">
      <c r="C22" s="31"/>
      <c r="D22" s="4" t="s">
        <v>320</v>
      </c>
      <c r="E22" s="31">
        <v>52.3717661401653</v>
      </c>
      <c r="F22" s="31">
        <v>24.18789106621009</v>
      </c>
      <c r="G22" s="31">
        <v>8.68924467074242</v>
      </c>
      <c r="H22" s="31">
        <v>12.53491582551948</v>
      </c>
      <c r="I22" s="31">
        <v>2.216182297362712</v>
      </c>
      <c r="J22" s="5"/>
    </row>
    <row r="23" spans="3:10" ht="11.25">
      <c r="C23" s="31"/>
      <c r="D23" s="4" t="s">
        <v>303</v>
      </c>
      <c r="E23" s="31">
        <v>50.664908922184225</v>
      </c>
      <c r="F23" s="31">
        <v>1.3683495902457412</v>
      </c>
      <c r="G23" s="31">
        <v>37.0463554139327</v>
      </c>
      <c r="H23" s="31">
        <v>8.563277411333893</v>
      </c>
      <c r="I23" s="31">
        <v>2.357108662303442</v>
      </c>
      <c r="J23" s="5"/>
    </row>
    <row r="24" spans="3:10" ht="11.25">
      <c r="C24" s="31"/>
      <c r="D24" s="4" t="s">
        <v>319</v>
      </c>
      <c r="E24" s="31">
        <v>50.40505453500324</v>
      </c>
      <c r="F24" s="31">
        <v>0.8417729843482836</v>
      </c>
      <c r="G24" s="31">
        <v>32.82427501814586</v>
      </c>
      <c r="H24" s="31">
        <v>14.739795694681924</v>
      </c>
      <c r="I24" s="31">
        <v>1.1891017678206945</v>
      </c>
      <c r="J24" s="5"/>
    </row>
    <row r="25" spans="3:10" ht="11.25">
      <c r="C25" s="31"/>
      <c r="D25" s="4" t="s">
        <v>302</v>
      </c>
      <c r="E25" s="31">
        <v>49.468021038262336</v>
      </c>
      <c r="F25" s="31">
        <v>4.654648626222882</v>
      </c>
      <c r="G25" s="31">
        <v>27.937259940311293</v>
      </c>
      <c r="H25" s="31">
        <v>16.896187149529585</v>
      </c>
      <c r="I25" s="31">
        <v>1.043883245673907</v>
      </c>
      <c r="J25" s="5"/>
    </row>
    <row r="26" spans="3:10" ht="11.25">
      <c r="C26" s="31"/>
      <c r="D26" s="4" t="s">
        <v>310</v>
      </c>
      <c r="E26" s="31">
        <v>49.39819471615225</v>
      </c>
      <c r="F26" s="31">
        <v>0.39733141135813416</v>
      </c>
      <c r="G26" s="31">
        <v>40.73689796370952</v>
      </c>
      <c r="H26" s="31">
        <v>8.632783933554572</v>
      </c>
      <c r="I26" s="31">
        <v>0.8347919752255285</v>
      </c>
      <c r="J26" s="5"/>
    </row>
    <row r="27" spans="3:10" ht="11.25">
      <c r="C27" s="31"/>
      <c r="D27" s="4" t="s">
        <v>301</v>
      </c>
      <c r="E27" s="31">
        <v>46.91399672951427</v>
      </c>
      <c r="F27" s="31">
        <v>6.858222726340743</v>
      </c>
      <c r="G27" s="31">
        <v>23.851719126079345</v>
      </c>
      <c r="H27" s="31">
        <v>19.996929500730758</v>
      </c>
      <c r="I27" s="31">
        <v>2.3791319173348877</v>
      </c>
      <c r="J27" s="5"/>
    </row>
    <row r="28" spans="3:10" ht="11.25">
      <c r="C28" s="31"/>
      <c r="D28" s="4" t="s">
        <v>312</v>
      </c>
      <c r="E28" s="31">
        <v>46.560429546070296</v>
      </c>
      <c r="F28" s="31">
        <v>11.524839289672668</v>
      </c>
      <c r="G28" s="31">
        <v>21.79010369202729</v>
      </c>
      <c r="H28" s="31">
        <v>15.899115785325485</v>
      </c>
      <c r="I28" s="31">
        <v>4.225511686904263</v>
      </c>
      <c r="J28" s="5"/>
    </row>
    <row r="29" spans="3:10" ht="11.25">
      <c r="C29" s="31"/>
      <c r="D29" s="4" t="s">
        <v>341</v>
      </c>
      <c r="E29" s="31">
        <v>41.26449682005238</v>
      </c>
      <c r="F29" s="31">
        <v>2.1344619029804215</v>
      </c>
      <c r="G29" s="31">
        <v>37.52275844868437</v>
      </c>
      <c r="H29" s="31">
        <v>16.89269235565532</v>
      </c>
      <c r="I29" s="31">
        <v>2.18559047262751</v>
      </c>
      <c r="J29" s="5"/>
    </row>
    <row r="30" spans="3:10" ht="11.25">
      <c r="C30" s="31"/>
      <c r="D30" s="4" t="s">
        <v>300</v>
      </c>
      <c r="E30" s="31">
        <v>40.69439247629053</v>
      </c>
      <c r="F30" s="31">
        <v>0.302574582295969</v>
      </c>
      <c r="G30" s="31">
        <v>38.77218040784607</v>
      </c>
      <c r="H30" s="31">
        <v>17.53943183617079</v>
      </c>
      <c r="I30" s="31">
        <v>2.6914206973966355</v>
      </c>
      <c r="J30" s="5"/>
    </row>
    <row r="31" spans="3:10" ht="11.25">
      <c r="C31" s="31"/>
      <c r="D31" s="4" t="s">
        <v>296</v>
      </c>
      <c r="E31" s="31">
        <v>39.51668566108605</v>
      </c>
      <c r="F31" s="31">
        <v>11.50660524245975</v>
      </c>
      <c r="G31" s="31">
        <v>18.017945713414342</v>
      </c>
      <c r="H31" s="31">
        <v>18.82293455753704</v>
      </c>
      <c r="I31" s="31">
        <v>12.135828825502818</v>
      </c>
      <c r="J31" s="5"/>
    </row>
    <row r="32" spans="3:10" ht="11.25">
      <c r="C32" s="31"/>
      <c r="D32" s="4" t="s">
        <v>307</v>
      </c>
      <c r="E32" s="31">
        <v>37.0636176453063</v>
      </c>
      <c r="F32" s="31">
        <v>14.12164085723933</v>
      </c>
      <c r="G32" s="31">
        <v>19.026369974113333</v>
      </c>
      <c r="H32" s="31">
        <v>16.28493210542693</v>
      </c>
      <c r="I32" s="31">
        <v>13.503439417914104</v>
      </c>
      <c r="J32" s="5"/>
    </row>
    <row r="33" spans="3:10" ht="11.25">
      <c r="C33" s="31"/>
      <c r="D33" s="4" t="s">
        <v>292</v>
      </c>
      <c r="E33" s="31">
        <v>28.974410638726578</v>
      </c>
      <c r="F33" s="31">
        <v>1.7731210961112231</v>
      </c>
      <c r="G33" s="31">
        <v>40.801934313923034</v>
      </c>
      <c r="H33" s="31">
        <v>25.226677412855125</v>
      </c>
      <c r="I33" s="31">
        <v>3.2238565383840423</v>
      </c>
      <c r="J33" s="5"/>
    </row>
    <row r="34" spans="3:10" ht="11.25">
      <c r="C34" s="31"/>
      <c r="D34" s="4" t="s">
        <v>308</v>
      </c>
      <c r="E34" s="31">
        <v>28.37462710438296</v>
      </c>
      <c r="F34" s="31">
        <v>13.04428852559333</v>
      </c>
      <c r="G34" s="31">
        <v>41.83996606562963</v>
      </c>
      <c r="H34" s="31">
        <v>13.30547191722239</v>
      </c>
      <c r="I34" s="31">
        <v>3.4356463871716953</v>
      </c>
      <c r="J34" s="5"/>
    </row>
    <row r="35" spans="3:10" ht="11.25">
      <c r="C35" s="31"/>
      <c r="D35" s="4" t="s">
        <v>295</v>
      </c>
      <c r="E35" s="31">
        <v>24.574654747979118</v>
      </c>
      <c r="F35" s="31">
        <v>0.341541980201477</v>
      </c>
      <c r="G35" s="31">
        <v>70.5577718805105</v>
      </c>
      <c r="H35" s="31">
        <v>3.57429683817239</v>
      </c>
      <c r="I35" s="31">
        <v>0.951734553136512</v>
      </c>
      <c r="J35" s="5"/>
    </row>
    <row r="36" spans="3:10" ht="11.25">
      <c r="C36" s="31"/>
      <c r="D36" s="4" t="s">
        <v>297</v>
      </c>
      <c r="E36" s="31">
        <v>21.85337832509453</v>
      </c>
      <c r="F36" s="31">
        <v>5.113039724736752</v>
      </c>
      <c r="G36" s="31">
        <v>40.40168843620426</v>
      </c>
      <c r="H36" s="31">
        <v>30.17560898673075</v>
      </c>
      <c r="I36" s="31">
        <v>2.456284527233712</v>
      </c>
      <c r="J36" s="5"/>
    </row>
    <row r="37" spans="3:10" ht="11.25">
      <c r="C37" s="31"/>
      <c r="D37" s="4" t="s">
        <v>299</v>
      </c>
      <c r="E37" s="31">
        <v>19.752071150097468</v>
      </c>
      <c r="F37" s="31">
        <v>38.376812256335285</v>
      </c>
      <c r="G37" s="31">
        <v>10.030229653996102</v>
      </c>
      <c r="H37" s="31">
        <v>11.714181286549707</v>
      </c>
      <c r="I37" s="31">
        <v>20.126705653021443</v>
      </c>
      <c r="J37" s="5"/>
    </row>
    <row r="38" spans="3:10" ht="11.25">
      <c r="C38" s="31"/>
      <c r="D38" s="4" t="s">
        <v>293</v>
      </c>
      <c r="E38" s="31">
        <v>17.05992053839293</v>
      </c>
      <c r="F38" s="31">
        <v>9.900267574799319</v>
      </c>
      <c r="G38" s="31">
        <v>46.432336009081325</v>
      </c>
      <c r="H38" s="31">
        <v>14.420660017838319</v>
      </c>
      <c r="I38" s="31">
        <v>12.186815859888105</v>
      </c>
      <c r="J38" s="5"/>
    </row>
    <row r="39" spans="4:10" ht="11.25">
      <c r="D39" s="4" t="s">
        <v>317</v>
      </c>
      <c r="E39" s="31">
        <v>50.14042284632376</v>
      </c>
      <c r="F39" s="31">
        <v>17.88497948879773</v>
      </c>
      <c r="G39" s="31">
        <v>15.515146733985485</v>
      </c>
      <c r="H39" s="31">
        <v>13.809561375828336</v>
      </c>
      <c r="I39" s="31">
        <v>2.6498895550646893</v>
      </c>
      <c r="J39" s="5"/>
    </row>
    <row r="40" spans="5:9" ht="11.25">
      <c r="E40" s="5"/>
      <c r="F40" s="5"/>
      <c r="G40" s="5"/>
      <c r="H40" s="5"/>
      <c r="I40" s="5"/>
    </row>
    <row r="41" spans="4:15" ht="11.25">
      <c r="D41" s="4" t="s">
        <v>374</v>
      </c>
      <c r="M41" s="25" t="s">
        <v>374</v>
      </c>
      <c r="N41" s="25"/>
      <c r="O41" s="25" t="s">
        <v>374</v>
      </c>
    </row>
    <row r="42" spans="4:15" ht="11.25">
      <c r="D42" s="4" t="s">
        <v>343</v>
      </c>
      <c r="M42" s="4" t="s">
        <v>352</v>
      </c>
      <c r="O42" s="4" t="s">
        <v>343</v>
      </c>
    </row>
    <row r="46" spans="1:9" ht="11.25">
      <c r="A46" s="4" t="s">
        <v>0</v>
      </c>
      <c r="E46" s="25" t="s">
        <v>1</v>
      </c>
      <c r="F46" s="25" t="s">
        <v>2</v>
      </c>
      <c r="G46" s="25" t="s">
        <v>3</v>
      </c>
      <c r="H46" s="25" t="s">
        <v>290</v>
      </c>
      <c r="I46" s="25" t="s">
        <v>397</v>
      </c>
    </row>
    <row r="47" spans="5:9" ht="11.25">
      <c r="E47" s="25"/>
      <c r="F47" s="25"/>
      <c r="G47" s="25"/>
      <c r="H47" s="25"/>
      <c r="I47" s="25"/>
    </row>
    <row r="48" spans="1:9" ht="11.25">
      <c r="A48" s="4" t="s">
        <v>344</v>
      </c>
      <c r="E48" s="25" t="s">
        <v>1</v>
      </c>
      <c r="F48" s="25" t="s">
        <v>2</v>
      </c>
      <c r="G48" s="25" t="s">
        <v>3</v>
      </c>
      <c r="H48" s="25" t="s">
        <v>290</v>
      </c>
      <c r="I48" s="25" t="s">
        <v>397</v>
      </c>
    </row>
    <row r="51" ht="11.25">
      <c r="A51" s="7" t="s">
        <v>346</v>
      </c>
    </row>
    <row r="52" ht="11.25">
      <c r="A52" s="4" t="s">
        <v>350</v>
      </c>
    </row>
    <row r="56" spans="4:10" ht="11.25">
      <c r="D56" s="4" t="s">
        <v>390</v>
      </c>
      <c r="E56" s="5"/>
      <c r="F56" s="5"/>
      <c r="G56" s="5"/>
      <c r="H56" s="5"/>
      <c r="I56" s="5"/>
      <c r="J56" s="5"/>
    </row>
    <row r="57" ht="11.25">
      <c r="D57" s="4" t="s">
        <v>375</v>
      </c>
    </row>
    <row r="58" ht="11.25">
      <c r="D58" s="4" t="s">
        <v>377</v>
      </c>
    </row>
    <row r="59" spans="2:4" ht="11.25">
      <c r="B59" s="42" t="s">
        <v>389</v>
      </c>
      <c r="D59" s="4" t="s">
        <v>391</v>
      </c>
    </row>
    <row r="60" spans="4:10" ht="11.25">
      <c r="D60" s="4" t="s">
        <v>378</v>
      </c>
      <c r="E60" s="4" t="s">
        <v>392</v>
      </c>
      <c r="F60" s="4" t="s">
        <v>393</v>
      </c>
      <c r="G60" s="4" t="s">
        <v>394</v>
      </c>
      <c r="H60" s="4" t="s">
        <v>395</v>
      </c>
      <c r="I60" s="4" t="s">
        <v>396</v>
      </c>
      <c r="J60" s="4" t="s">
        <v>291</v>
      </c>
    </row>
    <row r="61" spans="4:10" ht="11.25">
      <c r="D61" s="4" t="s">
        <v>310</v>
      </c>
      <c r="E61" s="4">
        <v>3787770</v>
      </c>
      <c r="F61" s="4">
        <v>1871090</v>
      </c>
      <c r="G61" s="4">
        <v>15050</v>
      </c>
      <c r="H61" s="4">
        <v>1543020</v>
      </c>
      <c r="I61" s="4">
        <v>326990</v>
      </c>
      <c r="J61" s="4">
        <f>+E61-F61-G61-H61-I61</f>
        <v>31620</v>
      </c>
    </row>
    <row r="62" spans="4:10" ht="11.25">
      <c r="D62" s="4" t="s">
        <v>296</v>
      </c>
      <c r="E62" s="4">
        <v>1245980</v>
      </c>
      <c r="F62" s="4">
        <v>492370</v>
      </c>
      <c r="G62" s="4">
        <v>143370</v>
      </c>
      <c r="H62" s="4">
        <v>224500</v>
      </c>
      <c r="I62" s="4">
        <v>234530</v>
      </c>
      <c r="J62" s="4">
        <f aca="true" t="shared" si="0" ref="J62:J87">+E62-F62-G62-H62-I62</f>
        <v>151210</v>
      </c>
    </row>
    <row r="63" spans="4:10" ht="11.25">
      <c r="D63" s="4" t="s">
        <v>384</v>
      </c>
      <c r="E63" s="4">
        <v>2052810</v>
      </c>
      <c r="F63" s="4">
        <v>1034720</v>
      </c>
      <c r="G63" s="4">
        <v>17280</v>
      </c>
      <c r="H63" s="4">
        <v>673820</v>
      </c>
      <c r="I63" s="4">
        <v>302580</v>
      </c>
      <c r="J63" s="4">
        <f t="shared" si="0"/>
        <v>24410</v>
      </c>
    </row>
    <row r="64" spans="4:10" ht="11.25">
      <c r="D64" s="4" t="s">
        <v>295</v>
      </c>
      <c r="E64" s="4">
        <v>4582160</v>
      </c>
      <c r="F64" s="4">
        <v>1126050</v>
      </c>
      <c r="G64" s="4">
        <v>15650</v>
      </c>
      <c r="H64" s="4">
        <v>3233070</v>
      </c>
      <c r="I64" s="4">
        <v>163780</v>
      </c>
      <c r="J64" s="4">
        <f t="shared" si="0"/>
        <v>43610</v>
      </c>
    </row>
    <row r="65" spans="4:10" ht="11.25">
      <c r="D65" s="4" t="s">
        <v>385</v>
      </c>
      <c r="E65" s="4">
        <v>17985170</v>
      </c>
      <c r="F65" s="4">
        <v>9112170</v>
      </c>
      <c r="G65" s="4">
        <v>246100</v>
      </c>
      <c r="H65" s="4">
        <v>6662850</v>
      </c>
      <c r="I65" s="4">
        <v>1540120</v>
      </c>
      <c r="J65" s="4">
        <f t="shared" si="0"/>
        <v>423930</v>
      </c>
    </row>
    <row r="66" spans="4:10" ht="11.25">
      <c r="D66" s="4" t="s">
        <v>305</v>
      </c>
      <c r="E66" s="4">
        <v>313200</v>
      </c>
      <c r="F66" s="4">
        <v>197030</v>
      </c>
      <c r="G66" s="4">
        <v>8320</v>
      </c>
      <c r="H66" s="4">
        <v>84230</v>
      </c>
      <c r="I66" s="4">
        <v>18280</v>
      </c>
      <c r="J66" s="4">
        <f t="shared" si="0"/>
        <v>5340</v>
      </c>
    </row>
    <row r="67" spans="4:10" ht="11.25">
      <c r="D67" s="4" t="s">
        <v>316</v>
      </c>
      <c r="E67" s="4">
        <v>5918340</v>
      </c>
      <c r="F67" s="4">
        <v>4791130</v>
      </c>
      <c r="G67" s="4">
        <v>534450</v>
      </c>
      <c r="H67" s="4">
        <v>390700</v>
      </c>
      <c r="I67" s="4">
        <v>126780</v>
      </c>
      <c r="J67" s="4">
        <f t="shared" si="0"/>
        <v>75280</v>
      </c>
    </row>
    <row r="68" spans="3:10" ht="12">
      <c r="C68" s="43"/>
      <c r="D68" s="4" t="s">
        <v>299</v>
      </c>
      <c r="E68" s="4">
        <v>2626560</v>
      </c>
      <c r="F68" s="4">
        <v>518800</v>
      </c>
      <c r="G68" s="4">
        <v>1007990</v>
      </c>
      <c r="H68" s="4">
        <v>263450</v>
      </c>
      <c r="I68" s="4">
        <v>307680</v>
      </c>
      <c r="J68" s="4">
        <f t="shared" si="0"/>
        <v>528640</v>
      </c>
    </row>
    <row r="69" spans="4:10" ht="11.25">
      <c r="D69" s="4" t="s">
        <v>308</v>
      </c>
      <c r="E69" s="4">
        <v>14380700</v>
      </c>
      <c r="F69" s="4">
        <v>4080470</v>
      </c>
      <c r="G69" s="4">
        <v>1875860</v>
      </c>
      <c r="H69" s="4">
        <v>6016880</v>
      </c>
      <c r="I69" s="4">
        <v>1913420</v>
      </c>
      <c r="J69" s="4">
        <f t="shared" si="0"/>
        <v>494070</v>
      </c>
    </row>
    <row r="70" spans="4:10" ht="11.25">
      <c r="D70" s="4" t="s">
        <v>304</v>
      </c>
      <c r="E70" s="4">
        <v>22543650</v>
      </c>
      <c r="F70" s="4">
        <v>13909020</v>
      </c>
      <c r="G70" s="4">
        <v>844660</v>
      </c>
      <c r="H70" s="4">
        <v>3127760</v>
      </c>
      <c r="I70" s="4">
        <v>4198790</v>
      </c>
      <c r="J70" s="4">
        <f t="shared" si="0"/>
        <v>463420</v>
      </c>
    </row>
    <row r="71" spans="4:10" ht="11.25">
      <c r="D71" s="4" t="s">
        <v>301</v>
      </c>
      <c r="E71" s="4">
        <v>9900670</v>
      </c>
      <c r="F71" s="4">
        <v>4644800</v>
      </c>
      <c r="G71" s="4">
        <v>679010</v>
      </c>
      <c r="H71" s="4">
        <v>2361480</v>
      </c>
      <c r="I71" s="4">
        <v>1979830</v>
      </c>
      <c r="J71" s="4">
        <f t="shared" si="0"/>
        <v>235550</v>
      </c>
    </row>
    <row r="72" spans="4:10" ht="11.25">
      <c r="D72" s="4" t="s">
        <v>293</v>
      </c>
      <c r="E72" s="4">
        <v>246660</v>
      </c>
      <c r="F72" s="4">
        <v>42080</v>
      </c>
      <c r="G72" s="4">
        <v>24420</v>
      </c>
      <c r="H72" s="4">
        <v>114530</v>
      </c>
      <c r="I72" s="4">
        <v>35570</v>
      </c>
      <c r="J72" s="4">
        <f t="shared" si="0"/>
        <v>30060</v>
      </c>
    </row>
    <row r="73" spans="4:10" ht="11.25">
      <c r="D73" s="4" t="s">
        <v>309</v>
      </c>
      <c r="E73" s="4">
        <v>487870</v>
      </c>
      <c r="F73" s="4">
        <v>304000</v>
      </c>
      <c r="G73" s="4">
        <v>7060</v>
      </c>
      <c r="H73" s="4">
        <v>110470</v>
      </c>
      <c r="I73" s="4">
        <v>54120</v>
      </c>
      <c r="J73" s="4">
        <f t="shared" si="0"/>
        <v>12220</v>
      </c>
    </row>
    <row r="74" spans="4:10" ht="11.25">
      <c r="D74" s="4" t="s">
        <v>306</v>
      </c>
      <c r="E74" s="4">
        <v>1030890</v>
      </c>
      <c r="F74" s="4">
        <v>625970</v>
      </c>
      <c r="G74" s="4">
        <v>5250</v>
      </c>
      <c r="H74" s="4">
        <v>239520</v>
      </c>
      <c r="I74" s="4">
        <v>120420</v>
      </c>
      <c r="J74" s="4">
        <f t="shared" si="0"/>
        <v>39730</v>
      </c>
    </row>
    <row r="75" spans="4:10" ht="11.25">
      <c r="D75" s="4" t="s">
        <v>387</v>
      </c>
      <c r="E75" s="4">
        <v>160820</v>
      </c>
      <c r="F75" s="4">
        <v>136680</v>
      </c>
      <c r="G75" s="4">
        <v>930</v>
      </c>
      <c r="H75" s="4">
        <v>18390</v>
      </c>
      <c r="I75" s="4">
        <v>1050</v>
      </c>
      <c r="J75" s="4">
        <f t="shared" si="0"/>
        <v>3770</v>
      </c>
    </row>
    <row r="76" spans="4:10" ht="11.25">
      <c r="D76" s="4" t="s">
        <v>297</v>
      </c>
      <c r="E76" s="4">
        <v>2409330</v>
      </c>
      <c r="F76" s="4">
        <v>526520</v>
      </c>
      <c r="G76" s="4">
        <v>123190</v>
      </c>
      <c r="H76" s="4">
        <v>973410</v>
      </c>
      <c r="I76" s="4">
        <v>727030</v>
      </c>
      <c r="J76" s="4">
        <f t="shared" si="0"/>
        <v>59180</v>
      </c>
    </row>
    <row r="77" spans="4:10" ht="11.25">
      <c r="D77" s="4" t="s">
        <v>292</v>
      </c>
      <c r="E77" s="4">
        <v>49630</v>
      </c>
      <c r="F77" s="4">
        <v>14380</v>
      </c>
      <c r="G77" s="4">
        <v>880</v>
      </c>
      <c r="H77" s="4">
        <v>20250</v>
      </c>
      <c r="I77" s="4">
        <v>12520</v>
      </c>
      <c r="J77" s="4">
        <f t="shared" si="0"/>
        <v>1600</v>
      </c>
    </row>
    <row r="78" spans="4:10" ht="11.25">
      <c r="D78" s="4" t="s">
        <v>311</v>
      </c>
      <c r="E78" s="4">
        <v>6415200</v>
      </c>
      <c r="F78" s="4">
        <v>2647200</v>
      </c>
      <c r="G78" s="4">
        <v>136930</v>
      </c>
      <c r="H78" s="4">
        <v>2407160</v>
      </c>
      <c r="I78" s="4">
        <v>1083700</v>
      </c>
      <c r="J78" s="4">
        <f t="shared" si="0"/>
        <v>140210</v>
      </c>
    </row>
    <row r="79" spans="4:10" ht="11.25">
      <c r="D79" s="4" t="s">
        <v>314</v>
      </c>
      <c r="E79" s="4">
        <v>2473240</v>
      </c>
      <c r="F79" s="4">
        <v>1394030</v>
      </c>
      <c r="G79" s="4">
        <v>32760</v>
      </c>
      <c r="H79" s="4">
        <v>818360</v>
      </c>
      <c r="I79" s="4">
        <v>161490</v>
      </c>
      <c r="J79" s="4">
        <f t="shared" si="0"/>
        <v>66600</v>
      </c>
    </row>
    <row r="80" spans="4:10" ht="11.25">
      <c r="D80" s="4" t="s">
        <v>300</v>
      </c>
      <c r="E80" s="4">
        <v>11117920</v>
      </c>
      <c r="F80" s="4">
        <v>4524370</v>
      </c>
      <c r="G80" s="4">
        <v>33640</v>
      </c>
      <c r="H80" s="4">
        <v>4310660</v>
      </c>
      <c r="I80" s="4">
        <v>1950020</v>
      </c>
      <c r="J80" s="4">
        <f t="shared" si="0"/>
        <v>299230</v>
      </c>
    </row>
    <row r="81" spans="4:10" ht="11.25">
      <c r="D81" s="4" t="s">
        <v>312</v>
      </c>
      <c r="E81" s="4">
        <v>2030050</v>
      </c>
      <c r="F81" s="4">
        <v>945200</v>
      </c>
      <c r="G81" s="4">
        <v>233960</v>
      </c>
      <c r="H81" s="4">
        <v>442350</v>
      </c>
      <c r="I81" s="4">
        <v>322760</v>
      </c>
      <c r="J81" s="4">
        <f t="shared" si="0"/>
        <v>85780</v>
      </c>
    </row>
    <row r="82" spans="4:10" ht="11.25">
      <c r="D82" s="4" t="s">
        <v>307</v>
      </c>
      <c r="E82" s="4">
        <v>6041720</v>
      </c>
      <c r="F82" s="4">
        <v>2239280</v>
      </c>
      <c r="G82" s="4">
        <v>853190</v>
      </c>
      <c r="H82" s="4">
        <v>1149520</v>
      </c>
      <c r="I82" s="4">
        <v>983890</v>
      </c>
      <c r="J82" s="4">
        <f t="shared" si="0"/>
        <v>815840</v>
      </c>
    </row>
    <row r="83" spans="4:10" ht="11.25">
      <c r="D83" s="4" t="s">
        <v>315</v>
      </c>
      <c r="E83" s="4">
        <v>553590</v>
      </c>
      <c r="F83" s="4">
        <v>332100</v>
      </c>
      <c r="G83" s="4">
        <v>13590</v>
      </c>
      <c r="H83" s="4">
        <v>126650</v>
      </c>
      <c r="I83" s="4">
        <v>61660</v>
      </c>
      <c r="J83" s="4">
        <f t="shared" si="0"/>
        <v>19590</v>
      </c>
    </row>
    <row r="84" spans="4:10" ht="11.25">
      <c r="D84" s="4" t="s">
        <v>302</v>
      </c>
      <c r="E84" s="4">
        <v>747210</v>
      </c>
      <c r="F84" s="4">
        <v>369630</v>
      </c>
      <c r="G84" s="4">
        <v>34780</v>
      </c>
      <c r="H84" s="4">
        <v>208750</v>
      </c>
      <c r="I84" s="4">
        <v>126250</v>
      </c>
      <c r="J84" s="4">
        <f t="shared" si="0"/>
        <v>7800</v>
      </c>
    </row>
    <row r="85" spans="4:10" ht="11.25">
      <c r="D85" s="4" t="s">
        <v>294</v>
      </c>
      <c r="E85" s="4">
        <v>1152090</v>
      </c>
      <c r="F85" s="4">
        <v>654380</v>
      </c>
      <c r="G85" s="4">
        <v>11930</v>
      </c>
      <c r="H85" s="4">
        <v>352560</v>
      </c>
      <c r="I85" s="4">
        <v>108830</v>
      </c>
      <c r="J85" s="4">
        <f t="shared" si="0"/>
        <v>24390</v>
      </c>
    </row>
    <row r="86" spans="4:10" ht="11.25">
      <c r="D86" s="4" t="s">
        <v>298</v>
      </c>
      <c r="E86" s="4">
        <v>1784810</v>
      </c>
      <c r="F86" s="4">
        <v>1093150</v>
      </c>
      <c r="G86" s="4">
        <v>50910</v>
      </c>
      <c r="H86" s="4">
        <v>407790</v>
      </c>
      <c r="I86" s="4">
        <v>148730</v>
      </c>
      <c r="J86" s="4">
        <f t="shared" si="0"/>
        <v>84230</v>
      </c>
    </row>
    <row r="87" spans="4:10" ht="11.25">
      <c r="D87" s="4" t="s">
        <v>388</v>
      </c>
      <c r="E87" s="4">
        <v>13944250</v>
      </c>
      <c r="F87" s="4">
        <v>7302850</v>
      </c>
      <c r="G87" s="4">
        <v>3372820</v>
      </c>
      <c r="H87" s="4">
        <v>1211650</v>
      </c>
      <c r="I87" s="4">
        <v>1747900</v>
      </c>
      <c r="J87" s="4">
        <f t="shared" si="0"/>
        <v>309030</v>
      </c>
    </row>
    <row r="88" spans="5:10" ht="11.25">
      <c r="E88" s="4">
        <f aca="true" t="shared" si="1" ref="E88:J88">SUM(E61:E87)</f>
        <v>135982290</v>
      </c>
      <c r="F88" s="41">
        <f t="shared" si="1"/>
        <v>64929470</v>
      </c>
      <c r="G88" s="41">
        <f t="shared" si="1"/>
        <v>10323980</v>
      </c>
      <c r="H88" s="41">
        <f t="shared" si="1"/>
        <v>37493780</v>
      </c>
      <c r="I88" s="41">
        <f t="shared" si="1"/>
        <v>18758720</v>
      </c>
      <c r="J88" s="41">
        <f t="shared" si="1"/>
        <v>4476340</v>
      </c>
    </row>
    <row r="89" spans="6:10" ht="11.25">
      <c r="F89" s="41">
        <f>+F88/$E88*100</f>
        <v>47.74847518746743</v>
      </c>
      <c r="G89" s="41">
        <f>+G88/$E88*100</f>
        <v>7.592150418999415</v>
      </c>
      <c r="H89" s="41">
        <f>+H88/$E88*100</f>
        <v>27.57254639556372</v>
      </c>
      <c r="I89" s="41">
        <f>+I88/$E88*100</f>
        <v>13.794972860068762</v>
      </c>
      <c r="J89" s="41">
        <f>+J88/$E88*100</f>
        <v>3.291855137900678</v>
      </c>
    </row>
    <row r="90" spans="4:10" ht="11.25">
      <c r="D90" s="4" t="s">
        <v>317</v>
      </c>
      <c r="E90" s="4">
        <v>13944250</v>
      </c>
      <c r="F90" s="4">
        <v>7302850</v>
      </c>
      <c r="G90" s="4">
        <v>3372820</v>
      </c>
      <c r="H90" s="4">
        <v>1211650</v>
      </c>
      <c r="I90" s="4">
        <v>1747900</v>
      </c>
      <c r="J90" s="4">
        <f>+E90-F90-G90-H90-I90</f>
        <v>309030</v>
      </c>
    </row>
    <row r="91" spans="6:10" ht="11.25">
      <c r="F91" s="41">
        <f>+F90/$E90*100</f>
        <v>52.3717661401653</v>
      </c>
      <c r="G91" s="41">
        <f>+G90/$E90*100</f>
        <v>24.18789106621009</v>
      </c>
      <c r="H91" s="41">
        <f>+H90/$E90*100</f>
        <v>8.68924467074242</v>
      </c>
      <c r="I91" s="41">
        <f>+I90/$E90*100</f>
        <v>12.53491582551948</v>
      </c>
      <c r="J91" s="41">
        <f>+J90/$E90*100</f>
        <v>2.216182297362712</v>
      </c>
    </row>
  </sheetData>
  <printOptions/>
  <pageMargins left="0.75" right="0.75" top="1" bottom="1" header="0.5" footer="0.5"/>
  <pageSetup fitToHeight="0" fitToWidth="0"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24"/>
  </sheetPr>
  <dimension ref="A2:O1256"/>
  <sheetViews>
    <sheetView showGridLines="0" workbookViewId="0" topLeftCell="A1">
      <selection activeCell="D27" sqref="D27"/>
    </sheetView>
  </sheetViews>
  <sheetFormatPr defaultColWidth="9.140625" defaultRowHeight="12.75"/>
  <cols>
    <col min="1" max="3" width="9.140625" style="18" customWidth="1"/>
    <col min="4" max="6" width="8.57421875" style="18" customWidth="1"/>
    <col min="7" max="16384" width="11.421875" style="18" customWidth="1"/>
  </cols>
  <sheetData>
    <row r="1" ht="11.25"/>
    <row r="2" spans="4:15" s="4" customFormat="1" ht="11.25">
      <c r="D2" s="16" t="s">
        <v>334</v>
      </c>
      <c r="E2" s="3"/>
      <c r="F2" s="3"/>
      <c r="G2" s="3"/>
      <c r="H2" s="3"/>
      <c r="I2" s="3"/>
      <c r="J2" s="3"/>
      <c r="K2" s="3"/>
      <c r="L2" s="3"/>
      <c r="M2" s="17" t="s">
        <v>337</v>
      </c>
      <c r="N2" s="17"/>
      <c r="O2" s="17" t="s">
        <v>338</v>
      </c>
    </row>
    <row r="3" spans="4:15" s="4" customFormat="1" ht="11.25">
      <c r="D3" s="16" t="s">
        <v>335</v>
      </c>
      <c r="E3" s="3"/>
      <c r="F3" s="3"/>
      <c r="H3" s="3"/>
      <c r="I3" s="3"/>
      <c r="J3" s="3"/>
      <c r="K3" s="3"/>
      <c r="L3" s="3"/>
      <c r="M3" s="17" t="s">
        <v>339</v>
      </c>
      <c r="N3" s="17"/>
      <c r="O3" s="17" t="s">
        <v>340</v>
      </c>
    </row>
    <row r="4" spans="4:15" s="4" customFormat="1" ht="11.25">
      <c r="D4" s="16" t="s">
        <v>336</v>
      </c>
      <c r="E4" s="3"/>
      <c r="F4" s="3"/>
      <c r="G4" s="3"/>
      <c r="H4" s="3"/>
      <c r="I4" s="3"/>
      <c r="J4" s="3"/>
      <c r="K4" s="3"/>
      <c r="L4" s="3"/>
      <c r="M4" s="17" t="s">
        <v>361</v>
      </c>
      <c r="N4" s="17"/>
      <c r="O4" s="17" t="s">
        <v>362</v>
      </c>
    </row>
    <row r="5" ht="11.25"/>
    <row r="6" spans="4:15" ht="11.25">
      <c r="D6" s="24" t="s">
        <v>363</v>
      </c>
      <c r="M6" s="24" t="s">
        <v>364</v>
      </c>
      <c r="O6" s="24" t="s">
        <v>365</v>
      </c>
    </row>
    <row r="7" spans="4:15" ht="11.25">
      <c r="D7" s="21" t="s">
        <v>12</v>
      </c>
      <c r="M7" s="33" t="s">
        <v>12</v>
      </c>
      <c r="N7" s="34"/>
      <c r="O7" s="33" t="s">
        <v>12</v>
      </c>
    </row>
    <row r="8" ht="11.25"/>
    <row r="9" ht="11.25"/>
    <row r="10" spans="4:7" ht="9.75" customHeight="1">
      <c r="D10" s="19" t="s">
        <v>8</v>
      </c>
      <c r="E10" s="19" t="s">
        <v>9</v>
      </c>
      <c r="G10" s="35" t="s">
        <v>355</v>
      </c>
    </row>
    <row r="11" spans="4:15" ht="9.75" customHeight="1">
      <c r="D11" s="20" t="s">
        <v>21</v>
      </c>
      <c r="E11" s="36">
        <v>0.87</v>
      </c>
      <c r="G11" s="21"/>
      <c r="M11" s="33"/>
      <c r="N11" s="34"/>
      <c r="O11" s="33"/>
    </row>
    <row r="12" spans="4:15" ht="9.75" customHeight="1">
      <c r="D12" s="20" t="s">
        <v>22</v>
      </c>
      <c r="E12" s="36">
        <v>5.69</v>
      </c>
      <c r="G12" s="21"/>
      <c r="M12" s="33"/>
      <c r="N12" s="34"/>
      <c r="O12" s="33"/>
    </row>
    <row r="13" spans="4:8" ht="9.75" customHeight="1">
      <c r="D13" s="20" t="s">
        <v>23</v>
      </c>
      <c r="E13" s="36">
        <v>2.88</v>
      </c>
      <c r="G13" s="1"/>
      <c r="H13" s="21"/>
    </row>
    <row r="14" spans="4:8" ht="9.75" customHeight="1">
      <c r="D14" s="20" t="s">
        <v>24</v>
      </c>
      <c r="E14" s="36">
        <v>3.78</v>
      </c>
      <c r="G14" s="1"/>
      <c r="H14" s="21"/>
    </row>
    <row r="15" spans="4:15" ht="9.75" customHeight="1">
      <c r="D15" s="20" t="s">
        <v>25</v>
      </c>
      <c r="E15" s="36">
        <v>1.45</v>
      </c>
      <c r="G15" s="22" t="s">
        <v>16</v>
      </c>
      <c r="H15" s="1" t="s">
        <v>359</v>
      </c>
      <c r="I15" s="1"/>
      <c r="M15" s="1" t="s">
        <v>373</v>
      </c>
      <c r="O15" s="1" t="s">
        <v>373</v>
      </c>
    </row>
    <row r="16" spans="4:15" ht="9.75" customHeight="1">
      <c r="D16" s="20" t="s">
        <v>26</v>
      </c>
      <c r="E16" s="36">
        <v>5.78</v>
      </c>
      <c r="G16" s="22"/>
      <c r="H16" s="1" t="s">
        <v>360</v>
      </c>
      <c r="I16" s="1"/>
      <c r="M16" s="1" t="s">
        <v>370</v>
      </c>
      <c r="O16" s="1" t="s">
        <v>366</v>
      </c>
    </row>
    <row r="17" spans="4:15" ht="11.25">
      <c r="D17" s="20" t="s">
        <v>27</v>
      </c>
      <c r="E17" s="36">
        <v>0.85</v>
      </c>
      <c r="G17" s="22"/>
      <c r="H17" s="1" t="s">
        <v>358</v>
      </c>
      <c r="I17" s="1"/>
      <c r="M17" s="1" t="s">
        <v>371</v>
      </c>
      <c r="O17" s="1" t="s">
        <v>367</v>
      </c>
    </row>
    <row r="18" spans="4:15" ht="11.25">
      <c r="D18" s="20" t="s">
        <v>28</v>
      </c>
      <c r="E18" s="36">
        <v>1.4</v>
      </c>
      <c r="G18" s="22"/>
      <c r="H18" s="1" t="s">
        <v>357</v>
      </c>
      <c r="I18" s="1"/>
      <c r="M18" s="1" t="s">
        <v>372</v>
      </c>
      <c r="O18" s="1" t="s">
        <v>368</v>
      </c>
    </row>
    <row r="19" spans="4:15" ht="11.25">
      <c r="D19" s="20" t="s">
        <v>30</v>
      </c>
      <c r="E19" s="36">
        <v>1.58</v>
      </c>
      <c r="G19" s="22"/>
      <c r="H19" s="22" t="s">
        <v>356</v>
      </c>
      <c r="I19" s="22"/>
      <c r="M19" s="22" t="s">
        <v>369</v>
      </c>
      <c r="O19" s="22" t="s">
        <v>369</v>
      </c>
    </row>
    <row r="20" spans="4:5" ht="11.25">
      <c r="D20" s="20" t="s">
        <v>31</v>
      </c>
      <c r="E20" s="36">
        <v>1.93</v>
      </c>
    </row>
    <row r="21" spans="4:5" ht="11.25">
      <c r="D21" s="20" t="s">
        <v>32</v>
      </c>
      <c r="E21" s="36">
        <v>1.34</v>
      </c>
    </row>
    <row r="22" spans="4:7" ht="11.25">
      <c r="D22" s="20" t="s">
        <v>33</v>
      </c>
      <c r="E22" s="36">
        <v>0.31</v>
      </c>
      <c r="G22" s="22"/>
    </row>
    <row r="23" spans="4:5" ht="11.25">
      <c r="D23" s="20" t="s">
        <v>34</v>
      </c>
      <c r="E23" s="36">
        <v>0.31</v>
      </c>
    </row>
    <row r="24" spans="4:8" ht="11.25">
      <c r="D24" s="20" t="s">
        <v>35</v>
      </c>
      <c r="E24" s="36">
        <v>0.25</v>
      </c>
      <c r="G24" s="1"/>
      <c r="H24" s="22"/>
    </row>
    <row r="25" spans="4:8" ht="11.25">
      <c r="D25" s="20" t="s">
        <v>36</v>
      </c>
      <c r="E25" s="36">
        <v>0.34</v>
      </c>
      <c r="H25" s="22"/>
    </row>
    <row r="26" spans="4:8" ht="11.25">
      <c r="D26" s="20" t="s">
        <v>37</v>
      </c>
      <c r="E26" s="36">
        <v>0.73</v>
      </c>
      <c r="G26" s="1"/>
      <c r="H26" s="1"/>
    </row>
    <row r="27" spans="4:15" ht="11.25">
      <c r="D27" s="20" t="s">
        <v>38</v>
      </c>
      <c r="E27" s="36">
        <v>0.92</v>
      </c>
      <c r="G27" s="1" t="s">
        <v>29</v>
      </c>
      <c r="H27" s="22"/>
      <c r="M27" s="1" t="s">
        <v>353</v>
      </c>
      <c r="O27" s="1" t="s">
        <v>29</v>
      </c>
    </row>
    <row r="28" spans="4:8" ht="11.25">
      <c r="D28" s="20" t="s">
        <v>40</v>
      </c>
      <c r="E28" s="36">
        <v>0.44</v>
      </c>
      <c r="G28" s="1"/>
      <c r="H28" s="1"/>
    </row>
    <row r="29" spans="4:8" ht="11.25">
      <c r="D29" s="20" t="s">
        <v>41</v>
      </c>
      <c r="E29" s="36">
        <v>0.5</v>
      </c>
      <c r="H29" s="1"/>
    </row>
    <row r="30" spans="4:8" ht="11.25">
      <c r="D30" s="20" t="s">
        <v>42</v>
      </c>
      <c r="E30" s="36">
        <v>0.65</v>
      </c>
      <c r="H30" s="1"/>
    </row>
    <row r="31" spans="4:8" ht="11.25">
      <c r="D31" s="20" t="s">
        <v>43</v>
      </c>
      <c r="E31" s="36">
        <v>0.37</v>
      </c>
      <c r="H31" s="1"/>
    </row>
    <row r="32" spans="4:8" ht="11.25">
      <c r="D32" s="20" t="s">
        <v>44</v>
      </c>
      <c r="E32" s="36">
        <v>0.65</v>
      </c>
      <c r="H32" s="1"/>
    </row>
    <row r="33" spans="4:8" ht="11.25">
      <c r="D33" s="20" t="s">
        <v>45</v>
      </c>
      <c r="E33" s="36">
        <v>0.64</v>
      </c>
      <c r="H33" s="1"/>
    </row>
    <row r="34" spans="4:8" ht="11.25">
      <c r="D34" s="20" t="s">
        <v>46</v>
      </c>
      <c r="E34" s="36">
        <v>0.55</v>
      </c>
      <c r="G34" s="1"/>
      <c r="H34" s="1"/>
    </row>
    <row r="35" spans="4:8" ht="11.25">
      <c r="D35" s="20" t="s">
        <v>47</v>
      </c>
      <c r="E35" s="36">
        <v>0.49</v>
      </c>
      <c r="G35" s="1"/>
      <c r="H35" s="1"/>
    </row>
    <row r="36" spans="4:8" ht="11.25">
      <c r="D36" s="20" t="s">
        <v>87</v>
      </c>
      <c r="E36" s="36">
        <v>1.05</v>
      </c>
      <c r="H36" s="1"/>
    </row>
    <row r="37" spans="4:5" ht="11.25">
      <c r="D37" s="20" t="s">
        <v>88</v>
      </c>
      <c r="E37" s="36">
        <v>0.91</v>
      </c>
    </row>
    <row r="38" spans="4:8" ht="11.25">
      <c r="D38" s="20" t="s">
        <v>89</v>
      </c>
      <c r="E38" s="36">
        <v>1.83</v>
      </c>
      <c r="G38" s="1"/>
      <c r="H38" s="1"/>
    </row>
    <row r="39" spans="4:8" ht="11.25">
      <c r="D39" s="20" t="s">
        <v>90</v>
      </c>
      <c r="E39" s="36">
        <v>1.95</v>
      </c>
      <c r="G39" s="1"/>
      <c r="H39" s="1"/>
    </row>
    <row r="40" spans="4:8" ht="11.25">
      <c r="D40" s="20" t="s">
        <v>91</v>
      </c>
      <c r="E40" s="36">
        <v>2.07</v>
      </c>
      <c r="G40" s="1"/>
      <c r="H40" s="1"/>
    </row>
    <row r="41" spans="4:8" ht="11.25">
      <c r="D41" s="20" t="s">
        <v>48</v>
      </c>
      <c r="E41" s="36">
        <v>1.18</v>
      </c>
      <c r="G41" s="1"/>
      <c r="H41" s="1"/>
    </row>
    <row r="42" spans="4:8" ht="11.25">
      <c r="D42" s="20" t="s">
        <v>49</v>
      </c>
      <c r="E42" s="36">
        <v>0.54</v>
      </c>
      <c r="G42" s="1"/>
      <c r="H42" s="1"/>
    </row>
    <row r="43" spans="4:5" ht="11.25">
      <c r="D43" s="20" t="s">
        <v>50</v>
      </c>
      <c r="E43" s="36">
        <v>0.72</v>
      </c>
    </row>
    <row r="44" spans="4:5" ht="11.25">
      <c r="D44" s="20" t="s">
        <v>51</v>
      </c>
      <c r="E44" s="36">
        <v>1.19</v>
      </c>
    </row>
    <row r="45" spans="4:5" ht="11.25">
      <c r="D45" s="20" t="s">
        <v>52</v>
      </c>
      <c r="E45" s="36">
        <v>1.15</v>
      </c>
    </row>
    <row r="46" spans="4:5" ht="11.25">
      <c r="D46" s="20" t="s">
        <v>53</v>
      </c>
      <c r="E46" s="36">
        <v>1.37</v>
      </c>
    </row>
    <row r="47" spans="4:5" ht="11.25">
      <c r="D47" s="20" t="s">
        <v>54</v>
      </c>
      <c r="E47" s="36">
        <v>1.09</v>
      </c>
    </row>
    <row r="48" spans="4:9" ht="11.25">
      <c r="D48" s="20" t="s">
        <v>55</v>
      </c>
      <c r="E48" s="36">
        <v>0.81</v>
      </c>
      <c r="G48" s="1"/>
      <c r="H48" s="1"/>
      <c r="I48" s="1"/>
    </row>
    <row r="49" spans="4:9" ht="11.25">
      <c r="D49" s="20" t="s">
        <v>56</v>
      </c>
      <c r="E49" s="36">
        <v>1.17</v>
      </c>
      <c r="G49" s="1"/>
      <c r="H49" s="1"/>
      <c r="I49" s="1"/>
    </row>
    <row r="50" spans="4:5" ht="11.25">
      <c r="D50" s="20" t="s">
        <v>57</v>
      </c>
      <c r="E50" s="36">
        <v>0.56</v>
      </c>
    </row>
    <row r="51" spans="4:5" ht="11.25">
      <c r="D51" s="20" t="s">
        <v>58</v>
      </c>
      <c r="E51" s="36">
        <v>1.38</v>
      </c>
    </row>
    <row r="52" spans="4:5" ht="11.25">
      <c r="D52" s="20" t="s">
        <v>59</v>
      </c>
      <c r="E52" s="36">
        <v>0.4</v>
      </c>
    </row>
    <row r="53" spans="4:5" ht="11.25">
      <c r="D53" s="20" t="s">
        <v>60</v>
      </c>
      <c r="E53" s="36">
        <v>0.49</v>
      </c>
    </row>
    <row r="54" spans="4:5" ht="11.25">
      <c r="D54" s="20" t="s">
        <v>61</v>
      </c>
      <c r="E54" s="36">
        <v>0.66</v>
      </c>
    </row>
    <row r="55" spans="4:5" ht="11.25">
      <c r="D55" s="20" t="s">
        <v>62</v>
      </c>
      <c r="E55" s="36">
        <v>1.06</v>
      </c>
    </row>
    <row r="56" spans="4:5" ht="11.25">
      <c r="D56" s="20" t="s">
        <v>63</v>
      </c>
      <c r="E56" s="36">
        <v>0.52</v>
      </c>
    </row>
    <row r="57" spans="4:5" ht="11.25">
      <c r="D57" s="20" t="s">
        <v>64</v>
      </c>
      <c r="E57" s="36">
        <v>0.61</v>
      </c>
    </row>
    <row r="58" spans="4:5" ht="11.25">
      <c r="D58" s="20" t="s">
        <v>65</v>
      </c>
      <c r="E58" s="36">
        <v>0.76</v>
      </c>
    </row>
    <row r="59" spans="4:5" ht="11.25">
      <c r="D59" s="20" t="s">
        <v>66</v>
      </c>
      <c r="E59" s="36">
        <v>0.95</v>
      </c>
    </row>
    <row r="60" spans="4:5" ht="11.25">
      <c r="D60" s="20" t="s">
        <v>67</v>
      </c>
      <c r="E60" s="36">
        <v>0.5</v>
      </c>
    </row>
    <row r="61" spans="4:5" ht="11.25">
      <c r="D61" s="20" t="s">
        <v>68</v>
      </c>
      <c r="E61" s="36">
        <v>0.38</v>
      </c>
    </row>
    <row r="62" spans="4:5" ht="11.25">
      <c r="D62" s="20" t="s">
        <v>69</v>
      </c>
      <c r="E62" s="36">
        <v>1.06</v>
      </c>
    </row>
    <row r="63" spans="4:5" ht="11.25">
      <c r="D63" s="20" t="s">
        <v>70</v>
      </c>
      <c r="E63" s="36">
        <v>1.26</v>
      </c>
    </row>
    <row r="64" spans="4:5" ht="11.25">
      <c r="D64" s="20" t="s">
        <v>71</v>
      </c>
      <c r="E64" s="36">
        <v>3.09</v>
      </c>
    </row>
    <row r="65" spans="4:5" ht="11.25">
      <c r="D65" s="20" t="s">
        <v>72</v>
      </c>
      <c r="E65" s="36">
        <v>1.56</v>
      </c>
    </row>
    <row r="66" spans="4:5" ht="11.25">
      <c r="D66" s="20" t="s">
        <v>73</v>
      </c>
      <c r="E66" s="36">
        <v>0.7</v>
      </c>
    </row>
    <row r="67" spans="4:5" ht="11.25">
      <c r="D67" s="20" t="s">
        <v>74</v>
      </c>
      <c r="E67" s="36">
        <v>3.27</v>
      </c>
    </row>
    <row r="68" spans="4:5" ht="11.25">
      <c r="D68" s="20" t="s">
        <v>75</v>
      </c>
      <c r="E68" s="36">
        <v>1.73</v>
      </c>
    </row>
    <row r="69" spans="4:5" ht="11.25">
      <c r="D69" s="20" t="s">
        <v>76</v>
      </c>
      <c r="E69" s="36">
        <v>1.38</v>
      </c>
    </row>
    <row r="70" spans="4:5" ht="11.25">
      <c r="D70" s="20" t="s">
        <v>77</v>
      </c>
      <c r="E70" s="36">
        <v>0.58</v>
      </c>
    </row>
    <row r="71" spans="4:5" ht="11.25">
      <c r="D71" s="20" t="s">
        <v>78</v>
      </c>
      <c r="E71" s="36">
        <v>0.95</v>
      </c>
    </row>
    <row r="72" spans="4:5" ht="11.25">
      <c r="D72" s="20" t="s">
        <v>79</v>
      </c>
      <c r="E72" s="36">
        <v>0.31</v>
      </c>
    </row>
    <row r="73" spans="4:5" ht="11.25">
      <c r="D73" s="20" t="s">
        <v>80</v>
      </c>
      <c r="E73" s="36">
        <v>0.64</v>
      </c>
    </row>
    <row r="74" spans="4:5" ht="11.25">
      <c r="D74" s="20" t="s">
        <v>81</v>
      </c>
      <c r="E74" s="36">
        <v>0.87</v>
      </c>
    </row>
    <row r="75" spans="4:5" ht="11.25">
      <c r="D75" s="20" t="s">
        <v>82</v>
      </c>
      <c r="E75" s="36">
        <v>0.59</v>
      </c>
    </row>
    <row r="76" spans="4:5" ht="11.25">
      <c r="D76" s="20" t="s">
        <v>83</v>
      </c>
      <c r="E76" s="36">
        <v>0.64</v>
      </c>
    </row>
    <row r="77" spans="4:5" ht="11.25">
      <c r="D77" s="20" t="s">
        <v>84</v>
      </c>
      <c r="E77" s="36">
        <v>0.52</v>
      </c>
    </row>
    <row r="78" spans="4:5" ht="11.25">
      <c r="D78" s="20" t="s">
        <v>85</v>
      </c>
      <c r="E78" s="36">
        <v>1.28</v>
      </c>
    </row>
    <row r="79" spans="4:5" ht="11.25">
      <c r="D79" s="20" t="s">
        <v>86</v>
      </c>
      <c r="E79" s="36">
        <v>0.64</v>
      </c>
    </row>
    <row r="80" spans="4:5" ht="11.25">
      <c r="D80" s="20" t="s">
        <v>92</v>
      </c>
      <c r="E80" s="36">
        <v>0.34</v>
      </c>
    </row>
    <row r="81" spans="4:5" ht="11.25">
      <c r="D81" s="20" t="s">
        <v>162</v>
      </c>
      <c r="E81" s="36">
        <v>1.36</v>
      </c>
    </row>
    <row r="82" spans="4:5" ht="11.25">
      <c r="D82" s="20" t="s">
        <v>163</v>
      </c>
      <c r="E82" s="36">
        <v>1.47</v>
      </c>
    </row>
    <row r="83" spans="4:5" ht="11.25">
      <c r="D83" s="20" t="s">
        <v>142</v>
      </c>
      <c r="E83" s="36">
        <v>0.6</v>
      </c>
    </row>
    <row r="84" spans="4:5" ht="11.25">
      <c r="D84" s="20" t="s">
        <v>143</v>
      </c>
      <c r="E84" s="36">
        <v>0.57</v>
      </c>
    </row>
    <row r="85" spans="4:5" ht="11.25">
      <c r="D85" s="20" t="s">
        <v>144</v>
      </c>
      <c r="E85" s="36">
        <v>0.4</v>
      </c>
    </row>
    <row r="86" spans="4:5" ht="11.25">
      <c r="D86" s="20" t="s">
        <v>145</v>
      </c>
      <c r="E86" s="36">
        <v>0.77</v>
      </c>
    </row>
    <row r="87" spans="4:5" ht="11.25">
      <c r="D87" s="20" t="s">
        <v>146</v>
      </c>
      <c r="E87" s="36">
        <v>2.01</v>
      </c>
    </row>
    <row r="88" spans="4:5" ht="11.25">
      <c r="D88" s="20" t="s">
        <v>147</v>
      </c>
      <c r="E88" s="36">
        <v>0.41</v>
      </c>
    </row>
    <row r="89" spans="4:5" ht="11.25">
      <c r="D89" s="20" t="s">
        <v>148</v>
      </c>
      <c r="E89" s="36">
        <v>0.93</v>
      </c>
    </row>
    <row r="90" spans="4:5" ht="11.25">
      <c r="D90" s="20" t="s">
        <v>149</v>
      </c>
      <c r="E90" s="36">
        <v>0.48</v>
      </c>
    </row>
    <row r="91" spans="4:5" ht="11.25">
      <c r="D91" s="20" t="s">
        <v>150</v>
      </c>
      <c r="E91" s="36">
        <v>0.4</v>
      </c>
    </row>
    <row r="92" spans="4:5" ht="11.25">
      <c r="D92" s="20" t="s">
        <v>151</v>
      </c>
      <c r="E92" s="36">
        <v>0.7</v>
      </c>
    </row>
    <row r="93" spans="4:5" ht="11.25">
      <c r="D93" s="20" t="s">
        <v>152</v>
      </c>
      <c r="E93" s="36">
        <v>0.41</v>
      </c>
    </row>
    <row r="94" spans="4:5" ht="11.25">
      <c r="D94" s="20" t="s">
        <v>153</v>
      </c>
      <c r="E94" s="36">
        <v>0.55</v>
      </c>
    </row>
    <row r="95" spans="4:5" ht="11.25">
      <c r="D95" s="20" t="s">
        <v>154</v>
      </c>
      <c r="E95" s="36">
        <v>0.63</v>
      </c>
    </row>
    <row r="96" spans="4:5" ht="11.25">
      <c r="D96" s="20" t="s">
        <v>93</v>
      </c>
      <c r="E96" s="36">
        <v>1.7</v>
      </c>
    </row>
    <row r="97" spans="4:5" ht="11.25">
      <c r="D97" s="20" t="s">
        <v>94</v>
      </c>
      <c r="E97" s="36">
        <v>0.88</v>
      </c>
    </row>
    <row r="98" spans="4:5" ht="11.25">
      <c r="D98" s="20" t="s">
        <v>95</v>
      </c>
      <c r="E98" s="36">
        <v>0.84</v>
      </c>
    </row>
    <row r="99" spans="4:5" ht="11.25">
      <c r="D99" s="20" t="s">
        <v>96</v>
      </c>
      <c r="E99" s="36">
        <v>0.79</v>
      </c>
    </row>
    <row r="100" spans="4:5" ht="11.25">
      <c r="D100" s="20" t="s">
        <v>97</v>
      </c>
      <c r="E100" s="36">
        <v>0.55</v>
      </c>
    </row>
    <row r="101" spans="4:5" ht="11.25">
      <c r="D101" s="20" t="s">
        <v>98</v>
      </c>
      <c r="E101" s="36">
        <v>0.37</v>
      </c>
    </row>
    <row r="102" spans="4:5" ht="11.25">
      <c r="D102" s="20" t="s">
        <v>99</v>
      </c>
      <c r="E102" s="36">
        <v>0.68</v>
      </c>
    </row>
    <row r="103" spans="4:5" ht="11.25">
      <c r="D103" s="20" t="s">
        <v>100</v>
      </c>
      <c r="E103" s="36">
        <v>0.34</v>
      </c>
    </row>
    <row r="104" spans="4:5" ht="11.25">
      <c r="D104" s="20" t="s">
        <v>101</v>
      </c>
      <c r="E104" s="36">
        <v>0.42</v>
      </c>
    </row>
    <row r="105" spans="4:5" ht="11.25">
      <c r="D105" s="20" t="s">
        <v>102</v>
      </c>
      <c r="E105" s="36">
        <v>0.25</v>
      </c>
    </row>
    <row r="106" spans="4:5" ht="11.25">
      <c r="D106" s="20" t="s">
        <v>103</v>
      </c>
      <c r="E106" s="36">
        <v>0.5</v>
      </c>
    </row>
    <row r="107" spans="4:5" ht="11.25">
      <c r="D107" s="20" t="s">
        <v>104</v>
      </c>
      <c r="E107" s="37">
        <v>2.23</v>
      </c>
    </row>
    <row r="108" spans="4:5" ht="11.25">
      <c r="D108" s="20" t="s">
        <v>105</v>
      </c>
      <c r="E108" s="36">
        <v>0.72</v>
      </c>
    </row>
    <row r="109" spans="4:5" ht="11.25">
      <c r="D109" s="20" t="s">
        <v>106</v>
      </c>
      <c r="E109" s="36">
        <v>0.45</v>
      </c>
    </row>
    <row r="110" spans="4:5" ht="11.25">
      <c r="D110" s="20" t="s">
        <v>107</v>
      </c>
      <c r="E110" s="36">
        <v>0.33</v>
      </c>
    </row>
    <row r="111" spans="4:5" ht="11.25">
      <c r="D111" s="20" t="s">
        <v>108</v>
      </c>
      <c r="E111" s="36">
        <v>1.26</v>
      </c>
    </row>
    <row r="112" spans="4:5" ht="11.25">
      <c r="D112" s="20" t="s">
        <v>109</v>
      </c>
      <c r="E112" s="36"/>
    </row>
    <row r="113" spans="4:5" ht="11.25">
      <c r="D113" s="20" t="s">
        <v>110</v>
      </c>
      <c r="E113" s="36">
        <v>1.72</v>
      </c>
    </row>
    <row r="114" spans="4:5" ht="11.25">
      <c r="D114" s="20" t="s">
        <v>116</v>
      </c>
      <c r="E114" s="36">
        <v>0.09</v>
      </c>
    </row>
    <row r="115" spans="4:5" ht="11.25">
      <c r="D115" s="20" t="s">
        <v>117</v>
      </c>
      <c r="E115" s="36">
        <v>0.35</v>
      </c>
    </row>
    <row r="116" spans="4:5" ht="11.25">
      <c r="D116" s="20" t="s">
        <v>118</v>
      </c>
      <c r="E116" s="36">
        <v>0.38</v>
      </c>
    </row>
    <row r="117" spans="4:5" ht="11.25">
      <c r="D117" s="20" t="s">
        <v>119</v>
      </c>
      <c r="E117" s="36">
        <v>0.74</v>
      </c>
    </row>
    <row r="118" spans="4:5" ht="11.25">
      <c r="D118" s="20" t="s">
        <v>120</v>
      </c>
      <c r="E118" s="36">
        <v>0.3</v>
      </c>
    </row>
    <row r="119" spans="4:5" ht="11.25">
      <c r="D119" s="20" t="s">
        <v>121</v>
      </c>
      <c r="E119" s="36">
        <v>1.2</v>
      </c>
    </row>
    <row r="120" spans="4:5" ht="11.25">
      <c r="D120" s="20" t="s">
        <v>122</v>
      </c>
      <c r="E120" s="36">
        <v>0.58</v>
      </c>
    </row>
    <row r="121" spans="4:5" ht="11.25">
      <c r="D121" s="20" t="s">
        <v>123</v>
      </c>
      <c r="E121" s="36">
        <v>0.87</v>
      </c>
    </row>
    <row r="122" spans="4:5" ht="11.25">
      <c r="D122" s="20" t="s">
        <v>124</v>
      </c>
      <c r="E122" s="36">
        <v>0.68</v>
      </c>
    </row>
    <row r="123" spans="4:5" ht="11.25">
      <c r="D123" s="20" t="s">
        <v>125</v>
      </c>
      <c r="E123" s="36">
        <v>0.53</v>
      </c>
    </row>
    <row r="124" spans="4:5" ht="11.25">
      <c r="D124" s="20" t="s">
        <v>126</v>
      </c>
      <c r="E124" s="36">
        <v>0.76</v>
      </c>
    </row>
    <row r="125" spans="4:5" ht="11.25">
      <c r="D125" s="20" t="s">
        <v>127</v>
      </c>
      <c r="E125" s="36">
        <v>1.59</v>
      </c>
    </row>
    <row r="126" spans="4:5" ht="11.25">
      <c r="D126" s="20" t="s">
        <v>128</v>
      </c>
      <c r="E126" s="36">
        <v>2.69</v>
      </c>
    </row>
    <row r="127" spans="4:5" ht="11.25">
      <c r="D127" s="20" t="s">
        <v>129</v>
      </c>
      <c r="E127" s="36">
        <v>0.56</v>
      </c>
    </row>
    <row r="128" spans="4:5" ht="11.25">
      <c r="D128" s="20" t="s">
        <v>130</v>
      </c>
      <c r="E128" s="36">
        <v>0.8</v>
      </c>
    </row>
    <row r="129" spans="4:5" ht="11.25">
      <c r="D129" s="20" t="s">
        <v>131</v>
      </c>
      <c r="E129" s="36">
        <v>0.61</v>
      </c>
    </row>
    <row r="130" spans="4:5" ht="11.25">
      <c r="D130" s="20" t="s">
        <v>132</v>
      </c>
      <c r="E130" s="36">
        <v>1.03</v>
      </c>
    </row>
    <row r="131" spans="4:5" ht="11.25">
      <c r="D131" s="20" t="s">
        <v>133</v>
      </c>
      <c r="E131" s="36">
        <v>0.76</v>
      </c>
    </row>
    <row r="132" spans="4:5" ht="11.25">
      <c r="D132" s="20" t="s">
        <v>134</v>
      </c>
      <c r="E132" s="36">
        <v>0.88</v>
      </c>
    </row>
    <row r="133" spans="4:5" ht="11.25">
      <c r="D133" s="20" t="s">
        <v>135</v>
      </c>
      <c r="E133" s="36">
        <v>0.22</v>
      </c>
    </row>
    <row r="134" spans="4:5" ht="11.25">
      <c r="D134" s="20" t="s">
        <v>136</v>
      </c>
      <c r="E134" s="36">
        <v>0.26</v>
      </c>
    </row>
    <row r="135" spans="4:5" ht="11.25">
      <c r="D135" s="20" t="s">
        <v>137</v>
      </c>
      <c r="E135" s="36">
        <v>0.41</v>
      </c>
    </row>
    <row r="136" spans="4:5" ht="11.25">
      <c r="D136" s="20" t="s">
        <v>138</v>
      </c>
      <c r="E136" s="36">
        <v>1.33</v>
      </c>
    </row>
    <row r="137" spans="4:5" ht="11.25">
      <c r="D137" s="20" t="s">
        <v>139</v>
      </c>
      <c r="E137" s="36">
        <v>0.89</v>
      </c>
    </row>
    <row r="138" spans="4:5" ht="11.25">
      <c r="D138" s="20" t="s">
        <v>140</v>
      </c>
      <c r="E138" s="36">
        <v>0.56</v>
      </c>
    </row>
    <row r="139" spans="4:5" ht="11.25">
      <c r="D139" s="20" t="s">
        <v>141</v>
      </c>
      <c r="E139" s="36">
        <v>1.62</v>
      </c>
    </row>
    <row r="140" spans="4:5" ht="11.25">
      <c r="D140" s="20" t="s">
        <v>164</v>
      </c>
      <c r="E140" s="36">
        <v>0.96</v>
      </c>
    </row>
    <row r="141" spans="4:5" ht="11.25">
      <c r="D141" s="20" t="s">
        <v>165</v>
      </c>
      <c r="E141" s="36">
        <v>0.51</v>
      </c>
    </row>
    <row r="142" spans="4:5" ht="11.25">
      <c r="D142" s="20" t="s">
        <v>166</v>
      </c>
      <c r="E142" s="36">
        <v>0.42</v>
      </c>
    </row>
    <row r="143" spans="4:5" ht="11.25">
      <c r="D143" s="20" t="s">
        <v>167</v>
      </c>
      <c r="E143" s="36">
        <v>2.78</v>
      </c>
    </row>
    <row r="144" spans="4:5" ht="11.25">
      <c r="D144" s="20" t="s">
        <v>168</v>
      </c>
      <c r="E144" s="36">
        <v>0.5</v>
      </c>
    </row>
    <row r="145" spans="4:5" ht="11.25">
      <c r="D145" s="20" t="s">
        <v>169</v>
      </c>
      <c r="E145" s="36">
        <v>0.38</v>
      </c>
    </row>
    <row r="146" spans="4:5" ht="11.25">
      <c r="D146" s="20" t="s">
        <v>170</v>
      </c>
      <c r="E146" s="36">
        <v>1.66</v>
      </c>
    </row>
    <row r="147" spans="4:5" ht="11.25">
      <c r="D147" s="20" t="s">
        <v>171</v>
      </c>
      <c r="E147" s="36">
        <v>0.78</v>
      </c>
    </row>
    <row r="148" spans="4:5" ht="11.25">
      <c r="D148" s="20" t="s">
        <v>172</v>
      </c>
      <c r="E148" s="36">
        <v>1.16</v>
      </c>
    </row>
    <row r="149" spans="4:5" ht="11.25">
      <c r="D149" s="20" t="s">
        <v>173</v>
      </c>
      <c r="E149" s="36">
        <v>0.26</v>
      </c>
    </row>
    <row r="150" spans="4:5" ht="11.25">
      <c r="D150" s="20" t="s">
        <v>174</v>
      </c>
      <c r="E150" s="36">
        <v>0.56</v>
      </c>
    </row>
    <row r="151" spans="4:5" ht="11.25">
      <c r="D151" s="20" t="s">
        <v>175</v>
      </c>
      <c r="E151" s="36">
        <v>0.31</v>
      </c>
    </row>
    <row r="152" spans="4:5" ht="11.25">
      <c r="D152" s="20" t="s">
        <v>176</v>
      </c>
      <c r="E152" s="36">
        <v>0.52</v>
      </c>
    </row>
    <row r="153" spans="4:5" ht="11.25">
      <c r="D153" s="20" t="s">
        <v>177</v>
      </c>
      <c r="E153" s="36">
        <v>0.34</v>
      </c>
    </row>
    <row r="154" spans="4:5" ht="11.25">
      <c r="D154" s="20" t="s">
        <v>178</v>
      </c>
      <c r="E154" s="36">
        <v>0.44</v>
      </c>
    </row>
    <row r="155" spans="4:5" ht="11.25">
      <c r="D155" s="20" t="s">
        <v>179</v>
      </c>
      <c r="E155" s="36">
        <v>0.81</v>
      </c>
    </row>
    <row r="156" spans="4:5" ht="11.25">
      <c r="D156" s="20" t="s">
        <v>180</v>
      </c>
      <c r="E156" s="36">
        <v>0.18</v>
      </c>
    </row>
    <row r="157" spans="4:5" ht="11.25">
      <c r="D157" s="20" t="s">
        <v>181</v>
      </c>
      <c r="E157" s="36">
        <v>0.26</v>
      </c>
    </row>
    <row r="158" spans="4:5" ht="11.25">
      <c r="D158" s="20" t="s">
        <v>182</v>
      </c>
      <c r="E158" s="36">
        <v>0.3</v>
      </c>
    </row>
    <row r="159" spans="4:5" ht="11.25">
      <c r="D159" s="20" t="s">
        <v>183</v>
      </c>
      <c r="E159" s="36">
        <v>0.28</v>
      </c>
    </row>
    <row r="160" spans="4:5" ht="11.25">
      <c r="D160" s="20" t="s">
        <v>184</v>
      </c>
      <c r="E160" s="36">
        <v>0.58</v>
      </c>
    </row>
    <row r="161" spans="4:5" ht="11.25">
      <c r="D161" s="20" t="s">
        <v>39</v>
      </c>
      <c r="E161" s="36">
        <v>1.68</v>
      </c>
    </row>
    <row r="162" spans="4:5" ht="11.25">
      <c r="D162" s="20" t="s">
        <v>187</v>
      </c>
      <c r="E162" s="36">
        <v>0.27</v>
      </c>
    </row>
    <row r="163" spans="4:5" ht="11.25">
      <c r="D163" s="20" t="s">
        <v>185</v>
      </c>
      <c r="E163" s="36">
        <v>0.38</v>
      </c>
    </row>
    <row r="164" spans="4:5" ht="11.25">
      <c r="D164" s="20" t="s">
        <v>186</v>
      </c>
      <c r="E164" s="36">
        <v>1.22</v>
      </c>
    </row>
    <row r="165" spans="4:5" ht="11.25">
      <c r="D165" s="20" t="s">
        <v>155</v>
      </c>
      <c r="E165" s="36">
        <v>0.46</v>
      </c>
    </row>
    <row r="166" spans="4:5" ht="11.25">
      <c r="D166" s="20" t="s">
        <v>156</v>
      </c>
      <c r="E166" s="36">
        <v>0.57</v>
      </c>
    </row>
    <row r="167" spans="4:5" ht="11.25">
      <c r="D167" s="20" t="s">
        <v>157</v>
      </c>
      <c r="E167" s="36">
        <v>0.59</v>
      </c>
    </row>
    <row r="168" spans="4:5" ht="11.25">
      <c r="D168" s="20" t="s">
        <v>158</v>
      </c>
      <c r="E168" s="36">
        <v>0.52</v>
      </c>
    </row>
    <row r="169" spans="4:5" ht="11.25">
      <c r="D169" s="20" t="s">
        <v>159</v>
      </c>
      <c r="E169" s="36">
        <v>0.39</v>
      </c>
    </row>
    <row r="170" spans="4:5" ht="11.25">
      <c r="D170" s="20" t="s">
        <v>160</v>
      </c>
      <c r="E170" s="36">
        <v>0.6</v>
      </c>
    </row>
    <row r="171" spans="4:5" ht="11.25">
      <c r="D171" s="20" t="s">
        <v>161</v>
      </c>
      <c r="E171" s="36">
        <v>0.65</v>
      </c>
    </row>
    <row r="172" spans="4:5" ht="11.25">
      <c r="D172" s="20" t="s">
        <v>188</v>
      </c>
      <c r="E172" s="36">
        <v>4.8</v>
      </c>
    </row>
    <row r="173" spans="4:5" ht="11.25">
      <c r="D173" s="20" t="s">
        <v>189</v>
      </c>
      <c r="E173" s="36">
        <v>1.46</v>
      </c>
    </row>
    <row r="174" spans="4:5" ht="11.25">
      <c r="D174" s="20" t="s">
        <v>190</v>
      </c>
      <c r="E174" s="36">
        <v>2.2</v>
      </c>
    </row>
    <row r="175" spans="4:5" ht="11.25">
      <c r="D175" s="20" t="s">
        <v>191</v>
      </c>
      <c r="E175" s="36">
        <v>1.88</v>
      </c>
    </row>
    <row r="176" spans="4:5" ht="11.25">
      <c r="D176" s="20" t="s">
        <v>192</v>
      </c>
      <c r="E176" s="36">
        <v>4.22</v>
      </c>
    </row>
    <row r="177" spans="4:5" ht="11.25">
      <c r="D177" s="20" t="s">
        <v>193</v>
      </c>
      <c r="E177" s="36">
        <v>5.19</v>
      </c>
    </row>
    <row r="178" spans="4:5" ht="11.25">
      <c r="D178" s="20" t="s">
        <v>194</v>
      </c>
      <c r="E178" s="36">
        <v>1.03</v>
      </c>
    </row>
    <row r="179" spans="4:5" ht="11.25">
      <c r="D179" s="20" t="s">
        <v>195</v>
      </c>
      <c r="E179" s="36">
        <v>3.45</v>
      </c>
    </row>
    <row r="180" spans="4:5" ht="11.25">
      <c r="D180" s="20" t="s">
        <v>196</v>
      </c>
      <c r="E180" s="36">
        <v>1.28</v>
      </c>
    </row>
    <row r="181" spans="4:5" ht="11.25">
      <c r="D181" s="20" t="s">
        <v>197</v>
      </c>
      <c r="E181" s="36">
        <v>1.53</v>
      </c>
    </row>
    <row r="182" spans="4:5" ht="11.25">
      <c r="D182" s="20" t="s">
        <v>198</v>
      </c>
      <c r="E182" s="36">
        <v>0.65</v>
      </c>
    </row>
    <row r="183" spans="4:5" ht="11.25">
      <c r="D183" s="20" t="s">
        <v>199</v>
      </c>
      <c r="E183" s="36">
        <v>6.97</v>
      </c>
    </row>
    <row r="184" spans="4:5" ht="11.25">
      <c r="D184" s="20" t="s">
        <v>200</v>
      </c>
      <c r="E184" s="36">
        <v>6.18</v>
      </c>
    </row>
    <row r="185" spans="4:5" ht="11.25">
      <c r="D185" s="20" t="s">
        <v>10</v>
      </c>
      <c r="E185" s="36">
        <v>0.24</v>
      </c>
    </row>
    <row r="186" spans="4:5" ht="11.25">
      <c r="D186" s="20" t="s">
        <v>11</v>
      </c>
      <c r="E186" s="36">
        <v>0.64</v>
      </c>
    </row>
    <row r="187" spans="4:5" ht="11.25">
      <c r="D187" s="20" t="s">
        <v>13</v>
      </c>
      <c r="E187" s="36">
        <v>0.03</v>
      </c>
    </row>
    <row r="188" spans="4:5" ht="11.25">
      <c r="D188" s="20" t="s">
        <v>14</v>
      </c>
      <c r="E188" s="36">
        <v>0.7</v>
      </c>
    </row>
    <row r="189" spans="4:5" ht="11.25">
      <c r="D189" s="20" t="s">
        <v>15</v>
      </c>
      <c r="E189" s="36">
        <v>1.16</v>
      </c>
    </row>
    <row r="190" spans="4:5" ht="11.25">
      <c r="D190" s="20" t="s">
        <v>17</v>
      </c>
      <c r="E190" s="36">
        <v>1.36</v>
      </c>
    </row>
    <row r="191" spans="4:5" ht="11.25">
      <c r="D191" s="20" t="s">
        <v>18</v>
      </c>
      <c r="E191" s="36">
        <v>0.57</v>
      </c>
    </row>
    <row r="192" spans="4:5" ht="11.25">
      <c r="D192" s="20" t="s">
        <v>19</v>
      </c>
      <c r="E192" s="36">
        <v>0.34</v>
      </c>
    </row>
    <row r="193" spans="4:5" ht="11.25">
      <c r="D193" s="20" t="s">
        <v>20</v>
      </c>
      <c r="E193" s="36">
        <v>0.55</v>
      </c>
    </row>
    <row r="194" spans="4:5" ht="11.25">
      <c r="D194" s="20" t="s">
        <v>208</v>
      </c>
      <c r="E194" s="36">
        <v>0.82</v>
      </c>
    </row>
    <row r="195" spans="4:5" ht="11.25">
      <c r="D195" s="20" t="s">
        <v>209</v>
      </c>
      <c r="E195" s="36">
        <v>0.76</v>
      </c>
    </row>
    <row r="196" spans="4:5" ht="11.25">
      <c r="D196" s="20" t="s">
        <v>210</v>
      </c>
      <c r="E196" s="36">
        <v>0.69</v>
      </c>
    </row>
    <row r="197" spans="4:5" ht="11.25">
      <c r="D197" s="20" t="s">
        <v>211</v>
      </c>
      <c r="E197" s="36">
        <v>0.72</v>
      </c>
    </row>
    <row r="198" spans="4:5" ht="11.25">
      <c r="D198" s="20" t="s">
        <v>212</v>
      </c>
      <c r="E198" s="36">
        <v>0.51</v>
      </c>
    </row>
    <row r="199" spans="4:5" ht="11.25">
      <c r="D199" s="20" t="s">
        <v>213</v>
      </c>
      <c r="E199" s="36">
        <v>0.54</v>
      </c>
    </row>
    <row r="200" spans="4:5" ht="11.25">
      <c r="D200" s="20" t="s">
        <v>214</v>
      </c>
      <c r="E200" s="36">
        <v>0.64</v>
      </c>
    </row>
    <row r="201" spans="4:5" ht="11.25">
      <c r="D201" s="20" t="s">
        <v>215</v>
      </c>
      <c r="E201" s="36">
        <v>0.83</v>
      </c>
    </row>
    <row r="202" spans="4:5" ht="11.25">
      <c r="D202" s="20" t="s">
        <v>216</v>
      </c>
      <c r="E202" s="36">
        <v>1.16</v>
      </c>
    </row>
    <row r="203" spans="4:5" ht="11.25">
      <c r="D203" s="20" t="s">
        <v>217</v>
      </c>
      <c r="E203" s="36">
        <v>0.47</v>
      </c>
    </row>
    <row r="204" spans="4:5" ht="11.25">
      <c r="D204" s="20" t="s">
        <v>218</v>
      </c>
      <c r="E204" s="36">
        <v>0.49</v>
      </c>
    </row>
    <row r="205" spans="4:5" ht="11.25">
      <c r="D205" s="20" t="s">
        <v>219</v>
      </c>
      <c r="E205" s="36">
        <v>0.38</v>
      </c>
    </row>
    <row r="206" spans="4:5" ht="11.25">
      <c r="D206" s="20" t="s">
        <v>220</v>
      </c>
      <c r="E206" s="36">
        <v>0.56</v>
      </c>
    </row>
    <row r="207" spans="4:5" ht="11.25">
      <c r="D207" s="20" t="s">
        <v>221</v>
      </c>
      <c r="E207" s="36">
        <v>0.88</v>
      </c>
    </row>
    <row r="208" spans="4:5" ht="11.25">
      <c r="D208" s="20" t="s">
        <v>222</v>
      </c>
      <c r="E208" s="36">
        <v>0.73</v>
      </c>
    </row>
    <row r="209" spans="4:5" ht="11.25">
      <c r="D209" s="20" t="s">
        <v>223</v>
      </c>
      <c r="E209" s="36">
        <v>0.61</v>
      </c>
    </row>
    <row r="210" spans="4:5" ht="11.25">
      <c r="D210" s="20" t="s">
        <v>224</v>
      </c>
      <c r="E210" s="36">
        <v>0.52</v>
      </c>
    </row>
    <row r="211" spans="4:5" ht="11.25">
      <c r="D211" s="20" t="s">
        <v>225</v>
      </c>
      <c r="E211" s="36">
        <v>0.24</v>
      </c>
    </row>
    <row r="212" spans="4:5" ht="11.25">
      <c r="D212" s="20" t="s">
        <v>226</v>
      </c>
      <c r="E212" s="36">
        <v>1.14</v>
      </c>
    </row>
    <row r="213" spans="4:5" ht="11.25">
      <c r="D213" s="20" t="s">
        <v>227</v>
      </c>
      <c r="E213" s="36">
        <v>0.95</v>
      </c>
    </row>
    <row r="214" spans="4:5" ht="11.25">
      <c r="D214" s="20" t="s">
        <v>228</v>
      </c>
      <c r="E214" s="36">
        <v>0.36</v>
      </c>
    </row>
    <row r="215" spans="4:5" ht="11.25">
      <c r="D215" s="20" t="s">
        <v>229</v>
      </c>
      <c r="E215" s="36">
        <v>1.67</v>
      </c>
    </row>
    <row r="216" spans="4:5" ht="11.25">
      <c r="D216" s="20" t="s">
        <v>230</v>
      </c>
      <c r="E216" s="36">
        <v>2.92</v>
      </c>
    </row>
    <row r="217" spans="4:5" ht="11.25">
      <c r="D217" s="20" t="s">
        <v>231</v>
      </c>
      <c r="E217" s="36">
        <v>0.41</v>
      </c>
    </row>
    <row r="218" spans="4:5" ht="11.25">
      <c r="D218" s="20" t="s">
        <v>232</v>
      </c>
      <c r="E218" s="36">
        <v>0.44</v>
      </c>
    </row>
    <row r="219" spans="4:5" ht="11.25">
      <c r="D219" s="20" t="s">
        <v>233</v>
      </c>
      <c r="E219" s="36">
        <v>0.56</v>
      </c>
    </row>
    <row r="220" spans="4:5" ht="11.25">
      <c r="D220" s="20" t="s">
        <v>234</v>
      </c>
      <c r="E220" s="36">
        <v>0.39</v>
      </c>
    </row>
    <row r="221" spans="4:5" ht="11.25">
      <c r="D221" s="20" t="s">
        <v>235</v>
      </c>
      <c r="E221" s="36">
        <v>0.43</v>
      </c>
    </row>
    <row r="222" spans="4:5" ht="11.25">
      <c r="D222" s="20" t="s">
        <v>236</v>
      </c>
      <c r="E222" s="36">
        <v>0.48</v>
      </c>
    </row>
    <row r="223" spans="4:5" ht="11.25">
      <c r="D223" s="20" t="s">
        <v>237</v>
      </c>
      <c r="E223" s="36">
        <v>0.46</v>
      </c>
    </row>
    <row r="224" spans="4:5" ht="11.25">
      <c r="D224" s="20" t="s">
        <v>238</v>
      </c>
      <c r="E224" s="36">
        <v>0.34</v>
      </c>
    </row>
    <row r="225" spans="4:5" ht="11.25">
      <c r="D225" s="20" t="s">
        <v>247</v>
      </c>
      <c r="E225" s="36">
        <v>1.21</v>
      </c>
    </row>
    <row r="226" spans="4:5" ht="11.25">
      <c r="D226" s="20" t="s">
        <v>248</v>
      </c>
      <c r="E226" s="36">
        <v>0.95</v>
      </c>
    </row>
    <row r="227" spans="4:5" ht="11.25">
      <c r="D227" s="20" t="s">
        <v>249</v>
      </c>
      <c r="E227" s="36">
        <v>0.32</v>
      </c>
    </row>
    <row r="228" spans="4:5" ht="11.25">
      <c r="D228" s="20" t="s">
        <v>250</v>
      </c>
      <c r="E228" s="36">
        <v>0.44</v>
      </c>
    </row>
    <row r="229" spans="4:5" ht="11.25">
      <c r="D229" s="20" t="s">
        <v>251</v>
      </c>
      <c r="E229" s="36">
        <v>0.37</v>
      </c>
    </row>
    <row r="230" spans="4:5" ht="11.25">
      <c r="D230" s="20" t="s">
        <v>252</v>
      </c>
      <c r="E230" s="36">
        <v>0.31</v>
      </c>
    </row>
    <row r="231" spans="4:5" ht="11.25">
      <c r="D231" s="20" t="s">
        <v>111</v>
      </c>
      <c r="E231" s="36">
        <v>0.6</v>
      </c>
    </row>
    <row r="232" spans="4:5" ht="11.25">
      <c r="D232" s="20" t="s">
        <v>112</v>
      </c>
      <c r="E232" s="36">
        <v>0.38</v>
      </c>
    </row>
    <row r="233" spans="4:5" ht="11.25">
      <c r="D233" s="20" t="s">
        <v>113</v>
      </c>
      <c r="E233" s="36">
        <v>0.56</v>
      </c>
    </row>
    <row r="234" spans="4:5" ht="11.25">
      <c r="D234" s="20" t="s">
        <v>114</v>
      </c>
      <c r="E234" s="36">
        <v>0.55</v>
      </c>
    </row>
    <row r="235" spans="4:5" ht="11.25">
      <c r="D235" s="20" t="s">
        <v>115</v>
      </c>
      <c r="E235" s="36">
        <v>0.34</v>
      </c>
    </row>
    <row r="236" spans="4:5" ht="11.25">
      <c r="D236" s="20" t="s">
        <v>239</v>
      </c>
      <c r="E236" s="36">
        <v>0.29</v>
      </c>
    </row>
    <row r="237" spans="4:5" ht="11.25">
      <c r="D237" s="20" t="s">
        <v>240</v>
      </c>
      <c r="E237" s="36">
        <v>0.41</v>
      </c>
    </row>
    <row r="238" spans="4:5" ht="11.25">
      <c r="D238" s="20" t="s">
        <v>241</v>
      </c>
      <c r="E238" s="36">
        <v>0.71</v>
      </c>
    </row>
    <row r="239" spans="4:5" ht="11.25">
      <c r="D239" s="20" t="s">
        <v>242</v>
      </c>
      <c r="E239" s="36">
        <v>0.66</v>
      </c>
    </row>
    <row r="240" spans="4:5" ht="11.25">
      <c r="D240" s="20" t="s">
        <v>243</v>
      </c>
      <c r="E240" s="36">
        <v>0.66</v>
      </c>
    </row>
    <row r="241" spans="4:5" ht="11.25">
      <c r="D241" s="20" t="s">
        <v>244</v>
      </c>
      <c r="E241" s="36">
        <v>0.46</v>
      </c>
    </row>
    <row r="242" spans="4:5" ht="11.25">
      <c r="D242" s="20" t="s">
        <v>245</v>
      </c>
      <c r="E242" s="36">
        <v>0.53</v>
      </c>
    </row>
    <row r="243" spans="4:5" ht="11.25">
      <c r="D243" s="20" t="s">
        <v>246</v>
      </c>
      <c r="E243" s="36">
        <v>0.54</v>
      </c>
    </row>
    <row r="244" spans="4:5" ht="11.25">
      <c r="D244" s="20" t="s">
        <v>253</v>
      </c>
      <c r="E244" s="36">
        <v>0.98</v>
      </c>
    </row>
    <row r="245" spans="4:5" ht="11.25">
      <c r="D245" s="20" t="s">
        <v>254</v>
      </c>
      <c r="E245" s="36">
        <v>0.67</v>
      </c>
    </row>
    <row r="246" spans="4:5" ht="11.25">
      <c r="D246" s="20" t="s">
        <v>255</v>
      </c>
      <c r="E246" s="36">
        <v>1.28</v>
      </c>
    </row>
    <row r="247" spans="4:5" ht="11.25">
      <c r="D247" s="20" t="s">
        <v>256</v>
      </c>
      <c r="E247" s="36">
        <v>1.45</v>
      </c>
    </row>
    <row r="248" spans="4:5" ht="11.25">
      <c r="D248" s="20" t="s">
        <v>257</v>
      </c>
      <c r="E248" s="36">
        <v>1.04</v>
      </c>
    </row>
    <row r="249" spans="4:5" ht="11.25">
      <c r="D249" s="20" t="s">
        <v>258</v>
      </c>
      <c r="E249" s="36">
        <v>1.34</v>
      </c>
    </row>
    <row r="250" spans="4:5" ht="11.25">
      <c r="D250" s="20" t="s">
        <v>259</v>
      </c>
      <c r="E250" s="36">
        <v>0.59</v>
      </c>
    </row>
    <row r="251" spans="4:5" ht="11.25">
      <c r="D251" s="20" t="s">
        <v>260</v>
      </c>
      <c r="E251" s="36">
        <v>0.98</v>
      </c>
    </row>
    <row r="252" spans="4:5" ht="11.25">
      <c r="D252" s="20" t="s">
        <v>261</v>
      </c>
      <c r="E252" s="36">
        <v>1.13</v>
      </c>
    </row>
    <row r="253" spans="4:5" ht="11.25">
      <c r="D253" s="20" t="s">
        <v>262</v>
      </c>
      <c r="E253" s="36">
        <v>0.66</v>
      </c>
    </row>
    <row r="254" spans="4:5" ht="11.25">
      <c r="D254" s="20" t="s">
        <v>263</v>
      </c>
      <c r="E254" s="36">
        <v>1.05</v>
      </c>
    </row>
    <row r="255" spans="4:5" ht="11.25">
      <c r="D255" s="20" t="s">
        <v>264</v>
      </c>
      <c r="E255" s="36">
        <v>0.97</v>
      </c>
    </row>
    <row r="256" spans="4:5" ht="11.25">
      <c r="D256" s="20" t="s">
        <v>265</v>
      </c>
      <c r="E256" s="36">
        <v>0.72</v>
      </c>
    </row>
    <row r="257" spans="4:5" ht="11.25">
      <c r="D257" s="20" t="s">
        <v>266</v>
      </c>
      <c r="E257" s="36">
        <v>0.63</v>
      </c>
    </row>
    <row r="258" spans="4:5" ht="11.25">
      <c r="D258" s="20" t="s">
        <v>267</v>
      </c>
      <c r="E258" s="36">
        <v>0.99</v>
      </c>
    </row>
    <row r="259" spans="4:5" ht="11.25">
      <c r="D259" s="20" t="s">
        <v>268</v>
      </c>
      <c r="E259" s="36">
        <v>1.25</v>
      </c>
    </row>
    <row r="260" spans="4:5" ht="11.25">
      <c r="D260" s="20" t="s">
        <v>269</v>
      </c>
      <c r="E260" s="36">
        <v>0.76</v>
      </c>
    </row>
    <row r="261" spans="4:5" ht="11.25">
      <c r="D261" s="20" t="s">
        <v>270</v>
      </c>
      <c r="E261" s="36">
        <v>0.7</v>
      </c>
    </row>
    <row r="262" spans="4:5" ht="11.25">
      <c r="D262" s="20" t="s">
        <v>271</v>
      </c>
      <c r="E262" s="36">
        <v>0.33</v>
      </c>
    </row>
    <row r="263" spans="4:5" ht="11.25">
      <c r="D263" s="20" t="s">
        <v>272</v>
      </c>
      <c r="E263" s="36">
        <v>0.34</v>
      </c>
    </row>
    <row r="264" spans="4:5" ht="11.25">
      <c r="D264" s="20" t="s">
        <v>273</v>
      </c>
      <c r="E264" s="36">
        <v>0.42</v>
      </c>
    </row>
    <row r="265" spans="4:5" ht="11.25">
      <c r="D265" s="20" t="s">
        <v>274</v>
      </c>
      <c r="E265" s="36">
        <v>0.49</v>
      </c>
    </row>
    <row r="266" spans="4:5" ht="11.25">
      <c r="D266" s="20" t="s">
        <v>275</v>
      </c>
      <c r="E266" s="36">
        <v>0.68</v>
      </c>
    </row>
    <row r="267" spans="4:5" ht="11.25">
      <c r="D267" s="20" t="s">
        <v>276</v>
      </c>
      <c r="E267" s="36">
        <v>0.67</v>
      </c>
    </row>
    <row r="268" spans="4:5" ht="11.25">
      <c r="D268" s="20" t="s">
        <v>277</v>
      </c>
      <c r="E268" s="36">
        <v>0.65</v>
      </c>
    </row>
    <row r="269" spans="4:5" ht="11.25">
      <c r="D269" s="20" t="s">
        <v>278</v>
      </c>
      <c r="E269" s="36">
        <v>0.55</v>
      </c>
    </row>
    <row r="270" spans="4:5" ht="11.25">
      <c r="D270" s="20" t="s">
        <v>279</v>
      </c>
      <c r="E270" s="36">
        <v>0.84</v>
      </c>
    </row>
    <row r="271" spans="4:5" ht="11.25">
      <c r="D271" s="20" t="s">
        <v>280</v>
      </c>
      <c r="E271" s="36">
        <v>1.18</v>
      </c>
    </row>
    <row r="272" spans="4:5" ht="11.25">
      <c r="D272" s="20" t="s">
        <v>281</v>
      </c>
      <c r="E272" s="36">
        <v>1.23</v>
      </c>
    </row>
    <row r="273" spans="4:5" ht="11.25">
      <c r="D273" s="20" t="s">
        <v>282</v>
      </c>
      <c r="E273" s="36">
        <v>1.36</v>
      </c>
    </row>
    <row r="274" spans="4:5" ht="11.25">
      <c r="D274" s="20" t="s">
        <v>283</v>
      </c>
      <c r="E274" s="36">
        <v>1.29</v>
      </c>
    </row>
    <row r="275" spans="4:5" ht="11.25">
      <c r="D275" s="20" t="s">
        <v>284</v>
      </c>
      <c r="E275" s="36">
        <v>1.46</v>
      </c>
    </row>
    <row r="276" spans="4:5" ht="11.25">
      <c r="D276" s="20" t="s">
        <v>285</v>
      </c>
      <c r="E276" s="36">
        <v>0.52</v>
      </c>
    </row>
    <row r="277" spans="4:5" ht="11.25">
      <c r="D277" s="20" t="s">
        <v>286</v>
      </c>
      <c r="E277" s="36">
        <v>1.01</v>
      </c>
    </row>
    <row r="278" spans="4:5" ht="11.25">
      <c r="D278" s="20" t="s">
        <v>287</v>
      </c>
      <c r="E278" s="36">
        <v>0.73</v>
      </c>
    </row>
    <row r="279" spans="4:5" ht="11.25">
      <c r="D279" s="20" t="s">
        <v>288</v>
      </c>
      <c r="E279" s="36">
        <v>0.2</v>
      </c>
    </row>
    <row r="280" spans="4:5" ht="11.25">
      <c r="D280" s="20" t="s">
        <v>289</v>
      </c>
      <c r="E280" s="36">
        <v>1.63</v>
      </c>
    </row>
    <row r="281" spans="4:5" ht="11.25">
      <c r="D281" s="20" t="s">
        <v>201</v>
      </c>
      <c r="E281" s="36">
        <v>0.46</v>
      </c>
    </row>
    <row r="282" spans="4:5" ht="11.25">
      <c r="D282" s="20" t="s">
        <v>202</v>
      </c>
      <c r="E282" s="36">
        <v>1.08</v>
      </c>
    </row>
    <row r="283" spans="4:5" ht="11.25">
      <c r="D283" s="20" t="s">
        <v>203</v>
      </c>
      <c r="E283" s="36">
        <v>0.82</v>
      </c>
    </row>
    <row r="284" spans="4:5" ht="11.25">
      <c r="D284" s="20" t="s">
        <v>204</v>
      </c>
      <c r="E284" s="36">
        <v>2.17</v>
      </c>
    </row>
    <row r="285" spans="4:5" ht="11.25">
      <c r="D285" s="20" t="s">
        <v>205</v>
      </c>
      <c r="E285" s="36">
        <v>1.37</v>
      </c>
    </row>
    <row r="286" spans="4:5" ht="11.25">
      <c r="D286" s="20" t="s">
        <v>206</v>
      </c>
      <c r="E286" s="36">
        <v>1.36</v>
      </c>
    </row>
    <row r="287" spans="4:5" ht="11.25">
      <c r="D287" s="20" t="s">
        <v>207</v>
      </c>
      <c r="E287" s="36">
        <v>1.21</v>
      </c>
    </row>
    <row r="288" ht="11.25">
      <c r="D288" s="23"/>
    </row>
    <row r="289" ht="11.25">
      <c r="D289" s="23"/>
    </row>
    <row r="290" ht="11.25">
      <c r="D290" s="23"/>
    </row>
    <row r="291" ht="11.25">
      <c r="D291" s="23"/>
    </row>
    <row r="292" ht="11.25">
      <c r="D292" s="23"/>
    </row>
    <row r="293" ht="11.25">
      <c r="D293" s="23"/>
    </row>
    <row r="294" spans="1:4" ht="11.25">
      <c r="A294" s="24" t="s">
        <v>346</v>
      </c>
      <c r="D294" s="23"/>
    </row>
    <row r="295" spans="1:4" ht="11.25">
      <c r="A295" s="32" t="s">
        <v>354</v>
      </c>
      <c r="D295" s="23"/>
    </row>
    <row r="296" ht="11.25">
      <c r="D296" s="23"/>
    </row>
    <row r="297" ht="11.25">
      <c r="D297" s="23"/>
    </row>
    <row r="298" ht="11.25">
      <c r="D298" s="23"/>
    </row>
    <row r="299" ht="11.25">
      <c r="D299" s="23"/>
    </row>
    <row r="300" ht="11.25">
      <c r="D300" s="23"/>
    </row>
    <row r="301" ht="11.25">
      <c r="D301" s="23"/>
    </row>
    <row r="302" ht="11.25">
      <c r="D302" s="23"/>
    </row>
    <row r="303" ht="11.25">
      <c r="D303" s="23"/>
    </row>
    <row r="304" ht="11.25">
      <c r="D304" s="23"/>
    </row>
    <row r="305" ht="11.25">
      <c r="D305" s="23"/>
    </row>
    <row r="306" ht="11.25">
      <c r="D306" s="23"/>
    </row>
    <row r="307" ht="11.25">
      <c r="D307" s="23"/>
    </row>
    <row r="308" ht="11.25">
      <c r="D308" s="23"/>
    </row>
    <row r="309" ht="11.25">
      <c r="D309" s="23"/>
    </row>
    <row r="310" ht="11.25">
      <c r="D310" s="23"/>
    </row>
    <row r="311" ht="11.25">
      <c r="D311" s="23"/>
    </row>
    <row r="312" ht="11.25">
      <c r="D312" s="23"/>
    </row>
    <row r="313" ht="11.25">
      <c r="D313" s="23"/>
    </row>
    <row r="314" ht="11.25">
      <c r="D314" s="23"/>
    </row>
    <row r="315" ht="11.25">
      <c r="D315" s="23"/>
    </row>
    <row r="316" ht="11.25">
      <c r="D316" s="23"/>
    </row>
    <row r="317" ht="11.25">
      <c r="D317" s="23"/>
    </row>
    <row r="318" ht="11.25">
      <c r="D318" s="23"/>
    </row>
    <row r="319" ht="11.25">
      <c r="D319" s="23"/>
    </row>
    <row r="320" ht="11.25">
      <c r="D320" s="23"/>
    </row>
    <row r="321" ht="11.25">
      <c r="D321" s="23"/>
    </row>
    <row r="322" ht="11.25">
      <c r="D322" s="23"/>
    </row>
    <row r="323" ht="11.25">
      <c r="D323" s="23"/>
    </row>
    <row r="324" ht="11.25">
      <c r="D324" s="23"/>
    </row>
    <row r="325" ht="11.25">
      <c r="D325" s="23"/>
    </row>
    <row r="326" ht="11.25">
      <c r="D326" s="23"/>
    </row>
    <row r="327" ht="11.25">
      <c r="D327" s="23"/>
    </row>
    <row r="328" ht="11.25">
      <c r="D328" s="23"/>
    </row>
    <row r="329" ht="11.25">
      <c r="D329" s="23"/>
    </row>
    <row r="330" ht="11.25">
      <c r="D330" s="23"/>
    </row>
    <row r="331" ht="11.25">
      <c r="D331" s="23"/>
    </row>
    <row r="332" ht="11.25">
      <c r="D332" s="23"/>
    </row>
    <row r="333" ht="11.25">
      <c r="D333" s="23"/>
    </row>
    <row r="334" ht="11.25">
      <c r="D334" s="23"/>
    </row>
    <row r="335" ht="11.25">
      <c r="D335" s="23"/>
    </row>
    <row r="336" ht="11.25">
      <c r="D336" s="23"/>
    </row>
    <row r="337" ht="11.25">
      <c r="D337" s="23"/>
    </row>
    <row r="338" ht="11.25">
      <c r="D338" s="23"/>
    </row>
    <row r="339" ht="11.25">
      <c r="D339" s="23"/>
    </row>
    <row r="340" ht="11.25">
      <c r="D340" s="23"/>
    </row>
    <row r="341" ht="11.25">
      <c r="D341" s="23"/>
    </row>
    <row r="342" ht="11.25">
      <c r="D342" s="23"/>
    </row>
    <row r="343" ht="11.25">
      <c r="D343" s="23"/>
    </row>
    <row r="344" ht="11.25">
      <c r="D344" s="23"/>
    </row>
    <row r="345" ht="11.25">
      <c r="D345" s="23"/>
    </row>
    <row r="346" ht="11.25">
      <c r="D346" s="23"/>
    </row>
    <row r="347" ht="11.25">
      <c r="D347" s="23"/>
    </row>
    <row r="348" ht="11.25">
      <c r="D348" s="23"/>
    </row>
    <row r="349" ht="11.25">
      <c r="D349" s="23"/>
    </row>
    <row r="350" ht="11.25">
      <c r="D350" s="23"/>
    </row>
    <row r="351" ht="11.25">
      <c r="D351" s="23"/>
    </row>
    <row r="352" ht="11.25">
      <c r="D352" s="23"/>
    </row>
    <row r="353" ht="11.25">
      <c r="D353" s="23"/>
    </row>
    <row r="354" ht="11.25">
      <c r="D354" s="23"/>
    </row>
    <row r="355" ht="11.25">
      <c r="D355" s="23"/>
    </row>
    <row r="356" ht="11.25">
      <c r="D356" s="23"/>
    </row>
    <row r="357" ht="11.25">
      <c r="D357" s="23"/>
    </row>
    <row r="358" ht="11.25">
      <c r="D358" s="23"/>
    </row>
    <row r="359" ht="11.25">
      <c r="D359" s="23"/>
    </row>
    <row r="360" ht="11.25">
      <c r="D360" s="23"/>
    </row>
    <row r="361" ht="11.25">
      <c r="D361" s="23"/>
    </row>
    <row r="362" ht="11.25">
      <c r="D362" s="23"/>
    </row>
    <row r="363" ht="11.25">
      <c r="D363" s="23"/>
    </row>
    <row r="364" ht="11.25">
      <c r="D364" s="23"/>
    </row>
    <row r="365" ht="11.25">
      <c r="D365" s="23"/>
    </row>
    <row r="366" ht="11.25">
      <c r="D366" s="23"/>
    </row>
    <row r="367" ht="11.25">
      <c r="D367" s="23"/>
    </row>
    <row r="368" ht="11.25">
      <c r="D368" s="23"/>
    </row>
    <row r="369" ht="11.25">
      <c r="D369" s="23"/>
    </row>
    <row r="370" ht="11.25">
      <c r="D370" s="23"/>
    </row>
    <row r="371" ht="11.25">
      <c r="D371" s="23"/>
    </row>
    <row r="372" ht="11.25">
      <c r="D372" s="23"/>
    </row>
    <row r="373" ht="11.25">
      <c r="D373" s="23"/>
    </row>
    <row r="374" ht="11.25">
      <c r="D374" s="23"/>
    </row>
    <row r="375" ht="11.25">
      <c r="D375" s="23"/>
    </row>
    <row r="376" ht="11.25">
      <c r="D376" s="23"/>
    </row>
    <row r="377" ht="11.25">
      <c r="D377" s="23"/>
    </row>
    <row r="378" ht="11.25">
      <c r="D378" s="23"/>
    </row>
    <row r="379" ht="11.25">
      <c r="D379" s="23"/>
    </row>
    <row r="380" ht="11.25">
      <c r="D380" s="23"/>
    </row>
    <row r="381" ht="11.25">
      <c r="D381" s="23"/>
    </row>
    <row r="382" ht="11.25">
      <c r="D382" s="23"/>
    </row>
    <row r="383" ht="11.25">
      <c r="D383" s="23"/>
    </row>
    <row r="384" ht="11.25">
      <c r="D384" s="23"/>
    </row>
    <row r="385" ht="11.25">
      <c r="D385" s="23"/>
    </row>
    <row r="386" ht="11.25">
      <c r="D386" s="23"/>
    </row>
    <row r="387" ht="11.25">
      <c r="D387" s="23"/>
    </row>
    <row r="388" ht="11.25">
      <c r="D388" s="23"/>
    </row>
    <row r="389" ht="11.25">
      <c r="D389" s="23"/>
    </row>
    <row r="390" ht="11.25">
      <c r="D390" s="23"/>
    </row>
    <row r="391" ht="11.25">
      <c r="D391" s="23"/>
    </row>
    <row r="392" ht="11.25">
      <c r="D392" s="23"/>
    </row>
    <row r="393" ht="11.25">
      <c r="D393" s="23"/>
    </row>
    <row r="394" ht="11.25">
      <c r="D394" s="23"/>
    </row>
    <row r="395" ht="11.25">
      <c r="D395" s="23"/>
    </row>
    <row r="396" ht="11.25">
      <c r="D396" s="23"/>
    </row>
    <row r="397" ht="11.25">
      <c r="D397" s="23"/>
    </row>
    <row r="398" ht="11.25">
      <c r="D398" s="23"/>
    </row>
    <row r="399" ht="11.25">
      <c r="D399" s="23"/>
    </row>
    <row r="400" ht="11.25">
      <c r="D400" s="23"/>
    </row>
    <row r="401" ht="11.25">
      <c r="D401" s="23"/>
    </row>
    <row r="402" ht="11.25">
      <c r="D402" s="23"/>
    </row>
    <row r="403" ht="11.25">
      <c r="D403" s="23"/>
    </row>
    <row r="404" ht="11.25">
      <c r="D404" s="23"/>
    </row>
    <row r="405" ht="11.25">
      <c r="D405" s="23"/>
    </row>
    <row r="406" ht="11.25">
      <c r="D406" s="23"/>
    </row>
    <row r="407" ht="11.25">
      <c r="D407" s="23"/>
    </row>
    <row r="408" ht="11.25">
      <c r="D408" s="23"/>
    </row>
    <row r="409" ht="11.25">
      <c r="D409" s="23"/>
    </row>
    <row r="410" ht="11.25">
      <c r="D410" s="23"/>
    </row>
    <row r="411" ht="11.25">
      <c r="D411" s="23"/>
    </row>
    <row r="412" ht="11.25">
      <c r="D412" s="23"/>
    </row>
    <row r="413" ht="11.25">
      <c r="D413" s="23"/>
    </row>
    <row r="414" ht="11.25">
      <c r="D414" s="23"/>
    </row>
    <row r="415" ht="11.25">
      <c r="D415" s="23"/>
    </row>
    <row r="416" ht="11.25">
      <c r="D416" s="23"/>
    </row>
    <row r="417" ht="11.25">
      <c r="D417" s="23"/>
    </row>
    <row r="418" ht="11.25">
      <c r="D418" s="23"/>
    </row>
    <row r="419" ht="11.25">
      <c r="D419" s="23"/>
    </row>
    <row r="420" ht="11.25">
      <c r="D420" s="23"/>
    </row>
    <row r="421" ht="11.25">
      <c r="D421" s="23"/>
    </row>
    <row r="422" ht="11.25">
      <c r="D422" s="23"/>
    </row>
    <row r="423" ht="11.25">
      <c r="D423" s="23"/>
    </row>
    <row r="424" ht="11.25">
      <c r="D424" s="23"/>
    </row>
    <row r="425" ht="11.25">
      <c r="D425" s="23"/>
    </row>
    <row r="426" ht="11.25">
      <c r="D426" s="23"/>
    </row>
    <row r="427" ht="11.25">
      <c r="D427" s="23"/>
    </row>
    <row r="428" ht="11.25">
      <c r="D428" s="23"/>
    </row>
    <row r="429" ht="11.25">
      <c r="D429" s="23"/>
    </row>
    <row r="430" ht="11.25">
      <c r="D430" s="23"/>
    </row>
    <row r="431" ht="11.25">
      <c r="D431" s="23"/>
    </row>
    <row r="432" ht="11.25">
      <c r="D432" s="23"/>
    </row>
    <row r="433" ht="11.25">
      <c r="D433" s="23"/>
    </row>
    <row r="434" ht="11.25">
      <c r="D434" s="23"/>
    </row>
    <row r="435" ht="11.25">
      <c r="D435" s="23"/>
    </row>
    <row r="436" ht="11.25">
      <c r="D436" s="23"/>
    </row>
    <row r="437" ht="11.25">
      <c r="D437" s="23"/>
    </row>
    <row r="438" ht="11.25">
      <c r="D438" s="23"/>
    </row>
    <row r="439" ht="11.25">
      <c r="D439" s="23"/>
    </row>
    <row r="440" ht="11.25">
      <c r="D440" s="23"/>
    </row>
    <row r="441" ht="11.25">
      <c r="D441" s="23"/>
    </row>
    <row r="442" ht="11.25">
      <c r="D442" s="23"/>
    </row>
    <row r="443" ht="11.25">
      <c r="D443" s="23"/>
    </row>
    <row r="444" ht="11.25">
      <c r="D444" s="23"/>
    </row>
    <row r="445" ht="11.25">
      <c r="D445" s="23"/>
    </row>
    <row r="446" ht="11.25">
      <c r="D446" s="23"/>
    </row>
    <row r="447" ht="11.25">
      <c r="D447" s="23"/>
    </row>
    <row r="448" ht="11.25">
      <c r="D448" s="23"/>
    </row>
    <row r="449" ht="11.25">
      <c r="D449" s="23"/>
    </row>
    <row r="450" ht="11.25">
      <c r="D450" s="23"/>
    </row>
    <row r="451" ht="11.25">
      <c r="D451" s="23"/>
    </row>
    <row r="452" ht="11.25">
      <c r="D452" s="23"/>
    </row>
    <row r="453" ht="11.25">
      <c r="D453" s="23"/>
    </row>
    <row r="454" ht="11.25">
      <c r="D454" s="23"/>
    </row>
    <row r="455" ht="11.25">
      <c r="D455" s="23"/>
    </row>
    <row r="456" ht="11.25">
      <c r="D456" s="23"/>
    </row>
    <row r="457" ht="11.25">
      <c r="D457" s="23"/>
    </row>
    <row r="458" ht="11.25">
      <c r="D458" s="23"/>
    </row>
    <row r="459" ht="11.25">
      <c r="D459" s="23"/>
    </row>
    <row r="460" ht="11.25">
      <c r="D460" s="23"/>
    </row>
    <row r="461" ht="11.25">
      <c r="D461" s="23"/>
    </row>
    <row r="462" ht="11.25">
      <c r="D462" s="23"/>
    </row>
    <row r="463" ht="11.25">
      <c r="D463" s="23"/>
    </row>
    <row r="464" ht="11.25">
      <c r="D464" s="23"/>
    </row>
    <row r="465" ht="11.25">
      <c r="D465" s="23"/>
    </row>
    <row r="466" ht="11.25">
      <c r="D466" s="23"/>
    </row>
    <row r="467" ht="11.25">
      <c r="D467" s="23"/>
    </row>
    <row r="468" ht="11.25">
      <c r="D468" s="23"/>
    </row>
    <row r="469" ht="11.25">
      <c r="D469" s="23"/>
    </row>
    <row r="470" ht="11.25">
      <c r="D470" s="23"/>
    </row>
    <row r="471" ht="11.25">
      <c r="D471" s="23"/>
    </row>
    <row r="472" ht="11.25">
      <c r="D472" s="23"/>
    </row>
    <row r="473" ht="11.25">
      <c r="D473" s="23"/>
    </row>
    <row r="474" ht="11.25">
      <c r="D474" s="23"/>
    </row>
    <row r="475" ht="11.25">
      <c r="D475" s="23"/>
    </row>
    <row r="476" ht="11.25">
      <c r="D476" s="23"/>
    </row>
    <row r="477" ht="11.25">
      <c r="D477" s="23"/>
    </row>
    <row r="478" ht="11.25">
      <c r="D478" s="23"/>
    </row>
    <row r="479" ht="11.25">
      <c r="D479" s="23"/>
    </row>
    <row r="480" ht="11.25">
      <c r="D480" s="23"/>
    </row>
    <row r="481" ht="11.25">
      <c r="D481" s="23"/>
    </row>
    <row r="482" ht="11.25">
      <c r="D482" s="23"/>
    </row>
    <row r="483" ht="11.25">
      <c r="D483" s="23"/>
    </row>
    <row r="484" ht="11.25">
      <c r="D484" s="23"/>
    </row>
    <row r="485" ht="11.25">
      <c r="D485" s="23"/>
    </row>
    <row r="486" ht="11.25">
      <c r="D486" s="23"/>
    </row>
    <row r="487" ht="11.25">
      <c r="D487" s="23"/>
    </row>
    <row r="488" ht="11.25">
      <c r="D488" s="23"/>
    </row>
    <row r="489" ht="11.25">
      <c r="D489" s="23"/>
    </row>
    <row r="490" ht="11.25">
      <c r="D490" s="23"/>
    </row>
    <row r="491" ht="11.25">
      <c r="D491" s="23"/>
    </row>
    <row r="492" ht="11.25">
      <c r="D492" s="23"/>
    </row>
    <row r="493" ht="11.25">
      <c r="D493" s="23"/>
    </row>
    <row r="494" ht="11.25">
      <c r="D494" s="23"/>
    </row>
    <row r="495" ht="11.25">
      <c r="D495" s="23"/>
    </row>
    <row r="496" ht="11.25">
      <c r="D496" s="23"/>
    </row>
    <row r="497" ht="11.25">
      <c r="D497" s="23"/>
    </row>
    <row r="498" ht="11.25">
      <c r="D498" s="23"/>
    </row>
    <row r="499" ht="11.25">
      <c r="D499" s="23"/>
    </row>
    <row r="500" ht="11.25">
      <c r="D500" s="23"/>
    </row>
    <row r="501" ht="11.25">
      <c r="D501" s="23"/>
    </row>
    <row r="502" ht="11.25">
      <c r="D502" s="23"/>
    </row>
    <row r="503" ht="11.25">
      <c r="D503" s="23"/>
    </row>
    <row r="504" ht="11.25">
      <c r="D504" s="23"/>
    </row>
    <row r="505" ht="11.25">
      <c r="D505" s="23"/>
    </row>
    <row r="506" ht="11.25">
      <c r="D506" s="23"/>
    </row>
    <row r="507" ht="11.25">
      <c r="D507" s="23"/>
    </row>
    <row r="508" ht="11.25">
      <c r="D508" s="23"/>
    </row>
    <row r="509" ht="11.25">
      <c r="D509" s="23"/>
    </row>
    <row r="510" ht="11.25">
      <c r="D510" s="23"/>
    </row>
    <row r="511" ht="11.25">
      <c r="D511" s="23"/>
    </row>
    <row r="512" ht="11.25">
      <c r="D512" s="23"/>
    </row>
    <row r="513" ht="11.25">
      <c r="D513" s="23"/>
    </row>
    <row r="514" ht="11.25">
      <c r="D514" s="23"/>
    </row>
    <row r="515" ht="11.25">
      <c r="D515" s="23"/>
    </row>
    <row r="516" ht="11.25">
      <c r="D516" s="23"/>
    </row>
    <row r="517" ht="11.25">
      <c r="D517" s="23"/>
    </row>
    <row r="518" ht="11.25">
      <c r="D518" s="23"/>
    </row>
    <row r="519" ht="11.25">
      <c r="D519" s="23"/>
    </row>
    <row r="520" ht="11.25">
      <c r="D520" s="23"/>
    </row>
    <row r="521" ht="11.25">
      <c r="D521" s="23"/>
    </row>
    <row r="522" ht="11.25">
      <c r="D522" s="23"/>
    </row>
    <row r="523" ht="11.25">
      <c r="D523" s="23"/>
    </row>
    <row r="524" ht="11.25">
      <c r="D524" s="23"/>
    </row>
    <row r="525" ht="11.25">
      <c r="D525" s="23"/>
    </row>
    <row r="526" ht="11.25">
      <c r="D526" s="23"/>
    </row>
    <row r="527" ht="11.25">
      <c r="D527" s="23"/>
    </row>
    <row r="528" ht="11.25">
      <c r="D528" s="23"/>
    </row>
    <row r="529" ht="11.25">
      <c r="D529" s="23"/>
    </row>
    <row r="530" ht="11.25">
      <c r="D530" s="23"/>
    </row>
    <row r="531" ht="11.25">
      <c r="D531" s="23"/>
    </row>
    <row r="532" ht="11.25">
      <c r="D532" s="23"/>
    </row>
    <row r="533" ht="11.25">
      <c r="D533" s="23"/>
    </row>
    <row r="534" ht="11.25">
      <c r="D534" s="23"/>
    </row>
    <row r="535" ht="11.25">
      <c r="D535" s="23"/>
    </row>
    <row r="536" ht="11.25">
      <c r="D536" s="23"/>
    </row>
    <row r="537" ht="11.25">
      <c r="D537" s="23"/>
    </row>
    <row r="538" ht="11.25">
      <c r="D538" s="23"/>
    </row>
    <row r="539" ht="11.25">
      <c r="D539" s="23"/>
    </row>
    <row r="540" ht="11.25">
      <c r="D540" s="23"/>
    </row>
    <row r="541" ht="11.25">
      <c r="D541" s="23"/>
    </row>
    <row r="542" ht="11.25">
      <c r="D542" s="23"/>
    </row>
    <row r="543" ht="11.25">
      <c r="D543" s="23"/>
    </row>
    <row r="544" ht="11.25">
      <c r="D544" s="23"/>
    </row>
    <row r="545" ht="11.25">
      <c r="D545" s="23"/>
    </row>
    <row r="546" ht="11.25">
      <c r="D546" s="23"/>
    </row>
    <row r="547" ht="11.25">
      <c r="D547" s="23"/>
    </row>
    <row r="548" ht="11.25">
      <c r="D548" s="23"/>
    </row>
    <row r="549" ht="11.25">
      <c r="D549" s="23"/>
    </row>
    <row r="550" ht="11.25">
      <c r="D550" s="23"/>
    </row>
    <row r="551" ht="11.25">
      <c r="D551" s="23"/>
    </row>
    <row r="552" ht="11.25">
      <c r="D552" s="23"/>
    </row>
    <row r="553" ht="11.25">
      <c r="D553" s="23"/>
    </row>
    <row r="554" ht="11.25">
      <c r="D554" s="23"/>
    </row>
    <row r="555" ht="11.25">
      <c r="D555" s="23"/>
    </row>
    <row r="556" ht="11.25">
      <c r="D556" s="23"/>
    </row>
    <row r="557" ht="11.25">
      <c r="D557" s="23"/>
    </row>
    <row r="558" ht="11.25">
      <c r="D558" s="23"/>
    </row>
    <row r="559" ht="11.25">
      <c r="D559" s="23"/>
    </row>
    <row r="560" ht="11.25">
      <c r="D560" s="23"/>
    </row>
    <row r="561" ht="11.25">
      <c r="D561" s="23"/>
    </row>
    <row r="562" ht="11.25">
      <c r="D562" s="23"/>
    </row>
    <row r="563" ht="11.25">
      <c r="D563" s="23"/>
    </row>
    <row r="564" ht="11.25">
      <c r="D564" s="23"/>
    </row>
    <row r="565" ht="11.25">
      <c r="D565" s="23"/>
    </row>
    <row r="566" ht="11.25">
      <c r="D566" s="23"/>
    </row>
    <row r="567" ht="11.25">
      <c r="D567" s="23"/>
    </row>
    <row r="568" ht="11.25">
      <c r="D568" s="23"/>
    </row>
    <row r="569" ht="11.25">
      <c r="D569" s="23"/>
    </row>
    <row r="570" ht="11.25">
      <c r="D570" s="23"/>
    </row>
    <row r="571" ht="11.25">
      <c r="D571" s="23"/>
    </row>
    <row r="572" ht="11.25">
      <c r="D572" s="23"/>
    </row>
    <row r="573" ht="11.25">
      <c r="D573" s="23"/>
    </row>
    <row r="574" ht="11.25">
      <c r="D574" s="23"/>
    </row>
    <row r="575" ht="11.25">
      <c r="D575" s="23"/>
    </row>
    <row r="576" ht="11.25">
      <c r="D576" s="23"/>
    </row>
    <row r="577" ht="11.25">
      <c r="D577" s="23"/>
    </row>
    <row r="578" ht="11.25">
      <c r="D578" s="23"/>
    </row>
    <row r="579" ht="11.25">
      <c r="D579" s="23"/>
    </row>
    <row r="580" ht="11.25">
      <c r="D580" s="23"/>
    </row>
    <row r="581" ht="11.25">
      <c r="D581" s="23"/>
    </row>
    <row r="582" ht="11.25">
      <c r="D582" s="23"/>
    </row>
    <row r="583" ht="11.25">
      <c r="D583" s="23"/>
    </row>
    <row r="584" ht="11.25">
      <c r="D584" s="23"/>
    </row>
    <row r="585" ht="11.25">
      <c r="D585" s="23"/>
    </row>
    <row r="586" ht="11.25">
      <c r="D586" s="23"/>
    </row>
    <row r="587" ht="11.25">
      <c r="D587" s="23"/>
    </row>
    <row r="588" ht="11.25">
      <c r="D588" s="23"/>
    </row>
    <row r="589" ht="11.25">
      <c r="D589" s="23"/>
    </row>
    <row r="590" ht="11.25">
      <c r="D590" s="23"/>
    </row>
    <row r="591" ht="11.25">
      <c r="D591" s="23"/>
    </row>
    <row r="592" ht="11.25">
      <c r="D592" s="23"/>
    </row>
    <row r="593" ht="11.25">
      <c r="D593" s="23"/>
    </row>
    <row r="594" ht="11.25">
      <c r="D594" s="23"/>
    </row>
    <row r="595" ht="11.25">
      <c r="D595" s="23"/>
    </row>
    <row r="596" ht="11.25">
      <c r="D596" s="23"/>
    </row>
    <row r="597" ht="11.25">
      <c r="D597" s="23"/>
    </row>
    <row r="598" ht="11.25">
      <c r="D598" s="23"/>
    </row>
    <row r="599" ht="11.25">
      <c r="D599" s="23"/>
    </row>
    <row r="600" ht="11.25">
      <c r="D600" s="23"/>
    </row>
    <row r="601" ht="11.25">
      <c r="D601" s="23"/>
    </row>
    <row r="602" ht="11.25">
      <c r="D602" s="23"/>
    </row>
    <row r="603" ht="11.25">
      <c r="D603" s="23"/>
    </row>
    <row r="604" ht="11.25">
      <c r="D604" s="23"/>
    </row>
    <row r="605" ht="11.25">
      <c r="D605" s="23"/>
    </row>
    <row r="606" ht="11.25">
      <c r="D606" s="23"/>
    </row>
    <row r="607" ht="11.25">
      <c r="D607" s="23"/>
    </row>
    <row r="608" ht="11.25">
      <c r="D608" s="23"/>
    </row>
    <row r="609" ht="11.25">
      <c r="D609" s="23"/>
    </row>
    <row r="610" ht="11.25">
      <c r="D610" s="23"/>
    </row>
    <row r="611" ht="11.25">
      <c r="D611" s="23"/>
    </row>
    <row r="612" ht="11.25">
      <c r="D612" s="23"/>
    </row>
    <row r="613" ht="11.25">
      <c r="D613" s="23"/>
    </row>
    <row r="614" ht="11.25">
      <c r="D614" s="23"/>
    </row>
    <row r="615" ht="11.25">
      <c r="D615" s="23"/>
    </row>
    <row r="616" ht="11.25">
      <c r="D616" s="23"/>
    </row>
    <row r="617" ht="11.25">
      <c r="D617" s="23"/>
    </row>
    <row r="618" ht="11.25">
      <c r="D618" s="23"/>
    </row>
    <row r="619" ht="11.25">
      <c r="D619" s="23"/>
    </row>
    <row r="620" ht="11.25">
      <c r="D620" s="23"/>
    </row>
    <row r="621" ht="11.25">
      <c r="D621" s="23"/>
    </row>
    <row r="622" ht="11.25">
      <c r="D622" s="23"/>
    </row>
    <row r="623" ht="11.25">
      <c r="D623" s="23"/>
    </row>
    <row r="624" ht="11.25">
      <c r="D624" s="23"/>
    </row>
    <row r="625" ht="11.25">
      <c r="D625" s="23"/>
    </row>
    <row r="626" ht="11.25">
      <c r="D626" s="23"/>
    </row>
    <row r="627" ht="11.25">
      <c r="D627" s="23"/>
    </row>
    <row r="628" ht="11.25">
      <c r="D628" s="23"/>
    </row>
    <row r="629" ht="11.25">
      <c r="D629" s="23"/>
    </row>
    <row r="630" ht="11.25">
      <c r="D630" s="23"/>
    </row>
    <row r="631" ht="11.25">
      <c r="D631" s="23"/>
    </row>
    <row r="632" ht="11.25">
      <c r="D632" s="23"/>
    </row>
    <row r="633" ht="11.25">
      <c r="D633" s="23"/>
    </row>
    <row r="634" ht="11.25">
      <c r="D634" s="23"/>
    </row>
    <row r="635" ht="11.25">
      <c r="D635" s="23"/>
    </row>
    <row r="636" ht="11.25">
      <c r="D636" s="23"/>
    </row>
    <row r="637" ht="11.25">
      <c r="D637" s="23"/>
    </row>
    <row r="638" ht="11.25">
      <c r="D638" s="23"/>
    </row>
    <row r="639" ht="11.25">
      <c r="D639" s="23"/>
    </row>
    <row r="640" ht="11.25">
      <c r="D640" s="23"/>
    </row>
    <row r="641" ht="11.25">
      <c r="D641" s="23"/>
    </row>
    <row r="642" ht="11.25">
      <c r="D642" s="23"/>
    </row>
    <row r="643" ht="11.25">
      <c r="D643" s="23"/>
    </row>
    <row r="644" ht="11.25">
      <c r="D644" s="23"/>
    </row>
    <row r="645" ht="11.25">
      <c r="D645" s="23"/>
    </row>
    <row r="646" ht="11.25">
      <c r="D646" s="23"/>
    </row>
    <row r="647" ht="11.25">
      <c r="D647" s="23"/>
    </row>
    <row r="648" ht="11.25">
      <c r="D648" s="23"/>
    </row>
    <row r="649" ht="11.25">
      <c r="D649" s="23"/>
    </row>
    <row r="650" ht="11.25">
      <c r="D650" s="23"/>
    </row>
    <row r="651" ht="11.25">
      <c r="D651" s="23"/>
    </row>
    <row r="652" ht="11.25">
      <c r="D652" s="23"/>
    </row>
    <row r="653" ht="11.25">
      <c r="D653" s="23"/>
    </row>
    <row r="654" ht="11.25">
      <c r="D654" s="23"/>
    </row>
    <row r="655" ht="11.25">
      <c r="D655" s="23"/>
    </row>
    <row r="656" ht="11.25">
      <c r="D656" s="23"/>
    </row>
    <row r="657" ht="11.25">
      <c r="D657" s="23"/>
    </row>
    <row r="658" ht="11.25">
      <c r="D658" s="23"/>
    </row>
    <row r="659" ht="11.25">
      <c r="D659" s="23"/>
    </row>
    <row r="660" ht="11.25">
      <c r="D660" s="23"/>
    </row>
    <row r="661" ht="11.25">
      <c r="D661" s="23"/>
    </row>
    <row r="662" ht="11.25">
      <c r="D662" s="23"/>
    </row>
    <row r="663" ht="11.25">
      <c r="D663" s="23"/>
    </row>
    <row r="664" ht="11.25">
      <c r="D664" s="23"/>
    </row>
    <row r="665" ht="11.25">
      <c r="D665" s="23"/>
    </row>
    <row r="666" ht="11.25">
      <c r="D666" s="23"/>
    </row>
    <row r="667" ht="11.25">
      <c r="D667" s="23"/>
    </row>
    <row r="668" ht="11.25">
      <c r="D668" s="23"/>
    </row>
    <row r="669" ht="11.25">
      <c r="D669" s="23"/>
    </row>
    <row r="670" ht="11.25">
      <c r="D670" s="23"/>
    </row>
    <row r="671" ht="11.25">
      <c r="D671" s="23"/>
    </row>
    <row r="672" ht="11.25">
      <c r="D672" s="23"/>
    </row>
    <row r="673" ht="11.25">
      <c r="D673" s="23"/>
    </row>
    <row r="674" ht="11.25">
      <c r="D674" s="23"/>
    </row>
    <row r="675" ht="11.25">
      <c r="D675" s="23"/>
    </row>
    <row r="676" ht="11.25">
      <c r="D676" s="23"/>
    </row>
    <row r="677" ht="11.25">
      <c r="D677" s="23"/>
    </row>
    <row r="678" ht="11.25">
      <c r="D678" s="23"/>
    </row>
    <row r="679" ht="11.25">
      <c r="D679" s="23"/>
    </row>
    <row r="680" ht="11.25">
      <c r="D680" s="23"/>
    </row>
    <row r="681" ht="11.25">
      <c r="D681" s="23"/>
    </row>
    <row r="682" ht="11.25">
      <c r="D682" s="23"/>
    </row>
    <row r="683" ht="11.25">
      <c r="D683" s="23"/>
    </row>
    <row r="684" ht="11.25">
      <c r="D684" s="23"/>
    </row>
    <row r="685" ht="11.25">
      <c r="D685" s="23"/>
    </row>
    <row r="686" ht="11.25">
      <c r="D686" s="23"/>
    </row>
    <row r="687" ht="11.25">
      <c r="D687" s="23"/>
    </row>
    <row r="688" ht="11.25">
      <c r="D688" s="23"/>
    </row>
    <row r="689" ht="11.25">
      <c r="D689" s="23"/>
    </row>
    <row r="690" ht="11.25">
      <c r="D690" s="23"/>
    </row>
    <row r="691" ht="11.25">
      <c r="D691" s="23"/>
    </row>
    <row r="692" ht="11.25">
      <c r="D692" s="23"/>
    </row>
    <row r="693" ht="11.25">
      <c r="D693" s="23"/>
    </row>
    <row r="694" ht="11.25">
      <c r="D694" s="23"/>
    </row>
    <row r="695" ht="11.25">
      <c r="D695" s="23"/>
    </row>
    <row r="696" ht="11.25">
      <c r="D696" s="23"/>
    </row>
    <row r="697" ht="11.25">
      <c r="D697" s="23"/>
    </row>
    <row r="698" ht="11.25">
      <c r="D698" s="23"/>
    </row>
    <row r="699" ht="11.25">
      <c r="D699" s="23"/>
    </row>
    <row r="700" ht="11.25">
      <c r="D700" s="23"/>
    </row>
    <row r="701" ht="11.25">
      <c r="D701" s="23"/>
    </row>
    <row r="702" ht="11.25">
      <c r="D702" s="23"/>
    </row>
    <row r="703" ht="11.25">
      <c r="D703" s="23"/>
    </row>
    <row r="704" ht="11.25">
      <c r="D704" s="23"/>
    </row>
    <row r="705" ht="11.25">
      <c r="D705" s="23"/>
    </row>
    <row r="706" ht="11.25">
      <c r="D706" s="23"/>
    </row>
    <row r="707" ht="11.25">
      <c r="D707" s="23"/>
    </row>
    <row r="708" ht="11.25">
      <c r="D708" s="23"/>
    </row>
    <row r="709" ht="11.25">
      <c r="D709" s="23"/>
    </row>
    <row r="710" ht="11.25">
      <c r="D710" s="23"/>
    </row>
    <row r="711" ht="11.25">
      <c r="D711" s="23"/>
    </row>
    <row r="712" ht="11.25">
      <c r="D712" s="23"/>
    </row>
    <row r="713" ht="11.25">
      <c r="D713" s="23"/>
    </row>
    <row r="714" ht="11.25">
      <c r="D714" s="23"/>
    </row>
    <row r="715" ht="11.25">
      <c r="D715" s="23"/>
    </row>
    <row r="716" ht="11.25">
      <c r="D716" s="23"/>
    </row>
    <row r="717" ht="11.25">
      <c r="D717" s="23"/>
    </row>
    <row r="718" ht="11.25">
      <c r="D718" s="23"/>
    </row>
    <row r="719" ht="11.25">
      <c r="D719" s="23"/>
    </row>
    <row r="720" ht="11.25">
      <c r="D720" s="23"/>
    </row>
    <row r="721" ht="11.25">
      <c r="D721" s="23"/>
    </row>
    <row r="722" ht="11.25">
      <c r="D722" s="23"/>
    </row>
    <row r="723" ht="11.25">
      <c r="D723" s="23"/>
    </row>
    <row r="724" ht="11.25">
      <c r="D724" s="23"/>
    </row>
    <row r="725" ht="11.25">
      <c r="D725" s="23"/>
    </row>
    <row r="726" ht="11.25">
      <c r="D726" s="23"/>
    </row>
    <row r="727" ht="11.25">
      <c r="D727" s="23"/>
    </row>
    <row r="728" ht="11.25">
      <c r="D728" s="23"/>
    </row>
    <row r="729" ht="11.25">
      <c r="D729" s="23"/>
    </row>
    <row r="730" ht="11.25">
      <c r="D730" s="23"/>
    </row>
    <row r="731" ht="11.25">
      <c r="D731" s="23"/>
    </row>
    <row r="732" ht="11.25">
      <c r="D732" s="23"/>
    </row>
    <row r="733" ht="11.25">
      <c r="D733" s="23"/>
    </row>
    <row r="734" ht="11.25">
      <c r="D734" s="23"/>
    </row>
    <row r="735" ht="11.25">
      <c r="D735" s="23"/>
    </row>
    <row r="736" ht="11.25">
      <c r="D736" s="23"/>
    </row>
    <row r="737" ht="11.25">
      <c r="D737" s="23"/>
    </row>
    <row r="738" ht="11.25">
      <c r="D738" s="23"/>
    </row>
    <row r="739" ht="11.25">
      <c r="D739" s="23"/>
    </row>
    <row r="740" ht="11.25">
      <c r="D740" s="23"/>
    </row>
    <row r="741" ht="11.25">
      <c r="D741" s="23"/>
    </row>
    <row r="742" ht="11.25">
      <c r="D742" s="23"/>
    </row>
    <row r="743" ht="11.25">
      <c r="D743" s="23"/>
    </row>
    <row r="744" ht="11.25">
      <c r="D744" s="23"/>
    </row>
    <row r="745" ht="11.25">
      <c r="D745" s="23"/>
    </row>
    <row r="746" ht="11.25">
      <c r="D746" s="23"/>
    </row>
    <row r="747" ht="11.25">
      <c r="D747" s="23"/>
    </row>
    <row r="748" ht="11.25">
      <c r="D748" s="23"/>
    </row>
    <row r="749" ht="11.25">
      <c r="D749" s="23"/>
    </row>
    <row r="750" ht="11.25">
      <c r="D750" s="23"/>
    </row>
    <row r="751" ht="11.25">
      <c r="D751" s="23"/>
    </row>
    <row r="752" ht="11.25">
      <c r="D752" s="23"/>
    </row>
    <row r="753" ht="11.25">
      <c r="D753" s="23"/>
    </row>
    <row r="754" ht="11.25">
      <c r="D754" s="23"/>
    </row>
    <row r="755" ht="11.25">
      <c r="D755" s="23"/>
    </row>
    <row r="756" ht="11.25">
      <c r="D756" s="23"/>
    </row>
    <row r="757" ht="11.25">
      <c r="D757" s="23"/>
    </row>
    <row r="758" ht="11.25">
      <c r="D758" s="23"/>
    </row>
    <row r="759" ht="11.25">
      <c r="D759" s="23"/>
    </row>
    <row r="760" ht="11.25">
      <c r="D760" s="23"/>
    </row>
    <row r="761" ht="11.25">
      <c r="D761" s="23"/>
    </row>
    <row r="762" ht="11.25">
      <c r="D762" s="23"/>
    </row>
    <row r="763" ht="11.25">
      <c r="D763" s="23"/>
    </row>
    <row r="764" ht="11.25">
      <c r="D764" s="23"/>
    </row>
    <row r="765" ht="11.25">
      <c r="D765" s="23"/>
    </row>
    <row r="766" ht="11.25">
      <c r="D766" s="23"/>
    </row>
    <row r="767" ht="11.25">
      <c r="D767" s="23"/>
    </row>
    <row r="768" ht="11.25">
      <c r="D768" s="23"/>
    </row>
    <row r="769" ht="11.25">
      <c r="D769" s="23"/>
    </row>
    <row r="770" ht="11.25">
      <c r="D770" s="23"/>
    </row>
    <row r="771" ht="11.25">
      <c r="D771" s="23"/>
    </row>
    <row r="772" ht="11.25">
      <c r="D772" s="23"/>
    </row>
    <row r="773" ht="11.25">
      <c r="D773" s="23"/>
    </row>
    <row r="774" ht="11.25">
      <c r="D774" s="23"/>
    </row>
    <row r="775" ht="11.25">
      <c r="D775" s="23"/>
    </row>
    <row r="776" ht="11.25">
      <c r="D776" s="23"/>
    </row>
    <row r="777" ht="11.25">
      <c r="D777" s="23"/>
    </row>
    <row r="778" ht="11.25">
      <c r="D778" s="23"/>
    </row>
    <row r="779" ht="11.25">
      <c r="D779" s="23"/>
    </row>
    <row r="780" ht="11.25">
      <c r="D780" s="23"/>
    </row>
    <row r="781" ht="11.25">
      <c r="D781" s="23"/>
    </row>
    <row r="782" ht="11.25">
      <c r="D782" s="23"/>
    </row>
    <row r="783" ht="11.25">
      <c r="D783" s="23"/>
    </row>
    <row r="784" ht="11.25">
      <c r="D784" s="23"/>
    </row>
    <row r="785" ht="11.25">
      <c r="D785" s="23"/>
    </row>
    <row r="786" ht="11.25">
      <c r="D786" s="23"/>
    </row>
    <row r="787" ht="11.25">
      <c r="D787" s="23"/>
    </row>
    <row r="788" ht="11.25">
      <c r="D788" s="23"/>
    </row>
    <row r="789" ht="11.25">
      <c r="D789" s="23"/>
    </row>
    <row r="790" ht="11.25">
      <c r="D790" s="23"/>
    </row>
    <row r="791" ht="11.25">
      <c r="D791" s="23"/>
    </row>
    <row r="792" ht="11.25">
      <c r="D792" s="23"/>
    </row>
    <row r="793" ht="11.25">
      <c r="D793" s="23"/>
    </row>
    <row r="794" ht="11.25">
      <c r="D794" s="23"/>
    </row>
    <row r="795" ht="11.25">
      <c r="D795" s="23"/>
    </row>
    <row r="796" ht="11.25">
      <c r="D796" s="23"/>
    </row>
    <row r="797" ht="11.25">
      <c r="D797" s="23"/>
    </row>
    <row r="798" ht="11.25">
      <c r="D798" s="23"/>
    </row>
    <row r="799" ht="11.25">
      <c r="D799" s="23"/>
    </row>
    <row r="800" ht="11.25">
      <c r="D800" s="23"/>
    </row>
    <row r="801" ht="11.25">
      <c r="D801" s="23"/>
    </row>
    <row r="802" ht="11.25">
      <c r="D802" s="23"/>
    </row>
    <row r="803" ht="11.25">
      <c r="D803" s="23"/>
    </row>
    <row r="804" ht="11.25">
      <c r="D804" s="23"/>
    </row>
    <row r="805" ht="11.25">
      <c r="D805" s="23"/>
    </row>
    <row r="806" ht="11.25">
      <c r="D806" s="23"/>
    </row>
    <row r="807" ht="11.25">
      <c r="D807" s="23"/>
    </row>
    <row r="808" ht="11.25">
      <c r="D808" s="23"/>
    </row>
    <row r="809" ht="11.25">
      <c r="D809" s="23"/>
    </row>
    <row r="810" ht="11.25">
      <c r="D810" s="23"/>
    </row>
    <row r="811" ht="11.25">
      <c r="D811" s="23"/>
    </row>
    <row r="812" ht="11.25">
      <c r="D812" s="23"/>
    </row>
    <row r="813" ht="11.25">
      <c r="D813" s="23"/>
    </row>
    <row r="814" ht="11.25">
      <c r="D814" s="23"/>
    </row>
    <row r="815" ht="11.25">
      <c r="D815" s="23"/>
    </row>
    <row r="816" ht="11.25">
      <c r="D816" s="23"/>
    </row>
    <row r="817" ht="11.25">
      <c r="D817" s="23"/>
    </row>
    <row r="818" ht="11.25">
      <c r="D818" s="23"/>
    </row>
    <row r="819" ht="11.25">
      <c r="D819" s="23"/>
    </row>
    <row r="820" ht="11.25">
      <c r="D820" s="23"/>
    </row>
    <row r="821" ht="11.25">
      <c r="D821" s="23"/>
    </row>
    <row r="822" ht="11.25">
      <c r="D822" s="23"/>
    </row>
    <row r="823" ht="11.25">
      <c r="D823" s="23"/>
    </row>
    <row r="824" ht="11.25">
      <c r="D824" s="23"/>
    </row>
    <row r="825" ht="11.25">
      <c r="D825" s="23"/>
    </row>
    <row r="826" ht="11.25">
      <c r="D826" s="23"/>
    </row>
    <row r="827" ht="11.25">
      <c r="D827" s="23"/>
    </row>
    <row r="828" ht="11.25">
      <c r="D828" s="23"/>
    </row>
    <row r="829" ht="11.25">
      <c r="D829" s="23"/>
    </row>
    <row r="830" ht="11.25">
      <c r="D830" s="23"/>
    </row>
    <row r="831" ht="11.25">
      <c r="D831" s="23"/>
    </row>
    <row r="832" ht="11.25">
      <c r="D832" s="23"/>
    </row>
    <row r="833" ht="11.25">
      <c r="D833" s="23"/>
    </row>
    <row r="834" ht="11.25">
      <c r="D834" s="23"/>
    </row>
    <row r="835" ht="11.25">
      <c r="D835" s="23"/>
    </row>
    <row r="836" ht="11.25">
      <c r="D836" s="23"/>
    </row>
    <row r="837" ht="11.25">
      <c r="D837" s="23"/>
    </row>
    <row r="838" ht="11.25">
      <c r="D838" s="23"/>
    </row>
    <row r="839" ht="11.25">
      <c r="D839" s="23"/>
    </row>
    <row r="840" ht="11.25">
      <c r="D840" s="23"/>
    </row>
    <row r="841" ht="11.25">
      <c r="D841" s="23"/>
    </row>
    <row r="842" ht="11.25">
      <c r="D842" s="23"/>
    </row>
    <row r="843" ht="11.25">
      <c r="D843" s="23"/>
    </row>
    <row r="844" ht="11.25">
      <c r="D844" s="23"/>
    </row>
    <row r="845" ht="11.25">
      <c r="D845" s="23"/>
    </row>
    <row r="846" ht="11.25">
      <c r="D846" s="23"/>
    </row>
    <row r="847" ht="11.25">
      <c r="D847" s="23"/>
    </row>
    <row r="848" ht="11.25">
      <c r="D848" s="23"/>
    </row>
    <row r="849" ht="11.25">
      <c r="D849" s="23"/>
    </row>
    <row r="850" ht="11.25">
      <c r="D850" s="23"/>
    </row>
    <row r="851" ht="11.25">
      <c r="D851" s="23"/>
    </row>
    <row r="852" ht="11.25">
      <c r="D852" s="23"/>
    </row>
    <row r="853" ht="11.25">
      <c r="D853" s="23"/>
    </row>
    <row r="854" ht="11.25">
      <c r="D854" s="23"/>
    </row>
    <row r="855" ht="11.25">
      <c r="D855" s="23"/>
    </row>
    <row r="856" ht="11.25">
      <c r="D856" s="23"/>
    </row>
    <row r="857" ht="11.25">
      <c r="D857" s="23"/>
    </row>
    <row r="858" ht="11.25">
      <c r="D858" s="23"/>
    </row>
    <row r="859" ht="11.25">
      <c r="D859" s="23"/>
    </row>
    <row r="860" ht="11.25">
      <c r="D860" s="23"/>
    </row>
    <row r="861" ht="11.25">
      <c r="D861" s="23"/>
    </row>
    <row r="862" ht="11.25">
      <c r="D862" s="23"/>
    </row>
    <row r="863" ht="11.25">
      <c r="D863" s="23"/>
    </row>
    <row r="864" ht="11.25">
      <c r="D864" s="23"/>
    </row>
    <row r="865" ht="11.25">
      <c r="D865" s="23"/>
    </row>
    <row r="866" ht="11.25">
      <c r="D866" s="23"/>
    </row>
    <row r="867" ht="11.25">
      <c r="D867" s="23"/>
    </row>
    <row r="868" ht="11.25">
      <c r="D868" s="23"/>
    </row>
    <row r="869" ht="11.25">
      <c r="D869" s="23"/>
    </row>
    <row r="870" ht="11.25">
      <c r="D870" s="23"/>
    </row>
    <row r="871" ht="11.25">
      <c r="D871" s="23"/>
    </row>
    <row r="872" ht="11.25">
      <c r="D872" s="23"/>
    </row>
    <row r="873" ht="11.25">
      <c r="D873" s="23"/>
    </row>
    <row r="874" ht="11.25">
      <c r="D874" s="23"/>
    </row>
    <row r="875" ht="11.25">
      <c r="D875" s="23"/>
    </row>
    <row r="876" ht="11.25">
      <c r="D876" s="23"/>
    </row>
    <row r="877" ht="11.25">
      <c r="D877" s="23"/>
    </row>
    <row r="878" ht="11.25">
      <c r="D878" s="23"/>
    </row>
    <row r="879" ht="11.25">
      <c r="D879" s="23"/>
    </row>
    <row r="880" ht="11.25">
      <c r="D880" s="23"/>
    </row>
    <row r="881" ht="11.25">
      <c r="D881" s="23"/>
    </row>
    <row r="882" ht="11.25">
      <c r="D882" s="23"/>
    </row>
    <row r="883" ht="11.25">
      <c r="D883" s="23"/>
    </row>
    <row r="884" ht="11.25">
      <c r="D884" s="23"/>
    </row>
    <row r="885" ht="11.25">
      <c r="D885" s="23"/>
    </row>
    <row r="886" ht="11.25">
      <c r="D886" s="23"/>
    </row>
    <row r="887" ht="11.25">
      <c r="D887" s="23"/>
    </row>
    <row r="888" ht="11.25">
      <c r="D888" s="23"/>
    </row>
    <row r="889" ht="11.25">
      <c r="D889" s="23"/>
    </row>
    <row r="890" ht="11.25">
      <c r="D890" s="23"/>
    </row>
    <row r="891" ht="11.25">
      <c r="D891" s="23"/>
    </row>
    <row r="892" ht="11.25">
      <c r="D892" s="23"/>
    </row>
    <row r="893" ht="11.25">
      <c r="D893" s="23"/>
    </row>
    <row r="894" ht="11.25">
      <c r="D894" s="23"/>
    </row>
    <row r="895" ht="11.25">
      <c r="D895" s="23"/>
    </row>
    <row r="896" ht="11.25">
      <c r="D896" s="23"/>
    </row>
    <row r="897" ht="11.25">
      <c r="D897" s="23"/>
    </row>
    <row r="898" ht="11.25">
      <c r="D898" s="23"/>
    </row>
    <row r="899" ht="11.25">
      <c r="D899" s="23"/>
    </row>
    <row r="900" ht="11.25">
      <c r="D900" s="23"/>
    </row>
    <row r="901" ht="11.25">
      <c r="D901" s="23"/>
    </row>
    <row r="902" ht="11.25">
      <c r="D902" s="23"/>
    </row>
    <row r="903" ht="11.25">
      <c r="D903" s="23"/>
    </row>
    <row r="904" ht="11.25">
      <c r="D904" s="23"/>
    </row>
    <row r="905" ht="11.25">
      <c r="D905" s="23"/>
    </row>
    <row r="906" ht="11.25">
      <c r="D906" s="23"/>
    </row>
    <row r="907" ht="11.25">
      <c r="D907" s="23"/>
    </row>
    <row r="908" ht="11.25">
      <c r="D908" s="23"/>
    </row>
    <row r="909" ht="11.25">
      <c r="D909" s="23"/>
    </row>
    <row r="910" ht="11.25">
      <c r="D910" s="23"/>
    </row>
    <row r="911" ht="11.25">
      <c r="D911" s="23"/>
    </row>
    <row r="912" ht="11.25">
      <c r="D912" s="23"/>
    </row>
    <row r="913" ht="11.25">
      <c r="D913" s="23"/>
    </row>
    <row r="914" ht="11.25">
      <c r="D914" s="23"/>
    </row>
    <row r="915" ht="11.25">
      <c r="D915" s="23"/>
    </row>
    <row r="916" ht="11.25">
      <c r="D916" s="23"/>
    </row>
    <row r="917" ht="11.25">
      <c r="D917" s="23"/>
    </row>
    <row r="918" ht="11.25">
      <c r="D918" s="23"/>
    </row>
    <row r="919" ht="11.25">
      <c r="D919" s="23"/>
    </row>
    <row r="920" ht="11.25">
      <c r="D920" s="23"/>
    </row>
    <row r="921" ht="11.25">
      <c r="D921" s="23"/>
    </row>
    <row r="922" ht="11.25">
      <c r="D922" s="23"/>
    </row>
    <row r="923" ht="11.25">
      <c r="D923" s="23"/>
    </row>
    <row r="924" ht="11.25">
      <c r="D924" s="23"/>
    </row>
    <row r="925" ht="11.25">
      <c r="D925" s="23"/>
    </row>
    <row r="926" ht="11.25">
      <c r="D926" s="23"/>
    </row>
    <row r="927" ht="11.25">
      <c r="D927" s="23"/>
    </row>
    <row r="928" ht="11.25">
      <c r="D928" s="23"/>
    </row>
    <row r="929" ht="11.25">
      <c r="D929" s="23"/>
    </row>
    <row r="930" ht="11.25">
      <c r="D930" s="23"/>
    </row>
    <row r="931" ht="11.25">
      <c r="D931" s="23"/>
    </row>
    <row r="932" ht="11.25">
      <c r="D932" s="23"/>
    </row>
    <row r="933" ht="11.25">
      <c r="D933" s="23"/>
    </row>
    <row r="934" ht="11.25">
      <c r="D934" s="23"/>
    </row>
    <row r="935" ht="11.25">
      <c r="D935" s="23"/>
    </row>
    <row r="936" ht="11.25">
      <c r="D936" s="23"/>
    </row>
    <row r="937" ht="11.25">
      <c r="D937" s="23"/>
    </row>
    <row r="938" ht="11.25">
      <c r="D938" s="23"/>
    </row>
    <row r="939" ht="11.25">
      <c r="D939" s="23"/>
    </row>
    <row r="940" ht="11.25">
      <c r="D940" s="23"/>
    </row>
    <row r="941" ht="11.25">
      <c r="D941" s="23"/>
    </row>
    <row r="942" ht="11.25">
      <c r="D942" s="23"/>
    </row>
    <row r="943" ht="11.25">
      <c r="D943" s="23"/>
    </row>
    <row r="944" ht="11.25">
      <c r="D944" s="23"/>
    </row>
    <row r="945" ht="11.25">
      <c r="D945" s="23"/>
    </row>
    <row r="946" ht="11.25">
      <c r="D946" s="23"/>
    </row>
    <row r="947" ht="11.25">
      <c r="D947" s="23"/>
    </row>
    <row r="948" ht="11.25">
      <c r="D948" s="23"/>
    </row>
    <row r="949" ht="11.25">
      <c r="D949" s="23"/>
    </row>
    <row r="950" ht="11.25">
      <c r="D950" s="23"/>
    </row>
    <row r="951" ht="11.25">
      <c r="D951" s="23"/>
    </row>
    <row r="952" ht="11.25">
      <c r="D952" s="23"/>
    </row>
    <row r="953" ht="11.25">
      <c r="D953" s="23"/>
    </row>
    <row r="954" ht="11.25">
      <c r="D954" s="23"/>
    </row>
    <row r="955" ht="11.25">
      <c r="D955" s="23"/>
    </row>
    <row r="956" ht="11.25">
      <c r="D956" s="23"/>
    </row>
    <row r="957" ht="11.25">
      <c r="D957" s="23"/>
    </row>
    <row r="958" ht="11.25">
      <c r="D958" s="23"/>
    </row>
    <row r="959" ht="11.25">
      <c r="D959" s="23"/>
    </row>
    <row r="960" ht="11.25">
      <c r="D960" s="23"/>
    </row>
    <row r="961" ht="11.25">
      <c r="D961" s="23"/>
    </row>
    <row r="962" ht="11.25">
      <c r="D962" s="23"/>
    </row>
    <row r="963" ht="11.25">
      <c r="D963" s="23"/>
    </row>
    <row r="964" ht="11.25">
      <c r="D964" s="23"/>
    </row>
    <row r="965" ht="11.25">
      <c r="D965" s="23"/>
    </row>
    <row r="966" ht="11.25">
      <c r="D966" s="23"/>
    </row>
    <row r="967" ht="11.25">
      <c r="D967" s="23"/>
    </row>
    <row r="968" ht="11.25">
      <c r="D968" s="23"/>
    </row>
    <row r="969" ht="11.25">
      <c r="D969" s="23"/>
    </row>
    <row r="970" ht="11.25">
      <c r="D970" s="23"/>
    </row>
    <row r="971" ht="11.25">
      <c r="D971" s="23"/>
    </row>
    <row r="972" ht="11.25">
      <c r="D972" s="23"/>
    </row>
    <row r="973" ht="11.25">
      <c r="D973" s="23"/>
    </row>
    <row r="974" ht="11.25">
      <c r="D974" s="23"/>
    </row>
    <row r="975" ht="11.25">
      <c r="D975" s="23"/>
    </row>
    <row r="976" ht="11.25">
      <c r="D976" s="23"/>
    </row>
    <row r="977" ht="11.25">
      <c r="D977" s="23"/>
    </row>
    <row r="978" ht="11.25">
      <c r="D978" s="23"/>
    </row>
    <row r="979" ht="11.25">
      <c r="D979" s="23"/>
    </row>
    <row r="980" ht="11.25">
      <c r="D980" s="23"/>
    </row>
    <row r="981" ht="11.25">
      <c r="D981" s="23"/>
    </row>
    <row r="982" ht="11.25">
      <c r="D982" s="23"/>
    </row>
    <row r="983" ht="11.25">
      <c r="D983" s="23"/>
    </row>
    <row r="984" ht="11.25">
      <c r="D984" s="23"/>
    </row>
    <row r="985" ht="11.25">
      <c r="D985" s="23"/>
    </row>
    <row r="986" ht="11.25">
      <c r="D986" s="23"/>
    </row>
    <row r="987" ht="11.25">
      <c r="D987" s="23"/>
    </row>
    <row r="988" ht="11.25">
      <c r="D988" s="23"/>
    </row>
    <row r="989" ht="11.25">
      <c r="D989" s="23"/>
    </row>
    <row r="990" ht="11.25">
      <c r="D990" s="23"/>
    </row>
    <row r="991" ht="11.25">
      <c r="D991" s="23"/>
    </row>
    <row r="992" ht="11.25">
      <c r="D992" s="23"/>
    </row>
    <row r="993" ht="11.25">
      <c r="D993" s="23"/>
    </row>
    <row r="994" ht="11.25">
      <c r="D994" s="23"/>
    </row>
    <row r="995" ht="11.25">
      <c r="D995" s="23"/>
    </row>
    <row r="996" ht="11.25">
      <c r="D996" s="23"/>
    </row>
    <row r="997" ht="11.25">
      <c r="D997" s="23"/>
    </row>
    <row r="998" ht="11.25">
      <c r="D998" s="23"/>
    </row>
    <row r="999" ht="11.25">
      <c r="D999" s="23"/>
    </row>
    <row r="1000" ht="11.25">
      <c r="D1000" s="23"/>
    </row>
    <row r="1001" ht="11.25">
      <c r="D1001" s="23"/>
    </row>
    <row r="1002" ht="11.25">
      <c r="D1002" s="23"/>
    </row>
    <row r="1003" ht="11.25">
      <c r="D1003" s="23"/>
    </row>
    <row r="1004" ht="11.25">
      <c r="D1004" s="23"/>
    </row>
    <row r="1005" ht="11.25">
      <c r="D1005" s="23"/>
    </row>
    <row r="1006" ht="11.25">
      <c r="D1006" s="23"/>
    </row>
    <row r="1007" ht="11.25">
      <c r="D1007" s="23"/>
    </row>
    <row r="1008" ht="11.25">
      <c r="D1008" s="23"/>
    </row>
    <row r="1009" ht="11.25">
      <c r="D1009" s="23"/>
    </row>
    <row r="1010" ht="11.25">
      <c r="D1010" s="23"/>
    </row>
    <row r="1011" ht="11.25">
      <c r="D1011" s="23"/>
    </row>
    <row r="1012" ht="11.25">
      <c r="D1012" s="23"/>
    </row>
    <row r="1013" ht="11.25">
      <c r="D1013" s="23"/>
    </row>
    <row r="1014" ht="11.25">
      <c r="D1014" s="23"/>
    </row>
    <row r="1015" ht="11.25">
      <c r="D1015" s="23"/>
    </row>
    <row r="1016" ht="11.25">
      <c r="D1016" s="23"/>
    </row>
    <row r="1017" ht="11.25">
      <c r="D1017" s="23"/>
    </row>
    <row r="1018" ht="11.25">
      <c r="D1018" s="23"/>
    </row>
    <row r="1019" ht="11.25">
      <c r="D1019" s="23"/>
    </row>
    <row r="1020" ht="11.25">
      <c r="D1020" s="23"/>
    </row>
    <row r="1021" ht="11.25">
      <c r="D1021" s="23"/>
    </row>
    <row r="1022" ht="11.25">
      <c r="D1022" s="23"/>
    </row>
    <row r="1023" ht="11.25">
      <c r="D1023" s="23"/>
    </row>
    <row r="1024" ht="11.25">
      <c r="D1024" s="23"/>
    </row>
    <row r="1025" ht="11.25">
      <c r="D1025" s="23"/>
    </row>
    <row r="1026" ht="11.25">
      <c r="D1026" s="23"/>
    </row>
    <row r="1027" ht="11.25">
      <c r="D1027" s="23"/>
    </row>
    <row r="1028" ht="11.25">
      <c r="D1028" s="23"/>
    </row>
    <row r="1029" ht="11.25">
      <c r="D1029" s="23"/>
    </row>
    <row r="1030" ht="11.25">
      <c r="D1030" s="23"/>
    </row>
    <row r="1031" ht="11.25">
      <c r="D1031" s="23"/>
    </row>
    <row r="1032" ht="11.25">
      <c r="D1032" s="23"/>
    </row>
    <row r="1033" ht="11.25">
      <c r="D1033" s="23"/>
    </row>
    <row r="1034" ht="11.25">
      <c r="D1034" s="23"/>
    </row>
    <row r="1035" ht="11.25">
      <c r="D1035" s="23"/>
    </row>
    <row r="1036" ht="11.25">
      <c r="D1036" s="23"/>
    </row>
    <row r="1037" ht="11.25">
      <c r="D1037" s="23"/>
    </row>
    <row r="1038" ht="11.25">
      <c r="D1038" s="23"/>
    </row>
    <row r="1039" ht="11.25">
      <c r="D1039" s="23"/>
    </row>
    <row r="1040" ht="11.25">
      <c r="D1040" s="23"/>
    </row>
    <row r="1041" ht="11.25">
      <c r="D1041" s="23"/>
    </row>
    <row r="1042" ht="11.25">
      <c r="D1042" s="23"/>
    </row>
    <row r="1043" ht="11.25">
      <c r="D1043" s="23"/>
    </row>
    <row r="1044" ht="11.25">
      <c r="D1044" s="23"/>
    </row>
    <row r="1045" ht="11.25">
      <c r="D1045" s="23"/>
    </row>
    <row r="1046" ht="11.25">
      <c r="D1046" s="23"/>
    </row>
    <row r="1047" ht="11.25">
      <c r="D1047" s="23"/>
    </row>
    <row r="1048" ht="11.25">
      <c r="D1048" s="23"/>
    </row>
    <row r="1049" ht="11.25">
      <c r="D1049" s="23"/>
    </row>
    <row r="1050" ht="11.25">
      <c r="D1050" s="23"/>
    </row>
    <row r="1051" ht="11.25">
      <c r="D1051" s="23"/>
    </row>
    <row r="1052" ht="11.25">
      <c r="D1052" s="23"/>
    </row>
    <row r="1053" ht="11.25">
      <c r="D1053" s="23"/>
    </row>
    <row r="1054" ht="11.25">
      <c r="D1054" s="23"/>
    </row>
    <row r="1055" ht="11.25">
      <c r="D1055" s="23"/>
    </row>
    <row r="1056" ht="11.25">
      <c r="D1056" s="23"/>
    </row>
    <row r="1057" ht="11.25">
      <c r="D1057" s="23"/>
    </row>
    <row r="1058" ht="11.25">
      <c r="D1058" s="23"/>
    </row>
    <row r="1059" ht="11.25">
      <c r="D1059" s="23"/>
    </row>
    <row r="1060" ht="11.25">
      <c r="D1060" s="23"/>
    </row>
    <row r="1061" ht="11.25">
      <c r="D1061" s="23"/>
    </row>
    <row r="1062" ht="11.25">
      <c r="D1062" s="23"/>
    </row>
    <row r="1063" ht="11.25">
      <c r="D1063" s="23"/>
    </row>
    <row r="1064" ht="11.25">
      <c r="D1064" s="23"/>
    </row>
    <row r="1065" ht="11.25">
      <c r="D1065" s="23"/>
    </row>
    <row r="1066" ht="11.25">
      <c r="D1066" s="23"/>
    </row>
    <row r="1067" ht="11.25">
      <c r="D1067" s="23"/>
    </row>
    <row r="1068" ht="11.25">
      <c r="D1068" s="23"/>
    </row>
    <row r="1069" ht="11.25">
      <c r="D1069" s="23"/>
    </row>
    <row r="1070" ht="11.25">
      <c r="D1070" s="23"/>
    </row>
    <row r="1071" ht="11.25">
      <c r="D1071" s="23"/>
    </row>
    <row r="1072" ht="11.25">
      <c r="D1072" s="23"/>
    </row>
    <row r="1073" ht="11.25">
      <c r="D1073" s="23"/>
    </row>
    <row r="1074" ht="11.25">
      <c r="D1074" s="23"/>
    </row>
    <row r="1075" ht="11.25">
      <c r="D1075" s="23"/>
    </row>
    <row r="1076" ht="11.25">
      <c r="D1076" s="23"/>
    </row>
    <row r="1077" ht="11.25">
      <c r="D1077" s="23"/>
    </row>
    <row r="1078" ht="11.25">
      <c r="D1078" s="23"/>
    </row>
    <row r="1079" ht="11.25">
      <c r="D1079" s="23"/>
    </row>
    <row r="1080" ht="11.25">
      <c r="D1080" s="23"/>
    </row>
    <row r="1081" ht="11.25">
      <c r="D1081" s="23"/>
    </row>
    <row r="1082" ht="11.25">
      <c r="D1082" s="23"/>
    </row>
    <row r="1083" ht="11.25">
      <c r="D1083" s="23"/>
    </row>
    <row r="1084" ht="11.25">
      <c r="D1084" s="23"/>
    </row>
    <row r="1085" ht="11.25">
      <c r="D1085" s="23"/>
    </row>
    <row r="1086" ht="11.25">
      <c r="D1086" s="23"/>
    </row>
    <row r="1087" ht="11.25">
      <c r="D1087" s="23"/>
    </row>
    <row r="1088" ht="11.25">
      <c r="D1088" s="23"/>
    </row>
    <row r="1089" ht="11.25">
      <c r="D1089" s="23"/>
    </row>
    <row r="1090" ht="11.25">
      <c r="D1090" s="23"/>
    </row>
    <row r="1091" ht="11.25">
      <c r="D1091" s="23"/>
    </row>
    <row r="1092" ht="11.25">
      <c r="D1092" s="23"/>
    </row>
    <row r="1093" ht="11.25">
      <c r="D1093" s="23"/>
    </row>
    <row r="1094" ht="11.25">
      <c r="D1094" s="23"/>
    </row>
    <row r="1095" ht="11.25">
      <c r="D1095" s="23"/>
    </row>
    <row r="1096" ht="11.25">
      <c r="D1096" s="23"/>
    </row>
    <row r="1097" ht="11.25">
      <c r="D1097" s="23"/>
    </row>
    <row r="1098" ht="11.25">
      <c r="D1098" s="23"/>
    </row>
    <row r="1099" ht="11.25">
      <c r="D1099" s="23"/>
    </row>
    <row r="1100" ht="11.25">
      <c r="D1100" s="23"/>
    </row>
    <row r="1101" ht="11.25">
      <c r="D1101" s="23"/>
    </row>
    <row r="1102" ht="11.25">
      <c r="D1102" s="23"/>
    </row>
    <row r="1103" ht="11.25">
      <c r="D1103" s="23"/>
    </row>
    <row r="1104" ht="11.25">
      <c r="D1104" s="23"/>
    </row>
    <row r="1105" ht="11.25">
      <c r="D1105" s="23"/>
    </row>
    <row r="1106" ht="11.25">
      <c r="D1106" s="23"/>
    </row>
    <row r="1107" ht="11.25">
      <c r="D1107" s="23"/>
    </row>
    <row r="1108" ht="11.25">
      <c r="D1108" s="23"/>
    </row>
    <row r="1109" ht="11.25">
      <c r="D1109" s="23"/>
    </row>
    <row r="1110" ht="11.25">
      <c r="D1110" s="23"/>
    </row>
    <row r="1111" ht="11.25">
      <c r="D1111" s="23"/>
    </row>
    <row r="1112" ht="11.25">
      <c r="D1112" s="23"/>
    </row>
    <row r="1113" ht="11.25">
      <c r="D1113" s="23"/>
    </row>
    <row r="1114" ht="11.25">
      <c r="D1114" s="23"/>
    </row>
    <row r="1115" ht="11.25">
      <c r="D1115" s="23"/>
    </row>
    <row r="1116" ht="11.25">
      <c r="D1116" s="23"/>
    </row>
    <row r="1117" ht="11.25">
      <c r="D1117" s="23"/>
    </row>
    <row r="1118" ht="11.25">
      <c r="D1118" s="23"/>
    </row>
    <row r="1119" ht="11.25">
      <c r="D1119" s="23"/>
    </row>
    <row r="1120" ht="11.25">
      <c r="D1120" s="23"/>
    </row>
    <row r="1121" ht="11.25">
      <c r="D1121" s="23"/>
    </row>
    <row r="1122" ht="11.25">
      <c r="D1122" s="23"/>
    </row>
    <row r="1123" ht="11.25">
      <c r="D1123" s="23"/>
    </row>
    <row r="1124" ht="11.25">
      <c r="D1124" s="23"/>
    </row>
    <row r="1125" ht="11.25">
      <c r="D1125" s="23"/>
    </row>
    <row r="1126" ht="11.25">
      <c r="D1126" s="23"/>
    </row>
    <row r="1127" ht="11.25">
      <c r="D1127" s="23"/>
    </row>
    <row r="1128" ht="11.25">
      <c r="D1128" s="23"/>
    </row>
    <row r="1129" ht="11.25">
      <c r="D1129" s="23"/>
    </row>
    <row r="1130" ht="11.25">
      <c r="D1130" s="23"/>
    </row>
    <row r="1131" ht="11.25">
      <c r="D1131" s="23"/>
    </row>
    <row r="1132" ht="11.25">
      <c r="D1132" s="23"/>
    </row>
    <row r="1133" ht="11.25">
      <c r="D1133" s="23"/>
    </row>
    <row r="1134" ht="11.25">
      <c r="D1134" s="23"/>
    </row>
    <row r="1135" ht="11.25">
      <c r="D1135" s="23"/>
    </row>
    <row r="1136" ht="11.25">
      <c r="D1136" s="23"/>
    </row>
    <row r="1137" ht="11.25">
      <c r="D1137" s="23"/>
    </row>
    <row r="1138" ht="11.25">
      <c r="D1138" s="23"/>
    </row>
    <row r="1139" ht="11.25">
      <c r="D1139" s="23"/>
    </row>
    <row r="1140" ht="11.25">
      <c r="D1140" s="23"/>
    </row>
    <row r="1141" ht="11.25">
      <c r="D1141" s="23"/>
    </row>
    <row r="1142" ht="11.25">
      <c r="D1142" s="23"/>
    </row>
    <row r="1143" ht="11.25">
      <c r="D1143" s="23"/>
    </row>
    <row r="1144" ht="11.25">
      <c r="D1144" s="23"/>
    </row>
    <row r="1145" ht="11.25">
      <c r="D1145" s="23"/>
    </row>
    <row r="1146" ht="11.25">
      <c r="D1146" s="23"/>
    </row>
    <row r="1147" ht="11.25">
      <c r="D1147" s="23"/>
    </row>
    <row r="1148" ht="11.25">
      <c r="D1148" s="23"/>
    </row>
    <row r="1149" ht="11.25">
      <c r="D1149" s="23"/>
    </row>
    <row r="1150" ht="11.25">
      <c r="D1150" s="23"/>
    </row>
    <row r="1151" ht="11.25">
      <c r="D1151" s="23"/>
    </row>
    <row r="1152" ht="11.25">
      <c r="D1152" s="23"/>
    </row>
    <row r="1153" ht="11.25">
      <c r="D1153" s="23"/>
    </row>
    <row r="1154" ht="11.25">
      <c r="D1154" s="23"/>
    </row>
    <row r="1155" ht="11.25">
      <c r="D1155" s="23"/>
    </row>
    <row r="1156" ht="11.25">
      <c r="D1156" s="23"/>
    </row>
    <row r="1157" ht="11.25">
      <c r="D1157" s="23"/>
    </row>
    <row r="1158" ht="11.25">
      <c r="D1158" s="23"/>
    </row>
    <row r="1159" ht="11.25">
      <c r="D1159" s="23"/>
    </row>
    <row r="1160" ht="11.25">
      <c r="D1160" s="23"/>
    </row>
    <row r="1161" ht="11.25">
      <c r="D1161" s="23"/>
    </row>
    <row r="1162" ht="11.25">
      <c r="D1162" s="23"/>
    </row>
    <row r="1163" ht="11.25">
      <c r="D1163" s="23"/>
    </row>
    <row r="1164" ht="11.25">
      <c r="D1164" s="23"/>
    </row>
    <row r="1165" ht="11.25">
      <c r="D1165" s="23"/>
    </row>
    <row r="1166" ht="11.25">
      <c r="D1166" s="23"/>
    </row>
    <row r="1167" ht="11.25">
      <c r="D1167" s="23"/>
    </row>
    <row r="1168" ht="11.25">
      <c r="D1168" s="23"/>
    </row>
    <row r="1169" ht="11.25">
      <c r="D1169" s="23"/>
    </row>
    <row r="1170" ht="11.25">
      <c r="D1170" s="23"/>
    </row>
    <row r="1171" ht="11.25">
      <c r="D1171" s="23"/>
    </row>
    <row r="1172" ht="11.25">
      <c r="D1172" s="23"/>
    </row>
    <row r="1173" ht="11.25">
      <c r="D1173" s="23"/>
    </row>
    <row r="1174" ht="11.25">
      <c r="D1174" s="23"/>
    </row>
    <row r="1175" ht="11.25">
      <c r="D1175" s="23"/>
    </row>
    <row r="1176" ht="11.25">
      <c r="D1176" s="23"/>
    </row>
    <row r="1177" ht="11.25">
      <c r="D1177" s="23"/>
    </row>
    <row r="1178" ht="11.25">
      <c r="D1178" s="23"/>
    </row>
    <row r="1179" ht="11.25">
      <c r="D1179" s="23"/>
    </row>
    <row r="1180" ht="11.25">
      <c r="D1180" s="23"/>
    </row>
    <row r="1181" ht="11.25">
      <c r="D1181" s="23"/>
    </row>
    <row r="1182" ht="11.25">
      <c r="D1182" s="23"/>
    </row>
    <row r="1183" ht="11.25">
      <c r="D1183" s="23"/>
    </row>
    <row r="1184" ht="11.25">
      <c r="D1184" s="23"/>
    </row>
    <row r="1185" ht="11.25">
      <c r="D1185" s="23"/>
    </row>
    <row r="1186" ht="11.25">
      <c r="D1186" s="23"/>
    </row>
    <row r="1187" ht="11.25">
      <c r="D1187" s="23"/>
    </row>
    <row r="1188" ht="11.25">
      <c r="D1188" s="23"/>
    </row>
    <row r="1189" ht="11.25">
      <c r="D1189" s="23"/>
    </row>
    <row r="1190" ht="11.25">
      <c r="D1190" s="23"/>
    </row>
    <row r="1191" ht="11.25">
      <c r="D1191" s="23"/>
    </row>
    <row r="1192" ht="11.25">
      <c r="D1192" s="23"/>
    </row>
    <row r="1193" ht="11.25">
      <c r="D1193" s="23"/>
    </row>
    <row r="1194" ht="11.25">
      <c r="D1194" s="23"/>
    </row>
    <row r="1195" ht="11.25">
      <c r="D1195" s="23"/>
    </row>
    <row r="1196" ht="11.25">
      <c r="D1196" s="23"/>
    </row>
    <row r="1197" ht="11.25">
      <c r="D1197" s="23"/>
    </row>
    <row r="1198" ht="11.25">
      <c r="D1198" s="23"/>
    </row>
    <row r="1199" ht="11.25">
      <c r="D1199" s="23"/>
    </row>
    <row r="1200" ht="11.25">
      <c r="D1200" s="23"/>
    </row>
    <row r="1201" ht="11.25">
      <c r="D1201" s="23"/>
    </row>
    <row r="1202" ht="11.25">
      <c r="D1202" s="23"/>
    </row>
    <row r="1203" ht="11.25">
      <c r="D1203" s="23"/>
    </row>
    <row r="1204" ht="11.25">
      <c r="D1204" s="23"/>
    </row>
    <row r="1205" ht="11.25">
      <c r="D1205" s="23"/>
    </row>
    <row r="1206" ht="11.25">
      <c r="D1206" s="23"/>
    </row>
    <row r="1207" ht="11.25">
      <c r="D1207" s="23"/>
    </row>
    <row r="1208" ht="11.25">
      <c r="D1208" s="23"/>
    </row>
    <row r="1209" ht="11.25">
      <c r="D1209" s="23"/>
    </row>
    <row r="1210" ht="11.25">
      <c r="D1210" s="23"/>
    </row>
    <row r="1211" ht="11.25">
      <c r="D1211" s="23"/>
    </row>
    <row r="1212" ht="11.25">
      <c r="D1212" s="23"/>
    </row>
    <row r="1213" ht="11.25">
      <c r="D1213" s="23"/>
    </row>
    <row r="1214" ht="11.25">
      <c r="D1214" s="23"/>
    </row>
    <row r="1215" ht="11.25">
      <c r="D1215" s="23"/>
    </row>
    <row r="1216" ht="11.25">
      <c r="D1216" s="23"/>
    </row>
    <row r="1217" ht="11.25">
      <c r="D1217" s="23"/>
    </row>
    <row r="1218" ht="11.25">
      <c r="D1218" s="23"/>
    </row>
    <row r="1219" ht="11.25">
      <c r="D1219" s="23"/>
    </row>
    <row r="1220" ht="11.25">
      <c r="D1220" s="23"/>
    </row>
    <row r="1221" ht="11.25">
      <c r="D1221" s="23"/>
    </row>
    <row r="1222" ht="11.25">
      <c r="D1222" s="23"/>
    </row>
    <row r="1223" ht="11.25">
      <c r="D1223" s="23"/>
    </row>
    <row r="1224" ht="11.25">
      <c r="D1224" s="23"/>
    </row>
    <row r="1225" ht="11.25">
      <c r="D1225" s="23"/>
    </row>
    <row r="1226" ht="11.25">
      <c r="D1226" s="23"/>
    </row>
    <row r="1227" ht="11.25">
      <c r="D1227" s="23"/>
    </row>
    <row r="1228" ht="11.25">
      <c r="D1228" s="23"/>
    </row>
    <row r="1229" ht="11.25">
      <c r="D1229" s="23"/>
    </row>
    <row r="1230" ht="11.25">
      <c r="D1230" s="23"/>
    </row>
    <row r="1231" ht="11.25">
      <c r="D1231" s="23"/>
    </row>
    <row r="1232" ht="11.25">
      <c r="D1232" s="23"/>
    </row>
    <row r="1233" ht="11.25">
      <c r="D1233" s="23"/>
    </row>
    <row r="1234" ht="11.25">
      <c r="D1234" s="23"/>
    </row>
    <row r="1235" ht="11.25">
      <c r="D1235" s="23"/>
    </row>
    <row r="1236" ht="11.25">
      <c r="D1236" s="23"/>
    </row>
    <row r="1237" ht="11.25">
      <c r="D1237" s="23"/>
    </row>
    <row r="1238" ht="11.25">
      <c r="D1238" s="23"/>
    </row>
    <row r="1239" ht="11.25">
      <c r="D1239" s="23"/>
    </row>
    <row r="1240" ht="11.25">
      <c r="D1240" s="23"/>
    </row>
    <row r="1241" ht="11.25">
      <c r="D1241" s="23"/>
    </row>
    <row r="1242" ht="11.25">
      <c r="D1242" s="23"/>
    </row>
    <row r="1243" ht="11.25">
      <c r="D1243" s="23"/>
    </row>
    <row r="1244" ht="11.25">
      <c r="D1244" s="23"/>
    </row>
    <row r="1245" ht="11.25">
      <c r="D1245" s="23"/>
    </row>
    <row r="1246" ht="11.25">
      <c r="D1246" s="23"/>
    </row>
    <row r="1247" ht="11.25">
      <c r="D1247" s="23"/>
    </row>
    <row r="1248" ht="11.25">
      <c r="D1248" s="23"/>
    </row>
    <row r="1249" ht="11.25">
      <c r="D1249" s="23"/>
    </row>
    <row r="1250" ht="11.25">
      <c r="D1250" s="23"/>
    </row>
    <row r="1251" ht="11.25">
      <c r="D1251" s="23"/>
    </row>
    <row r="1252" ht="11.25">
      <c r="D1252" s="23"/>
    </row>
    <row r="1253" ht="11.25">
      <c r="D1253" s="23"/>
    </row>
    <row r="1254" ht="11.25">
      <c r="D1254" s="23"/>
    </row>
    <row r="1255" ht="11.25">
      <c r="D1255" s="23"/>
    </row>
    <row r="1256" ht="11.25">
      <c r="D1256" s="23"/>
    </row>
  </sheetData>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Andrew Redpath</cp:lastModifiedBy>
  <dcterms:created xsi:type="dcterms:W3CDTF">2010-05-18T07:32:19Z</dcterms:created>
  <dcterms:modified xsi:type="dcterms:W3CDTF">2011-01-04T07:40:02Z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