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drawings/drawing3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210" yWindow="65266" windowWidth="16395" windowHeight="14535" tabRatio="791" activeTab="0"/>
  </bookViews>
  <sheets>
    <sheet name="Abbildung 1" sheetId="1" r:id="rId1"/>
    <sheet name="Abbildung 2" sheetId="17" r:id="rId2"/>
    <sheet name="Abbildung 3" sheetId="18" r:id="rId3"/>
    <sheet name="Tabelle 1" sheetId="10" r:id="rId4"/>
    <sheet name="Abbildung 4" sheetId="19" r:id="rId5"/>
    <sheet name="Abbildung 5" sheetId="20" r:id="rId6"/>
    <sheet name="Abbildung 6" sheetId="9" r:id="rId7"/>
    <sheet name="Abbildung 7" sheetId="21" r:id="rId8"/>
    <sheet name="Abbildung 8" sheetId="22" r:id="rId9"/>
    <sheet name="Abbildung 9" sheetId="24" r:id="rId10"/>
  </sheets>
  <definedNames/>
  <calcPr calcId="145621"/>
</workbook>
</file>

<file path=xl/sharedStrings.xml><?xml version="1.0" encoding="utf-8"?>
<sst xmlns="http://schemas.openxmlformats.org/spreadsheetml/2006/main" count="572" uniqueCount="154">
  <si>
    <t>Afghanistan</t>
  </si>
  <si>
    <t>Somalia</t>
  </si>
  <si>
    <t>Georgia</t>
  </si>
  <si>
    <t>Nigeria</t>
  </si>
  <si>
    <t>Pakistan</t>
  </si>
  <si>
    <t>Iran</t>
  </si>
  <si>
    <t>Bangladesh</t>
  </si>
  <si>
    <t>Eritrea</t>
  </si>
  <si>
    <t>START</t>
  </si>
  <si>
    <t>Guinea</t>
  </si>
  <si>
    <t>Vietnam</t>
  </si>
  <si>
    <t>Sudan</t>
  </si>
  <si>
    <t>Liechtenstein</t>
  </si>
  <si>
    <t>Malta</t>
  </si>
  <si>
    <t>Portugal</t>
  </si>
  <si>
    <t>Ukraine</t>
  </si>
  <si>
    <t>Libya</t>
  </si>
  <si>
    <t>Bookmarks:</t>
  </si>
  <si>
    <t>Bookmark:</t>
  </si>
  <si>
    <t>EU-28</t>
  </si>
  <si>
    <t>Senegal</t>
  </si>
  <si>
    <t>Mali</t>
  </si>
  <si>
    <t>India</t>
  </si>
  <si>
    <t>Bevölkerung</t>
  </si>
  <si>
    <t>Asyl</t>
  </si>
  <si>
    <t>(in Tsd.)</t>
  </si>
  <si>
    <t>Syrien</t>
  </si>
  <si>
    <t>Serbien</t>
  </si>
  <si>
    <t>Irak</t>
  </si>
  <si>
    <t>Russland</t>
  </si>
  <si>
    <t>Albanien</t>
  </si>
  <si>
    <t>Gambia</t>
  </si>
  <si>
    <t>Algerien</t>
  </si>
  <si>
    <t>Andere Nicht-EU-28</t>
  </si>
  <si>
    <t>65 und älter</t>
  </si>
  <si>
    <t xml:space="preserve">Alter unbekannt </t>
  </si>
  <si>
    <t>(in %)</t>
  </si>
  <si>
    <t>Begleitet</t>
  </si>
  <si>
    <t>Unbegleitet</t>
  </si>
  <si>
    <t>Insgesamt</t>
  </si>
  <si>
    <t>Flüchtlingsstatus</t>
  </si>
  <si>
    <t>Subsidiärer Schutzstatus</t>
  </si>
  <si>
    <t>Humanitäre 
Gründe</t>
  </si>
  <si>
    <t>Abgelehnt</t>
  </si>
  <si>
    <t>http://appsso.eurostat.ec.europa.eu/nui/show.do?query=BOOKMARK_DS-054424_QID_-DAA58D8_UID_-3F171EB0&amp;layout=TIME,C,X,0;GEO,L,Y,0;CITIZEN,L,Z,0;UNIT,L,Z,1;INDICATORS,C,Z,2;&amp;zSelection=DS-054424CITIZEN,TOTAL;DS-054424UNIT,PER;DS-054424INDICATORS,OBS_FLAG;&amp;rankName1=UNIT_1_2_-1_2&amp;rankName2=CITIZEN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</si>
  <si>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9582B99_UID_-3F171EB0&amp;layout=TIME,C,X,0;ASYL_APP,L,Y,0;CITIZEN,L,Z,0;SEX,L,Z,1;AGE,L,Z,2;GEO,L,Z,3;UNIT,L,Z,4;INDICATORS,C,Z,5;&amp;zSelection=DS-057066CITIZEN,EXT_EU28;DS-057066UNIT,PER;DS-057066INDICATORS,OBS_FLAG;DS-057066SEX,T;DS-057066GEO,EU28;DS-057066AGE,TOTAL;&amp;rankName1=UNIT_1_2_-1_2&amp;rankName2=AGE_1_2_-1_2&amp;rankName3=CITIZEN_1_2_-1_2&amp;rankName4=INDICATORS_1_2_-1_2&amp;rankName5=SEX_1_2_-1_2&amp;rankName6=GEO_1_2_0_1&amp;rankName7=TIME_1_0_0_0&amp;rankName8=ASYL-APP_1_2_0_1&amp;sortC=ASC_-1_FIRST&amp;rStp=&amp;cStp=&amp;rDCh=&amp;cDCh=&amp;rDM=true&amp;cDM=true&amp;footnes=false&amp;empty=false&amp;wai=false&amp;time_mode=ROLLING&amp;time_most_recent=true&amp;lang=EN&amp;cfo=%23%23%23%2C%23%23%23.%23%23%23</t>
  </si>
  <si>
    <t>Ghana</t>
  </si>
  <si>
    <t>http://appsso.eurostat.ec.europa.eu/nui/show.do?query=BOOKMARK_DS-057066_QID_645ABD37_UID_-3F171EB0&amp;layout=SEX,L,X,0;AGE,L,Y,0;ASYL_APP,L,Z,0;GEO,L,Z,1;CITIZEN,L,Z,2;UNIT,L,Z,3;TIME,C,Z,4;INDICATORS,C,Z,5;&amp;zSelection=DS-057066CITIZEN,EXT_EU28;DS-057066UNIT,PER;DS-057066ASYL_APP,NASY_APP;DS-057066INDICATORS,OBS_FLAG;DS-057066TIME,2015;DS-057066GEO,EU28;&amp;rankName1=UNIT_1_2_-1_2&amp;rankName2=CITIZEN_1_2_-1_2&amp;rankName3=INDICATORS_1_2_-1_2&amp;rankName4=ASYL-APP_1_2_-1_2&amp;rankName5=TIME_1_0_0_0&amp;rankName6=GEO_1_0_0_0&amp;rankName7=SEX_1_2_0_0&amp;rankName8=AGE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</si>
  <si>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-057074_QID_-2C5B528D_UID_-3F171EB0&amp;layout=SEX,L,X,0;TIME,C,Y,0;CITIZEN,L,Z,0;GEO,L,Z,1;AGE,L,Z,2;UNIT,L,Z,3;INDICATORS,C,Z,4;&amp;zSelection=DS-057074CITIZEN,EXT_EU28;DS-057074UNIT,PER;DS-057074AGE,TOTAL;DS-057074INDICATORS,OBS_FLAG;DS-057074GEO,EU28;&amp;rankName1=UNIT_1_2_-1_2&amp;rankName2=AGE_1_2_-1_2&amp;rankName3=CITIZEN_1_2_-1_2&amp;rankName4=INDICATORS_1_2_-1_2&amp;rankName5=GEO_1_0_0_1&amp;rankName6=SEX_1_2_0_0&amp;rankName7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</si>
  <si>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7E7BB40B_UID_-3F171EB0&amp;layout=SEX,L,X,0;AGE,L,Y,0;ASYL_APP,L,Z,0;GEO,L,Z,1;CITIZEN,L,Z,2;UNIT,L,Z,3;TIME,C,Z,4;INDICATORS,C,Z,5;&amp;zSelection=DS-057066CITIZEN,EXT_EU28;DS-057066UNIT,PER;DS-057066ASYL_APP,ASY_APP;DS-057066INDICATORS,OBS_FLAG;DS-057066TIME,2015;DS-057066GEO,EU28;&amp;rankName1=TIME_1_0_-1_2&amp;rankName2=UNIT_1_2_-1_2&amp;rankName3=GEO_1_2_-1_2&amp;rankName4=CITIZEN_1_2_-1_2&amp;rankName5=INDICATORS_1_2_-1_2&amp;rankName6=ASYL-APP_1_2_-1_2&amp;rankName7=SEX_1_2_0_0&amp;rankName8=AGE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</si>
  <si>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-057070_QID_7362FB7D_UID_-3F171EB0&amp;layout=TIME,C,X,0;GEO,L,Y,0;CITIZEN,L,Z,0;SEX,L,Z,1;AGE,L,Z,2;DECISION,L,Z,3;UNIT,L,Z,4;INDICATORS,C,Z,5;&amp;zSelection=DS-057070CITIZEN,EXT_EU28;DS-057070INDICATORS,OBS_FLAG;DS-057070SEX,T;DS-057070DECISION,TOTAL;DS-057070AGE,TOTAL;DS-057070UNIT,PER;&amp;rankName1=UNIT_1_2_-1_2&amp;rankName2=AGE_1_2_-1_2&amp;rankName3=DECISION_1_2_-1_2&amp;rankName4=CITIZEN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</si>
  <si>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-057070_QID_-341213C1_UID_-3F171EB0&amp;layout=TIME,C,X,0;DECISION,L,X,1;GEO,L,Y,0;CITIZEN,L,Z,0;SEX,L,Z,1;AGE,L,Z,2;UNIT,L,Z,3;INDICATORS,C,Z,4;&amp;zSelection=DS-057070CITIZEN,EXT_EU28;DS-057070INDICATORS,OBS_FLAG;DS-057070SEX,T;DS-057070AGE,TOTAL;DS-057070UNIT,PER;&amp;rankName1=UNIT_1_2_-1_2&amp;rankName2=AGE_1_2_-1_2&amp;rankName3=CITIZEN_1_2_-1_2&amp;rankName4=INDICATORS_1_2_-1_2&amp;rankName5=SEX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</si>
  <si>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-057068_QID_-5654E6A3_UID_-3F171EB0&amp;layout=TIME,C,X,0;GEO,L,Y,0;CITIZEN,L,Z,0;SEX,L,Z,1;AGE,L,Z,2;DECISION,L,Z,3;UNIT,L,Z,4;INDICATORS,C,Z,5;&amp;zSelection=DS-057068AGE,TOTAL;DS-057068CITIZEN,EXT_EU28;DS-057068INDICATORS,OBS_FLAG;DS-057068DECISION,TOTAL;DS-057068UNIT,PER;DS-057068SEX,T;&amp;rankName1=UNIT_1_2_-1_2&amp;rankName2=AGE_1_2_-1_2&amp;rankName3=DECISION_1_2_-1_2&amp;rankName4=CITIZEN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</si>
  <si>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Venezuela</t>
  </si>
  <si>
    <t>Erstmalige Asylbewerber (²)</t>
  </si>
  <si>
    <t>(Erstmalige Asylbewerber in Tsd.)</t>
  </si>
  <si>
    <t>Erstinstanzliche Entscheidungen</t>
  </si>
  <si>
    <t>(Zahl der erstmaligen Asylbewerber, gerundet)</t>
  </si>
  <si>
    <t>http://appsso.eurostat.ec.europa.eu/nui/show.do?query=BOOKMARK_DS-057066_QID_3E5C0E69_UID_-3F171EB0&amp;layout=TIME,C,X,0;CITIZEN,B,Y,0;ASYL_APP,L,Z,0;SEX,L,Z,1;AGE,L,Z,2;GEO,L,Z,3;UNIT,L,Z,4;INDICATORS,C,Z,5;&amp;zSelection=DS-057066SEX,T;DS-057066AGE,TOTAL;DS-057066UNIT,PER;DS-057066ASYL_APP,NASY_APP;DS-057066INDICATORS,OBS_FLAG;DS-057066GEO,EU28;&amp;rankName1=UNIT_1_2_-1_2&amp;rankName2=GEO_1_2_-1_2&amp;rankName3=AGE_1_2_-1_2&amp;rankName4=INDICATORS_1_2_-1_2&amp;rankName5=ASYL-APP_1_2_-1_2&amp;rankName6=SEX_1_2_-1_2&amp;rankName7=TIME_1_0_0_0&amp;rankName8=CITIZEN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</si>
  <si>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38E57C2_UID_-3F171EB0&amp;layout=TIME,C,X,0;GEO,L,Y,0;ASYL_APP,L,Z,0;SEX,L,Z,1;AGE,L,Z,2;CITIZEN,L,Z,3;UNIT,L,Z,4;INDICATORS,C,Z,5;&amp;zSelection=DS-057066SEX,T;DS-057066AGE,TOTAL;DS-057066UNIT,PER;DS-057066CITIZEN,EXT_EU28;DS-057066ASYL_APP,NASY_APP;DS-057066INDICATORS,OBS_FLAG;&amp;rankName1=UNIT_1_2_-1_2&amp;rankName2=AGE_1_2_-1_2&amp;rankName3=CITIZEN_1_2_-1_2&amp;rankName4=INDICATORS_1_2_-1_2&amp;rankName5=ASYL-APP_1_2_-1_2&amp;rankName6=SEX_1_2_-1_2&amp;rankName7=TIME_1_2_0_0&amp;rankName8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</si>
  <si>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-3D3FB3F1_UID_-3F171EB0&amp;layout=TIME,C,X,0;GEO,L,Y,0;CITIZEN,L,Y,1;ASYL_APP,L,Z,0;SEX,L,Z,1;AGE,L,Z,2;UNIT,L,Z,3;INDICATORS,C,Z,4;&amp;zSelection=DS-057066SEX,T;DS-057066AGE,TOTAL;DS-057066UNIT,PER;DS-057066ASYL_APP,NASY_APP;DS-057066INDICATORS,OBS_FLAG;&amp;rankName1=UNIT_1_2_-1_2&amp;rankName2=AGE_1_2_-1_2&amp;rankName3=INDICATORS_1_2_-1_2&amp;rankName4=ASYL-APP_1_2_-1_2&amp;rankName5=SEX_1_2_-1_2&amp;rankName6=TIME_1_0_0_0&amp;rankName7=GEO_1_2_0_1&amp;rankName8=CITIZEN_1_0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</si>
  <si>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-3334B961_UID_-3F171EB0&amp;layout=AGE,L,X,0;GEO,L,Y,0;ASYL_APP,L,Z,0;SEX,L,Z,1;TIME,C,Z,2;CITIZEN,L,Z,3;UNIT,L,Z,4;INDICATORS,C,Z,5;&amp;zSelection=DS-057066TIME,2016;DS-057066SEX,T;DS-057066UNIT,PER;DS-057066CITIZEN,EXT_EU28;DS-057066ASYL_APP,NASY_APP;DS-057066INDICATORS,OBS_FLAG;&amp;rankName1=TIME_1_0_-1_2&amp;rankName2=UNIT_1_2_-1_2&amp;rankName3=CITIZEN_1_2_-1_2&amp;rankName4=INDICATORS_1_2_-1_2&amp;rankName5=ASYL-APP_1_2_-1_2&amp;rankName6=SEX_1_2_-1_2&amp;rankName7=AGE_1_2_0_0&amp;rankName8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</si>
  <si>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54F74978_UID_-3F171EB0&amp;layout=TIME,C,X,0;AGE,L,X,1;GEO,L,Y,0;ASYL_APP,L,Z,0;SEX,L,Z,1;CITIZEN,L,Z,2;UNIT,L,Z,3;INDICATORS,C,Z,4;&amp;zSelection=DS-057066SEX,T;DS-057066UNIT,PER;DS-057066CITIZEN,EXT_EU28;DS-057066ASYL_APP,ASY_APP;DS-057066INDICATORS,OBS_FLAG;&amp;rankName1=UNIT_1_2_-1_2&amp;rankName2=CITIZEN_1_2_-1_2&amp;rankName3=INDICATORS_1_2_-1_2&amp;rankName4=ASYL-APP_1_2_-1_2&amp;rankName5=SEX_1_2_-1_2&amp;rankName6=TIME_1_0_0_0&amp;rankName7=AGE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</si>
  <si>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-057074_QID_-16709A86_UID_-3F171EB0&amp;layout=TIME,C,X,0;GEO,L,Y,0;CITIZEN,L,Z,0;SEX,L,Z,1;AGE,L,Z,2;UNIT,L,Z,3;INDICATORS,C,Z,4;&amp;zSelection=DS-057074UNIT,PER;DS-057074CITIZEN,EXT_EU28;DS-057074INDICATORS,OBS_FLAG;DS-057074SEX,T;DS-057074AGE,TOTAL;&amp;rankName1=UNIT_1_2_-1_2&amp;rankName2=AGE_1_2_-1_2&amp;rankName3=CITIZEN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</si>
  <si>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Marokko</t>
  </si>
  <si>
    <t>Türkei</t>
  </si>
  <si>
    <t>Armenien</t>
  </si>
  <si>
    <t>:</t>
  </si>
  <si>
    <t>Hinweis: Da diesen Berechnungen gerundete Zahlen zugrundeliegen, ergibt die Summe aller Altersgruppen nicht immer 100 %.</t>
  </si>
  <si>
    <t>Haiti</t>
  </si>
  <si>
    <t>Gesamt (¹)</t>
  </si>
  <si>
    <t>Liechtenstein (³)</t>
  </si>
  <si>
    <t>Hinweis: Auf der Basis ursprünglicher (nicht gerundeter) Zahlen.</t>
  </si>
  <si>
    <t>(¹) 2006 und 2007: EU-27 und extra-EU-27.</t>
  </si>
  <si>
    <t>(²) 2006 und 2007: nicht verfügbar.</t>
  </si>
  <si>
    <t>http://appsso.eurostat.ec.europa.eu/nui/show.do?query=BOOKMARK_DS-057068_QID_-3FF45836_UID_-3F171EB0&amp;layout=TIME,C,X,0;DECISION,L,X,1;GEO,L,Y,0;CITIZEN,L,Z,0;SEX,L,Z,1;AGE,L,Z,2;UNIT,L,Z,3;INDICATORS,C,Z,4;&amp;zSelection=DS-057068AGE,TOTAL;DS-057068CITIZEN,EXT_EU28;DS-057068INDICATORS,OBS_FLAG;DS-057068UNIT,PER;DS-057068SEX,T;&amp;rankName1=UNIT_1_2_-1_2&amp;rankName2=AGE_1_2_-1_2&amp;rankName3=CITIZEN_1_2_-1_2&amp;rankName4=INDICATORS_1_2_-1_2&amp;rankName5=SEX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</si>
  <si>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 xml:space="preserve">Endgültige Entscheidungen </t>
  </si>
  <si>
    <t>Hinweis: Die y-Achse ist unterbrochen.</t>
  </si>
  <si>
    <t>Abbildung 2: Herkunftsländer der Asylbewerber (aus Drittstaaten) in den Mitgliedstaaten der EU-28, 2016 und 2017</t>
  </si>
  <si>
    <t>Abbildung 3: Anzahl der Asylbewerber (aus Drittstaaten) in den Mitgliedstaaten der EU-28, 2016 und 2017</t>
  </si>
  <si>
    <t>(¹) 2017: nicht verfügbar.</t>
  </si>
  <si>
    <t>Tabelle 1: Fünf am stärksten repräsentierten Staatsangehörigkeiten der Asylbewerber (Drittstaaten), 2017</t>
  </si>
  <si>
    <t>Abbildung 4: Altersverteilung der erstmalige Asylbewerber (aus Drittstaaten) in den EU- und EFTA-Mitgliedstaaten, 2017</t>
  </si>
  <si>
    <t>Abbildung 5: Verteilung nach Status minderjähriger Asylbewerber (aus Drittstaaten) in den EU- und EFTA-Mitgliedstaaten, 2017</t>
  </si>
  <si>
    <t>Abbildung 6: Anteil männlicher erstmaliger Asylbewerber (Drittstaaten) in den Mitgliedstaaten der EU-28, 2017</t>
  </si>
  <si>
    <t>Abbildung 7: Anzahl der erstinstanzliche und endgültige Entscheidungen über Asylanträge (Drittstaaten), 2017</t>
  </si>
  <si>
    <t>Abbildung 8: Verteilung erstinstanzlicher Entscheidungen über Asylanträge (Drittstaaten), 2017</t>
  </si>
  <si>
    <t>Abbildung 9: Verteilung endgültiger Entscheidungen über Asylanträge (Drittstaaten), 2017</t>
  </si>
  <si>
    <t>Abbildung 1: Asylanträge (Drittstaaten) in den Mitgliedstaaten der EU-28, 2006-2017</t>
  </si>
  <si>
    <t>Demokratische Republik Kongo</t>
  </si>
  <si>
    <t>Kamerun</t>
  </si>
  <si>
    <t>Hinweis: Die y-Achse ist unterbrochen. Unterschiedliche Intervalle ober- und unterhalb der Unterbrechung.</t>
  </si>
  <si>
    <t>Kazakhstan</t>
  </si>
  <si>
    <t>Angola</t>
  </si>
  <si>
    <t>(³) Nicht verfügbar.</t>
  </si>
  <si>
    <t>(²) Syrien: also 10.</t>
  </si>
  <si>
    <t>(¹) Afghanistan, Iran, Albanien, Ägypten, Sri Lanka, Weißrussland, Venezuela und Kuba: auch 5.</t>
  </si>
  <si>
    <t>0-13</t>
  </si>
  <si>
    <t>14-17</t>
  </si>
  <si>
    <t>18-34</t>
  </si>
  <si>
    <t>35-64</t>
  </si>
  <si>
    <r>
      <t>Quelle:</t>
    </r>
    <r>
      <rPr>
        <sz val="9"/>
        <rFont val="Arial"/>
        <family val="2"/>
      </rPr>
      <t xml:space="preserve"> Eurostat (Online-Datencodes: migr_asyctz und migr_asyappctza)</t>
    </r>
  </si>
  <si>
    <r>
      <t>Quelle:</t>
    </r>
    <r>
      <rPr>
        <sz val="9"/>
        <rFont val="Arial"/>
        <family val="2"/>
      </rPr>
      <t xml:space="preserve"> Eurostat (Online-Datencode: migr_asyappctza)</t>
    </r>
  </si>
  <si>
    <r>
      <t>Quelle:</t>
    </r>
    <r>
      <rPr>
        <sz val="9"/>
        <rFont val="Arial"/>
        <family val="2"/>
      </rPr>
      <t xml:space="preserve"> Eurostat (Online-Datencodes: migr_asyappctza und migr_asyunaa)</t>
    </r>
  </si>
  <si>
    <r>
      <t>Quelle:</t>
    </r>
    <r>
      <rPr>
        <sz val="9"/>
        <rFont val="Arial"/>
        <family val="2"/>
      </rPr>
      <t xml:space="preserve"> Eurostat (Online-Datencodes: migr_asydcfsta und migr_asydcfina)</t>
    </r>
  </si>
  <si>
    <r>
      <t>Quelle:</t>
    </r>
    <r>
      <rPr>
        <sz val="9"/>
        <rFont val="Arial"/>
        <family val="2"/>
      </rPr>
      <t xml:space="preserve"> Eurostat (Online-Datencode: migr_asydcfsta)</t>
    </r>
  </si>
  <si>
    <r>
      <t>Quelle:</t>
    </r>
    <r>
      <rPr>
        <sz val="9"/>
        <rFont val="Arial"/>
        <family val="2"/>
      </rPr>
      <t xml:space="preserve"> Eurostat (Online-Datencode: migr_asydcfina)</t>
    </r>
  </si>
  <si>
    <t>Hinweis: Auf der Basis ursprünglicher (nicht gerundeter) Zahlen. Ungarn und Portugal: nicht verfügbar.</t>
  </si>
  <si>
    <t>Kosovo (¹)</t>
  </si>
  <si>
    <t xml:space="preserve">(¹) Diese Bezeichnung berührt nicht die Standpunkte zum Status und steht im Einklang mit der Resolution 1244/1999 des UN-Sicherheitsrates und dem Gutachten des Internationalen Gerichtshofs zur Unabhängigkeitserklärung des Kosovos. </t>
  </si>
  <si>
    <t>Liechtenstein (¹)</t>
  </si>
  <si>
    <t>Deutschland</t>
  </si>
  <si>
    <t>Italien</t>
  </si>
  <si>
    <t>Frankreich</t>
  </si>
  <si>
    <t>Griechenland</t>
  </si>
  <si>
    <t>Ver. Königreich</t>
  </si>
  <si>
    <t>Spanien</t>
  </si>
  <si>
    <t>Schweden</t>
  </si>
  <si>
    <t>Österreich</t>
  </si>
  <si>
    <t>Niederlande</t>
  </si>
  <si>
    <t>Belgien</t>
  </si>
  <si>
    <t>Rumänien</t>
  </si>
  <si>
    <t>Zypern</t>
  </si>
  <si>
    <t>Finnland</t>
  </si>
  <si>
    <t>Bulgarien</t>
  </si>
  <si>
    <t>Dänemark</t>
  </si>
  <si>
    <t>Ungarn</t>
  </si>
  <si>
    <t>Polen</t>
  </si>
  <si>
    <t>Irland</t>
  </si>
  <si>
    <t>Luxemburg</t>
  </si>
  <si>
    <t>Slowenien</t>
  </si>
  <si>
    <t>Tsch. Republik</t>
  </si>
  <si>
    <t>Kroatien</t>
  </si>
  <si>
    <t>Litauen</t>
  </si>
  <si>
    <t>Lettland</t>
  </si>
  <si>
    <t>Estland</t>
  </si>
  <si>
    <t>Slowakei</t>
  </si>
  <si>
    <t>Schweiz</t>
  </si>
  <si>
    <t>Norwegen</t>
  </si>
  <si>
    <t>Island</t>
  </si>
  <si>
    <t>DR Kongo</t>
  </si>
  <si>
    <t>Estland (¹)</t>
  </si>
  <si>
    <t>Slowakei (²)</t>
  </si>
  <si>
    <t>Andere</t>
  </si>
  <si>
    <t>EJR Mazedonien</t>
  </si>
  <si>
    <t>Aserbaidschan</t>
  </si>
  <si>
    <t>Kolumbien</t>
  </si>
  <si>
    <t>Tadschikistan</t>
  </si>
  <si>
    <t>Kuba</t>
  </si>
  <si>
    <t>Ägypten</t>
  </si>
  <si>
    <t>Weißrussland</t>
  </si>
  <si>
    <t>Elfenbeinküste</t>
  </si>
  <si>
    <t>Palästina</t>
  </si>
  <si>
    <t>Rep, Kongo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</si>
</sst>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0.0"/>
    <numFmt numFmtId="165" formatCode="#,##0.0"/>
    <numFmt numFmtId="166" formatCode="#,##0_i"/>
    <numFmt numFmtId="167" formatCode="_(* #,##0_);_(* \(#,##0\);_(* &quot;-&quot;_);_(@_)"/>
    <numFmt numFmtId="168" formatCode="_(* #,##0.00_);_(* \(#,##0.00\);_(* &quot;-&quot;??_);_(@_)"/>
    <numFmt numFmtId="169" formatCode="#,##0&quot; F&quot;;[Red]\-#,##0&quot; F&quot;"/>
  </numFmts>
  <fonts count="27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51"/>
      <name val="Arial"/>
      <family val="2"/>
    </font>
    <font>
      <sz val="9"/>
      <color indexed="63"/>
      <name val="Arial"/>
      <family val="2"/>
    </font>
    <font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/>
      <top/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3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165" fontId="15" fillId="0" borderId="0">
      <alignment horizontal="right"/>
      <protection/>
    </xf>
    <xf numFmtId="0" fontId="16" fillId="2" borderId="1" applyNumberFormat="0" applyFont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0" applyFont="0">
      <alignment/>
      <protection/>
    </xf>
    <xf numFmtId="3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ont="0" applyFill="0" applyBorder="0">
      <alignment/>
      <protection hidden="1"/>
    </xf>
    <xf numFmtId="0" fontId="1" fillId="0" borderId="0">
      <alignment/>
      <protection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>
      <alignment/>
      <protection/>
    </xf>
  </cellStyleXfs>
  <cellXfs count="8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166" fontId="0" fillId="0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6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3" xfId="0" applyNumberFormat="1" applyFont="1" applyFill="1" applyBorder="1" applyAlignment="1">
      <alignment vertical="center"/>
    </xf>
    <xf numFmtId="166" fontId="0" fillId="0" borderId="3" xfId="0" applyNumberFormat="1" applyFont="1" applyFill="1" applyBorder="1" applyAlignment="1">
      <alignment vertical="center"/>
    </xf>
    <xf numFmtId="166" fontId="0" fillId="0" borderId="2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166" fontId="0" fillId="0" borderId="4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0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0" fillId="0" borderId="0" xfId="21" applyNumberFormat="1" applyFont="1" applyFill="1" applyBorder="1" applyAlignment="1">
      <alignment/>
      <protection/>
    </xf>
    <xf numFmtId="0" fontId="0" fillId="0" borderId="0" xfId="2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3" fillId="0" borderId="0" xfId="21" applyFont="1" applyFill="1" applyBorder="1" applyAlignment="1">
      <alignment vertical="center"/>
      <protection/>
    </xf>
    <xf numFmtId="0" fontId="14" fillId="0" borderId="0" xfId="21" applyFont="1" applyFill="1" applyBorder="1" applyAlignment="1">
      <alignment horizontal="left" vertical="center" wrapText="1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0" fillId="0" borderId="0" xfId="2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21" applyFont="1" applyFill="1" applyBorder="1" applyAlignment="1">
      <alignment horizontal="left" vertical="center" wrapText="1"/>
      <protection/>
    </xf>
    <xf numFmtId="164" fontId="0" fillId="0" borderId="0" xfId="21" applyNumberFormat="1" applyFont="1" applyFill="1" applyBorder="1" applyAlignment="1">
      <alignment horizontal="right" vertical="center" wrapText="1"/>
      <protection/>
    </xf>
    <xf numFmtId="1" fontId="0" fillId="0" borderId="0" xfId="21" applyNumberFormat="1" applyFont="1" applyFill="1" applyBorder="1" applyAlignment="1">
      <alignment vertical="center"/>
      <protection/>
    </xf>
    <xf numFmtId="0" fontId="20" fillId="0" borderId="0" xfId="21" applyFont="1" applyFill="1" applyBorder="1" applyAlignment="1">
      <alignment vertical="center"/>
      <protection/>
    </xf>
    <xf numFmtId="165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21" applyFont="1" applyFill="1" applyBorder="1" applyAlignment="1">
      <alignment horizontal="left" vertical="center"/>
      <protection/>
    </xf>
    <xf numFmtId="164" fontId="0" fillId="0" borderId="0" xfId="21" applyNumberFormat="1" applyFont="1" applyFill="1" applyBorder="1" applyAlignment="1">
      <alignment horizontal="right" vertical="center"/>
      <protection/>
    </xf>
    <xf numFmtId="0" fontId="22" fillId="0" borderId="0" xfId="0" applyFont="1" applyAlignment="1">
      <alignment vertical="center"/>
    </xf>
    <xf numFmtId="164" fontId="8" fillId="0" borderId="0" xfId="21" applyNumberFormat="1" applyFont="1" applyFill="1" applyBorder="1" applyAlignment="1">
      <alignment horizontal="right" vertical="center"/>
      <protection/>
    </xf>
    <xf numFmtId="0" fontId="22" fillId="0" borderId="0" xfId="21" applyFont="1" applyFill="1" applyBorder="1" applyAlignment="1">
      <alignment horizontal="left" vertical="center"/>
      <protection/>
    </xf>
    <xf numFmtId="1" fontId="0" fillId="0" borderId="0" xfId="21" applyNumberFormat="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vertical="center"/>
      <protection/>
    </xf>
    <xf numFmtId="164" fontId="6" fillId="0" borderId="0" xfId="21" applyNumberFormat="1" applyFont="1" applyFill="1" applyBorder="1" applyAlignment="1">
      <alignment vertical="center"/>
      <protection/>
    </xf>
    <xf numFmtId="2" fontId="0" fillId="0" borderId="0" xfId="21" applyNumberFormat="1" applyFont="1" applyFill="1" applyBorder="1" applyAlignment="1">
      <alignment horizontal="left" vertical="center"/>
      <protection/>
    </xf>
    <xf numFmtId="164" fontId="8" fillId="0" borderId="0" xfId="21" applyNumberFormat="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21" applyFont="1" applyFill="1" applyBorder="1" applyAlignment="1">
      <alignment horizontal="left" vertical="center" wrapText="1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left" vertical="center"/>
    </xf>
    <xf numFmtId="0" fontId="25" fillId="0" borderId="0" xfId="21" applyFont="1" applyFill="1" applyBorder="1" applyAlignment="1">
      <alignment horizontal="left" vertical="center"/>
      <protection/>
    </xf>
    <xf numFmtId="0" fontId="26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21" applyFont="1" applyFill="1" applyBorder="1" applyAlignment="1">
      <alignment horizontal="left" vertical="center"/>
      <protection/>
    </xf>
    <xf numFmtId="164" fontId="1" fillId="0" borderId="0" xfId="21" applyNumberFormat="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21" applyFont="1" applyFill="1" applyBorder="1" applyAlignment="1">
      <alignment horizontal="left" vertical="center"/>
      <protection/>
    </xf>
    <xf numFmtId="0" fontId="0" fillId="0" borderId="2" xfId="0" applyNumberFormat="1" applyFont="1" applyFill="1" applyBorder="1" applyAlignment="1">
      <alignment vertical="center" wrapText="1"/>
    </xf>
    <xf numFmtId="0" fontId="0" fillId="0" borderId="0" xfId="21" applyFont="1" applyFill="1" applyBorder="1" applyAlignment="1">
      <alignment vertical="center" wrapText="1"/>
      <protection/>
    </xf>
    <xf numFmtId="164" fontId="8" fillId="0" borderId="0" xfId="21" applyNumberFormat="1" applyFont="1" applyFill="1" applyBorder="1" applyAlignment="1">
      <alignment horizontal="right" vertical="center" wrapText="1"/>
      <protection/>
    </xf>
    <xf numFmtId="0" fontId="8" fillId="0" borderId="0" xfId="21" applyFont="1" applyFill="1" applyBorder="1" applyAlignment="1">
      <alignment horizontal="right" vertical="center" wrapText="1"/>
      <protection/>
    </xf>
    <xf numFmtId="0" fontId="0" fillId="0" borderId="0" xfId="21" applyFont="1" applyFill="1" applyBorder="1" applyAlignment="1">
      <alignment horizontal="left" vertical="center" wrapText="1"/>
      <protection/>
    </xf>
    <xf numFmtId="0" fontId="6" fillId="3" borderId="5" xfId="0" applyFont="1" applyFill="1" applyBorder="1" applyAlignment="1">
      <alignment horizontal="center" vertical="center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Normal 2" xfId="21"/>
    <cellStyle name="2tabellen" xfId="22"/>
    <cellStyle name="color gray" xfId="23"/>
    <cellStyle name="Dezimal [0]_tabquestmig99v.95" xfId="24"/>
    <cellStyle name="Dezimal_tabquestmig99v.95" xfId="25"/>
    <cellStyle name="grey" xfId="26"/>
    <cellStyle name="Milliers [0]" xfId="27"/>
    <cellStyle name="Monétaire [0]" xfId="28"/>
    <cellStyle name="Normal 3" xfId="29"/>
    <cellStyle name="normální_List1" xfId="30"/>
    <cellStyle name="SDMX_protected" xfId="31"/>
    <cellStyle name="Standaard_Asyl 2000 EU" xfId="32"/>
    <cellStyle name="Währung [0]_tabquestmig99v.95" xfId="33"/>
    <cellStyle name="Währung_tabquestmig99v.95" xfId="34"/>
    <cellStyle name="Normal 4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Asylanträge (Drittstaaten) in den Mitgliedstaaten der EU-28, 2006-2017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Tsd.)</a:t>
            </a:r>
          </a:p>
        </c:rich>
      </c:tx>
      <c:layout>
        <c:manualLayout>
          <c:xMode val="edge"/>
          <c:yMode val="edge"/>
          <c:x val="0.00275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"/>
          <c:y val="0.08975"/>
          <c:w val="0.94325"/>
          <c:h val="0.7395"/>
        </c:manualLayout>
      </c:layout>
      <c:lineChart>
        <c:grouping val="standard"/>
        <c:varyColors val="0"/>
        <c:ser>
          <c:idx val="1"/>
          <c:order val="0"/>
          <c:tx>
            <c:strRef>
              <c:f>'Abbildung 1'!$C$11</c:f>
              <c:strCache>
                <c:ptCount val="1"/>
                <c:pt idx="0">
                  <c:v>Gesamt (¹)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1'!$D$10:$O$10</c:f>
              <c:numCache/>
            </c:numRef>
          </c:cat>
          <c:val>
            <c:numRef>
              <c:f>'Abbildung 1'!$D$11:$O$11</c:f>
              <c:numCache/>
            </c:numRef>
          </c:val>
          <c:smooth val="0"/>
        </c:ser>
        <c:ser>
          <c:idx val="0"/>
          <c:order val="1"/>
          <c:tx>
            <c:strRef>
              <c:f>'Abbildung 1'!$C$12</c:f>
              <c:strCache>
                <c:ptCount val="1"/>
                <c:pt idx="0">
                  <c:v>Erstmalige Asylbewerber (²)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1'!$D$10:$O$10</c:f>
              <c:numCache/>
            </c:numRef>
          </c:cat>
          <c:val>
            <c:numRef>
              <c:f>'Abbildung 1'!$D$12:$O$12</c:f>
              <c:numCache/>
            </c:numRef>
          </c:val>
          <c:smooth val="0"/>
        </c:ser>
        <c:axId val="38187126"/>
        <c:axId val="10651759"/>
      </c:lineChart>
      <c:catAx>
        <c:axId val="38187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0651759"/>
        <c:crossesAt val="0"/>
        <c:auto val="1"/>
        <c:lblOffset val="100"/>
        <c:tickLblSkip val="1"/>
        <c:noMultiLvlLbl val="0"/>
      </c:catAx>
      <c:valAx>
        <c:axId val="106517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187126"/>
        <c:crosses val="autoZero"/>
        <c:crossBetween val="between"/>
        <c:dispUnits/>
        <c:minorUnit val="10"/>
      </c:valAx>
    </c:plotArea>
    <c:legend>
      <c:legendPos val="b"/>
      <c:layout>
        <c:manualLayout>
          <c:xMode val="edge"/>
          <c:yMode val="edge"/>
          <c:x val="0.4145"/>
          <c:y val="0.92475"/>
          <c:w val="0.21375"/>
          <c:h val="0.073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Herkunftsländer der Asylbewerber (aus Drittstaaten) in den Mitgliedstaaten der EU-28, 2016 und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(Erstmalige Asylbewerber in Tsd.)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75"/>
          <c:y val="0.0845"/>
          <c:w val="0.954"/>
          <c:h val="0.6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2'!$C$11:$C$42</c:f>
              <c:strCache/>
            </c:strRef>
          </c:cat>
          <c:val>
            <c:numRef>
              <c:f>'Abbildung 2'!$D$11:$D$42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2'!$C$11:$C$42</c:f>
              <c:strCache/>
            </c:strRef>
          </c:cat>
          <c:val>
            <c:numRef>
              <c:f>'Abbildung 2'!$E$11:$E$42</c:f>
              <c:numCache/>
            </c:numRef>
          </c:val>
        </c:ser>
        <c:axId val="27672316"/>
        <c:axId val="57346605"/>
      </c:barChart>
      <c:catAx>
        <c:axId val="27672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7346605"/>
        <c:crosses val="autoZero"/>
        <c:auto val="1"/>
        <c:lblOffset val="100"/>
        <c:tickLblSkip val="1"/>
        <c:noMultiLvlLbl val="0"/>
      </c:catAx>
      <c:valAx>
        <c:axId val="5734660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67231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8"/>
          <c:y val="0.961"/>
          <c:w val="0.13725"/>
          <c:h val="0.037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Anzahl der Asylbewerber (aus Drittstaaten) in den Mitgliedstaaten der EU-28, 2016 und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(Erstmalige Asylbewerber in Tsd.)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0845"/>
          <c:w val="0.946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3'!$F$10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3'!$C$11:$C$43</c:f>
              <c:strCache/>
            </c:strRef>
          </c:cat>
          <c:val>
            <c:numRef>
              <c:f>'Abbildung 3'!$F$11:$F$43</c:f>
              <c:numCache/>
            </c:numRef>
          </c:val>
        </c:ser>
        <c:ser>
          <c:idx val="1"/>
          <c:order val="1"/>
          <c:tx>
            <c:strRef>
              <c:f>'Abbildung 3'!$G$10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3'!$C$11:$C$43</c:f>
              <c:strCache/>
            </c:strRef>
          </c:cat>
          <c:val>
            <c:numRef>
              <c:f>'Abbildung 3'!$G$11:$G$43</c:f>
              <c:numCache/>
            </c:numRef>
          </c:val>
        </c:ser>
        <c:axId val="19471186"/>
        <c:axId val="25339899"/>
      </c:barChart>
      <c:catAx>
        <c:axId val="1947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5339899"/>
        <c:crosses val="autoZero"/>
        <c:auto val="1"/>
        <c:lblOffset val="100"/>
        <c:tickLblSkip val="1"/>
        <c:noMultiLvlLbl val="0"/>
      </c:catAx>
      <c:valAx>
        <c:axId val="25339899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471186"/>
        <c:crosses val="autoZero"/>
        <c:crossBetween val="between"/>
        <c:dispUnits/>
        <c:majorUnit val="50"/>
      </c:valAx>
    </c:plotArea>
    <c:legend>
      <c:legendPos val="b"/>
      <c:layout>
        <c:manualLayout>
          <c:xMode val="edge"/>
          <c:yMode val="edge"/>
          <c:x val="0.4695"/>
          <c:y val="0.9455"/>
          <c:w val="0.1065"/>
          <c:h val="0.05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Altersverteilung der erstmalige Asylbewerber (aus Drittstaaten) in den EU- und EFTA-Mitgliedstaaten,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25"/>
          <c:y val="0.0825"/>
          <c:w val="0.83025"/>
          <c:h val="0.74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0-13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4'!$C$11:$C$44</c:f>
              <c:strCache/>
            </c:strRef>
          </c:cat>
          <c:val>
            <c:numRef>
              <c:f>'Abbildung 4'!$D$11:$D$44</c:f>
              <c:numCache/>
            </c:numRef>
          </c:val>
        </c:ser>
        <c:ser>
          <c:idx val="1"/>
          <c:order val="1"/>
          <c:tx>
            <c:strRef>
              <c:f>'Abbildung 4'!$E$10</c:f>
              <c:strCache>
                <c:ptCount val="1"/>
                <c:pt idx="0">
                  <c:v>14-17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4'!$C$11:$C$44</c:f>
              <c:strCache/>
            </c:strRef>
          </c:cat>
          <c:val>
            <c:numRef>
              <c:f>'Abbildung 4'!$E$11:$E$44</c:f>
              <c:numCache/>
            </c:numRef>
          </c:val>
        </c:ser>
        <c:ser>
          <c:idx val="2"/>
          <c:order val="2"/>
          <c:tx>
            <c:strRef>
              <c:f>'Abbildung 4'!$F$10</c:f>
              <c:strCache>
                <c:ptCount val="1"/>
                <c:pt idx="0">
                  <c:v>18-34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4'!$C$11:$C$44</c:f>
              <c:strCache/>
            </c:strRef>
          </c:cat>
          <c:val>
            <c:numRef>
              <c:f>'Abbildung 4'!$F$11:$F$44</c:f>
              <c:numCache/>
            </c:numRef>
          </c:val>
        </c:ser>
        <c:ser>
          <c:idx val="3"/>
          <c:order val="3"/>
          <c:tx>
            <c:strRef>
              <c:f>'Abbildung 4'!$G$10</c:f>
              <c:strCache>
                <c:ptCount val="1"/>
                <c:pt idx="0">
                  <c:v>35-64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4'!$C$11:$C$44</c:f>
              <c:strCache/>
            </c:strRef>
          </c:cat>
          <c:val>
            <c:numRef>
              <c:f>'Abbildung 4'!$G$11:$G$44</c:f>
              <c:numCache/>
            </c:numRef>
          </c:val>
        </c:ser>
        <c:ser>
          <c:idx val="4"/>
          <c:order val="4"/>
          <c:tx>
            <c:strRef>
              <c:f>'Abbildung 4'!$H$10</c:f>
              <c:strCache>
                <c:ptCount val="1"/>
                <c:pt idx="0">
                  <c:v>65 und älter</c:v>
                </c:pt>
              </c:strCache>
            </c:strRef>
          </c:tx>
          <c:spPr>
            <a:solidFill>
              <a:schemeClr val="accent5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4'!$C$11:$C$44</c:f>
              <c:strCache/>
            </c:strRef>
          </c:cat>
          <c:val>
            <c:numRef>
              <c:f>'Abbildung 4'!$H$11:$H$44</c:f>
              <c:numCache/>
            </c:numRef>
          </c:val>
        </c:ser>
        <c:ser>
          <c:idx val="5"/>
          <c:order val="5"/>
          <c:tx>
            <c:strRef>
              <c:f>'Abbildung 4'!$I$10</c:f>
              <c:strCache>
                <c:ptCount val="1"/>
                <c:pt idx="0">
                  <c:v>Alter unbekannt </c:v>
                </c:pt>
              </c:strCache>
            </c:strRef>
          </c:tx>
          <c:spPr>
            <a:solidFill>
              <a:schemeClr val="accent6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4'!$C$11:$C$44</c:f>
              <c:strCache/>
            </c:strRef>
          </c:cat>
          <c:val>
            <c:numRef>
              <c:f>'Abbildung 4'!$I$11:$I$44</c:f>
              <c:numCache/>
            </c:numRef>
          </c:val>
        </c:ser>
        <c:overlap val="100"/>
        <c:axId val="837368"/>
        <c:axId val="44380505"/>
      </c:barChart>
      <c:catAx>
        <c:axId val="83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4380505"/>
        <c:crosses val="autoZero"/>
        <c:auto val="1"/>
        <c:lblOffset val="100"/>
        <c:noMultiLvlLbl val="0"/>
      </c:catAx>
      <c:valAx>
        <c:axId val="4438050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37368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775"/>
          <c:y val="0.346"/>
          <c:w val="0.12075"/>
          <c:h val="0.215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Verteilung nach Status minderjähriger Asylbewerber (aus Drittstaaten) in den EU- und EFTA-Mitgliedstaaten,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"/>
          <c:y val="0.119"/>
          <c:w val="0.9565"/>
          <c:h val="0.6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Begleitet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5'!$C$11:$C$45</c:f>
              <c:strCache/>
            </c:strRef>
          </c:cat>
          <c:val>
            <c:numRef>
              <c:f>'Abbildung 5'!$D$11:$D$45</c:f>
              <c:numCache/>
            </c:numRef>
          </c:val>
        </c:ser>
        <c:ser>
          <c:idx val="1"/>
          <c:order val="1"/>
          <c:tx>
            <c:strRef>
              <c:f>'Abbildung 5'!$E$10</c:f>
              <c:strCache>
                <c:ptCount val="1"/>
                <c:pt idx="0">
                  <c:v>Unbegleitet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5'!$C$11:$C$45</c:f>
              <c:strCache/>
            </c:strRef>
          </c:cat>
          <c:val>
            <c:numRef>
              <c:f>'Abbildung 5'!$E$11:$E$45</c:f>
              <c:numCache/>
            </c:numRef>
          </c:val>
        </c:ser>
        <c:overlap val="100"/>
        <c:axId val="3356526"/>
        <c:axId val="43678151"/>
      </c:barChart>
      <c:catAx>
        <c:axId val="3356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678151"/>
        <c:crosses val="autoZero"/>
        <c:auto val="1"/>
        <c:lblOffset val="100"/>
        <c:noMultiLvlLbl val="0"/>
      </c:catAx>
      <c:valAx>
        <c:axId val="4367815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56526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5525"/>
          <c:y val="0.92575"/>
          <c:w val="0.1375"/>
          <c:h val="0.07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Anteil männlicher erstmaliger Asylbewerber (Drittstaaten) in den Mitgliedstaaten der EU-28,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7"/>
          <c:y val="0.112"/>
          <c:w val="0.89225"/>
          <c:h val="0.86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6'!$C$11:$C$17</c:f>
              <c:strCache/>
            </c:strRef>
          </c:cat>
          <c:val>
            <c:numRef>
              <c:f>'Abbildung 6'!$D$11:$D$17</c:f>
              <c:numCache/>
            </c:numRef>
          </c:val>
        </c:ser>
        <c:axId val="33240628"/>
        <c:axId val="16922821"/>
      </c:barChart>
      <c:catAx>
        <c:axId val="332406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6922821"/>
        <c:crosses val="autoZero"/>
        <c:auto val="1"/>
        <c:lblOffset val="100"/>
        <c:tickLblSkip val="1"/>
        <c:noMultiLvlLbl val="0"/>
      </c:catAx>
      <c:valAx>
        <c:axId val="16922821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240628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Anzahl der erstinstanzliche und endgültige Entscheidungen über Asylanträge (Drittstaaten),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Tsd.)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07275"/>
          <c:w val="0.946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7'!$F$10</c:f>
              <c:strCache>
                <c:ptCount val="1"/>
                <c:pt idx="0">
                  <c:v>Erstinstanzliche Entscheidungen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7'!$C$11:$C$43</c:f>
              <c:strCache/>
            </c:strRef>
          </c:cat>
          <c:val>
            <c:numRef>
              <c:f>'Abbildung 7'!$F$11:$F$43</c:f>
              <c:numCache/>
            </c:numRef>
          </c:val>
        </c:ser>
        <c:ser>
          <c:idx val="1"/>
          <c:order val="1"/>
          <c:tx>
            <c:strRef>
              <c:f>'Abbildung 7'!$G$10</c:f>
              <c:strCache>
                <c:ptCount val="1"/>
                <c:pt idx="0">
                  <c:v>Endgültige Entscheidungen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7'!$C$11:$C$43</c:f>
              <c:strCache/>
            </c:strRef>
          </c:cat>
          <c:val>
            <c:numRef>
              <c:f>'Abbildung 7'!$G$11:$G$43</c:f>
              <c:numCache/>
            </c:numRef>
          </c:val>
        </c:ser>
        <c:axId val="24494282"/>
        <c:axId val="23128531"/>
      </c:barChart>
      <c:catAx>
        <c:axId val="24494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128531"/>
        <c:crosses val="autoZero"/>
        <c:auto val="1"/>
        <c:lblOffset val="100"/>
        <c:tickLblSkip val="1"/>
        <c:noMultiLvlLbl val="0"/>
      </c:catAx>
      <c:valAx>
        <c:axId val="23128531"/>
        <c:scaling>
          <c:orientation val="minMax"/>
          <c:max val="17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494282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29875"/>
          <c:y val="0.953"/>
          <c:w val="0.437"/>
          <c:h val="0.04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Verteilung erstinstanzlicher Entscheidungen über Asylanträge (Drittstaaten),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"/>
          <c:y val="0.0905"/>
          <c:w val="0.79525"/>
          <c:h val="0.73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8'!$D$10</c:f>
              <c:strCache>
                <c:ptCount val="1"/>
                <c:pt idx="0">
                  <c:v>Flüchtlingsstatus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8'!$C$11:$C$45</c:f>
              <c:strCache/>
            </c:strRef>
          </c:cat>
          <c:val>
            <c:numRef>
              <c:f>'Abbildung 8'!$D$11:$D$45</c:f>
              <c:numCache/>
            </c:numRef>
          </c:val>
        </c:ser>
        <c:ser>
          <c:idx val="1"/>
          <c:order val="1"/>
          <c:tx>
            <c:strRef>
              <c:f>'Abbildung 8'!$E$10</c:f>
              <c:strCache>
                <c:ptCount val="1"/>
                <c:pt idx="0">
                  <c:v>Subsidiärer Schutzstatus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8'!$C$11:$C$45</c:f>
              <c:strCache/>
            </c:strRef>
          </c:cat>
          <c:val>
            <c:numRef>
              <c:f>'Abbildung 8'!$E$11:$E$45</c:f>
              <c:numCache/>
            </c:numRef>
          </c:val>
        </c:ser>
        <c:ser>
          <c:idx val="2"/>
          <c:order val="2"/>
          <c:tx>
            <c:strRef>
              <c:f>'Abbildung 8'!$F$10</c:f>
              <c:strCache>
                <c:ptCount val="1"/>
                <c:pt idx="0">
                  <c:v>Humanitäre 
Gründe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8'!$C$11:$C$45</c:f>
              <c:strCache/>
            </c:strRef>
          </c:cat>
          <c:val>
            <c:numRef>
              <c:f>'Abbildung 8'!$F$11:$F$45</c:f>
              <c:numCache/>
            </c:numRef>
          </c:val>
        </c:ser>
        <c:ser>
          <c:idx val="3"/>
          <c:order val="3"/>
          <c:tx>
            <c:strRef>
              <c:f>'Abbildung 8'!$G$10</c:f>
              <c:strCache>
                <c:ptCount val="1"/>
                <c:pt idx="0">
                  <c:v>Abgelehnt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8'!$C$11:$C$45</c:f>
              <c:strCache/>
            </c:strRef>
          </c:cat>
          <c:val>
            <c:numRef>
              <c:f>'Abbildung 8'!$G$11:$G$45</c:f>
              <c:numCache/>
            </c:numRef>
          </c:val>
        </c:ser>
        <c:overlap val="100"/>
        <c:axId val="17852592"/>
        <c:axId val="6663281"/>
      </c:barChart>
      <c:catAx>
        <c:axId val="1785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663281"/>
        <c:crosses val="autoZero"/>
        <c:auto val="1"/>
        <c:lblOffset val="100"/>
        <c:noMultiLvlLbl val="0"/>
      </c:catAx>
      <c:valAx>
        <c:axId val="666328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852592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445"/>
          <c:y val="0.306"/>
          <c:w val="0.1535"/>
          <c:h val="0.310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Verteilung endgültiger Entscheidungen über Asylanträge (Drittstaaten),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"/>
          <c:y val="0.0905"/>
          <c:w val="0.7885"/>
          <c:h val="0.7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9'!$D$10</c:f>
              <c:strCache>
                <c:ptCount val="1"/>
                <c:pt idx="0">
                  <c:v>Flüchtlingsstatus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9'!$C$11:$C$43</c:f>
              <c:strCache/>
            </c:strRef>
          </c:cat>
          <c:val>
            <c:numRef>
              <c:f>'Abbildung 9'!$D$11:$D$43</c:f>
              <c:numCache/>
            </c:numRef>
          </c:val>
        </c:ser>
        <c:ser>
          <c:idx val="1"/>
          <c:order val="1"/>
          <c:tx>
            <c:strRef>
              <c:f>'Abbildung 9'!$E$10</c:f>
              <c:strCache>
                <c:ptCount val="1"/>
                <c:pt idx="0">
                  <c:v>Subsidiärer Schutzstatus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9'!$C$11:$C$43</c:f>
              <c:strCache/>
            </c:strRef>
          </c:cat>
          <c:val>
            <c:numRef>
              <c:f>'Abbildung 9'!$E$11:$E$43</c:f>
              <c:numCache/>
            </c:numRef>
          </c:val>
        </c:ser>
        <c:ser>
          <c:idx val="2"/>
          <c:order val="2"/>
          <c:tx>
            <c:strRef>
              <c:f>'Abbildung 9'!$F$10</c:f>
              <c:strCache>
                <c:ptCount val="1"/>
                <c:pt idx="0">
                  <c:v>Humanitäre 
Gründe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9'!$C$11:$C$43</c:f>
              <c:strCache/>
            </c:strRef>
          </c:cat>
          <c:val>
            <c:numRef>
              <c:f>'Abbildung 9'!$F$11:$F$43</c:f>
              <c:numCache/>
            </c:numRef>
          </c:val>
        </c:ser>
        <c:ser>
          <c:idx val="3"/>
          <c:order val="3"/>
          <c:tx>
            <c:strRef>
              <c:f>'Abbildung 9'!$G$10</c:f>
              <c:strCache>
                <c:ptCount val="1"/>
                <c:pt idx="0">
                  <c:v>Abgelehnt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9'!$C$11:$C$43</c:f>
              <c:strCache/>
            </c:strRef>
          </c:cat>
          <c:val>
            <c:numRef>
              <c:f>'Abbildung 9'!$G$11:$G$43</c:f>
              <c:numCache/>
            </c:numRef>
          </c:val>
        </c:ser>
        <c:overlap val="100"/>
        <c:axId val="17609574"/>
        <c:axId val="60892191"/>
      </c:barChart>
      <c:catAx>
        <c:axId val="17609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0892191"/>
        <c:crosses val="autoZero"/>
        <c:auto val="1"/>
        <c:lblOffset val="100"/>
        <c:noMultiLvlLbl val="0"/>
      </c:catAx>
      <c:valAx>
        <c:axId val="6089219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609574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325"/>
          <c:y val="0.32425"/>
          <c:w val="0.1655"/>
          <c:h val="0.295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23</xdr:row>
      <xdr:rowOff>9525</xdr:rowOff>
    </xdr:from>
    <xdr:to>
      <xdr:col>16</xdr:col>
      <xdr:colOff>400050</xdr:colOff>
      <xdr:row>60</xdr:row>
      <xdr:rowOff>123825</xdr:rowOff>
    </xdr:to>
    <xdr:graphicFrame macro="">
      <xdr:nvGraphicFramePr>
        <xdr:cNvPr id="1061" name="Chart 1"/>
        <xdr:cNvGraphicFramePr/>
      </xdr:nvGraphicFramePr>
      <xdr:xfrm>
        <a:off x="1181100" y="35718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52</xdr:row>
      <xdr:rowOff>85725</xdr:rowOff>
    </xdr:from>
    <xdr:to>
      <xdr:col>12</xdr:col>
      <xdr:colOff>266700</xdr:colOff>
      <xdr:row>90</xdr:row>
      <xdr:rowOff>123825</xdr:rowOff>
    </xdr:to>
    <xdr:graphicFrame macro="">
      <xdr:nvGraphicFramePr>
        <xdr:cNvPr id="2" name="Chart 1"/>
        <xdr:cNvGraphicFramePr/>
      </xdr:nvGraphicFramePr>
      <xdr:xfrm>
        <a:off x="1257300" y="82200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52</xdr:row>
      <xdr:rowOff>114300</xdr:rowOff>
    </xdr:from>
    <xdr:to>
      <xdr:col>12</xdr:col>
      <xdr:colOff>228600</xdr:colOff>
      <xdr:row>96</xdr:row>
      <xdr:rowOff>0</xdr:rowOff>
    </xdr:to>
    <xdr:graphicFrame macro="">
      <xdr:nvGraphicFramePr>
        <xdr:cNvPr id="2" name="Chart 1"/>
        <xdr:cNvGraphicFramePr/>
      </xdr:nvGraphicFramePr>
      <xdr:xfrm>
        <a:off x="1219200" y="82486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52</xdr:row>
      <xdr:rowOff>38100</xdr:rowOff>
    </xdr:from>
    <xdr:to>
      <xdr:col>14</xdr:col>
      <xdr:colOff>95250</xdr:colOff>
      <xdr:row>90</xdr:row>
      <xdr:rowOff>76200</xdr:rowOff>
    </xdr:to>
    <xdr:graphicFrame macro="">
      <xdr:nvGraphicFramePr>
        <xdr:cNvPr id="2" name="Chart 1"/>
        <xdr:cNvGraphicFramePr/>
      </xdr:nvGraphicFramePr>
      <xdr:xfrm>
        <a:off x="1238250" y="81724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0.1865</cdr:y>
    </cdr:from>
    <cdr:to>
      <cdr:x>0.04025</cdr:x>
      <cdr:y>0.20975</cdr:y>
    </cdr:to>
    <cdr:sp macro="" textlink="">
      <cdr:nvSpPr>
        <cdr:cNvPr id="8" name="TextBox 1"/>
        <cdr:cNvSpPr txBox="1"/>
      </cdr:nvSpPr>
      <cdr:spPr>
        <a:xfrm>
          <a:off x="114300" y="1057275"/>
          <a:ext cx="266700" cy="1333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700</a:t>
          </a:r>
        </a:p>
      </cdr:txBody>
    </cdr:sp>
  </cdr:relSizeAnchor>
  <cdr:relSizeAnchor xmlns:cdr="http://schemas.openxmlformats.org/drawingml/2006/chartDrawing">
    <cdr:from>
      <cdr:x>0.013</cdr:x>
      <cdr:y>0.074</cdr:y>
    </cdr:from>
    <cdr:to>
      <cdr:x>0.0405</cdr:x>
      <cdr:y>0.0945</cdr:y>
    </cdr:to>
    <cdr:sp macro="" textlink="">
      <cdr:nvSpPr>
        <cdr:cNvPr id="9" name="TextBox 1"/>
        <cdr:cNvSpPr txBox="1"/>
      </cdr:nvSpPr>
      <cdr:spPr>
        <a:xfrm>
          <a:off x="123825" y="419100"/>
          <a:ext cx="266700" cy="1143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750</a:t>
          </a:r>
        </a:p>
      </cdr:txBody>
    </cdr:sp>
  </cdr:relSizeAnchor>
  <cdr:relSizeAnchor xmlns:cdr="http://schemas.openxmlformats.org/drawingml/2006/chartDrawing">
    <cdr:from>
      <cdr:x>0.0475</cdr:x>
      <cdr:y>0.2315</cdr:y>
    </cdr:from>
    <cdr:to>
      <cdr:x>0.06525</cdr:x>
      <cdr:y>0.2385</cdr:y>
    </cdr:to>
    <cdr:grpSp>
      <cdr:nvGrpSpPr>
        <cdr:cNvPr id="10" name="Group 9"/>
        <cdr:cNvGrpSpPr/>
      </cdr:nvGrpSpPr>
      <cdr:grpSpPr>
        <a:xfrm>
          <a:off x="447675" y="1314450"/>
          <a:ext cx="171450" cy="38100"/>
          <a:chOff x="0" y="0"/>
          <a:chExt cx="25649" cy="9218"/>
        </a:xfrm>
      </cdr:grpSpPr>
      <cdr:cxnSp macro="">
        <cdr:nvCxnSpPr>
          <cdr:cNvPr id="11" name="Straight Connector 10"/>
          <cdr:cNvCxnSpPr/>
        </cdr:nvCxnSpPr>
        <cdr:spPr>
          <a:xfrm flipV="1">
            <a:off x="436" y="0"/>
            <a:ext cx="25213" cy="3109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12" name="Straight Connector 11"/>
          <cdr:cNvCxnSpPr/>
        </cdr:nvCxnSpPr>
        <cdr:spPr>
          <a:xfrm flipV="1">
            <a:off x="0" y="6065"/>
            <a:ext cx="25130" cy="3153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0.0165</cdr:x>
      <cdr:y>0.23275</cdr:y>
    </cdr:from>
    <cdr:to>
      <cdr:x>0.03425</cdr:x>
      <cdr:y>0.23975</cdr:y>
    </cdr:to>
    <cdr:grpSp>
      <cdr:nvGrpSpPr>
        <cdr:cNvPr id="13" name="Group 12"/>
        <cdr:cNvGrpSpPr/>
      </cdr:nvGrpSpPr>
      <cdr:grpSpPr>
        <a:xfrm>
          <a:off x="152400" y="1323975"/>
          <a:ext cx="171450" cy="38100"/>
          <a:chOff x="0" y="0"/>
          <a:chExt cx="3893" cy="1859"/>
        </a:xfrm>
      </cdr:grpSpPr>
      <cdr:cxnSp macro="">
        <cdr:nvCxnSpPr>
          <cdr:cNvPr id="14" name="Straight Connector 13"/>
          <cdr:cNvCxnSpPr/>
        </cdr:nvCxnSpPr>
        <cdr:spPr>
          <a:xfrm flipV="1">
            <a:off x="66" y="0"/>
            <a:ext cx="3827" cy="627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15" name="Straight Connector 14"/>
          <cdr:cNvCxnSpPr/>
        </cdr:nvCxnSpPr>
        <cdr:spPr>
          <a:xfrm flipV="1">
            <a:off x="0" y="1223"/>
            <a:ext cx="3814" cy="636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52</xdr:row>
      <xdr:rowOff>76200</xdr:rowOff>
    </xdr:from>
    <xdr:to>
      <xdr:col>13</xdr:col>
      <xdr:colOff>123825</xdr:colOff>
      <xdr:row>90</xdr:row>
      <xdr:rowOff>114300</xdr:rowOff>
    </xdr:to>
    <xdr:graphicFrame macro="">
      <xdr:nvGraphicFramePr>
        <xdr:cNvPr id="2" name="Chart 1"/>
        <xdr:cNvGraphicFramePr/>
      </xdr:nvGraphicFramePr>
      <xdr:xfrm>
        <a:off x="819150" y="80581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52</xdr:row>
      <xdr:rowOff>123825</xdr:rowOff>
    </xdr:from>
    <xdr:to>
      <xdr:col>13</xdr:col>
      <xdr:colOff>85725</xdr:colOff>
      <xdr:row>96</xdr:row>
      <xdr:rowOff>19050</xdr:rowOff>
    </xdr:to>
    <xdr:graphicFrame macro="">
      <xdr:nvGraphicFramePr>
        <xdr:cNvPr id="2" name="Chart 1"/>
        <xdr:cNvGraphicFramePr/>
      </xdr:nvGraphicFramePr>
      <xdr:xfrm>
        <a:off x="1276350" y="841057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104775</xdr:colOff>
      <xdr:row>53</xdr:row>
      <xdr:rowOff>0</xdr:rowOff>
    </xdr:from>
    <xdr:to>
      <xdr:col>10</xdr:col>
      <xdr:colOff>1085850</xdr:colOff>
      <xdr:row>91</xdr:row>
      <xdr:rowOff>38100</xdr:rowOff>
    </xdr:to>
    <xdr:graphicFrame macro="">
      <xdr:nvGraphicFramePr>
        <xdr:cNvPr id="2" name="Chart 1"/>
        <xdr:cNvGraphicFramePr/>
      </xdr:nvGraphicFramePr>
      <xdr:xfrm>
        <a:off x="1343025" y="81343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29</xdr:row>
      <xdr:rowOff>133350</xdr:rowOff>
    </xdr:from>
    <xdr:to>
      <xdr:col>19</xdr:col>
      <xdr:colOff>66675</xdr:colOff>
      <xdr:row>67</xdr:row>
      <xdr:rowOff>57150</xdr:rowOff>
    </xdr:to>
    <xdr:graphicFrame macro="">
      <xdr:nvGraphicFramePr>
        <xdr:cNvPr id="6153" name="Chart 1"/>
        <xdr:cNvGraphicFramePr/>
      </xdr:nvGraphicFramePr>
      <xdr:xfrm>
        <a:off x="638175" y="46101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0.21575</cdr:y>
    </cdr:from>
    <cdr:to>
      <cdr:x>0.0395</cdr:x>
      <cdr:y>0.223</cdr:y>
    </cdr:to>
    <cdr:grpSp>
      <cdr:nvGrpSpPr>
        <cdr:cNvPr id="2" name="Group 1"/>
        <cdr:cNvGrpSpPr/>
      </cdr:nvGrpSpPr>
      <cdr:grpSpPr>
        <a:xfrm>
          <a:off x="200025" y="1228725"/>
          <a:ext cx="171450" cy="38100"/>
          <a:chOff x="0" y="0"/>
          <a:chExt cx="90" cy="74"/>
        </a:xfrm>
      </cdr:grpSpPr>
      <cdr:cxnSp macro="">
        <cdr:nvCxnSpPr>
          <cdr:cNvPr id="3" name="Straight Connector 2"/>
          <cdr:cNvCxnSpPr/>
        </cdr:nvCxnSpPr>
        <cdr:spPr>
          <a:xfrm flipV="1">
            <a:off x="2" y="0"/>
            <a:ext cx="88" cy="25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4" name="Straight Connector 3"/>
          <cdr:cNvCxnSpPr/>
        </cdr:nvCxnSpPr>
        <cdr:spPr>
          <a:xfrm flipV="1">
            <a:off x="0" y="49"/>
            <a:ext cx="88" cy="25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0.00525</cdr:x>
      <cdr:y>0.0075</cdr:y>
    </cdr:from>
    <cdr:to>
      <cdr:x>0.023</cdr:x>
      <cdr:y>0.01475</cdr:y>
    </cdr:to>
    <cdr:grpSp>
      <cdr:nvGrpSpPr>
        <cdr:cNvPr id="8" name="Group 7"/>
        <cdr:cNvGrpSpPr/>
      </cdr:nvGrpSpPr>
      <cdr:grpSpPr>
        <a:xfrm>
          <a:off x="47625" y="38100"/>
          <a:ext cx="171450" cy="38100"/>
          <a:chOff x="50800" y="50800"/>
          <a:chExt cx="0" cy="46800"/>
        </a:xfrm>
      </cdr:grpSpPr>
      <cdr:cxnSp macro="">
        <cdr:nvCxnSpPr>
          <cdr:cNvPr id="9" name="Straight Connector 8"/>
          <cdr:cNvCxnSpPr/>
        </cdr:nvCxnSpPr>
        <cdr:spPr>
          <a:xfrm flipV="1">
            <a:off x="50800" y="11"/>
            <a:ext cx="0" cy="0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10" name="Straight Connector 9"/>
          <cdr:cNvCxnSpPr/>
        </cdr:nvCxnSpPr>
        <cdr:spPr>
          <a:xfrm flipV="1">
            <a:off x="50800" y="11"/>
            <a:ext cx="0" cy="0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0.015</cdr:x>
      <cdr:y>0.06375</cdr:y>
    </cdr:from>
    <cdr:to>
      <cdr:x>0.04275</cdr:x>
      <cdr:y>0.08425</cdr:y>
    </cdr:to>
    <cdr:sp macro="" textlink="">
      <cdr:nvSpPr>
        <cdr:cNvPr id="23" name="TextBox 1"/>
        <cdr:cNvSpPr txBox="1"/>
      </cdr:nvSpPr>
      <cdr:spPr>
        <a:xfrm>
          <a:off x="142875" y="361950"/>
          <a:ext cx="266700" cy="1143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550</a:t>
          </a:r>
        </a:p>
      </cdr:txBody>
    </cdr:sp>
  </cdr:relSizeAnchor>
  <cdr:relSizeAnchor xmlns:cdr="http://schemas.openxmlformats.org/drawingml/2006/chartDrawing">
    <cdr:from>
      <cdr:x>0.01625</cdr:x>
      <cdr:y>0.165</cdr:y>
    </cdr:from>
    <cdr:to>
      <cdr:x>0.044</cdr:x>
      <cdr:y>0.1855</cdr:y>
    </cdr:to>
    <cdr:sp macro="" textlink="">
      <cdr:nvSpPr>
        <cdr:cNvPr id="24" name="TextBox 1"/>
        <cdr:cNvSpPr txBox="1"/>
      </cdr:nvSpPr>
      <cdr:spPr>
        <a:xfrm>
          <a:off x="152400" y="942975"/>
          <a:ext cx="266700" cy="1143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525</a:t>
          </a:r>
        </a:p>
      </cdr:txBody>
    </cdr:sp>
  </cdr:relSizeAnchor>
  <cdr:relSizeAnchor xmlns:cdr="http://schemas.openxmlformats.org/drawingml/2006/chartDrawing">
    <cdr:from>
      <cdr:x>0.06075</cdr:x>
      <cdr:y>0.2165</cdr:y>
    </cdr:from>
    <cdr:to>
      <cdr:x>0.0785</cdr:x>
      <cdr:y>0.22375</cdr:y>
    </cdr:to>
    <cdr:grpSp>
      <cdr:nvGrpSpPr>
        <cdr:cNvPr id="31" name="Group 30"/>
        <cdr:cNvGrpSpPr/>
      </cdr:nvGrpSpPr>
      <cdr:grpSpPr>
        <a:xfrm>
          <a:off x="571500" y="1228725"/>
          <a:ext cx="171450" cy="38100"/>
          <a:chOff x="366196" y="0"/>
          <a:chExt cx="3893" cy="1850"/>
        </a:xfrm>
      </cdr:grpSpPr>
      <cdr:cxnSp macro="">
        <cdr:nvCxnSpPr>
          <cdr:cNvPr id="35" name="Straight Connector 34"/>
          <cdr:cNvCxnSpPr/>
        </cdr:nvCxnSpPr>
        <cdr:spPr>
          <a:xfrm flipV="1">
            <a:off x="366262" y="0"/>
            <a:ext cx="3827" cy="624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36" name="Straight Connector 35"/>
          <cdr:cNvCxnSpPr/>
        </cdr:nvCxnSpPr>
        <cdr:spPr>
          <a:xfrm flipV="1">
            <a:off x="366196" y="1217"/>
            <a:ext cx="3813" cy="633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54</xdr:row>
      <xdr:rowOff>114300</xdr:rowOff>
    </xdr:from>
    <xdr:to>
      <xdr:col>12</xdr:col>
      <xdr:colOff>504825</xdr:colOff>
      <xdr:row>93</xdr:row>
      <xdr:rowOff>0</xdr:rowOff>
    </xdr:to>
    <xdr:graphicFrame macro="">
      <xdr:nvGraphicFramePr>
        <xdr:cNvPr id="2" name="Chart 1"/>
        <xdr:cNvGraphicFramePr/>
      </xdr:nvGraphicFramePr>
      <xdr:xfrm>
        <a:off x="981075" y="8705850"/>
        <a:ext cx="95345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"/>
  <sheetViews>
    <sheetView showGridLines="0" tabSelected="1" workbookViewId="0" topLeftCell="A1"/>
  </sheetViews>
  <sheetFormatPr defaultColWidth="9.140625" defaultRowHeight="12"/>
  <cols>
    <col min="1" max="2" width="9.28125" style="48" customWidth="1"/>
    <col min="3" max="3" width="24.57421875" style="48" customWidth="1"/>
    <col min="4" max="18" width="8.57421875" style="48" customWidth="1"/>
    <col min="19" max="20" width="9.140625" style="48" customWidth="1"/>
    <col min="21" max="21" width="8.8515625" style="48" customWidth="1"/>
    <col min="22" max="22" width="8.57421875" style="48" customWidth="1"/>
    <col min="23" max="23" width="8.8515625" style="48" customWidth="1"/>
    <col min="24" max="16384" width="9.140625" style="48" customWidth="1"/>
  </cols>
  <sheetData>
    <row r="1" ht="12"/>
    <row r="2" spans="1:3" ht="12">
      <c r="A2" s="1"/>
      <c r="C2" s="2"/>
    </row>
    <row r="3" ht="12">
      <c r="C3" s="38" t="s">
        <v>23</v>
      </c>
    </row>
    <row r="4" ht="12">
      <c r="C4" s="2" t="s">
        <v>24</v>
      </c>
    </row>
    <row r="5" ht="12">
      <c r="C5" s="2"/>
    </row>
    <row r="6" spans="3:15" s="69" customFormat="1" ht="15.75">
      <c r="C6" s="69" t="s">
        <v>88</v>
      </c>
      <c r="O6" s="70"/>
    </row>
    <row r="7" spans="3:6" s="75" customFormat="1" ht="12.75">
      <c r="C7" s="76" t="s">
        <v>25</v>
      </c>
      <c r="D7" s="74"/>
      <c r="E7" s="74"/>
      <c r="F7" s="74"/>
    </row>
    <row r="8" spans="4:14" ht="12"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ht="12"/>
    <row r="10" spans="4:15" ht="12">
      <c r="D10" s="48">
        <v>2006</v>
      </c>
      <c r="E10" s="48">
        <v>2007</v>
      </c>
      <c r="F10" s="48">
        <v>2008</v>
      </c>
      <c r="G10" s="48">
        <v>2009</v>
      </c>
      <c r="H10" s="48">
        <v>2010</v>
      </c>
      <c r="I10" s="48">
        <v>2011</v>
      </c>
      <c r="J10" s="48">
        <v>2012</v>
      </c>
      <c r="K10" s="48">
        <v>2013</v>
      </c>
      <c r="L10" s="48">
        <v>2014</v>
      </c>
      <c r="M10" s="48">
        <v>2015</v>
      </c>
      <c r="N10" s="48">
        <v>2016</v>
      </c>
      <c r="O10" s="48">
        <v>2017</v>
      </c>
    </row>
    <row r="11" spans="3:18" ht="12">
      <c r="C11" s="48" t="s">
        <v>70</v>
      </c>
      <c r="D11" s="44">
        <v>197.41</v>
      </c>
      <c r="E11" s="44">
        <v>222.635</v>
      </c>
      <c r="F11" s="44">
        <v>225.15</v>
      </c>
      <c r="G11" s="44">
        <v>263.835</v>
      </c>
      <c r="H11" s="44">
        <v>259.4</v>
      </c>
      <c r="I11" s="44">
        <v>309.04</v>
      </c>
      <c r="J11" s="44">
        <v>335.29</v>
      </c>
      <c r="K11" s="44">
        <v>431.09</v>
      </c>
      <c r="L11" s="44">
        <v>626.96</v>
      </c>
      <c r="M11" s="44">
        <v>1322.825</v>
      </c>
      <c r="N11" s="44">
        <v>1260.91</v>
      </c>
      <c r="O11" s="44">
        <v>704.625</v>
      </c>
      <c r="R11" s="5"/>
    </row>
    <row r="12" spans="3:18" ht="12">
      <c r="C12" s="51" t="s">
        <v>54</v>
      </c>
      <c r="D12" s="44"/>
      <c r="E12" s="44"/>
      <c r="F12" s="44">
        <v>152.89</v>
      </c>
      <c r="G12" s="44">
        <v>195.84</v>
      </c>
      <c r="H12" s="44">
        <v>206.88</v>
      </c>
      <c r="I12" s="44">
        <v>263.16</v>
      </c>
      <c r="J12" s="44">
        <v>278.28</v>
      </c>
      <c r="K12" s="44">
        <v>367.825</v>
      </c>
      <c r="L12" s="44">
        <v>562.68</v>
      </c>
      <c r="M12" s="44">
        <v>1257.03</v>
      </c>
      <c r="N12" s="44">
        <v>1206.12</v>
      </c>
      <c r="O12" s="44">
        <v>649.855</v>
      </c>
      <c r="R12" s="5"/>
    </row>
    <row r="13" spans="13:14" ht="12">
      <c r="M13" s="5"/>
      <c r="N13" s="5"/>
    </row>
    <row r="14" spans="3:14" ht="12">
      <c r="C14" s="48" t="s">
        <v>73</v>
      </c>
      <c r="H14" s="5"/>
      <c r="I14" s="5"/>
      <c r="J14" s="5"/>
      <c r="K14" s="5"/>
      <c r="L14" s="5"/>
      <c r="M14" s="5"/>
      <c r="N14" s="44"/>
    </row>
    <row r="15" spans="3:13" ht="12">
      <c r="C15" s="48" t="s">
        <v>74</v>
      </c>
      <c r="H15" s="5"/>
      <c r="I15" s="5"/>
      <c r="J15" s="5"/>
      <c r="K15" s="5"/>
      <c r="L15" s="5"/>
      <c r="M15" s="5"/>
    </row>
    <row r="16" spans="1:8" ht="12" customHeight="1">
      <c r="A16" s="1" t="s">
        <v>8</v>
      </c>
      <c r="C16" s="9" t="s">
        <v>101</v>
      </c>
      <c r="D16" s="12"/>
      <c r="E16" s="12"/>
      <c r="F16" s="12"/>
      <c r="G16" s="12"/>
      <c r="H16" s="12"/>
    </row>
    <row r="17" ht="12">
      <c r="U17" s="3"/>
    </row>
    <row r="18" spans="15:21" ht="12">
      <c r="O18" s="1"/>
      <c r="U18" s="3"/>
    </row>
    <row r="19" ht="12">
      <c r="U19" s="3"/>
    </row>
    <row r="20" ht="12">
      <c r="A20" s="3" t="s">
        <v>17</v>
      </c>
    </row>
    <row r="21" ht="12">
      <c r="A21" s="6" t="s">
        <v>44</v>
      </c>
    </row>
    <row r="22" ht="12">
      <c r="A22" s="6" t="s">
        <v>45</v>
      </c>
    </row>
    <row r="23" ht="12"/>
    <row r="24" ht="12"/>
    <row r="25" ht="12"/>
    <row r="26" ht="12">
      <c r="A26" s="6"/>
    </row>
    <row r="27" ht="12"/>
    <row r="28" ht="12"/>
    <row r="29" ht="12"/>
    <row r="30" ht="11.25" customHeight="1"/>
    <row r="31" ht="11.25" customHeight="1"/>
    <row r="32" ht="11.25" customHeight="1"/>
    <row r="33" ht="11.25" customHeight="1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7.28125" style="24" customWidth="1"/>
    <col min="4" max="4" width="14.28125" style="24" customWidth="1"/>
    <col min="5" max="5" width="11.8515625" style="24" customWidth="1"/>
    <col min="6" max="6" width="13.140625" style="24" customWidth="1"/>
    <col min="7" max="7" width="11.7109375" style="24" customWidth="1"/>
    <col min="8" max="9" width="9.140625" style="24" customWidth="1"/>
    <col min="10" max="10" width="12.8515625" style="24" customWidth="1"/>
    <col min="11" max="11" width="9.140625" style="24" customWidth="1"/>
    <col min="12" max="12" width="30.57421875" style="24" customWidth="1"/>
    <col min="13" max="16384" width="9.140625" style="24" customWidth="1"/>
  </cols>
  <sheetData>
    <row r="1" spans="7:10" ht="12">
      <c r="G1" s="25"/>
      <c r="H1" s="25"/>
      <c r="I1" s="25"/>
      <c r="J1" s="25"/>
    </row>
    <row r="2" spans="1:10" s="27" customFormat="1" ht="12">
      <c r="A2" s="26"/>
      <c r="G2" s="25"/>
      <c r="H2" s="25"/>
      <c r="I2" s="25"/>
      <c r="J2" s="25"/>
    </row>
    <row r="3" spans="3:10" s="27" customFormat="1" ht="12">
      <c r="C3" s="38" t="s">
        <v>23</v>
      </c>
      <c r="F3" s="28"/>
      <c r="G3" s="28"/>
      <c r="H3" s="28"/>
      <c r="I3" s="28"/>
      <c r="J3" s="28"/>
    </row>
    <row r="4" spans="3:10" s="27" customFormat="1" ht="12">
      <c r="C4" s="2" t="s">
        <v>24</v>
      </c>
      <c r="G4" s="25"/>
      <c r="H4" s="25"/>
      <c r="I4" s="25"/>
      <c r="J4" s="25"/>
    </row>
    <row r="5" s="27" customFormat="1" ht="12">
      <c r="C5" s="62"/>
    </row>
    <row r="6" s="71" customFormat="1" ht="15.75">
      <c r="C6" s="72" t="s">
        <v>87</v>
      </c>
    </row>
    <row r="7" s="77" customFormat="1" ht="12.75">
      <c r="C7" s="75" t="s">
        <v>36</v>
      </c>
    </row>
    <row r="8" s="27" customFormat="1" ht="12">
      <c r="L8" s="62"/>
    </row>
    <row r="9" spans="4:12" s="27" customFormat="1" ht="12">
      <c r="D9" s="62"/>
      <c r="G9" s="29"/>
      <c r="H9" s="29"/>
      <c r="I9" s="29"/>
      <c r="J9" s="29"/>
      <c r="L9" s="62"/>
    </row>
    <row r="10" spans="4:9" ht="24">
      <c r="D10" s="41" t="s">
        <v>40</v>
      </c>
      <c r="E10" s="41" t="s">
        <v>41</v>
      </c>
      <c r="F10" s="37" t="s">
        <v>42</v>
      </c>
      <c r="G10" s="41" t="s">
        <v>43</v>
      </c>
      <c r="H10" s="37"/>
      <c r="I10" s="37"/>
    </row>
    <row r="11" spans="2:14" ht="12" customHeight="1">
      <c r="B11" s="49"/>
      <c r="C11" s="49" t="s">
        <v>19</v>
      </c>
      <c r="D11" s="50">
        <v>18.58537152370275</v>
      </c>
      <c r="E11" s="50">
        <v>11.658836366090613</v>
      </c>
      <c r="F11" s="50">
        <v>5.466837145996048</v>
      </c>
      <c r="G11" s="50">
        <v>64.28895496421059</v>
      </c>
      <c r="H11" s="50"/>
      <c r="I11" s="50"/>
      <c r="J11" s="50"/>
      <c r="K11" s="50"/>
      <c r="L11" s="50"/>
      <c r="M11" s="47"/>
      <c r="N11" s="47"/>
    </row>
    <row r="12" spans="2:14" ht="12" customHeight="1">
      <c r="B12" s="49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47"/>
      <c r="N12" s="47"/>
    </row>
    <row r="13" spans="2:14" ht="12" customHeight="1">
      <c r="B13" s="49"/>
      <c r="C13" s="49" t="s">
        <v>128</v>
      </c>
      <c r="D13" s="50">
        <v>80</v>
      </c>
      <c r="E13" s="50">
        <v>0</v>
      </c>
      <c r="F13" s="50">
        <v>0</v>
      </c>
      <c r="G13" s="50">
        <v>20</v>
      </c>
      <c r="H13" s="50"/>
      <c r="I13" s="50"/>
      <c r="J13" s="50"/>
      <c r="K13" s="50"/>
      <c r="L13" s="50"/>
      <c r="M13" s="47"/>
      <c r="N13" s="47"/>
    </row>
    <row r="14" spans="2:14" ht="12" customHeight="1">
      <c r="B14" s="49"/>
      <c r="C14" s="49" t="s">
        <v>123</v>
      </c>
      <c r="D14" s="50">
        <v>42.57347100873709</v>
      </c>
      <c r="E14" s="50">
        <v>15.409054805401112</v>
      </c>
      <c r="F14" s="50">
        <v>7.386814932486101</v>
      </c>
      <c r="G14" s="50">
        <v>34.6306592533757</v>
      </c>
      <c r="H14" s="50"/>
      <c r="I14" s="50"/>
      <c r="J14" s="50"/>
      <c r="K14" s="50"/>
      <c r="L14" s="50"/>
      <c r="M14" s="47"/>
      <c r="N14" s="47"/>
    </row>
    <row r="15" spans="2:14" ht="12" customHeight="1">
      <c r="B15" s="49"/>
      <c r="C15" s="49" t="s">
        <v>119</v>
      </c>
      <c r="D15" s="50">
        <v>21.936668196420374</v>
      </c>
      <c r="E15" s="50">
        <v>31.390546122074348</v>
      </c>
      <c r="F15" s="50">
        <v>5.3235429095915565</v>
      </c>
      <c r="G15" s="50">
        <v>41.34924277191372</v>
      </c>
      <c r="H15" s="50"/>
      <c r="I15" s="50"/>
      <c r="J15" s="50"/>
      <c r="K15" s="50"/>
      <c r="L15" s="50"/>
      <c r="M15" s="47"/>
      <c r="N15" s="47"/>
    </row>
    <row r="16" spans="2:14" ht="12" customHeight="1">
      <c r="B16" s="49"/>
      <c r="C16" s="49" t="s">
        <v>115</v>
      </c>
      <c r="D16" s="50">
        <v>49.454778704297624</v>
      </c>
      <c r="E16" s="50">
        <v>2.95060936497755</v>
      </c>
      <c r="F16" s="50">
        <v>4.40987812700449</v>
      </c>
      <c r="G16" s="50">
        <v>43.184733803720334</v>
      </c>
      <c r="H16" s="50"/>
      <c r="I16" s="50"/>
      <c r="J16" s="50"/>
      <c r="K16" s="50"/>
      <c r="L16" s="50"/>
      <c r="M16" s="47"/>
      <c r="N16" s="47"/>
    </row>
    <row r="17" spans="2:14" ht="12" customHeight="1">
      <c r="B17" s="49"/>
      <c r="C17" s="49" t="s">
        <v>118</v>
      </c>
      <c r="D17" s="50">
        <v>42.87151480310434</v>
      </c>
      <c r="E17" s="50">
        <v>8.723771198620293</v>
      </c>
      <c r="F17" s="50">
        <v>4.82897384305835</v>
      </c>
      <c r="G17" s="50">
        <v>43.57574015521702</v>
      </c>
      <c r="H17" s="50"/>
      <c r="I17" s="50"/>
      <c r="J17" s="50"/>
      <c r="K17" s="50"/>
      <c r="L17" s="50"/>
      <c r="M17" s="47"/>
      <c r="N17" s="47"/>
    </row>
    <row r="18" spans="2:14" ht="12" customHeight="1">
      <c r="B18" s="49"/>
      <c r="C18" s="49" t="s">
        <v>124</v>
      </c>
      <c r="D18" s="50">
        <v>14.285714285714285</v>
      </c>
      <c r="E18" s="50">
        <v>33.33333333333333</v>
      </c>
      <c r="F18" s="50">
        <v>0</v>
      </c>
      <c r="G18" s="50">
        <v>52.38095238095239</v>
      </c>
      <c r="H18" s="50"/>
      <c r="I18" s="50"/>
      <c r="J18" s="50"/>
      <c r="K18" s="50"/>
      <c r="L18" s="50"/>
      <c r="M18" s="47"/>
      <c r="N18" s="47"/>
    </row>
    <row r="19" spans="2:14" ht="12" customHeight="1">
      <c r="B19" s="49"/>
      <c r="C19" s="49" t="s">
        <v>121</v>
      </c>
      <c r="D19" s="50">
        <v>3.763440860215054</v>
      </c>
      <c r="E19" s="50">
        <v>40.86021505376344</v>
      </c>
      <c r="F19" s="50">
        <v>0</v>
      </c>
      <c r="G19" s="50">
        <v>55.376344086021504</v>
      </c>
      <c r="H19" s="50"/>
      <c r="I19" s="50"/>
      <c r="J19" s="50"/>
      <c r="K19" s="50"/>
      <c r="L19" s="50"/>
      <c r="M19" s="47"/>
      <c r="N19" s="47"/>
    </row>
    <row r="20" spans="2:14" ht="12" customHeight="1">
      <c r="B20" s="49"/>
      <c r="C20" s="49" t="s">
        <v>111</v>
      </c>
      <c r="D20" s="50">
        <v>19.350859658666803</v>
      </c>
      <c r="E20" s="50">
        <v>14.167604974507547</v>
      </c>
      <c r="F20" s="50">
        <v>6.808952089369077</v>
      </c>
      <c r="G20" s="50">
        <v>59.67258327745657</v>
      </c>
      <c r="H20" s="50"/>
      <c r="I20" s="50"/>
      <c r="J20" s="50"/>
      <c r="K20" s="50"/>
      <c r="L20" s="50"/>
      <c r="M20" s="47"/>
      <c r="N20" s="47"/>
    </row>
    <row r="21" spans="2:14" ht="12" customHeight="1">
      <c r="B21" s="49"/>
      <c r="C21" s="49" t="s">
        <v>112</v>
      </c>
      <c r="D21" s="50">
        <v>3.0423385495273654</v>
      </c>
      <c r="E21" s="50">
        <v>19.469378028437525</v>
      </c>
      <c r="F21" s="50">
        <v>3.963777901342442</v>
      </c>
      <c r="G21" s="50">
        <v>73.52450552069267</v>
      </c>
      <c r="H21" s="50"/>
      <c r="I21" s="50"/>
      <c r="J21" s="50"/>
      <c r="K21" s="50"/>
      <c r="L21" s="50"/>
      <c r="M21" s="47"/>
      <c r="N21" s="47"/>
    </row>
    <row r="22" spans="2:14" ht="12" customHeight="1">
      <c r="B22" s="49"/>
      <c r="C22" s="49" t="s">
        <v>113</v>
      </c>
      <c r="D22" s="50">
        <v>16.24687791519966</v>
      </c>
      <c r="E22" s="50">
        <v>7.845084409136048</v>
      </c>
      <c r="F22" s="50">
        <v>0</v>
      </c>
      <c r="G22" s="50">
        <v>75.90803767566429</v>
      </c>
      <c r="H22" s="50"/>
      <c r="I22" s="50"/>
      <c r="J22" s="50"/>
      <c r="K22" s="50"/>
      <c r="L22" s="50"/>
      <c r="M22" s="47"/>
      <c r="N22" s="47"/>
    </row>
    <row r="23" spans="2:14" ht="12" customHeight="1">
      <c r="B23" s="49"/>
      <c r="C23" s="49" t="s">
        <v>117</v>
      </c>
      <c r="D23" s="50">
        <v>9.985727123751124</v>
      </c>
      <c r="E23" s="50">
        <v>7.035999365649944</v>
      </c>
      <c r="F23" s="50">
        <v>6.549664323095629</v>
      </c>
      <c r="G23" s="50">
        <v>76.4286091875033</v>
      </c>
      <c r="H23" s="50"/>
      <c r="I23" s="50"/>
      <c r="J23" s="50"/>
      <c r="K23" s="50"/>
      <c r="L23" s="50"/>
      <c r="M23" s="47"/>
      <c r="N23" s="47"/>
    </row>
    <row r="24" spans="2:14" ht="12" customHeight="1">
      <c r="B24" s="49"/>
      <c r="C24" s="49" t="s">
        <v>132</v>
      </c>
      <c r="D24" s="50">
        <v>20</v>
      </c>
      <c r="E24" s="50">
        <v>0</v>
      </c>
      <c r="F24" s="50">
        <v>0</v>
      </c>
      <c r="G24" s="50">
        <v>80</v>
      </c>
      <c r="H24" s="50"/>
      <c r="I24" s="50"/>
      <c r="J24" s="50"/>
      <c r="K24" s="50"/>
      <c r="L24" s="50"/>
      <c r="M24" s="47"/>
      <c r="N24" s="47"/>
    </row>
    <row r="25" spans="2:14" ht="12" customHeight="1">
      <c r="B25" s="49"/>
      <c r="C25" s="49" t="s">
        <v>125</v>
      </c>
      <c r="D25" s="50">
        <v>11.959163830821584</v>
      </c>
      <c r="E25" s="50">
        <v>6.7087992221682065</v>
      </c>
      <c r="F25" s="50">
        <v>0</v>
      </c>
      <c r="G25" s="50">
        <v>81.33203694701021</v>
      </c>
      <c r="H25" s="50"/>
      <c r="I25" s="50"/>
      <c r="J25" s="50"/>
      <c r="K25" s="50"/>
      <c r="L25" s="50"/>
      <c r="M25" s="47"/>
      <c r="N25" s="47"/>
    </row>
    <row r="26" spans="2:14" ht="12" customHeight="1">
      <c r="B26" s="49"/>
      <c r="C26" s="49" t="s">
        <v>133</v>
      </c>
      <c r="D26" s="50">
        <v>0</v>
      </c>
      <c r="E26" s="50">
        <v>17.94871794871795</v>
      </c>
      <c r="F26" s="50">
        <v>0</v>
      </c>
      <c r="G26" s="50">
        <v>82.05128205128204</v>
      </c>
      <c r="H26" s="50"/>
      <c r="I26" s="50"/>
      <c r="J26" s="50"/>
      <c r="K26" s="50"/>
      <c r="L26" s="50"/>
      <c r="M26" s="47"/>
      <c r="N26" s="47"/>
    </row>
    <row r="27" spans="2:14" ht="12" customHeight="1">
      <c r="B27" s="49"/>
      <c r="C27" s="49" t="s">
        <v>114</v>
      </c>
      <c r="D27" s="50">
        <v>5.322158198009428</v>
      </c>
      <c r="E27" s="50">
        <v>0.9848088004190675</v>
      </c>
      <c r="F27" s="50">
        <v>10.026191723415401</v>
      </c>
      <c r="G27" s="50">
        <v>83.6668412781561</v>
      </c>
      <c r="H27" s="50"/>
      <c r="I27" s="50"/>
      <c r="J27" s="50"/>
      <c r="K27" s="50"/>
      <c r="L27" s="50"/>
      <c r="M27" s="47"/>
      <c r="N27" s="47"/>
    </row>
    <row r="28" spans="2:14" ht="12" customHeight="1">
      <c r="B28" s="49"/>
      <c r="C28" s="49" t="s">
        <v>122</v>
      </c>
      <c r="D28" s="50">
        <v>3.932584269662921</v>
      </c>
      <c r="E28" s="50">
        <v>11.51685393258427</v>
      </c>
      <c r="F28" s="50">
        <v>0</v>
      </c>
      <c r="G28" s="50">
        <v>84.5505617977528</v>
      </c>
      <c r="H28" s="50"/>
      <c r="I28" s="50"/>
      <c r="J28" s="50"/>
      <c r="K28" s="50"/>
      <c r="L28" s="50"/>
      <c r="M28" s="47"/>
      <c r="N28" s="47"/>
    </row>
    <row r="29" spans="2:14" ht="12" customHeight="1">
      <c r="B29" s="49"/>
      <c r="C29" s="49" t="s">
        <v>134</v>
      </c>
      <c r="D29" s="50">
        <v>13.636363636363635</v>
      </c>
      <c r="E29" s="50">
        <v>0</v>
      </c>
      <c r="F29" s="50">
        <v>0</v>
      </c>
      <c r="G29" s="50">
        <v>86.36363636363636</v>
      </c>
      <c r="H29" s="50"/>
      <c r="I29" s="50"/>
      <c r="J29" s="50"/>
      <c r="K29" s="50"/>
      <c r="L29" s="50"/>
      <c r="M29" s="47"/>
      <c r="N29" s="47"/>
    </row>
    <row r="30" spans="2:14" ht="12" customHeight="1">
      <c r="B30" s="49"/>
      <c r="C30" s="49" t="s">
        <v>13</v>
      </c>
      <c r="D30" s="50">
        <v>6.106870229007633</v>
      </c>
      <c r="E30" s="50">
        <v>6.870229007633588</v>
      </c>
      <c r="F30" s="50">
        <v>0</v>
      </c>
      <c r="G30" s="50">
        <v>87.02290076335878</v>
      </c>
      <c r="H30" s="50"/>
      <c r="I30" s="50"/>
      <c r="J30" s="50"/>
      <c r="K30" s="50"/>
      <c r="L30" s="50"/>
      <c r="M30" s="47"/>
      <c r="N30" s="47"/>
    </row>
    <row r="31" spans="2:14" ht="12" customHeight="1">
      <c r="B31" s="49"/>
      <c r="C31" s="49" t="s">
        <v>120</v>
      </c>
      <c r="D31" s="50">
        <v>5.744176865377023</v>
      </c>
      <c r="E31" s="50">
        <v>0.41452822739834183</v>
      </c>
      <c r="F31" s="50">
        <v>0</v>
      </c>
      <c r="G31" s="50">
        <v>93.84129490722464</v>
      </c>
      <c r="H31" s="50"/>
      <c r="I31" s="50"/>
      <c r="J31" s="50"/>
      <c r="K31" s="50"/>
      <c r="L31" s="50"/>
      <c r="M31" s="47"/>
      <c r="N31" s="47"/>
    </row>
    <row r="32" spans="2:14" ht="12" customHeight="1">
      <c r="B32" s="49"/>
      <c r="C32" s="49" t="s">
        <v>116</v>
      </c>
      <c r="D32" s="50">
        <v>1.9417475728155338</v>
      </c>
      <c r="E32" s="50">
        <v>1.779935275080906</v>
      </c>
      <c r="F32" s="50">
        <v>0.9708737864077669</v>
      </c>
      <c r="G32" s="50">
        <v>95.30744336569579</v>
      </c>
      <c r="H32" s="50"/>
      <c r="I32" s="50"/>
      <c r="J32" s="50"/>
      <c r="K32" s="50"/>
      <c r="L32" s="50"/>
      <c r="M32" s="47"/>
      <c r="N32" s="47"/>
    </row>
    <row r="33" spans="2:14" ht="12" customHeight="1">
      <c r="B33" s="49"/>
      <c r="C33" s="49" t="s">
        <v>127</v>
      </c>
      <c r="D33" s="50">
        <v>0.05649717514124294</v>
      </c>
      <c r="E33" s="50">
        <v>1.6384180790960452</v>
      </c>
      <c r="F33" s="50">
        <v>1.1299435028248588</v>
      </c>
      <c r="G33" s="50">
        <v>97.17514124293785</v>
      </c>
      <c r="H33" s="50"/>
      <c r="I33" s="50"/>
      <c r="J33" s="50"/>
      <c r="K33" s="50"/>
      <c r="L33" s="50"/>
      <c r="M33" s="47"/>
      <c r="N33" s="47"/>
    </row>
    <row r="34" spans="2:14" ht="12" customHeight="1">
      <c r="B34" s="49"/>
      <c r="C34" s="49" t="s">
        <v>129</v>
      </c>
      <c r="D34" s="50">
        <v>0</v>
      </c>
      <c r="E34" s="50">
        <v>0.9463722397476341</v>
      </c>
      <c r="F34" s="50">
        <v>0</v>
      </c>
      <c r="G34" s="50">
        <v>99.05362776025235</v>
      </c>
      <c r="H34" s="50"/>
      <c r="I34" s="50"/>
      <c r="J34" s="50"/>
      <c r="K34" s="50"/>
      <c r="L34" s="50"/>
      <c r="M34" s="47"/>
      <c r="N34" s="47"/>
    </row>
    <row r="35" spans="2:14" ht="12" customHeight="1">
      <c r="B35" s="49"/>
      <c r="C35" s="49" t="s">
        <v>131</v>
      </c>
      <c r="D35" s="50">
        <v>0.2518891687657431</v>
      </c>
      <c r="E35" s="50">
        <v>0.2518891687657431</v>
      </c>
      <c r="F35" s="50">
        <v>0</v>
      </c>
      <c r="G35" s="50">
        <v>99.49622166246851</v>
      </c>
      <c r="H35" s="50"/>
      <c r="I35" s="50"/>
      <c r="J35" s="50"/>
      <c r="K35" s="50"/>
      <c r="L35" s="50"/>
      <c r="M35" s="47"/>
      <c r="N35" s="47"/>
    </row>
    <row r="36" spans="2:14" ht="12" customHeight="1">
      <c r="B36" s="49"/>
      <c r="C36" s="49" t="s">
        <v>135</v>
      </c>
      <c r="D36" s="50">
        <v>0</v>
      </c>
      <c r="E36" s="50">
        <v>0</v>
      </c>
      <c r="F36" s="50">
        <v>0</v>
      </c>
      <c r="G36" s="50">
        <v>100</v>
      </c>
      <c r="H36" s="50"/>
      <c r="I36" s="50"/>
      <c r="J36" s="50"/>
      <c r="K36" s="50"/>
      <c r="L36" s="50"/>
      <c r="M36" s="47"/>
      <c r="N36" s="47"/>
    </row>
    <row r="37" spans="2:14" ht="12" customHeight="1">
      <c r="B37" s="49"/>
      <c r="C37" s="49" t="s">
        <v>130</v>
      </c>
      <c r="D37" s="50">
        <v>0</v>
      </c>
      <c r="E37" s="50">
        <v>0</v>
      </c>
      <c r="F37" s="50">
        <v>0</v>
      </c>
      <c r="G37" s="50">
        <v>100</v>
      </c>
      <c r="H37" s="50"/>
      <c r="I37" s="50"/>
      <c r="J37" s="50"/>
      <c r="K37" s="50"/>
      <c r="L37" s="50"/>
      <c r="M37" s="47"/>
      <c r="N37" s="47"/>
    </row>
    <row r="38" spans="2:14" ht="12" customHeight="1">
      <c r="B38" s="49"/>
      <c r="C38" s="49" t="s">
        <v>136</v>
      </c>
      <c r="D38" s="50">
        <v>0</v>
      </c>
      <c r="E38" s="50">
        <v>0</v>
      </c>
      <c r="F38" s="50">
        <v>0</v>
      </c>
      <c r="G38" s="50">
        <v>100</v>
      </c>
      <c r="H38" s="50"/>
      <c r="I38" s="50"/>
      <c r="J38" s="50"/>
      <c r="K38" s="50"/>
      <c r="L38" s="50"/>
      <c r="M38" s="47"/>
      <c r="N38" s="47"/>
    </row>
    <row r="39" spans="1:14" ht="12" customHeight="1">
      <c r="A39" s="32"/>
      <c r="B39" s="49"/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47"/>
      <c r="N39" s="47"/>
    </row>
    <row r="40" spans="1:14" ht="12" customHeight="1">
      <c r="A40" s="32"/>
      <c r="B40" s="49"/>
      <c r="C40" s="49" t="s">
        <v>12</v>
      </c>
      <c r="D40" s="50">
        <v>14.285714285714285</v>
      </c>
      <c r="E40" s="50">
        <v>0</v>
      </c>
      <c r="F40" s="50">
        <v>0</v>
      </c>
      <c r="G40" s="50">
        <v>85.71428571428571</v>
      </c>
      <c r="H40" s="50"/>
      <c r="I40" s="50"/>
      <c r="J40" s="50"/>
      <c r="K40" s="50"/>
      <c r="L40" s="50"/>
      <c r="M40" s="47"/>
      <c r="N40" s="47"/>
    </row>
    <row r="41" spans="2:14" ht="12" customHeight="1">
      <c r="B41" s="49"/>
      <c r="C41" s="49" t="s">
        <v>138</v>
      </c>
      <c r="D41" s="50">
        <v>3.0873334743074645</v>
      </c>
      <c r="E41" s="50">
        <v>1.6705434552759568</v>
      </c>
      <c r="F41" s="50">
        <v>5.836329033622331</v>
      </c>
      <c r="G41" s="50">
        <v>89.40579403679425</v>
      </c>
      <c r="H41" s="50"/>
      <c r="I41" s="50"/>
      <c r="J41" s="50"/>
      <c r="K41" s="50"/>
      <c r="L41" s="50"/>
      <c r="M41" s="47"/>
      <c r="N41" s="47"/>
    </row>
    <row r="42" spans="2:14" ht="12" customHeight="1">
      <c r="B42" s="49"/>
      <c r="C42" s="49" t="s">
        <v>139</v>
      </c>
      <c r="D42" s="50">
        <v>6.822262118491921</v>
      </c>
      <c r="E42" s="50">
        <v>3.052064631956912</v>
      </c>
      <c r="F42" s="50">
        <v>0</v>
      </c>
      <c r="G42" s="50">
        <v>80.96947935368043</v>
      </c>
      <c r="H42" s="50"/>
      <c r="I42" s="50"/>
      <c r="J42" s="50"/>
      <c r="K42" s="50"/>
      <c r="L42" s="50"/>
      <c r="M42" s="47"/>
      <c r="N42" s="47"/>
    </row>
    <row r="43" spans="2:14" ht="12" customHeight="1">
      <c r="B43" s="49"/>
      <c r="C43" s="49" t="s">
        <v>137</v>
      </c>
      <c r="D43" s="50">
        <v>5.7926829268292686</v>
      </c>
      <c r="E43" s="50">
        <v>0.7113821138211381</v>
      </c>
      <c r="F43" s="50">
        <v>2.33739837398374</v>
      </c>
      <c r="G43" s="50">
        <v>91.15853658536585</v>
      </c>
      <c r="H43" s="50"/>
      <c r="I43" s="50"/>
      <c r="J43" s="50"/>
      <c r="K43" s="50"/>
      <c r="L43" s="50"/>
      <c r="M43" s="47"/>
      <c r="N43" s="47"/>
    </row>
    <row r="44" spans="2:12" ht="12" customHeight="1">
      <c r="B44" s="47"/>
      <c r="C44" s="49"/>
      <c r="D44" s="50"/>
      <c r="E44" s="50"/>
      <c r="G44" s="47"/>
      <c r="H44" s="47"/>
      <c r="I44" s="47"/>
      <c r="J44" s="47"/>
      <c r="L44" s="62"/>
    </row>
    <row r="45" spans="2:10" ht="12" customHeight="1">
      <c r="B45" s="47"/>
      <c r="C45" s="53" t="s">
        <v>107</v>
      </c>
      <c r="D45" s="50"/>
      <c r="E45" s="50"/>
      <c r="G45" s="47"/>
      <c r="H45" s="47"/>
      <c r="I45" s="47"/>
      <c r="J45" s="47"/>
    </row>
    <row r="46" spans="2:10" ht="12" customHeight="1">
      <c r="B46" s="47"/>
      <c r="C46" s="9" t="s">
        <v>106</v>
      </c>
      <c r="D46" s="50"/>
      <c r="E46" s="50"/>
      <c r="G46" s="47"/>
      <c r="H46" s="47"/>
      <c r="I46" s="47"/>
      <c r="J46" s="47"/>
    </row>
    <row r="47" spans="2:10" ht="12" customHeight="1">
      <c r="B47" s="47"/>
      <c r="D47" s="47"/>
      <c r="E47" s="47"/>
      <c r="G47" s="47"/>
      <c r="H47" s="47"/>
      <c r="I47" s="47"/>
      <c r="J47" s="47"/>
    </row>
    <row r="48" spans="2:10" ht="12">
      <c r="B48" s="47"/>
      <c r="C48" s="40"/>
      <c r="D48" s="41"/>
      <c r="E48" s="41"/>
      <c r="F48" s="37"/>
      <c r="G48" s="41"/>
      <c r="H48" s="47"/>
      <c r="I48" s="47"/>
      <c r="J48" s="47"/>
    </row>
    <row r="49" spans="2:10" ht="12" customHeight="1">
      <c r="B49" s="47"/>
      <c r="C49" s="27"/>
      <c r="D49" s="41"/>
      <c r="E49" s="41"/>
      <c r="F49" s="37"/>
      <c r="G49" s="41"/>
      <c r="H49" s="47"/>
      <c r="I49" s="47"/>
      <c r="J49" s="47"/>
    </row>
    <row r="50" spans="1:7" ht="12">
      <c r="A50" s="36" t="s">
        <v>18</v>
      </c>
      <c r="C50" s="27"/>
      <c r="D50" s="37"/>
      <c r="E50" s="37"/>
      <c r="F50" s="37"/>
      <c r="G50" s="37"/>
    </row>
    <row r="51" ht="12" customHeight="1">
      <c r="A51" s="65" t="s">
        <v>75</v>
      </c>
    </row>
    <row r="52" spans="1:10" ht="12" customHeight="1">
      <c r="A52" s="65"/>
      <c r="D52" s="30"/>
      <c r="E52" s="30"/>
      <c r="G52" s="35"/>
      <c r="H52" s="35"/>
      <c r="I52" s="35"/>
      <c r="J52" s="35"/>
    </row>
    <row r="53" ht="12" customHeight="1"/>
    <row r="54" spans="3:5" ht="12" customHeight="1">
      <c r="C54" s="27"/>
      <c r="D54" s="30"/>
      <c r="E54" s="30"/>
    </row>
    <row r="55" spans="3:5" ht="12" customHeight="1">
      <c r="C55" s="27"/>
      <c r="D55" s="30"/>
      <c r="E55" s="30"/>
    </row>
    <row r="56" spans="4:5" ht="12" customHeight="1">
      <c r="D56" s="30"/>
      <c r="E56" s="30"/>
    </row>
    <row r="57" ht="12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showGridLines="0" workbookViewId="0" topLeftCell="A1">
      <selection activeCell="C12" sqref="C12"/>
    </sheetView>
  </sheetViews>
  <sheetFormatPr defaultColWidth="9.140625" defaultRowHeight="12"/>
  <cols>
    <col min="1" max="2" width="9.28125" style="24" customWidth="1"/>
    <col min="3" max="3" width="26.00390625" style="24" customWidth="1"/>
    <col min="4" max="6" width="9.140625" style="24" customWidth="1"/>
    <col min="7" max="10" width="12.8515625" style="24" customWidth="1"/>
    <col min="11" max="16384" width="9.140625" style="24" customWidth="1"/>
  </cols>
  <sheetData>
    <row r="1" spans="7:10" ht="12">
      <c r="G1" s="25"/>
      <c r="H1" s="25"/>
      <c r="I1" s="25"/>
      <c r="J1" s="25"/>
    </row>
    <row r="2" spans="1:10" s="27" customFormat="1" ht="12">
      <c r="A2" s="26"/>
      <c r="G2" s="25"/>
      <c r="H2" s="25"/>
      <c r="I2" s="25"/>
      <c r="J2" s="25"/>
    </row>
    <row r="3" spans="3:10" s="27" customFormat="1" ht="12">
      <c r="C3" s="38" t="s">
        <v>23</v>
      </c>
      <c r="F3" s="28"/>
      <c r="G3" s="28"/>
      <c r="H3" s="28"/>
      <c r="I3" s="28"/>
      <c r="J3" s="28"/>
    </row>
    <row r="4" spans="3:10" s="27" customFormat="1" ht="12">
      <c r="C4" s="2" t="s">
        <v>24</v>
      </c>
      <c r="G4" s="25"/>
      <c r="H4" s="25"/>
      <c r="I4" s="25"/>
      <c r="J4" s="25"/>
    </row>
    <row r="5" s="27" customFormat="1" ht="12">
      <c r="C5" s="62"/>
    </row>
    <row r="6" s="71" customFormat="1" ht="15.75">
      <c r="C6" s="69" t="s">
        <v>78</v>
      </c>
    </row>
    <row r="7" s="77" customFormat="1" ht="12.75">
      <c r="C7" s="81" t="s">
        <v>55</v>
      </c>
    </row>
    <row r="8" s="27" customFormat="1" ht="12"/>
    <row r="9" spans="7:10" s="27" customFormat="1" ht="12">
      <c r="G9" s="29"/>
      <c r="H9" s="29"/>
      <c r="I9" s="29"/>
      <c r="J9" s="29"/>
    </row>
    <row r="10" spans="4:14" ht="12" customHeight="1">
      <c r="D10" s="30">
        <v>2016</v>
      </c>
      <c r="E10" s="30">
        <v>2017</v>
      </c>
      <c r="G10" s="31"/>
      <c r="H10" s="31"/>
      <c r="I10" s="31"/>
      <c r="J10" s="31"/>
      <c r="N10" s="63"/>
    </row>
    <row r="11" spans="2:14" ht="12" customHeight="1">
      <c r="B11" s="47"/>
      <c r="C11" s="48" t="s">
        <v>26</v>
      </c>
      <c r="D11" s="50">
        <v>334.865</v>
      </c>
      <c r="E11" s="50">
        <v>102.385</v>
      </c>
      <c r="F11" s="54"/>
      <c r="G11" s="54"/>
      <c r="H11" s="47"/>
      <c r="I11" s="47"/>
      <c r="J11" s="47"/>
      <c r="K11" s="47"/>
      <c r="L11" s="49"/>
      <c r="N11" s="62"/>
    </row>
    <row r="12" spans="2:15" ht="12" customHeight="1">
      <c r="B12" s="42"/>
      <c r="C12" s="48" t="s">
        <v>28</v>
      </c>
      <c r="D12" s="50">
        <v>127.095</v>
      </c>
      <c r="E12" s="50">
        <v>47.525</v>
      </c>
      <c r="F12" s="54"/>
      <c r="G12" s="54"/>
      <c r="H12" s="47"/>
      <c r="I12" s="47"/>
      <c r="J12" s="47"/>
      <c r="K12" s="47"/>
      <c r="L12" s="49"/>
      <c r="N12" s="62"/>
      <c r="O12" s="62"/>
    </row>
    <row r="13" spans="2:15" ht="12" customHeight="1">
      <c r="B13" s="42"/>
      <c r="C13" s="62" t="s">
        <v>0</v>
      </c>
      <c r="D13" s="50">
        <v>182.97</v>
      </c>
      <c r="E13" s="50">
        <v>43.625</v>
      </c>
      <c r="F13" s="54"/>
      <c r="G13" s="54"/>
      <c r="H13" s="47"/>
      <c r="I13" s="47"/>
      <c r="J13" s="47"/>
      <c r="K13" s="47"/>
      <c r="L13" s="49"/>
      <c r="N13" s="62"/>
      <c r="O13" s="62"/>
    </row>
    <row r="14" spans="2:15" ht="12" customHeight="1">
      <c r="B14" s="42"/>
      <c r="C14" s="62" t="s">
        <v>3</v>
      </c>
      <c r="D14" s="50">
        <v>46.255</v>
      </c>
      <c r="E14" s="50">
        <v>39.09</v>
      </c>
      <c r="F14" s="54"/>
      <c r="G14" s="54"/>
      <c r="H14" s="47"/>
      <c r="I14" s="47"/>
      <c r="J14" s="47"/>
      <c r="K14" s="47"/>
      <c r="L14" s="49"/>
      <c r="N14" s="62"/>
      <c r="O14" s="62"/>
    </row>
    <row r="15" spans="2:15" ht="12" customHeight="1">
      <c r="B15" s="42"/>
      <c r="C15" s="62" t="s">
        <v>4</v>
      </c>
      <c r="D15" s="50">
        <v>47.645</v>
      </c>
      <c r="E15" s="50">
        <v>29.57</v>
      </c>
      <c r="F15" s="54"/>
      <c r="G15" s="54"/>
      <c r="H15" s="47"/>
      <c r="I15" s="47"/>
      <c r="J15" s="47"/>
      <c r="K15" s="47"/>
      <c r="L15" s="49"/>
      <c r="N15" s="62"/>
      <c r="O15" s="62"/>
    </row>
    <row r="16" spans="2:15" ht="12" customHeight="1">
      <c r="B16" s="42"/>
      <c r="C16" s="62" t="s">
        <v>7</v>
      </c>
      <c r="D16" s="50">
        <v>33.37</v>
      </c>
      <c r="E16" s="50">
        <v>24.355</v>
      </c>
      <c r="F16" s="54"/>
      <c r="G16" s="54"/>
      <c r="H16" s="47"/>
      <c r="I16" s="47"/>
      <c r="J16" s="47"/>
      <c r="K16" s="47"/>
      <c r="L16" s="49"/>
      <c r="N16" s="62"/>
      <c r="O16" s="62"/>
    </row>
    <row r="17" spans="2:15" ht="12" customHeight="1">
      <c r="B17" s="42"/>
      <c r="C17" s="48" t="s">
        <v>30</v>
      </c>
      <c r="D17" s="50">
        <v>29.155</v>
      </c>
      <c r="E17" s="50">
        <v>22.075</v>
      </c>
      <c r="F17" s="54"/>
      <c r="G17" s="54"/>
      <c r="H17" s="47"/>
      <c r="I17" s="47"/>
      <c r="J17" s="47"/>
      <c r="K17" s="47"/>
      <c r="L17" s="49"/>
      <c r="N17" s="62"/>
      <c r="O17" s="62"/>
    </row>
    <row r="18" spans="2:15" ht="12" customHeight="1">
      <c r="B18" s="42"/>
      <c r="C18" s="62" t="s">
        <v>6</v>
      </c>
      <c r="D18" s="50">
        <v>16.03</v>
      </c>
      <c r="E18" s="50">
        <v>19.28</v>
      </c>
      <c r="F18" s="54"/>
      <c r="G18" s="54"/>
      <c r="H18" s="47"/>
      <c r="I18" s="47"/>
      <c r="J18" s="47"/>
      <c r="K18" s="47"/>
      <c r="L18" s="49"/>
      <c r="N18" s="62"/>
      <c r="O18" s="62"/>
    </row>
    <row r="19" spans="2:15" ht="12" customHeight="1">
      <c r="B19" s="42"/>
      <c r="C19" s="62" t="s">
        <v>9</v>
      </c>
      <c r="D19" s="50">
        <v>13.465</v>
      </c>
      <c r="E19" s="50">
        <v>17.705</v>
      </c>
      <c r="F19" s="54"/>
      <c r="G19" s="54"/>
      <c r="H19" s="47"/>
      <c r="I19" s="47"/>
      <c r="J19" s="47"/>
      <c r="K19" s="47"/>
      <c r="L19" s="49"/>
      <c r="N19" s="62"/>
      <c r="O19" s="62"/>
    </row>
    <row r="20" spans="2:15" ht="12" customHeight="1">
      <c r="B20" s="42"/>
      <c r="C20" s="62" t="s">
        <v>5</v>
      </c>
      <c r="D20" s="50">
        <v>40.21</v>
      </c>
      <c r="E20" s="50">
        <v>17.26</v>
      </c>
      <c r="F20" s="54"/>
      <c r="G20" s="54"/>
      <c r="H20" s="47"/>
      <c r="I20" s="47"/>
      <c r="J20" s="47"/>
      <c r="K20" s="47"/>
      <c r="L20" s="49"/>
      <c r="N20" s="62"/>
      <c r="O20" s="62"/>
    </row>
    <row r="21" spans="2:15" ht="12" customHeight="1">
      <c r="B21" s="42"/>
      <c r="C21" s="48" t="s">
        <v>65</v>
      </c>
      <c r="D21" s="50">
        <v>10.105</v>
      </c>
      <c r="E21" s="50">
        <v>14.63</v>
      </c>
      <c r="F21" s="54"/>
      <c r="G21" s="54"/>
      <c r="H21" s="47"/>
      <c r="I21" s="47"/>
      <c r="J21" s="47"/>
      <c r="K21" s="47"/>
      <c r="L21" s="49"/>
      <c r="N21" s="62"/>
      <c r="O21" s="62"/>
    </row>
    <row r="22" spans="2:15" ht="12" customHeight="1">
      <c r="B22" s="42"/>
      <c r="C22" s="83" t="s">
        <v>151</v>
      </c>
      <c r="D22" s="50">
        <v>11.2</v>
      </c>
      <c r="E22" s="50">
        <v>13.995</v>
      </c>
      <c r="F22" s="54"/>
      <c r="G22" s="54"/>
      <c r="H22" s="47"/>
      <c r="I22" s="47"/>
      <c r="J22" s="47"/>
      <c r="K22" s="47"/>
      <c r="L22" s="49"/>
      <c r="O22" s="62"/>
    </row>
    <row r="23" spans="2:15" ht="12" customHeight="1">
      <c r="B23" s="42"/>
      <c r="C23" s="62" t="s">
        <v>1</v>
      </c>
      <c r="D23" s="50">
        <v>18.975</v>
      </c>
      <c r="E23" s="50">
        <v>12.71</v>
      </c>
      <c r="F23" s="54"/>
      <c r="G23" s="54"/>
      <c r="H23" s="47"/>
      <c r="I23" s="47"/>
      <c r="J23" s="47"/>
      <c r="K23" s="47"/>
      <c r="L23" s="49"/>
      <c r="N23" s="62"/>
      <c r="O23" s="62"/>
    </row>
    <row r="24" spans="2:15" ht="12" customHeight="1">
      <c r="B24" s="42"/>
      <c r="C24" s="48" t="s">
        <v>29</v>
      </c>
      <c r="D24" s="50">
        <v>23.05</v>
      </c>
      <c r="E24" s="50">
        <v>12.57</v>
      </c>
      <c r="F24" s="54"/>
      <c r="G24" s="54"/>
      <c r="H24" s="47"/>
      <c r="I24" s="47"/>
      <c r="J24" s="47"/>
      <c r="K24" s="47"/>
      <c r="L24" s="49"/>
      <c r="N24" s="62"/>
      <c r="O24" s="62"/>
    </row>
    <row r="25" spans="2:15" ht="12" customHeight="1">
      <c r="B25" s="47"/>
      <c r="C25" s="62" t="s">
        <v>31</v>
      </c>
      <c r="D25" s="50">
        <v>15.725</v>
      </c>
      <c r="E25" s="50">
        <v>12.505</v>
      </c>
      <c r="F25" s="54"/>
      <c r="G25" s="54"/>
      <c r="H25" s="47"/>
      <c r="I25" s="47"/>
      <c r="J25" s="47"/>
      <c r="L25" s="49"/>
      <c r="N25" s="62"/>
      <c r="O25" s="62"/>
    </row>
    <row r="26" spans="2:14" ht="12" customHeight="1">
      <c r="B26" s="42"/>
      <c r="C26" s="62" t="s">
        <v>53</v>
      </c>
      <c r="D26" s="50">
        <v>4.71</v>
      </c>
      <c r="E26" s="50">
        <v>11.945</v>
      </c>
      <c r="F26" s="54"/>
      <c r="G26" s="54"/>
      <c r="H26" s="47"/>
      <c r="I26" s="47"/>
      <c r="J26" s="47"/>
      <c r="K26" s="47"/>
      <c r="L26" s="49"/>
      <c r="N26" s="62"/>
    </row>
    <row r="27" spans="2:15" ht="12" customHeight="1">
      <c r="B27" s="42"/>
      <c r="C27" s="62" t="s">
        <v>21</v>
      </c>
      <c r="D27" s="50">
        <v>9.45</v>
      </c>
      <c r="E27" s="50">
        <v>10.29</v>
      </c>
      <c r="F27" s="54"/>
      <c r="G27" s="54"/>
      <c r="H27" s="47"/>
      <c r="I27" s="47"/>
      <c r="J27" s="47"/>
      <c r="K27" s="47"/>
      <c r="L27" s="49"/>
      <c r="N27" s="62"/>
      <c r="O27" s="62"/>
    </row>
    <row r="28" spans="2:15" ht="12" customHeight="1">
      <c r="B28" s="42"/>
      <c r="C28" s="62" t="s">
        <v>20</v>
      </c>
      <c r="D28" s="50">
        <v>9.51</v>
      </c>
      <c r="E28" s="50">
        <v>10.2</v>
      </c>
      <c r="F28" s="54"/>
      <c r="G28" s="54"/>
      <c r="H28" s="47"/>
      <c r="I28" s="47"/>
      <c r="J28" s="47"/>
      <c r="K28" s="47"/>
      <c r="L28" s="49"/>
      <c r="N28" s="62"/>
      <c r="O28" s="62"/>
    </row>
    <row r="29" spans="2:15" ht="12" customHeight="1">
      <c r="B29" s="42"/>
      <c r="C29" s="62" t="s">
        <v>2</v>
      </c>
      <c r="D29" s="50">
        <v>7.295</v>
      </c>
      <c r="E29" s="50">
        <v>9.925</v>
      </c>
      <c r="F29" s="54"/>
      <c r="G29" s="54"/>
      <c r="H29" s="47"/>
      <c r="I29" s="47"/>
      <c r="J29" s="47"/>
      <c r="K29" s="47"/>
      <c r="L29" s="49"/>
      <c r="N29" s="62"/>
      <c r="O29" s="62"/>
    </row>
    <row r="30" spans="2:15" ht="12" customHeight="1">
      <c r="B30" s="47"/>
      <c r="C30" s="48" t="s">
        <v>32</v>
      </c>
      <c r="D30" s="50">
        <v>11.19</v>
      </c>
      <c r="E30" s="50">
        <v>9.235</v>
      </c>
      <c r="F30" s="54"/>
      <c r="G30" s="54"/>
      <c r="H30" s="47"/>
      <c r="I30" s="47"/>
      <c r="J30" s="47"/>
      <c r="L30" s="49"/>
      <c r="N30" s="62"/>
      <c r="O30" s="62"/>
    </row>
    <row r="31" spans="2:15" ht="12" customHeight="1">
      <c r="B31" s="42"/>
      <c r="C31" s="62" t="s">
        <v>11</v>
      </c>
      <c r="D31" s="50">
        <v>11.07</v>
      </c>
      <c r="E31" s="50">
        <v>9.185</v>
      </c>
      <c r="F31" s="54"/>
      <c r="G31" s="54"/>
      <c r="H31" s="47"/>
      <c r="I31" s="47"/>
      <c r="J31" s="47"/>
      <c r="K31" s="47"/>
      <c r="L31" s="49"/>
      <c r="N31" s="62"/>
      <c r="O31" s="62"/>
    </row>
    <row r="32" spans="2:15" ht="12" customHeight="1">
      <c r="B32" s="42"/>
      <c r="C32" s="62" t="s">
        <v>15</v>
      </c>
      <c r="D32" s="50">
        <v>11.11</v>
      </c>
      <c r="E32" s="50">
        <v>8.945</v>
      </c>
      <c r="F32" s="54"/>
      <c r="G32" s="54"/>
      <c r="H32" s="47"/>
      <c r="I32" s="47"/>
      <c r="J32" s="47"/>
      <c r="K32" s="47"/>
      <c r="L32" s="49"/>
      <c r="N32" s="62"/>
      <c r="O32" s="62"/>
    </row>
    <row r="33" spans="2:15" ht="12" customHeight="1">
      <c r="B33" s="42"/>
      <c r="C33" s="48" t="s">
        <v>64</v>
      </c>
      <c r="D33" s="50">
        <v>11.19</v>
      </c>
      <c r="E33" s="50">
        <v>7.79</v>
      </c>
      <c r="F33" s="54"/>
      <c r="G33" s="54"/>
      <c r="H33" s="47"/>
      <c r="I33" s="47"/>
      <c r="J33" s="47"/>
      <c r="K33" s="47"/>
      <c r="L33" s="49"/>
      <c r="N33" s="62"/>
      <c r="O33" s="62"/>
    </row>
    <row r="34" spans="2:15" ht="12" customHeight="1">
      <c r="B34" s="42"/>
      <c r="C34" s="48" t="s">
        <v>66</v>
      </c>
      <c r="D34" s="50">
        <v>7.745</v>
      </c>
      <c r="E34" s="50">
        <v>6.79</v>
      </c>
      <c r="F34" s="54"/>
      <c r="G34" s="54"/>
      <c r="H34" s="47"/>
      <c r="I34" s="47"/>
      <c r="J34" s="47"/>
      <c r="K34" s="47"/>
      <c r="L34" s="49"/>
      <c r="N34" s="62"/>
      <c r="O34" s="62"/>
    </row>
    <row r="35" spans="2:15" ht="12" customHeight="1">
      <c r="B35" s="42"/>
      <c r="C35" s="62" t="s">
        <v>46</v>
      </c>
      <c r="D35" s="50">
        <v>7.78</v>
      </c>
      <c r="E35" s="50">
        <v>6.685</v>
      </c>
      <c r="F35" s="54"/>
      <c r="G35" s="54"/>
      <c r="H35" s="47"/>
      <c r="I35" s="47"/>
      <c r="J35" s="47"/>
      <c r="K35" s="47"/>
      <c r="L35" s="49"/>
      <c r="N35" s="62"/>
      <c r="O35" s="62"/>
    </row>
    <row r="36" spans="2:14" ht="12" customHeight="1">
      <c r="B36" s="42"/>
      <c r="C36" s="48" t="s">
        <v>89</v>
      </c>
      <c r="D36" s="50">
        <v>5.17</v>
      </c>
      <c r="E36" s="50">
        <v>6.63</v>
      </c>
      <c r="F36" s="54"/>
      <c r="G36" s="54"/>
      <c r="H36" s="47"/>
      <c r="I36" s="47"/>
      <c r="J36" s="47"/>
      <c r="K36" s="47"/>
      <c r="L36" s="49"/>
      <c r="N36" s="62"/>
    </row>
    <row r="37" spans="2:14" ht="12" customHeight="1">
      <c r="B37" s="47"/>
      <c r="C37" s="48" t="s">
        <v>90</v>
      </c>
      <c r="D37" s="50">
        <v>4.89</v>
      </c>
      <c r="E37" s="50">
        <v>5.91</v>
      </c>
      <c r="F37" s="54"/>
      <c r="G37" s="54"/>
      <c r="H37" s="47"/>
      <c r="I37" s="47"/>
      <c r="J37" s="47"/>
      <c r="L37" s="49"/>
      <c r="N37" s="62"/>
    </row>
    <row r="38" spans="1:14" ht="12" customHeight="1">
      <c r="A38" s="32"/>
      <c r="B38" s="47"/>
      <c r="C38" s="62" t="s">
        <v>69</v>
      </c>
      <c r="D38" s="50">
        <v>5.33</v>
      </c>
      <c r="E38" s="50">
        <v>5.615</v>
      </c>
      <c r="F38" s="54"/>
      <c r="G38" s="54"/>
      <c r="H38" s="47"/>
      <c r="I38" s="47"/>
      <c r="J38" s="47"/>
      <c r="L38" s="49"/>
      <c r="N38" s="62"/>
    </row>
    <row r="39" spans="1:15" ht="12" customHeight="1">
      <c r="A39" s="32"/>
      <c r="B39" s="42"/>
      <c r="C39" s="62" t="s">
        <v>108</v>
      </c>
      <c r="D39" s="50">
        <v>9.175</v>
      </c>
      <c r="E39" s="50">
        <v>5.31</v>
      </c>
      <c r="F39" s="54"/>
      <c r="G39" s="54"/>
      <c r="H39" s="47"/>
      <c r="I39" s="47"/>
      <c r="J39" s="47"/>
      <c r="K39" s="47"/>
      <c r="L39" s="49"/>
      <c r="N39" s="62"/>
      <c r="O39" s="62"/>
    </row>
    <row r="40" spans="2:14" ht="12">
      <c r="B40" s="42"/>
      <c r="C40" s="62" t="s">
        <v>27</v>
      </c>
      <c r="D40" s="50">
        <v>8.885</v>
      </c>
      <c r="E40" s="50">
        <v>5.055</v>
      </c>
      <c r="F40" s="49"/>
      <c r="G40" s="54"/>
      <c r="H40" s="47"/>
      <c r="I40" s="47"/>
      <c r="J40" s="47"/>
      <c r="K40" s="47"/>
      <c r="L40" s="64"/>
      <c r="N40" s="62"/>
    </row>
    <row r="41" spans="2:15" ht="12" customHeight="1">
      <c r="B41" s="47"/>
      <c r="C41" s="49"/>
      <c r="D41" s="50"/>
      <c r="E41" s="50"/>
      <c r="F41" s="50"/>
      <c r="G41" s="50"/>
      <c r="H41" s="47"/>
      <c r="I41" s="47"/>
      <c r="J41" s="47"/>
      <c r="N41" s="62"/>
      <c r="O41" s="62"/>
    </row>
    <row r="42" spans="2:15" ht="12" customHeight="1">
      <c r="B42" s="47"/>
      <c r="C42" s="62" t="s">
        <v>33</v>
      </c>
      <c r="D42" s="50">
        <v>131.505</v>
      </c>
      <c r="E42" s="50">
        <v>101.065</v>
      </c>
      <c r="F42" s="50"/>
      <c r="G42" s="50"/>
      <c r="H42" s="47"/>
      <c r="I42" s="47"/>
      <c r="J42" s="47"/>
      <c r="N42" s="62"/>
      <c r="O42" s="62"/>
    </row>
    <row r="43" spans="2:15" ht="12" customHeight="1">
      <c r="B43" s="42"/>
      <c r="D43" s="56"/>
      <c r="E43" s="56"/>
      <c r="O43" s="62"/>
    </row>
    <row r="44" spans="2:15" ht="24" customHeight="1">
      <c r="B44" s="42"/>
      <c r="C44" s="86" t="s">
        <v>109</v>
      </c>
      <c r="D44" s="86"/>
      <c r="E44" s="86"/>
      <c r="F44" s="86"/>
      <c r="G44" s="86"/>
      <c r="H44" s="86"/>
      <c r="I44" s="86"/>
      <c r="J44" s="86"/>
      <c r="K44" s="86"/>
      <c r="O44" s="62"/>
    </row>
    <row r="45" spans="2:15" ht="12" customHeight="1">
      <c r="B45" s="42"/>
      <c r="C45" s="9" t="s">
        <v>102</v>
      </c>
      <c r="D45" s="50"/>
      <c r="E45" s="50"/>
      <c r="F45" s="54"/>
      <c r="J45" s="47"/>
      <c r="K45" s="47"/>
      <c r="N45" s="9"/>
      <c r="O45" s="62"/>
    </row>
    <row r="46" spans="2:15" ht="12" customHeight="1">
      <c r="B46" s="42"/>
      <c r="D46" s="50"/>
      <c r="E46" s="50"/>
      <c r="F46" s="54"/>
      <c r="J46" s="47"/>
      <c r="K46" s="47"/>
      <c r="N46" s="62"/>
      <c r="O46" s="62"/>
    </row>
    <row r="47" spans="2:15" ht="12" customHeight="1">
      <c r="B47" s="47"/>
      <c r="C47" s="49"/>
      <c r="D47" s="50"/>
      <c r="E47" s="50"/>
      <c r="F47" s="54"/>
      <c r="J47" s="47"/>
      <c r="K47" s="47"/>
      <c r="N47" s="62"/>
      <c r="O47" s="62"/>
    </row>
    <row r="48" spans="2:15" ht="12" customHeight="1">
      <c r="B48" s="47"/>
      <c r="C48" s="49"/>
      <c r="D48" s="50"/>
      <c r="E48" s="50"/>
      <c r="F48" s="54"/>
      <c r="J48" s="47"/>
      <c r="K48" s="47"/>
      <c r="N48" s="62"/>
      <c r="O48" s="62"/>
    </row>
    <row r="49" spans="2:15" ht="12" customHeight="1">
      <c r="B49" s="47"/>
      <c r="C49" s="49"/>
      <c r="D49" s="50"/>
      <c r="E49" s="50"/>
      <c r="F49" s="50"/>
      <c r="G49" s="50"/>
      <c r="H49" s="47"/>
      <c r="I49" s="47"/>
      <c r="J49" s="47"/>
      <c r="N49" s="62"/>
      <c r="O49" s="62"/>
    </row>
    <row r="50" spans="1:15" ht="12" customHeight="1">
      <c r="A50" s="3" t="s">
        <v>18</v>
      </c>
      <c r="B50" s="47"/>
      <c r="C50" s="49"/>
      <c r="D50" s="50"/>
      <c r="E50" s="50"/>
      <c r="F50" s="50"/>
      <c r="G50" s="50"/>
      <c r="H50" s="47"/>
      <c r="I50" s="47"/>
      <c r="J50" s="47"/>
      <c r="N50" s="62"/>
      <c r="O50" s="62"/>
    </row>
    <row r="51" spans="1:15" ht="12" customHeight="1">
      <c r="A51" s="62" t="s">
        <v>58</v>
      </c>
      <c r="B51" s="47"/>
      <c r="C51" s="49"/>
      <c r="D51" s="50"/>
      <c r="E51" s="50"/>
      <c r="F51" s="50"/>
      <c r="G51" s="50"/>
      <c r="H51" s="47"/>
      <c r="I51" s="47"/>
      <c r="J51" s="47"/>
      <c r="N51" s="62"/>
      <c r="O51" s="62"/>
    </row>
    <row r="52" spans="2:15" ht="12" customHeight="1">
      <c r="B52" s="47"/>
      <c r="C52" s="49"/>
      <c r="D52" s="50"/>
      <c r="E52" s="50"/>
      <c r="F52" s="50"/>
      <c r="G52" s="50"/>
      <c r="H52" s="47"/>
      <c r="I52" s="47"/>
      <c r="J52" s="47"/>
      <c r="N52" s="62"/>
      <c r="O52" s="62"/>
    </row>
    <row r="53" spans="2:15" ht="12" customHeight="1">
      <c r="B53" s="47"/>
      <c r="C53" s="49"/>
      <c r="D53" s="50"/>
      <c r="E53" s="50"/>
      <c r="F53" s="50"/>
      <c r="G53" s="50"/>
      <c r="H53" s="47"/>
      <c r="I53" s="47"/>
      <c r="J53" s="47"/>
      <c r="N53" s="62"/>
      <c r="O53" s="62"/>
    </row>
    <row r="54" spans="2:15" ht="12" customHeight="1">
      <c r="B54" s="47"/>
      <c r="C54" s="49"/>
      <c r="D54" s="50"/>
      <c r="E54" s="50"/>
      <c r="F54" s="50"/>
      <c r="G54" s="50"/>
      <c r="H54" s="47"/>
      <c r="I54" s="47"/>
      <c r="J54" s="47"/>
      <c r="N54" s="62"/>
      <c r="O54" s="62"/>
    </row>
    <row r="55" spans="2:15" ht="12" customHeight="1">
      <c r="B55" s="47"/>
      <c r="C55" s="49"/>
      <c r="D55" s="50"/>
      <c r="E55" s="50"/>
      <c r="F55" s="50"/>
      <c r="G55" s="50"/>
      <c r="H55" s="47"/>
      <c r="I55" s="47"/>
      <c r="J55" s="47"/>
      <c r="N55" s="62"/>
      <c r="O55" s="62"/>
    </row>
    <row r="56" spans="2:15" ht="12" customHeight="1">
      <c r="B56" s="47"/>
      <c r="C56" s="49"/>
      <c r="D56" s="50"/>
      <c r="E56" s="50"/>
      <c r="G56" s="47"/>
      <c r="H56" s="47"/>
      <c r="I56" s="47"/>
      <c r="J56" s="47"/>
      <c r="N56" s="62"/>
      <c r="O56" s="62"/>
    </row>
    <row r="57" spans="2:15" ht="12" customHeight="1">
      <c r="B57" s="47"/>
      <c r="D57" s="50"/>
      <c r="E57" s="50"/>
      <c r="G57" s="47"/>
      <c r="H57" s="47"/>
      <c r="I57" s="47"/>
      <c r="J57" s="47"/>
      <c r="O57" s="62"/>
    </row>
    <row r="58" spans="2:15" ht="12" customHeight="1">
      <c r="B58" s="47"/>
      <c r="C58" s="49"/>
      <c r="D58" s="50"/>
      <c r="E58" s="50"/>
      <c r="G58" s="47"/>
      <c r="H58" s="47"/>
      <c r="I58" s="47"/>
      <c r="J58" s="47"/>
      <c r="M58" s="62"/>
      <c r="O58" s="62"/>
    </row>
    <row r="59" spans="2:15" ht="12" customHeight="1">
      <c r="B59" s="47"/>
      <c r="C59" s="34"/>
      <c r="D59" s="47"/>
      <c r="E59" s="47"/>
      <c r="G59" s="47"/>
      <c r="H59" s="47"/>
      <c r="I59" s="47"/>
      <c r="J59" s="47"/>
      <c r="O59" s="62"/>
    </row>
    <row r="60" spans="2:10" ht="12" customHeight="1">
      <c r="B60" s="47"/>
      <c r="C60" s="34"/>
      <c r="D60" s="47"/>
      <c r="G60" s="47"/>
      <c r="H60" s="47"/>
      <c r="I60" s="47"/>
      <c r="J60" s="47"/>
    </row>
    <row r="61" spans="2:10" ht="12" customHeight="1">
      <c r="B61" s="47"/>
      <c r="D61" s="47"/>
      <c r="E61" s="47"/>
      <c r="G61" s="47"/>
      <c r="H61" s="47"/>
      <c r="I61" s="47"/>
      <c r="J61" s="47"/>
    </row>
    <row r="62" ht="12" customHeight="1"/>
    <row r="63" ht="12" customHeight="1"/>
    <row r="64" spans="4:10" ht="12" customHeight="1">
      <c r="D64" s="30"/>
      <c r="E64" s="30"/>
      <c r="G64" s="35"/>
      <c r="H64" s="35"/>
      <c r="I64" s="35"/>
      <c r="J64" s="35"/>
    </row>
    <row r="65" ht="12" customHeight="1"/>
    <row r="66" spans="3:5" ht="12" customHeight="1">
      <c r="C66" s="27"/>
      <c r="D66" s="30"/>
      <c r="E66" s="30"/>
    </row>
    <row r="67" spans="3:5" ht="12" customHeight="1">
      <c r="C67" s="27"/>
      <c r="D67" s="30"/>
      <c r="E67" s="30"/>
    </row>
    <row r="68" spans="4:5" ht="12" customHeight="1">
      <c r="D68" s="30"/>
      <c r="E68" s="30"/>
    </row>
    <row r="69" ht="12" customHeight="1"/>
    <row r="70" ht="11.25" customHeight="1"/>
    <row r="71" ht="11.25" customHeight="1"/>
    <row r="72" ht="11.25" customHeight="1"/>
    <row r="73" ht="11.25" customHeight="1"/>
    <row r="74" spans="16:17" ht="11.25" customHeight="1">
      <c r="P74" s="43"/>
      <c r="Q74" s="43"/>
    </row>
    <row r="75" ht="11.25" customHeight="1">
      <c r="Q75" s="43"/>
    </row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2"/>
    <row r="83" ht="12"/>
    <row r="84" ht="12"/>
    <row r="85" ht="12"/>
    <row r="86" ht="12"/>
    <row r="87" ht="12"/>
    <row r="88" ht="12"/>
    <row r="89" ht="12"/>
    <row r="90" ht="12"/>
  </sheetData>
  <mergeCells count="1">
    <mergeCell ref="C44:K44"/>
  </mergeCells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7.28125" style="24" customWidth="1"/>
    <col min="4" max="6" width="9.140625" style="24" customWidth="1"/>
    <col min="7" max="10" width="12.8515625" style="24" customWidth="1"/>
    <col min="11" max="12" width="9.140625" style="24" customWidth="1"/>
    <col min="13" max="13" width="20.28125" style="24" customWidth="1"/>
    <col min="14" max="16384" width="9.140625" style="24" customWidth="1"/>
  </cols>
  <sheetData>
    <row r="1" spans="7:10" ht="12">
      <c r="G1" s="25"/>
      <c r="H1" s="25"/>
      <c r="I1" s="25"/>
      <c r="J1" s="25"/>
    </row>
    <row r="2" spans="1:10" s="27" customFormat="1" ht="12">
      <c r="A2" s="26"/>
      <c r="G2" s="25"/>
      <c r="H2" s="25"/>
      <c r="I2" s="25"/>
      <c r="J2" s="25"/>
    </row>
    <row r="3" spans="3:10" s="27" customFormat="1" ht="12">
      <c r="C3" s="38" t="s">
        <v>23</v>
      </c>
      <c r="F3" s="28"/>
      <c r="G3" s="28"/>
      <c r="H3" s="28"/>
      <c r="I3" s="28"/>
      <c r="J3" s="28"/>
    </row>
    <row r="4" spans="3:10" s="27" customFormat="1" ht="12">
      <c r="C4" s="2" t="s">
        <v>24</v>
      </c>
      <c r="G4" s="25"/>
      <c r="H4" s="25"/>
      <c r="I4" s="25"/>
      <c r="J4" s="25"/>
    </row>
    <row r="5" s="27" customFormat="1" ht="12">
      <c r="C5" s="62"/>
    </row>
    <row r="6" s="71" customFormat="1" ht="15.75">
      <c r="C6" s="69" t="s">
        <v>79</v>
      </c>
    </row>
    <row r="7" s="77" customFormat="1" ht="12.75">
      <c r="C7" s="81" t="s">
        <v>55</v>
      </c>
    </row>
    <row r="8" s="27" customFormat="1" ht="12"/>
    <row r="9" spans="7:10" s="27" customFormat="1" ht="12">
      <c r="G9" s="29"/>
      <c r="H9" s="29"/>
      <c r="I9" s="29"/>
      <c r="J9" s="29"/>
    </row>
    <row r="10" spans="4:10" ht="12" customHeight="1">
      <c r="D10" s="30">
        <v>2016</v>
      </c>
      <c r="E10" s="30">
        <v>2017</v>
      </c>
      <c r="F10" s="55">
        <f>+D10</f>
        <v>2016</v>
      </c>
      <c r="G10" s="55">
        <f>+E10</f>
        <v>2017</v>
      </c>
      <c r="H10" s="31"/>
      <c r="I10" s="31"/>
      <c r="J10" s="31"/>
    </row>
    <row r="11" spans="3:10" ht="12" customHeight="1">
      <c r="C11" s="49" t="s">
        <v>111</v>
      </c>
      <c r="D11" s="50">
        <v>722.265</v>
      </c>
      <c r="E11" s="50">
        <v>198.255</v>
      </c>
      <c r="F11" s="52">
        <f>(((D11-400)/350)*50)+250</f>
        <v>296.03785714285715</v>
      </c>
      <c r="G11" s="52">
        <f aca="true" t="shared" si="0" ref="G11:G43">+E11</f>
        <v>198.255</v>
      </c>
      <c r="H11" s="50"/>
      <c r="I11" s="50"/>
      <c r="J11" s="47"/>
    </row>
    <row r="12" spans="2:10" ht="12" customHeight="1">
      <c r="B12" s="47"/>
      <c r="C12" s="49" t="s">
        <v>112</v>
      </c>
      <c r="D12" s="50">
        <v>121.185</v>
      </c>
      <c r="E12" s="50">
        <v>126.55</v>
      </c>
      <c r="F12" s="52">
        <f aca="true" t="shared" si="1" ref="F12:F43">+D12</f>
        <v>121.185</v>
      </c>
      <c r="G12" s="52">
        <f t="shared" si="0"/>
        <v>126.55</v>
      </c>
      <c r="H12" s="50"/>
      <c r="I12" s="50"/>
      <c r="J12" s="47"/>
    </row>
    <row r="13" spans="2:10" ht="12" customHeight="1">
      <c r="B13" s="47"/>
      <c r="C13" s="49" t="s">
        <v>113</v>
      </c>
      <c r="D13" s="50">
        <v>76.79</v>
      </c>
      <c r="E13" s="50">
        <v>91.07</v>
      </c>
      <c r="F13" s="52">
        <f t="shared" si="1"/>
        <v>76.79</v>
      </c>
      <c r="G13" s="52">
        <f t="shared" si="0"/>
        <v>91.07</v>
      </c>
      <c r="H13" s="50"/>
      <c r="I13" s="50"/>
      <c r="J13" s="47"/>
    </row>
    <row r="14" spans="2:10" ht="12" customHeight="1">
      <c r="B14" s="47"/>
      <c r="C14" s="49" t="s">
        <v>114</v>
      </c>
      <c r="D14" s="50">
        <v>49.875</v>
      </c>
      <c r="E14" s="50">
        <v>57.02</v>
      </c>
      <c r="F14" s="52">
        <f t="shared" si="1"/>
        <v>49.875</v>
      </c>
      <c r="G14" s="52">
        <f t="shared" si="0"/>
        <v>57.02</v>
      </c>
      <c r="H14" s="50"/>
      <c r="I14" s="50"/>
      <c r="J14" s="47"/>
    </row>
    <row r="15" spans="2:10" ht="12" customHeight="1">
      <c r="B15" s="47"/>
      <c r="C15" s="49" t="s">
        <v>115</v>
      </c>
      <c r="D15" s="50">
        <v>39.24</v>
      </c>
      <c r="E15" s="50">
        <v>33.31</v>
      </c>
      <c r="F15" s="52">
        <f t="shared" si="1"/>
        <v>39.24</v>
      </c>
      <c r="G15" s="52">
        <f t="shared" si="0"/>
        <v>33.31</v>
      </c>
      <c r="H15" s="50"/>
      <c r="I15" s="50"/>
      <c r="J15" s="47"/>
    </row>
    <row r="16" spans="2:10" ht="12" customHeight="1">
      <c r="B16" s="47"/>
      <c r="C16" s="49" t="s">
        <v>116</v>
      </c>
      <c r="D16" s="50">
        <v>15.57</v>
      </c>
      <c r="E16" s="50">
        <v>30.445</v>
      </c>
      <c r="F16" s="52">
        <f t="shared" si="1"/>
        <v>15.57</v>
      </c>
      <c r="G16" s="52">
        <f t="shared" si="0"/>
        <v>30.445</v>
      </c>
      <c r="H16" s="50"/>
      <c r="I16" s="50"/>
      <c r="J16" s="47"/>
    </row>
    <row r="17" spans="2:10" ht="12" customHeight="1">
      <c r="B17" s="47"/>
      <c r="C17" s="49" t="s">
        <v>117</v>
      </c>
      <c r="D17" s="50">
        <v>22.33</v>
      </c>
      <c r="E17" s="50">
        <v>22.19</v>
      </c>
      <c r="F17" s="52">
        <f t="shared" si="1"/>
        <v>22.33</v>
      </c>
      <c r="G17" s="52">
        <f t="shared" si="0"/>
        <v>22.19</v>
      </c>
      <c r="H17" s="50"/>
      <c r="I17" s="50"/>
      <c r="J17" s="47"/>
    </row>
    <row r="18" spans="2:10" ht="12" customHeight="1">
      <c r="B18" s="47"/>
      <c r="C18" s="49" t="s">
        <v>118</v>
      </c>
      <c r="D18" s="50">
        <v>39.875</v>
      </c>
      <c r="E18" s="50">
        <v>22.16</v>
      </c>
      <c r="F18" s="52">
        <f t="shared" si="1"/>
        <v>39.875</v>
      </c>
      <c r="G18" s="52">
        <f t="shared" si="0"/>
        <v>22.16</v>
      </c>
      <c r="H18" s="50"/>
      <c r="I18" s="50"/>
      <c r="J18" s="47"/>
    </row>
    <row r="19" spans="2:10" ht="12" customHeight="1">
      <c r="B19" s="47"/>
      <c r="C19" s="49" t="s">
        <v>119</v>
      </c>
      <c r="D19" s="50">
        <v>19.285</v>
      </c>
      <c r="E19" s="50">
        <v>16.09</v>
      </c>
      <c r="F19" s="52">
        <f t="shared" si="1"/>
        <v>19.285</v>
      </c>
      <c r="G19" s="52">
        <f t="shared" si="0"/>
        <v>16.09</v>
      </c>
      <c r="H19" s="50"/>
      <c r="I19" s="50"/>
      <c r="J19" s="47"/>
    </row>
    <row r="20" spans="2:10" ht="12" customHeight="1">
      <c r="B20" s="47"/>
      <c r="C20" s="49" t="s">
        <v>120</v>
      </c>
      <c r="D20" s="50">
        <v>14.25</v>
      </c>
      <c r="E20" s="50">
        <v>14.035</v>
      </c>
      <c r="F20" s="52">
        <f t="shared" si="1"/>
        <v>14.25</v>
      </c>
      <c r="G20" s="52">
        <f t="shared" si="0"/>
        <v>14.035</v>
      </c>
      <c r="H20" s="50"/>
      <c r="I20" s="50"/>
      <c r="J20" s="47"/>
    </row>
    <row r="21" spans="2:10" ht="12" customHeight="1">
      <c r="B21" s="47"/>
      <c r="C21" s="49" t="s">
        <v>121</v>
      </c>
      <c r="D21" s="50">
        <v>1.855</v>
      </c>
      <c r="E21" s="50">
        <v>4.7</v>
      </c>
      <c r="F21" s="52">
        <f t="shared" si="1"/>
        <v>1.855</v>
      </c>
      <c r="G21" s="52">
        <f t="shared" si="0"/>
        <v>4.7</v>
      </c>
      <c r="H21" s="50"/>
      <c r="I21" s="50"/>
      <c r="J21" s="47"/>
    </row>
    <row r="22" spans="2:10" ht="12" customHeight="1">
      <c r="B22" s="47"/>
      <c r="C22" s="49" t="s">
        <v>122</v>
      </c>
      <c r="D22" s="50">
        <v>2.84</v>
      </c>
      <c r="E22" s="50">
        <v>4.475</v>
      </c>
      <c r="F22" s="52">
        <f t="shared" si="1"/>
        <v>2.84</v>
      </c>
      <c r="G22" s="52">
        <f t="shared" si="0"/>
        <v>4.475</v>
      </c>
      <c r="H22" s="50"/>
      <c r="I22" s="50"/>
      <c r="J22" s="47"/>
    </row>
    <row r="23" spans="2:10" ht="12" customHeight="1">
      <c r="B23" s="47"/>
      <c r="C23" s="49" t="s">
        <v>123</v>
      </c>
      <c r="D23" s="50">
        <v>5.275</v>
      </c>
      <c r="E23" s="50">
        <v>4.325</v>
      </c>
      <c r="F23" s="52">
        <f t="shared" si="1"/>
        <v>5.275</v>
      </c>
      <c r="G23" s="52">
        <f t="shared" si="0"/>
        <v>4.325</v>
      </c>
      <c r="H23" s="50"/>
      <c r="I23" s="50"/>
      <c r="J23" s="47"/>
    </row>
    <row r="24" spans="2:10" ht="12" customHeight="1">
      <c r="B24" s="47"/>
      <c r="C24" s="49" t="s">
        <v>124</v>
      </c>
      <c r="D24" s="50">
        <v>18.99</v>
      </c>
      <c r="E24" s="50">
        <v>3.47</v>
      </c>
      <c r="F24" s="52">
        <f t="shared" si="1"/>
        <v>18.99</v>
      </c>
      <c r="G24" s="52">
        <f t="shared" si="0"/>
        <v>3.47</v>
      </c>
      <c r="H24" s="50"/>
      <c r="I24" s="50"/>
      <c r="J24" s="47"/>
    </row>
    <row r="25" spans="2:10" ht="12" customHeight="1">
      <c r="B25" s="47"/>
      <c r="C25" s="49" t="s">
        <v>125</v>
      </c>
      <c r="D25" s="50">
        <v>6.055</v>
      </c>
      <c r="E25" s="50">
        <v>3.125</v>
      </c>
      <c r="F25" s="52">
        <f t="shared" si="1"/>
        <v>6.055</v>
      </c>
      <c r="G25" s="52">
        <f t="shared" si="0"/>
        <v>3.125</v>
      </c>
      <c r="H25" s="50"/>
      <c r="I25" s="50"/>
      <c r="J25" s="47"/>
    </row>
    <row r="26" spans="2:10" ht="12" customHeight="1">
      <c r="B26" s="47"/>
      <c r="C26" s="49" t="s">
        <v>126</v>
      </c>
      <c r="D26" s="50">
        <v>28.215</v>
      </c>
      <c r="E26" s="50">
        <v>3.115</v>
      </c>
      <c r="F26" s="52">
        <f t="shared" si="1"/>
        <v>28.215</v>
      </c>
      <c r="G26" s="52">
        <f t="shared" si="0"/>
        <v>3.115</v>
      </c>
      <c r="H26" s="50"/>
      <c r="I26" s="50"/>
      <c r="J26" s="47"/>
    </row>
    <row r="27" spans="2:10" ht="12" customHeight="1">
      <c r="B27" s="47"/>
      <c r="C27" s="49" t="s">
        <v>127</v>
      </c>
      <c r="D27" s="50">
        <v>9.78</v>
      </c>
      <c r="E27" s="50">
        <v>3.005</v>
      </c>
      <c r="F27" s="52">
        <f t="shared" si="1"/>
        <v>9.78</v>
      </c>
      <c r="G27" s="52">
        <f t="shared" si="0"/>
        <v>3.005</v>
      </c>
      <c r="H27" s="50"/>
      <c r="I27" s="50"/>
      <c r="J27" s="47"/>
    </row>
    <row r="28" spans="2:10" ht="12" customHeight="1">
      <c r="B28" s="47"/>
      <c r="C28" s="49" t="s">
        <v>128</v>
      </c>
      <c r="D28" s="50">
        <v>2.315</v>
      </c>
      <c r="E28" s="50">
        <v>2.91</v>
      </c>
      <c r="F28" s="52">
        <f t="shared" si="1"/>
        <v>2.315</v>
      </c>
      <c r="G28" s="52">
        <f t="shared" si="0"/>
        <v>2.91</v>
      </c>
      <c r="H28" s="50"/>
      <c r="I28" s="50"/>
      <c r="J28" s="47"/>
    </row>
    <row r="29" spans="2:10" ht="12" customHeight="1">
      <c r="B29" s="47"/>
      <c r="C29" s="49" t="s">
        <v>129</v>
      </c>
      <c r="D29" s="50">
        <v>2.065</v>
      </c>
      <c r="E29" s="50">
        <v>2.32</v>
      </c>
      <c r="F29" s="52">
        <f t="shared" si="1"/>
        <v>2.065</v>
      </c>
      <c r="G29" s="52">
        <f t="shared" si="0"/>
        <v>2.32</v>
      </c>
      <c r="H29" s="50"/>
      <c r="I29" s="50"/>
      <c r="J29" s="47"/>
    </row>
    <row r="30" spans="2:10" ht="12" customHeight="1">
      <c r="B30" s="47"/>
      <c r="C30" s="49" t="s">
        <v>13</v>
      </c>
      <c r="D30" s="50">
        <v>1.735</v>
      </c>
      <c r="E30" s="50">
        <v>1.61</v>
      </c>
      <c r="F30" s="52">
        <f t="shared" si="1"/>
        <v>1.735</v>
      </c>
      <c r="G30" s="52">
        <f t="shared" si="0"/>
        <v>1.61</v>
      </c>
      <c r="H30" s="50"/>
      <c r="I30" s="50"/>
      <c r="J30" s="47"/>
    </row>
    <row r="31" spans="2:10" ht="12" customHeight="1">
      <c r="B31" s="47"/>
      <c r="C31" s="49" t="s">
        <v>130</v>
      </c>
      <c r="D31" s="50">
        <v>1.265</v>
      </c>
      <c r="E31" s="50">
        <v>1.435</v>
      </c>
      <c r="F31" s="52">
        <f t="shared" si="1"/>
        <v>1.265</v>
      </c>
      <c r="G31" s="52">
        <f t="shared" si="0"/>
        <v>1.435</v>
      </c>
      <c r="H31" s="50"/>
      <c r="I31" s="50"/>
      <c r="J31" s="47"/>
    </row>
    <row r="32" spans="2:10" ht="12" customHeight="1">
      <c r="B32" s="47"/>
      <c r="C32" s="49" t="s">
        <v>131</v>
      </c>
      <c r="D32" s="50">
        <v>1.2</v>
      </c>
      <c r="E32" s="50">
        <v>1.14</v>
      </c>
      <c r="F32" s="52">
        <f t="shared" si="1"/>
        <v>1.2</v>
      </c>
      <c r="G32" s="52">
        <f t="shared" si="0"/>
        <v>1.14</v>
      </c>
      <c r="H32" s="50"/>
      <c r="I32" s="50"/>
      <c r="J32" s="47"/>
    </row>
    <row r="33" spans="2:10" ht="12" customHeight="1">
      <c r="B33" s="47"/>
      <c r="C33" s="49" t="s">
        <v>14</v>
      </c>
      <c r="D33" s="50">
        <v>0.71</v>
      </c>
      <c r="E33" s="50">
        <v>1.015</v>
      </c>
      <c r="F33" s="52">
        <f t="shared" si="1"/>
        <v>0.71</v>
      </c>
      <c r="G33" s="52">
        <f t="shared" si="0"/>
        <v>1.015</v>
      </c>
      <c r="H33" s="50"/>
      <c r="I33" s="50"/>
      <c r="J33" s="47"/>
    </row>
    <row r="34" spans="2:10" ht="12" customHeight="1">
      <c r="B34" s="47"/>
      <c r="C34" s="49" t="s">
        <v>132</v>
      </c>
      <c r="D34" s="50">
        <v>2.15</v>
      </c>
      <c r="E34" s="50">
        <v>0.88</v>
      </c>
      <c r="F34" s="52">
        <f t="shared" si="1"/>
        <v>2.15</v>
      </c>
      <c r="G34" s="52">
        <f t="shared" si="0"/>
        <v>0.88</v>
      </c>
      <c r="H34" s="50"/>
      <c r="I34" s="50"/>
      <c r="J34" s="47"/>
    </row>
    <row r="35" spans="2:10" ht="12" customHeight="1">
      <c r="B35" s="47"/>
      <c r="C35" s="49" t="s">
        <v>133</v>
      </c>
      <c r="D35" s="50">
        <v>0.415</v>
      </c>
      <c r="E35" s="50">
        <v>0.52</v>
      </c>
      <c r="F35" s="52">
        <f t="shared" si="1"/>
        <v>0.415</v>
      </c>
      <c r="G35" s="52">
        <f t="shared" si="0"/>
        <v>0.52</v>
      </c>
      <c r="H35" s="50"/>
      <c r="I35" s="50"/>
      <c r="J35" s="47"/>
    </row>
    <row r="36" spans="2:10" ht="12" customHeight="1">
      <c r="B36" s="47"/>
      <c r="C36" s="49" t="s">
        <v>134</v>
      </c>
      <c r="D36" s="50">
        <v>0.345</v>
      </c>
      <c r="E36" s="50">
        <v>0.355</v>
      </c>
      <c r="F36" s="52">
        <f t="shared" si="1"/>
        <v>0.345</v>
      </c>
      <c r="G36" s="52">
        <f t="shared" si="0"/>
        <v>0.355</v>
      </c>
      <c r="H36" s="50"/>
      <c r="I36" s="50"/>
      <c r="J36" s="47"/>
    </row>
    <row r="37" spans="2:10" ht="12" customHeight="1">
      <c r="B37" s="47"/>
      <c r="C37" s="49" t="s">
        <v>135</v>
      </c>
      <c r="D37" s="50">
        <v>0.15</v>
      </c>
      <c r="E37" s="50">
        <v>0.18</v>
      </c>
      <c r="F37" s="52">
        <f t="shared" si="1"/>
        <v>0.15</v>
      </c>
      <c r="G37" s="52">
        <f t="shared" si="0"/>
        <v>0.18</v>
      </c>
      <c r="H37" s="50"/>
      <c r="I37" s="50"/>
      <c r="J37" s="47"/>
    </row>
    <row r="38" spans="1:11" ht="12" customHeight="1">
      <c r="A38" s="32"/>
      <c r="B38" s="47"/>
      <c r="C38" s="49" t="s">
        <v>136</v>
      </c>
      <c r="D38" s="50">
        <v>0.1</v>
      </c>
      <c r="E38" s="50">
        <v>0.15</v>
      </c>
      <c r="F38" s="52">
        <f t="shared" si="1"/>
        <v>0.1</v>
      </c>
      <c r="G38" s="52">
        <f t="shared" si="0"/>
        <v>0.15</v>
      </c>
      <c r="H38" s="50"/>
      <c r="I38" s="50"/>
      <c r="J38" s="47"/>
      <c r="K38" s="33"/>
    </row>
    <row r="39" spans="2:10" ht="12" customHeight="1">
      <c r="B39" s="47"/>
      <c r="C39" s="49"/>
      <c r="D39" s="50"/>
      <c r="E39" s="50"/>
      <c r="F39" s="52">
        <f t="shared" si="1"/>
        <v>0</v>
      </c>
      <c r="G39" s="52">
        <f t="shared" si="0"/>
        <v>0</v>
      </c>
      <c r="H39" s="50"/>
      <c r="I39" s="50"/>
      <c r="J39" s="47"/>
    </row>
    <row r="40" spans="2:10" ht="12" customHeight="1">
      <c r="B40" s="47"/>
      <c r="C40" s="49" t="s">
        <v>110</v>
      </c>
      <c r="D40" s="50">
        <v>0.075</v>
      </c>
      <c r="E40" s="50" t="s">
        <v>67</v>
      </c>
      <c r="F40" s="52">
        <f t="shared" si="1"/>
        <v>0.075</v>
      </c>
      <c r="G40" s="52" t="str">
        <f t="shared" si="0"/>
        <v>:</v>
      </c>
      <c r="H40" s="50"/>
      <c r="I40" s="50"/>
      <c r="J40" s="47"/>
    </row>
    <row r="41" spans="2:10" ht="12" customHeight="1">
      <c r="B41" s="47"/>
      <c r="C41" s="49" t="s">
        <v>137</v>
      </c>
      <c r="D41" s="50">
        <v>25.82</v>
      </c>
      <c r="E41" s="50">
        <v>16.615</v>
      </c>
      <c r="F41" s="52">
        <f t="shared" si="1"/>
        <v>25.82</v>
      </c>
      <c r="G41" s="52">
        <f t="shared" si="0"/>
        <v>16.615</v>
      </c>
      <c r="H41" s="50"/>
      <c r="I41" s="50"/>
      <c r="J41" s="47"/>
    </row>
    <row r="42" spans="2:10" ht="12" customHeight="1">
      <c r="B42" s="47"/>
      <c r="C42" s="49" t="s">
        <v>138</v>
      </c>
      <c r="D42" s="50">
        <v>3.24</v>
      </c>
      <c r="E42" s="50">
        <v>3.35</v>
      </c>
      <c r="F42" s="52">
        <f t="shared" si="1"/>
        <v>3.24</v>
      </c>
      <c r="G42" s="52">
        <f t="shared" si="0"/>
        <v>3.35</v>
      </c>
      <c r="H42" s="50"/>
      <c r="I42" s="50"/>
      <c r="J42" s="47"/>
    </row>
    <row r="43" spans="2:10" ht="12" customHeight="1">
      <c r="B43" s="47"/>
      <c r="C43" s="49" t="s">
        <v>139</v>
      </c>
      <c r="D43" s="50">
        <v>1.1</v>
      </c>
      <c r="E43" s="50">
        <v>1.065</v>
      </c>
      <c r="F43" s="52">
        <f t="shared" si="1"/>
        <v>1.1</v>
      </c>
      <c r="G43" s="52">
        <f t="shared" si="0"/>
        <v>1.065</v>
      </c>
      <c r="H43" s="50"/>
      <c r="I43" s="50"/>
      <c r="J43" s="47"/>
    </row>
    <row r="44" spans="2:10" ht="12" customHeight="1">
      <c r="B44" s="47"/>
      <c r="C44" s="49"/>
      <c r="D44" s="50"/>
      <c r="E44" s="50"/>
      <c r="G44" s="47"/>
      <c r="H44" s="47"/>
      <c r="I44" s="47"/>
      <c r="J44" s="47"/>
    </row>
    <row r="45" spans="2:10" ht="12" customHeight="1">
      <c r="B45" s="47"/>
      <c r="C45" s="49" t="s">
        <v>91</v>
      </c>
      <c r="D45" s="50"/>
      <c r="E45" s="50"/>
      <c r="G45" s="47"/>
      <c r="H45" s="47"/>
      <c r="I45" s="47"/>
      <c r="J45" s="47"/>
    </row>
    <row r="46" spans="2:10" ht="12" customHeight="1">
      <c r="B46" s="47"/>
      <c r="C46" s="49" t="s">
        <v>80</v>
      </c>
      <c r="D46" s="50"/>
      <c r="E46" s="50"/>
      <c r="G46" s="47"/>
      <c r="H46" s="47"/>
      <c r="I46" s="47"/>
      <c r="J46" s="47"/>
    </row>
    <row r="47" spans="2:10" ht="12" customHeight="1">
      <c r="B47" s="47"/>
      <c r="C47" s="9" t="s">
        <v>102</v>
      </c>
      <c r="D47" s="47"/>
      <c r="E47" s="47"/>
      <c r="G47" s="47"/>
      <c r="H47" s="47"/>
      <c r="I47" s="47"/>
      <c r="J47" s="47"/>
    </row>
    <row r="48" spans="2:10" ht="12" customHeight="1">
      <c r="B48" s="47"/>
      <c r="D48" s="47"/>
      <c r="E48" s="47"/>
      <c r="G48" s="47"/>
      <c r="H48" s="47"/>
      <c r="I48" s="47"/>
      <c r="J48" s="47"/>
    </row>
    <row r="49" ht="12" customHeight="1"/>
    <row r="50" ht="12" customHeight="1">
      <c r="A50" s="36" t="s">
        <v>18</v>
      </c>
    </row>
    <row r="51" spans="1:10" ht="12" customHeight="1">
      <c r="A51" s="65" t="s">
        <v>59</v>
      </c>
      <c r="D51" s="30"/>
      <c r="E51" s="30"/>
      <c r="G51" s="35"/>
      <c r="H51" s="35"/>
      <c r="I51" s="35"/>
      <c r="J51" s="35"/>
    </row>
    <row r="52" ht="12" customHeight="1"/>
    <row r="53" spans="3:5" ht="12" customHeight="1">
      <c r="C53" s="27"/>
      <c r="D53" s="30"/>
      <c r="E53" s="30"/>
    </row>
    <row r="54" spans="3:5" ht="12" customHeight="1">
      <c r="C54" s="27"/>
      <c r="D54" s="30"/>
      <c r="E54" s="30"/>
    </row>
    <row r="55" spans="4:5" ht="12" customHeight="1">
      <c r="D55" s="30"/>
      <c r="E55" s="30"/>
    </row>
    <row r="56" ht="12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1"/>
  <sheetViews>
    <sheetView showGridLines="0" workbookViewId="0" topLeftCell="A1">
      <selection activeCell="B6" sqref="B6"/>
    </sheetView>
  </sheetViews>
  <sheetFormatPr defaultColWidth="9.140625" defaultRowHeight="12"/>
  <cols>
    <col min="1" max="2" width="9.28125" style="48" customWidth="1"/>
    <col min="3" max="3" width="24.28125" style="48" customWidth="1"/>
    <col min="4" max="4" width="8.8515625" style="48" customWidth="1"/>
    <col min="5" max="5" width="3.421875" style="13" customWidth="1"/>
    <col min="6" max="6" width="24.28125" style="48" customWidth="1"/>
    <col min="7" max="7" width="8.8515625" style="48" customWidth="1"/>
    <col min="8" max="8" width="3.421875" style="13" customWidth="1"/>
    <col min="9" max="9" width="24.28125" style="48" customWidth="1"/>
    <col min="10" max="10" width="8.8515625" style="48" customWidth="1"/>
    <col min="11" max="11" width="3.421875" style="13" customWidth="1"/>
    <col min="12" max="12" width="24.28125" style="48" customWidth="1"/>
    <col min="13" max="13" width="8.8515625" style="48" customWidth="1"/>
    <col min="14" max="15" width="9.140625" style="48" customWidth="1"/>
    <col min="16" max="16" width="23.140625" style="48" customWidth="1"/>
    <col min="17" max="16384" width="9.140625" style="48" customWidth="1"/>
  </cols>
  <sheetData>
    <row r="2" spans="1:3" ht="12">
      <c r="A2" s="1"/>
      <c r="C2" s="2"/>
    </row>
    <row r="3" ht="12">
      <c r="C3" s="38" t="s">
        <v>23</v>
      </c>
    </row>
    <row r="4" ht="12">
      <c r="C4" s="2" t="s">
        <v>24</v>
      </c>
    </row>
    <row r="6" spans="3:11" s="69" customFormat="1" ht="15.75">
      <c r="C6" s="69" t="s">
        <v>81</v>
      </c>
      <c r="E6" s="73"/>
      <c r="H6" s="73"/>
      <c r="K6" s="73"/>
    </row>
    <row r="7" spans="3:11" s="75" customFormat="1" ht="12.75">
      <c r="C7" s="80" t="s">
        <v>57</v>
      </c>
      <c r="E7" s="79"/>
      <c r="H7" s="79"/>
      <c r="K7" s="79"/>
    </row>
    <row r="10" spans="3:13" ht="12">
      <c r="C10" s="87" t="s">
        <v>120</v>
      </c>
      <c r="D10" s="87"/>
      <c r="E10" s="4"/>
      <c r="F10" s="87" t="s">
        <v>124</v>
      </c>
      <c r="G10" s="87"/>
      <c r="H10" s="4"/>
      <c r="I10" s="87" t="s">
        <v>131</v>
      </c>
      <c r="J10" s="87"/>
      <c r="K10" s="4"/>
      <c r="L10" s="87" t="s">
        <v>125</v>
      </c>
      <c r="M10" s="87"/>
    </row>
    <row r="11" spans="3:13" ht="12">
      <c r="C11" s="16" t="s">
        <v>26</v>
      </c>
      <c r="D11" s="14">
        <v>2625</v>
      </c>
      <c r="F11" s="16" t="s">
        <v>0</v>
      </c>
      <c r="G11" s="17">
        <v>1050</v>
      </c>
      <c r="I11" s="16" t="s">
        <v>15</v>
      </c>
      <c r="J11" s="17">
        <v>295</v>
      </c>
      <c r="L11" s="16" t="s">
        <v>26</v>
      </c>
      <c r="M11" s="17">
        <v>765</v>
      </c>
    </row>
    <row r="12" spans="3:13" ht="12">
      <c r="C12" s="7" t="s">
        <v>0</v>
      </c>
      <c r="D12" s="8">
        <v>995</v>
      </c>
      <c r="F12" s="7" t="s">
        <v>28</v>
      </c>
      <c r="G12" s="18">
        <v>955</v>
      </c>
      <c r="I12" s="7" t="s">
        <v>145</v>
      </c>
      <c r="J12" s="18">
        <v>120</v>
      </c>
      <c r="L12" s="7" t="s">
        <v>64</v>
      </c>
      <c r="M12" s="18">
        <v>300</v>
      </c>
    </row>
    <row r="13" spans="3:13" ht="12">
      <c r="C13" s="7" t="s">
        <v>152</v>
      </c>
      <c r="D13" s="8">
        <v>815</v>
      </c>
      <c r="F13" s="7" t="s">
        <v>26</v>
      </c>
      <c r="G13" s="18">
        <v>940</v>
      </c>
      <c r="I13" s="7" t="s">
        <v>66</v>
      </c>
      <c r="J13" s="18">
        <v>115</v>
      </c>
      <c r="L13" s="7" t="s">
        <v>7</v>
      </c>
      <c r="M13" s="18">
        <v>295</v>
      </c>
    </row>
    <row r="14" spans="3:13" ht="12">
      <c r="C14" s="7" t="s">
        <v>9</v>
      </c>
      <c r="D14" s="8">
        <v>750</v>
      </c>
      <c r="F14" s="7" t="s">
        <v>4</v>
      </c>
      <c r="G14" s="18">
        <v>205</v>
      </c>
      <c r="I14" s="7" t="s">
        <v>2</v>
      </c>
      <c r="J14" s="18">
        <v>110</v>
      </c>
      <c r="L14" s="7" t="s">
        <v>0</v>
      </c>
      <c r="M14" s="18">
        <v>170</v>
      </c>
    </row>
    <row r="15" spans="3:13" ht="12">
      <c r="C15" s="7" t="s">
        <v>30</v>
      </c>
      <c r="D15" s="8">
        <v>670</v>
      </c>
      <c r="F15" s="7" t="s">
        <v>5</v>
      </c>
      <c r="G15" s="18">
        <v>75</v>
      </c>
      <c r="I15" s="7" t="s">
        <v>26</v>
      </c>
      <c r="J15" s="18">
        <v>70</v>
      </c>
      <c r="L15" s="7" t="s">
        <v>5</v>
      </c>
      <c r="M15" s="18">
        <v>145</v>
      </c>
    </row>
    <row r="16" spans="3:13" ht="12">
      <c r="C16" s="19" t="s">
        <v>143</v>
      </c>
      <c r="D16" s="20">
        <v>8180</v>
      </c>
      <c r="F16" s="19" t="s">
        <v>143</v>
      </c>
      <c r="G16" s="21">
        <v>245</v>
      </c>
      <c r="I16" s="19" t="s">
        <v>143</v>
      </c>
      <c r="J16" s="21">
        <v>430</v>
      </c>
      <c r="L16" s="19" t="s">
        <v>143</v>
      </c>
      <c r="M16" s="21">
        <v>1450</v>
      </c>
    </row>
    <row r="17" spans="6:13" ht="8.1" customHeight="1">
      <c r="F17" s="22"/>
      <c r="G17" s="22"/>
      <c r="I17" s="22"/>
      <c r="J17" s="22"/>
      <c r="L17" s="22"/>
      <c r="M17" s="22"/>
    </row>
    <row r="18" spans="3:13" ht="12">
      <c r="C18" s="87" t="s">
        <v>111</v>
      </c>
      <c r="D18" s="87"/>
      <c r="E18" s="4"/>
      <c r="F18" s="87" t="s">
        <v>141</v>
      </c>
      <c r="G18" s="87"/>
      <c r="H18" s="4"/>
      <c r="I18" s="87" t="s">
        <v>128</v>
      </c>
      <c r="J18" s="87"/>
      <c r="K18" s="4"/>
      <c r="L18" s="87" t="s">
        <v>114</v>
      </c>
      <c r="M18" s="87"/>
    </row>
    <row r="19" spans="3:13" ht="12">
      <c r="C19" s="16" t="s">
        <v>26</v>
      </c>
      <c r="D19" s="17">
        <v>48970</v>
      </c>
      <c r="F19" s="16" t="s">
        <v>26</v>
      </c>
      <c r="G19" s="17">
        <v>80</v>
      </c>
      <c r="I19" s="16" t="s">
        <v>26</v>
      </c>
      <c r="J19" s="17">
        <v>545</v>
      </c>
      <c r="L19" s="16" t="s">
        <v>26</v>
      </c>
      <c r="M19" s="17">
        <v>16345</v>
      </c>
    </row>
    <row r="20" spans="3:13" ht="12">
      <c r="C20" s="7" t="s">
        <v>28</v>
      </c>
      <c r="D20" s="18">
        <v>21930</v>
      </c>
      <c r="F20" s="7" t="s">
        <v>29</v>
      </c>
      <c r="G20" s="18">
        <v>15</v>
      </c>
      <c r="I20" s="7" t="s">
        <v>2</v>
      </c>
      <c r="J20" s="18">
        <v>300</v>
      </c>
      <c r="L20" s="7" t="s">
        <v>4</v>
      </c>
      <c r="M20" s="18">
        <v>8350</v>
      </c>
    </row>
    <row r="21" spans="3:13" ht="12">
      <c r="C21" s="7" t="s">
        <v>0</v>
      </c>
      <c r="D21" s="18">
        <v>16425</v>
      </c>
      <c r="F21" s="7" t="s">
        <v>2</v>
      </c>
      <c r="G21" s="18">
        <v>10</v>
      </c>
      <c r="I21" s="7" t="s">
        <v>30</v>
      </c>
      <c r="J21" s="18">
        <v>280</v>
      </c>
      <c r="L21" s="7" t="s">
        <v>28</v>
      </c>
      <c r="M21" s="18">
        <v>7875</v>
      </c>
    </row>
    <row r="22" spans="3:13" ht="12">
      <c r="C22" s="7" t="s">
        <v>7</v>
      </c>
      <c r="D22" s="18">
        <v>10225</v>
      </c>
      <c r="F22" s="7" t="s">
        <v>15</v>
      </c>
      <c r="G22" s="8">
        <v>10</v>
      </c>
      <c r="I22" s="7" t="s">
        <v>4</v>
      </c>
      <c r="J22" s="18">
        <v>195</v>
      </c>
      <c r="L22" s="7" t="s">
        <v>0</v>
      </c>
      <c r="M22" s="18">
        <v>7485</v>
      </c>
    </row>
    <row r="23" spans="3:13" ht="12">
      <c r="C23" s="7" t="s">
        <v>5</v>
      </c>
      <c r="D23" s="18">
        <v>8610</v>
      </c>
      <c r="F23" s="7" t="s">
        <v>28</v>
      </c>
      <c r="G23" s="8">
        <v>5</v>
      </c>
      <c r="I23" s="7" t="s">
        <v>3</v>
      </c>
      <c r="J23" s="18">
        <v>185</v>
      </c>
      <c r="L23" s="7" t="s">
        <v>30</v>
      </c>
      <c r="M23" s="18">
        <v>2345</v>
      </c>
    </row>
    <row r="24" spans="3:13" ht="12">
      <c r="C24" s="19" t="s">
        <v>143</v>
      </c>
      <c r="D24" s="21">
        <v>92095</v>
      </c>
      <c r="F24" s="19" t="s">
        <v>143</v>
      </c>
      <c r="G24" s="20">
        <v>60</v>
      </c>
      <c r="I24" s="19" t="s">
        <v>143</v>
      </c>
      <c r="J24" s="21">
        <v>1405</v>
      </c>
      <c r="L24" s="19" t="s">
        <v>143</v>
      </c>
      <c r="M24" s="21">
        <v>14620</v>
      </c>
    </row>
    <row r="25" spans="3:13" ht="8.1" customHeight="1">
      <c r="C25" s="22"/>
      <c r="D25" s="22"/>
      <c r="F25" s="22"/>
      <c r="G25" s="22"/>
      <c r="I25" s="22"/>
      <c r="J25" s="22"/>
      <c r="L25" s="22"/>
      <c r="M25" s="22"/>
    </row>
    <row r="26" spans="3:13" ht="12">
      <c r="C26" s="87" t="s">
        <v>116</v>
      </c>
      <c r="D26" s="87"/>
      <c r="E26" s="4"/>
      <c r="F26" s="87" t="s">
        <v>113</v>
      </c>
      <c r="G26" s="87"/>
      <c r="H26" s="4"/>
      <c r="I26" s="87" t="s">
        <v>132</v>
      </c>
      <c r="J26" s="87"/>
      <c r="K26" s="4"/>
      <c r="L26" s="87" t="s">
        <v>112</v>
      </c>
      <c r="M26" s="87"/>
    </row>
    <row r="27" spans="3:13" ht="12">
      <c r="C27" s="16" t="s">
        <v>53</v>
      </c>
      <c r="D27" s="17">
        <v>10325</v>
      </c>
      <c r="F27" s="16" t="s">
        <v>30</v>
      </c>
      <c r="G27" s="17">
        <v>11395</v>
      </c>
      <c r="I27" s="16" t="s">
        <v>0</v>
      </c>
      <c r="J27" s="17">
        <v>180</v>
      </c>
      <c r="L27" s="23" t="s">
        <v>3</v>
      </c>
      <c r="M27" s="17">
        <v>24950</v>
      </c>
    </row>
    <row r="28" spans="3:13" ht="12">
      <c r="C28" s="7" t="s">
        <v>26</v>
      </c>
      <c r="D28" s="18">
        <v>4150</v>
      </c>
      <c r="F28" s="7" t="s">
        <v>0</v>
      </c>
      <c r="G28" s="18">
        <v>6555</v>
      </c>
      <c r="I28" s="7" t="s">
        <v>26</v>
      </c>
      <c r="J28" s="18">
        <v>140</v>
      </c>
      <c r="L28" s="7" t="s">
        <v>6</v>
      </c>
      <c r="M28" s="18">
        <v>12125</v>
      </c>
    </row>
    <row r="29" spans="3:13" ht="12">
      <c r="C29" s="7" t="s">
        <v>146</v>
      </c>
      <c r="D29" s="18">
        <v>2410</v>
      </c>
      <c r="F29" s="7" t="s">
        <v>69</v>
      </c>
      <c r="G29" s="18">
        <v>5565</v>
      </c>
      <c r="I29" s="7" t="s">
        <v>4</v>
      </c>
      <c r="J29" s="18">
        <v>115</v>
      </c>
      <c r="L29" s="7" t="s">
        <v>4</v>
      </c>
      <c r="M29" s="18">
        <v>9470</v>
      </c>
    </row>
    <row r="30" spans="3:13" ht="12">
      <c r="C30" s="7" t="s">
        <v>15</v>
      </c>
      <c r="D30" s="18">
        <v>2185</v>
      </c>
      <c r="F30" s="7" t="s">
        <v>11</v>
      </c>
      <c r="G30" s="18">
        <v>4665</v>
      </c>
      <c r="I30" s="7" t="s">
        <v>32</v>
      </c>
      <c r="J30" s="18">
        <v>70</v>
      </c>
      <c r="L30" s="7" t="s">
        <v>31</v>
      </c>
      <c r="M30" s="18">
        <v>8705</v>
      </c>
    </row>
    <row r="31" spans="3:13" ht="12">
      <c r="C31" s="7" t="s">
        <v>32</v>
      </c>
      <c r="D31" s="18">
        <v>1140</v>
      </c>
      <c r="F31" s="7" t="s">
        <v>26</v>
      </c>
      <c r="G31" s="18">
        <v>4615</v>
      </c>
      <c r="I31" s="7" t="s">
        <v>5</v>
      </c>
      <c r="J31" s="18">
        <v>60</v>
      </c>
      <c r="L31" s="82" t="s">
        <v>151</v>
      </c>
      <c r="M31" s="18">
        <v>8380</v>
      </c>
    </row>
    <row r="32" spans="3:13" ht="12">
      <c r="C32" s="19" t="s">
        <v>143</v>
      </c>
      <c r="D32" s="21">
        <v>10235</v>
      </c>
      <c r="F32" s="19" t="s">
        <v>143</v>
      </c>
      <c r="G32" s="21">
        <v>58275</v>
      </c>
      <c r="I32" s="19" t="s">
        <v>143</v>
      </c>
      <c r="J32" s="21">
        <v>315</v>
      </c>
      <c r="L32" s="19" t="s">
        <v>143</v>
      </c>
      <c r="M32" s="21">
        <v>62920</v>
      </c>
    </row>
    <row r="33" spans="3:13" ht="8.1" customHeight="1">
      <c r="C33" s="22"/>
      <c r="D33" s="22"/>
      <c r="F33" s="22"/>
      <c r="G33" s="22"/>
      <c r="I33" s="22"/>
      <c r="J33" s="22"/>
      <c r="L33" s="22"/>
      <c r="M33" s="22"/>
    </row>
    <row r="34" spans="3:13" ht="12">
      <c r="C34" s="87" t="s">
        <v>122</v>
      </c>
      <c r="D34" s="87"/>
      <c r="E34" s="4"/>
      <c r="F34" s="87" t="s">
        <v>134</v>
      </c>
      <c r="G34" s="87"/>
      <c r="H34" s="4"/>
      <c r="I34" s="87" t="s">
        <v>133</v>
      </c>
      <c r="J34" s="87"/>
      <c r="K34" s="4"/>
      <c r="L34" s="87" t="s">
        <v>129</v>
      </c>
      <c r="M34" s="87"/>
    </row>
    <row r="35" spans="3:13" ht="12">
      <c r="C35" s="16" t="s">
        <v>26</v>
      </c>
      <c r="D35" s="17">
        <v>1770</v>
      </c>
      <c r="F35" s="16" t="s">
        <v>26</v>
      </c>
      <c r="G35" s="17">
        <v>140</v>
      </c>
      <c r="I35" s="16" t="s">
        <v>26</v>
      </c>
      <c r="J35" s="14">
        <v>170</v>
      </c>
      <c r="L35" s="16" t="s">
        <v>26</v>
      </c>
      <c r="M35" s="17">
        <v>405</v>
      </c>
    </row>
    <row r="36" spans="3:13" ht="12">
      <c r="C36" s="7" t="s">
        <v>22</v>
      </c>
      <c r="D36" s="18">
        <v>435</v>
      </c>
      <c r="F36" s="7" t="s">
        <v>29</v>
      </c>
      <c r="G36" s="18">
        <v>25</v>
      </c>
      <c r="I36" s="7" t="s">
        <v>29</v>
      </c>
      <c r="J36" s="8">
        <v>80</v>
      </c>
      <c r="L36" s="7" t="s">
        <v>7</v>
      </c>
      <c r="M36" s="18">
        <v>230</v>
      </c>
    </row>
    <row r="37" spans="3:13" ht="12">
      <c r="C37" s="7" t="s">
        <v>10</v>
      </c>
      <c r="D37" s="18">
        <v>350</v>
      </c>
      <c r="F37" s="7" t="s">
        <v>7</v>
      </c>
      <c r="G37" s="18">
        <v>20</v>
      </c>
      <c r="I37" s="7" t="s">
        <v>147</v>
      </c>
      <c r="J37" s="8">
        <v>50</v>
      </c>
      <c r="L37" s="7" t="s">
        <v>64</v>
      </c>
      <c r="M37" s="18">
        <v>205</v>
      </c>
    </row>
    <row r="38" spans="3:13" ht="12">
      <c r="C38" s="7" t="s">
        <v>6</v>
      </c>
      <c r="D38" s="18">
        <v>280</v>
      </c>
      <c r="F38" s="7" t="s">
        <v>0</v>
      </c>
      <c r="G38" s="18">
        <v>15</v>
      </c>
      <c r="I38" s="7" t="s">
        <v>150</v>
      </c>
      <c r="J38" s="8">
        <v>35</v>
      </c>
      <c r="L38" s="7" t="s">
        <v>27</v>
      </c>
      <c r="M38" s="18">
        <v>185</v>
      </c>
    </row>
    <row r="39" spans="3:13" ht="12">
      <c r="C39" s="7" t="s">
        <v>149</v>
      </c>
      <c r="D39" s="18">
        <v>270</v>
      </c>
      <c r="F39" s="7" t="s">
        <v>92</v>
      </c>
      <c r="G39" s="18">
        <v>15</v>
      </c>
      <c r="I39" s="7" t="s">
        <v>15</v>
      </c>
      <c r="J39" s="8">
        <v>35</v>
      </c>
      <c r="L39" s="7" t="s">
        <v>32</v>
      </c>
      <c r="M39" s="18">
        <v>160</v>
      </c>
    </row>
    <row r="40" spans="3:13" ht="12">
      <c r="C40" s="19" t="s">
        <v>143</v>
      </c>
      <c r="D40" s="21">
        <v>1370</v>
      </c>
      <c r="F40" s="19" t="s">
        <v>143</v>
      </c>
      <c r="G40" s="21">
        <v>140</v>
      </c>
      <c r="I40" s="19" t="s">
        <v>143</v>
      </c>
      <c r="J40" s="21">
        <v>150</v>
      </c>
      <c r="L40" s="19" t="s">
        <v>143</v>
      </c>
      <c r="M40" s="21">
        <v>1135</v>
      </c>
    </row>
    <row r="41" spans="3:13" ht="8.1" customHeight="1">
      <c r="C41" s="22"/>
      <c r="D41" s="22"/>
      <c r="F41" s="22"/>
      <c r="G41" s="22"/>
      <c r="I41" s="22"/>
      <c r="J41" s="22"/>
      <c r="L41" s="22"/>
      <c r="M41" s="22"/>
    </row>
    <row r="42" spans="3:13" ht="12">
      <c r="C42" s="87" t="s">
        <v>126</v>
      </c>
      <c r="D42" s="87"/>
      <c r="E42" s="4"/>
      <c r="F42" s="87" t="s">
        <v>13</v>
      </c>
      <c r="G42" s="87"/>
      <c r="H42" s="4"/>
      <c r="I42" s="87" t="s">
        <v>119</v>
      </c>
      <c r="J42" s="87"/>
      <c r="K42" s="4"/>
      <c r="L42" s="87" t="s">
        <v>118</v>
      </c>
      <c r="M42" s="87"/>
    </row>
    <row r="43" spans="3:16" ht="12">
      <c r="C43" s="16" t="s">
        <v>0</v>
      </c>
      <c r="D43" s="17">
        <v>1365</v>
      </c>
      <c r="F43" s="16" t="s">
        <v>26</v>
      </c>
      <c r="G43" s="17">
        <v>435</v>
      </c>
      <c r="I43" s="16" t="s">
        <v>26</v>
      </c>
      <c r="J43" s="14">
        <v>2965</v>
      </c>
      <c r="L43" s="16" t="s">
        <v>26</v>
      </c>
      <c r="M43" s="17">
        <v>7260</v>
      </c>
      <c r="P43" s="59"/>
    </row>
    <row r="44" spans="3:13" ht="12">
      <c r="C44" s="7" t="s">
        <v>28</v>
      </c>
      <c r="D44" s="18">
        <v>795</v>
      </c>
      <c r="F44" s="7" t="s">
        <v>16</v>
      </c>
      <c r="G44" s="18">
        <v>410</v>
      </c>
      <c r="I44" s="7" t="s">
        <v>7</v>
      </c>
      <c r="J44" s="8">
        <v>1590</v>
      </c>
      <c r="L44" s="7" t="s">
        <v>0</v>
      </c>
      <c r="M44" s="18">
        <v>3430</v>
      </c>
    </row>
    <row r="45" spans="3:13" ht="12">
      <c r="C45" s="7" t="s">
        <v>26</v>
      </c>
      <c r="D45" s="18">
        <v>565</v>
      </c>
      <c r="F45" s="7" t="s">
        <v>1</v>
      </c>
      <c r="G45" s="18">
        <v>330</v>
      </c>
      <c r="I45" s="7" t="s">
        <v>64</v>
      </c>
      <c r="J45" s="8">
        <v>980</v>
      </c>
      <c r="L45" s="7" t="s">
        <v>4</v>
      </c>
      <c r="M45" s="18">
        <v>1425</v>
      </c>
    </row>
    <row r="46" spans="3:13" ht="12">
      <c r="C46" s="7" t="s">
        <v>4</v>
      </c>
      <c r="D46" s="18">
        <v>100</v>
      </c>
      <c r="F46" s="7" t="s">
        <v>7</v>
      </c>
      <c r="G46" s="18">
        <v>90</v>
      </c>
      <c r="I46" s="7" t="s">
        <v>32</v>
      </c>
      <c r="J46" s="8">
        <v>890</v>
      </c>
      <c r="L46" s="7" t="s">
        <v>28</v>
      </c>
      <c r="M46" s="18">
        <v>1330</v>
      </c>
    </row>
    <row r="47" spans="3:13" ht="12">
      <c r="C47" s="7" t="s">
        <v>5</v>
      </c>
      <c r="D47" s="18">
        <v>95</v>
      </c>
      <c r="F47" s="7" t="s">
        <v>28</v>
      </c>
      <c r="G47" s="18">
        <v>55</v>
      </c>
      <c r="I47" s="7" t="s">
        <v>28</v>
      </c>
      <c r="J47" s="8">
        <v>845</v>
      </c>
      <c r="L47" s="7" t="s">
        <v>3</v>
      </c>
      <c r="M47" s="18">
        <v>1130</v>
      </c>
    </row>
    <row r="48" spans="3:13" ht="12">
      <c r="C48" s="19" t="s">
        <v>143</v>
      </c>
      <c r="D48" s="21">
        <v>195</v>
      </c>
      <c r="F48" s="19" t="s">
        <v>143</v>
      </c>
      <c r="G48" s="21">
        <v>290</v>
      </c>
      <c r="I48" s="19" t="s">
        <v>143</v>
      </c>
      <c r="J48" s="21">
        <v>8820</v>
      </c>
      <c r="L48" s="19" t="s">
        <v>143</v>
      </c>
      <c r="M48" s="21">
        <v>7585</v>
      </c>
    </row>
    <row r="49" spans="3:13" ht="8.1" customHeight="1">
      <c r="C49" s="22"/>
      <c r="D49" s="22"/>
      <c r="F49" s="22"/>
      <c r="G49" s="22"/>
      <c r="I49" s="22"/>
      <c r="J49" s="22"/>
      <c r="L49" s="22"/>
      <c r="M49" s="22"/>
    </row>
    <row r="50" spans="3:13" ht="12">
      <c r="C50" s="87" t="s">
        <v>127</v>
      </c>
      <c r="D50" s="87"/>
      <c r="E50" s="4"/>
      <c r="F50" s="87" t="s">
        <v>14</v>
      </c>
      <c r="G50" s="87"/>
      <c r="H50" s="4"/>
      <c r="I50" s="87" t="s">
        <v>121</v>
      </c>
      <c r="J50" s="87"/>
      <c r="K50" s="4"/>
      <c r="L50" s="87" t="s">
        <v>130</v>
      </c>
      <c r="M50" s="87"/>
    </row>
    <row r="51" spans="3:13" ht="12">
      <c r="C51" s="16" t="s">
        <v>29</v>
      </c>
      <c r="D51" s="17">
        <v>2120</v>
      </c>
      <c r="F51" s="16" t="s">
        <v>140</v>
      </c>
      <c r="G51" s="17">
        <v>160</v>
      </c>
      <c r="I51" s="16" t="s">
        <v>28</v>
      </c>
      <c r="J51" s="17">
        <v>2690</v>
      </c>
      <c r="L51" s="16" t="s">
        <v>0</v>
      </c>
      <c r="M51" s="17">
        <v>575</v>
      </c>
    </row>
    <row r="52" spans="3:13" ht="12">
      <c r="C52" s="7" t="s">
        <v>147</v>
      </c>
      <c r="D52" s="18">
        <v>85</v>
      </c>
      <c r="F52" s="7" t="s">
        <v>15</v>
      </c>
      <c r="G52" s="18">
        <v>125</v>
      </c>
      <c r="I52" s="7" t="s">
        <v>26</v>
      </c>
      <c r="J52" s="18">
        <v>920</v>
      </c>
      <c r="L52" s="7" t="s">
        <v>32</v>
      </c>
      <c r="M52" s="18">
        <v>190</v>
      </c>
    </row>
    <row r="53" spans="3:13" ht="12">
      <c r="C53" s="7" t="s">
        <v>66</v>
      </c>
      <c r="D53" s="18">
        <v>65</v>
      </c>
      <c r="F53" s="7" t="s">
        <v>93</v>
      </c>
      <c r="G53" s="18">
        <v>120</v>
      </c>
      <c r="I53" s="7" t="s">
        <v>0</v>
      </c>
      <c r="J53" s="18">
        <v>255</v>
      </c>
      <c r="L53" s="7" t="s">
        <v>4</v>
      </c>
      <c r="M53" s="18">
        <v>140</v>
      </c>
    </row>
    <row r="54" spans="3:13" ht="12">
      <c r="C54" s="7" t="s">
        <v>65</v>
      </c>
      <c r="D54" s="18">
        <v>45</v>
      </c>
      <c r="F54" s="7" t="s">
        <v>153</v>
      </c>
      <c r="G54" s="18">
        <v>55</v>
      </c>
      <c r="I54" s="7" t="s">
        <v>4</v>
      </c>
      <c r="J54" s="18">
        <v>245</v>
      </c>
      <c r="L54" s="7" t="s">
        <v>65</v>
      </c>
      <c r="M54" s="18">
        <v>100</v>
      </c>
    </row>
    <row r="55" spans="3:13" ht="12">
      <c r="C55" s="7" t="s">
        <v>28</v>
      </c>
      <c r="D55" s="18">
        <v>40</v>
      </c>
      <c r="F55" s="7" t="s">
        <v>9</v>
      </c>
      <c r="G55" s="18">
        <v>45</v>
      </c>
      <c r="I55" s="7" t="s">
        <v>5</v>
      </c>
      <c r="J55" s="18">
        <v>200</v>
      </c>
      <c r="L55" s="7" t="s">
        <v>26</v>
      </c>
      <c r="M55" s="18">
        <v>90</v>
      </c>
    </row>
    <row r="56" spans="3:13" ht="12">
      <c r="C56" s="19" t="s">
        <v>143</v>
      </c>
      <c r="D56" s="21">
        <v>650</v>
      </c>
      <c r="F56" s="19" t="s">
        <v>143</v>
      </c>
      <c r="G56" s="21">
        <v>510</v>
      </c>
      <c r="I56" s="19" t="s">
        <v>143</v>
      </c>
      <c r="J56" s="21">
        <v>390</v>
      </c>
      <c r="L56" s="19" t="s">
        <v>143</v>
      </c>
      <c r="M56" s="21">
        <v>340</v>
      </c>
    </row>
    <row r="57" spans="3:13" ht="8.1" customHeight="1">
      <c r="C57" s="22"/>
      <c r="D57" s="22"/>
      <c r="F57" s="22"/>
      <c r="G57" s="22"/>
      <c r="I57" s="22"/>
      <c r="J57" s="22"/>
      <c r="L57" s="22"/>
      <c r="M57" s="22"/>
    </row>
    <row r="58" spans="3:13" ht="12">
      <c r="C58" s="87" t="s">
        <v>142</v>
      </c>
      <c r="D58" s="87"/>
      <c r="E58" s="4"/>
      <c r="F58" s="87" t="s">
        <v>123</v>
      </c>
      <c r="G58" s="87"/>
      <c r="H58" s="4"/>
      <c r="I58" s="87" t="s">
        <v>117</v>
      </c>
      <c r="J58" s="87"/>
      <c r="K58" s="4"/>
      <c r="L58" s="87" t="s">
        <v>115</v>
      </c>
      <c r="M58" s="87"/>
    </row>
    <row r="59" spans="3:13" ht="12">
      <c r="C59" s="16" t="s">
        <v>0</v>
      </c>
      <c r="D59" s="17">
        <v>25</v>
      </c>
      <c r="F59" s="16" t="s">
        <v>28</v>
      </c>
      <c r="G59" s="17">
        <v>1000</v>
      </c>
      <c r="I59" s="16" t="s">
        <v>26</v>
      </c>
      <c r="J59" s="17">
        <v>5250</v>
      </c>
      <c r="L59" s="16" t="s">
        <v>28</v>
      </c>
      <c r="M59" s="17">
        <v>3260</v>
      </c>
    </row>
    <row r="60" spans="3:13" ht="12">
      <c r="C60" s="7" t="s">
        <v>10</v>
      </c>
      <c r="D60" s="18">
        <v>20</v>
      </c>
      <c r="F60" s="7" t="s">
        <v>26</v>
      </c>
      <c r="G60" s="18">
        <v>740</v>
      </c>
      <c r="I60" s="7" t="s">
        <v>7</v>
      </c>
      <c r="J60" s="18">
        <v>1540</v>
      </c>
      <c r="L60" s="7" t="s">
        <v>4</v>
      </c>
      <c r="M60" s="18">
        <v>3125</v>
      </c>
    </row>
    <row r="61" spans="3:13" ht="12">
      <c r="C61" s="7" t="s">
        <v>148</v>
      </c>
      <c r="D61" s="18">
        <v>10</v>
      </c>
      <c r="F61" s="7" t="s">
        <v>7</v>
      </c>
      <c r="G61" s="18">
        <v>435</v>
      </c>
      <c r="I61" s="7" t="s">
        <v>28</v>
      </c>
      <c r="J61" s="18">
        <v>1475</v>
      </c>
      <c r="L61" s="7" t="s">
        <v>5</v>
      </c>
      <c r="M61" s="18">
        <v>3050</v>
      </c>
    </row>
    <row r="62" spans="3:13" ht="12">
      <c r="C62" s="7" t="s">
        <v>28</v>
      </c>
      <c r="D62" s="18">
        <v>10</v>
      </c>
      <c r="F62" s="7" t="s">
        <v>29</v>
      </c>
      <c r="G62" s="18">
        <v>395</v>
      </c>
      <c r="I62" s="7" t="s">
        <v>0</v>
      </c>
      <c r="J62" s="18">
        <v>1245</v>
      </c>
      <c r="L62" s="7" t="s">
        <v>6</v>
      </c>
      <c r="M62" s="18">
        <v>1980</v>
      </c>
    </row>
    <row r="63" spans="3:13" ht="12">
      <c r="C63" s="7" t="s">
        <v>4</v>
      </c>
      <c r="D63" s="18">
        <v>10</v>
      </c>
      <c r="F63" s="7" t="s">
        <v>0</v>
      </c>
      <c r="G63" s="18">
        <v>305</v>
      </c>
      <c r="I63" s="7" t="s">
        <v>2</v>
      </c>
      <c r="J63" s="18">
        <v>1005</v>
      </c>
      <c r="L63" s="7" t="s">
        <v>0</v>
      </c>
      <c r="M63" s="18">
        <v>1915</v>
      </c>
    </row>
    <row r="64" spans="3:13" ht="12">
      <c r="C64" s="19" t="s">
        <v>143</v>
      </c>
      <c r="D64" s="21">
        <v>75</v>
      </c>
      <c r="F64" s="19" t="s">
        <v>143</v>
      </c>
      <c r="G64" s="21">
        <v>1450</v>
      </c>
      <c r="I64" s="19" t="s">
        <v>143</v>
      </c>
      <c r="J64" s="21">
        <v>11675</v>
      </c>
      <c r="L64" s="19" t="s">
        <v>143</v>
      </c>
      <c r="M64" s="21">
        <v>19980</v>
      </c>
    </row>
    <row r="65" spans="3:13" ht="8.1" customHeight="1">
      <c r="C65" s="22"/>
      <c r="D65" s="22"/>
      <c r="F65" s="22"/>
      <c r="G65" s="22"/>
      <c r="I65" s="22"/>
      <c r="J65" s="22"/>
      <c r="L65" s="22"/>
      <c r="M65" s="22"/>
    </row>
    <row r="66" spans="3:13" ht="12">
      <c r="C66" s="87" t="s">
        <v>139</v>
      </c>
      <c r="D66" s="87"/>
      <c r="E66" s="4"/>
      <c r="F66" s="87" t="s">
        <v>71</v>
      </c>
      <c r="G66" s="87"/>
      <c r="H66" s="4"/>
      <c r="I66" s="87" t="s">
        <v>138</v>
      </c>
      <c r="J66" s="87"/>
      <c r="K66" s="4"/>
      <c r="L66" s="87" t="s">
        <v>137</v>
      </c>
      <c r="M66" s="87"/>
    </row>
    <row r="67" spans="3:13" ht="12">
      <c r="C67" s="16" t="s">
        <v>2</v>
      </c>
      <c r="D67" s="17">
        <v>290</v>
      </c>
      <c r="F67" s="23" t="s">
        <v>67</v>
      </c>
      <c r="G67" s="14" t="s">
        <v>67</v>
      </c>
      <c r="I67" s="16" t="s">
        <v>26</v>
      </c>
      <c r="J67" s="17">
        <v>1000</v>
      </c>
      <c r="L67" s="16" t="s">
        <v>7</v>
      </c>
      <c r="M67" s="17">
        <v>3155</v>
      </c>
    </row>
    <row r="68" spans="3:13" ht="12">
      <c r="C68" s="7" t="s">
        <v>30</v>
      </c>
      <c r="D68" s="18">
        <v>255</v>
      </c>
      <c r="F68" s="60" t="s">
        <v>67</v>
      </c>
      <c r="G68" s="8" t="s">
        <v>67</v>
      </c>
      <c r="I68" s="7" t="s">
        <v>7</v>
      </c>
      <c r="J68" s="18">
        <v>840</v>
      </c>
      <c r="L68" s="7" t="s">
        <v>26</v>
      </c>
      <c r="M68" s="18">
        <v>1810</v>
      </c>
    </row>
    <row r="69" spans="3:13" ht="12">
      <c r="C69" s="7" t="s">
        <v>28</v>
      </c>
      <c r="D69" s="18">
        <v>110</v>
      </c>
      <c r="F69" s="60" t="s">
        <v>67</v>
      </c>
      <c r="G69" s="8" t="s">
        <v>67</v>
      </c>
      <c r="I69" s="7" t="s">
        <v>65</v>
      </c>
      <c r="J69" s="18">
        <v>160</v>
      </c>
      <c r="L69" s="7" t="s">
        <v>0</v>
      </c>
      <c r="M69" s="18">
        <v>1180</v>
      </c>
    </row>
    <row r="70" spans="3:13" ht="12">
      <c r="C70" s="7" t="s">
        <v>144</v>
      </c>
      <c r="D70" s="18">
        <v>50</v>
      </c>
      <c r="F70" s="60" t="s">
        <v>67</v>
      </c>
      <c r="G70" s="8" t="s">
        <v>67</v>
      </c>
      <c r="I70" s="7" t="s">
        <v>28</v>
      </c>
      <c r="J70" s="18">
        <v>140</v>
      </c>
      <c r="L70" s="7" t="s">
        <v>1</v>
      </c>
      <c r="M70" s="18">
        <v>795</v>
      </c>
    </row>
    <row r="71" spans="3:13" ht="12">
      <c r="C71" s="7" t="s">
        <v>4</v>
      </c>
      <c r="D71" s="18">
        <v>35</v>
      </c>
      <c r="F71" s="60" t="s">
        <v>67</v>
      </c>
      <c r="G71" s="8" t="s">
        <v>67</v>
      </c>
      <c r="I71" s="7" t="s">
        <v>0</v>
      </c>
      <c r="J71" s="18">
        <v>135</v>
      </c>
      <c r="L71" s="7" t="s">
        <v>9</v>
      </c>
      <c r="M71" s="18">
        <v>785</v>
      </c>
    </row>
    <row r="72" spans="3:13" ht="12">
      <c r="C72" s="19" t="s">
        <v>143</v>
      </c>
      <c r="D72" s="21">
        <v>325</v>
      </c>
      <c r="F72" s="61" t="s">
        <v>67</v>
      </c>
      <c r="G72" s="20" t="s">
        <v>67</v>
      </c>
      <c r="I72" s="19" t="s">
        <v>143</v>
      </c>
      <c r="J72" s="21">
        <v>1075</v>
      </c>
      <c r="L72" s="19" t="s">
        <v>143</v>
      </c>
      <c r="M72" s="21">
        <v>8890</v>
      </c>
    </row>
    <row r="73" ht="12" customHeight="1">
      <c r="K73" s="48"/>
    </row>
    <row r="74" ht="12" customHeight="1">
      <c r="C74" s="48" t="s">
        <v>96</v>
      </c>
    </row>
    <row r="75" ht="12" customHeight="1">
      <c r="C75" s="48" t="s">
        <v>95</v>
      </c>
    </row>
    <row r="76" ht="12" customHeight="1">
      <c r="C76" s="48" t="s">
        <v>94</v>
      </c>
    </row>
    <row r="77" spans="1:11" ht="12" customHeight="1">
      <c r="A77" s="66"/>
      <c r="C77" s="10" t="s">
        <v>102</v>
      </c>
      <c r="E77" s="48"/>
      <c r="H77" s="48"/>
      <c r="K77" s="48"/>
    </row>
    <row r="78" ht="12" customHeight="1">
      <c r="A78" s="66"/>
    </row>
    <row r="79" ht="12" customHeight="1"/>
    <row r="80" ht="12" customHeight="1">
      <c r="A80" s="3" t="s">
        <v>18</v>
      </c>
    </row>
    <row r="81" ht="12" customHeight="1">
      <c r="A81" s="6" t="s">
        <v>60</v>
      </c>
    </row>
    <row r="82" ht="12" customHeight="1"/>
    <row r="83" ht="12" customHeight="1"/>
    <row r="84" ht="12" customHeight="1"/>
    <row r="85" ht="12" customHeight="1"/>
    <row r="86" ht="12" customHeight="1"/>
  </sheetData>
  <mergeCells count="32">
    <mergeCell ref="L50:M50"/>
    <mergeCell ref="C10:D10"/>
    <mergeCell ref="F66:G66"/>
    <mergeCell ref="I58:J58"/>
    <mergeCell ref="F58:G58"/>
    <mergeCell ref="C50:D50"/>
    <mergeCell ref="I50:J50"/>
    <mergeCell ref="C58:D58"/>
    <mergeCell ref="C34:D34"/>
    <mergeCell ref="C42:D42"/>
    <mergeCell ref="C26:D26"/>
    <mergeCell ref="C18:D18"/>
    <mergeCell ref="I26:J26"/>
    <mergeCell ref="F18:G18"/>
    <mergeCell ref="C66:D66"/>
    <mergeCell ref="I66:J66"/>
    <mergeCell ref="L66:M66"/>
    <mergeCell ref="L58:M58"/>
    <mergeCell ref="F10:G10"/>
    <mergeCell ref="I10:J10"/>
    <mergeCell ref="I42:J42"/>
    <mergeCell ref="L42:M42"/>
    <mergeCell ref="F50:G50"/>
    <mergeCell ref="L10:M10"/>
    <mergeCell ref="L18:M18"/>
    <mergeCell ref="I18:J18"/>
    <mergeCell ref="F26:G26"/>
    <mergeCell ref="I34:J34"/>
    <mergeCell ref="F34:G34"/>
    <mergeCell ref="F42:G42"/>
    <mergeCell ref="L26:M26"/>
    <mergeCell ref="L34:M3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7.28125" style="24" customWidth="1"/>
    <col min="4" max="9" width="9.140625" style="24" customWidth="1"/>
    <col min="10" max="10" width="12.8515625" style="24" customWidth="1"/>
    <col min="11" max="11" width="38.8515625" style="24" customWidth="1"/>
    <col min="12" max="16384" width="9.140625" style="24" customWidth="1"/>
  </cols>
  <sheetData>
    <row r="1" spans="7:10" ht="12">
      <c r="G1" s="25"/>
      <c r="H1" s="25"/>
      <c r="I1" s="25"/>
      <c r="J1" s="25"/>
    </row>
    <row r="2" spans="1:10" s="27" customFormat="1" ht="12">
      <c r="A2" s="26"/>
      <c r="G2" s="25"/>
      <c r="H2" s="25"/>
      <c r="I2" s="25"/>
      <c r="J2" s="25"/>
    </row>
    <row r="3" spans="3:10" s="27" customFormat="1" ht="12">
      <c r="C3" s="38" t="s">
        <v>23</v>
      </c>
      <c r="F3" s="28"/>
      <c r="G3" s="28"/>
      <c r="H3" s="28"/>
      <c r="I3" s="28"/>
      <c r="J3" s="28"/>
    </row>
    <row r="4" spans="3:10" s="27" customFormat="1" ht="12">
      <c r="C4" s="2" t="s">
        <v>24</v>
      </c>
      <c r="G4" s="25"/>
      <c r="H4" s="25"/>
      <c r="I4" s="25"/>
      <c r="J4" s="25"/>
    </row>
    <row r="5" s="27" customFormat="1" ht="12">
      <c r="C5" s="62"/>
    </row>
    <row r="6" s="71" customFormat="1" ht="15.75">
      <c r="C6" s="69" t="s">
        <v>82</v>
      </c>
    </row>
    <row r="7" s="77" customFormat="1" ht="12.75">
      <c r="C7" s="79" t="s">
        <v>36</v>
      </c>
    </row>
    <row r="8" s="27" customFormat="1" ht="12">
      <c r="C8" s="62"/>
    </row>
    <row r="9" s="27" customFormat="1" ht="12">
      <c r="L9" s="67"/>
    </row>
    <row r="10" spans="4:12" ht="36">
      <c r="D10" s="37" t="s">
        <v>97</v>
      </c>
      <c r="E10" s="37" t="s">
        <v>98</v>
      </c>
      <c r="F10" s="37" t="s">
        <v>99</v>
      </c>
      <c r="G10" s="37" t="s">
        <v>100</v>
      </c>
      <c r="H10" s="37" t="s">
        <v>34</v>
      </c>
      <c r="I10" s="37" t="s">
        <v>35</v>
      </c>
      <c r="J10" s="31"/>
      <c r="L10" s="62"/>
    </row>
    <row r="11" spans="3:19" ht="12" customHeight="1">
      <c r="C11" s="49" t="s">
        <v>19</v>
      </c>
      <c r="D11" s="50">
        <v>23.330589131421625</v>
      </c>
      <c r="E11" s="50">
        <v>7.450123489086027</v>
      </c>
      <c r="F11" s="50">
        <v>51.454555246939705</v>
      </c>
      <c r="G11" s="50">
        <v>16.989943910564666</v>
      </c>
      <c r="H11" s="50">
        <v>0.623215948173054</v>
      </c>
      <c r="I11" s="50">
        <v>0.15080287140977602</v>
      </c>
      <c r="J11" s="50"/>
      <c r="K11" s="50"/>
      <c r="L11" s="50"/>
      <c r="M11" s="50"/>
      <c r="N11" s="47"/>
      <c r="O11" s="47"/>
      <c r="P11" s="47"/>
      <c r="Q11" s="47"/>
      <c r="R11" s="47"/>
      <c r="S11" s="47"/>
    </row>
    <row r="12" spans="3:19" ht="12" customHeight="1"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47"/>
      <c r="O12" s="47"/>
      <c r="P12" s="47"/>
      <c r="Q12" s="47"/>
      <c r="R12" s="47"/>
      <c r="S12" s="47"/>
    </row>
    <row r="13" spans="2:19" ht="12" customHeight="1">
      <c r="B13" s="47"/>
      <c r="C13" s="49" t="s">
        <v>120</v>
      </c>
      <c r="D13" s="50">
        <v>23.334520840755253</v>
      </c>
      <c r="E13" s="50">
        <v>10.224438902743142</v>
      </c>
      <c r="F13" s="50">
        <v>44.994656216601356</v>
      </c>
      <c r="G13" s="50">
        <v>20.377627360171</v>
      </c>
      <c r="H13" s="50">
        <v>1.0687566797292483</v>
      </c>
      <c r="I13" s="50">
        <v>0</v>
      </c>
      <c r="J13" s="50"/>
      <c r="K13" s="50"/>
      <c r="L13" s="50"/>
      <c r="M13" s="50"/>
      <c r="N13" s="47"/>
      <c r="O13" s="47"/>
      <c r="P13" s="47"/>
      <c r="Q13" s="47"/>
      <c r="R13" s="47"/>
      <c r="S13" s="47"/>
    </row>
    <row r="14" spans="2:19" ht="12" customHeight="1">
      <c r="B14" s="47"/>
      <c r="C14" s="49" t="s">
        <v>124</v>
      </c>
      <c r="D14" s="50">
        <v>18.443804034582133</v>
      </c>
      <c r="E14" s="50">
        <v>14.409221902017292</v>
      </c>
      <c r="F14" s="50">
        <v>53.602305475504316</v>
      </c>
      <c r="G14" s="50">
        <v>13.112391930835734</v>
      </c>
      <c r="H14" s="50">
        <v>0.5763688760806917</v>
      </c>
      <c r="I14" s="50">
        <v>0</v>
      </c>
      <c r="J14" s="50"/>
      <c r="K14" s="50"/>
      <c r="L14" s="50"/>
      <c r="M14" s="50"/>
      <c r="N14" s="47"/>
      <c r="O14" s="47"/>
      <c r="P14" s="47"/>
      <c r="Q14" s="47"/>
      <c r="R14" s="47"/>
      <c r="S14" s="47"/>
    </row>
    <row r="15" spans="2:19" ht="12" customHeight="1">
      <c r="B15" s="47"/>
      <c r="C15" s="49" t="s">
        <v>131</v>
      </c>
      <c r="D15" s="50">
        <v>17.543859649122805</v>
      </c>
      <c r="E15" s="50">
        <v>3.070175438596491</v>
      </c>
      <c r="F15" s="50">
        <v>41.228070175438596</v>
      </c>
      <c r="G15" s="50">
        <v>36.84210526315789</v>
      </c>
      <c r="H15" s="50">
        <v>1.3157894736842104</v>
      </c>
      <c r="I15" s="50">
        <v>0</v>
      </c>
      <c r="J15" s="50"/>
      <c r="K15" s="50"/>
      <c r="L15" s="50"/>
      <c r="M15" s="50"/>
      <c r="N15" s="47"/>
      <c r="O15" s="47"/>
      <c r="P15" s="47"/>
      <c r="Q15" s="47"/>
      <c r="R15" s="47"/>
      <c r="S15" s="47"/>
    </row>
    <row r="16" spans="2:19" ht="12" customHeight="1">
      <c r="B16" s="47"/>
      <c r="C16" s="49" t="s">
        <v>125</v>
      </c>
      <c r="D16" s="50">
        <v>20.64</v>
      </c>
      <c r="E16" s="50">
        <v>16.64</v>
      </c>
      <c r="F16" s="50">
        <v>43.2</v>
      </c>
      <c r="G16" s="50">
        <v>18.56</v>
      </c>
      <c r="H16" s="50">
        <v>0.96</v>
      </c>
      <c r="I16" s="50">
        <v>0</v>
      </c>
      <c r="J16" s="50"/>
      <c r="K16" s="50"/>
      <c r="L16" s="50"/>
      <c r="M16" s="50"/>
      <c r="N16" s="47"/>
      <c r="O16" s="47"/>
      <c r="P16" s="47"/>
      <c r="Q16" s="47"/>
      <c r="R16" s="47"/>
      <c r="S16" s="47"/>
    </row>
    <row r="17" spans="2:19" ht="12" customHeight="1">
      <c r="B17" s="47"/>
      <c r="C17" s="49" t="s">
        <v>111</v>
      </c>
      <c r="D17" s="50">
        <v>36.82126554185267</v>
      </c>
      <c r="E17" s="50">
        <v>8.156162517969282</v>
      </c>
      <c r="F17" s="50">
        <v>38.84391314216539</v>
      </c>
      <c r="G17" s="50">
        <v>15.535547653274822</v>
      </c>
      <c r="H17" s="50">
        <v>0.6405891402486696</v>
      </c>
      <c r="I17" s="50">
        <v>0</v>
      </c>
      <c r="J17" s="50"/>
      <c r="K17" s="50"/>
      <c r="L17" s="50"/>
      <c r="M17" s="50"/>
      <c r="N17" s="47"/>
      <c r="O17" s="47"/>
      <c r="P17" s="47"/>
      <c r="Q17" s="47"/>
      <c r="R17" s="47"/>
      <c r="S17" s="47"/>
    </row>
    <row r="18" spans="2:19" ht="12" customHeight="1">
      <c r="B18" s="47"/>
      <c r="C18" s="49" t="s">
        <v>135</v>
      </c>
      <c r="D18" s="50">
        <v>38.88888888888889</v>
      </c>
      <c r="E18" s="50">
        <v>2.7777777777777777</v>
      </c>
      <c r="F18" s="50">
        <v>27.77777777777778</v>
      </c>
      <c r="G18" s="50">
        <v>27.77777777777778</v>
      </c>
      <c r="H18" s="50">
        <v>2.7777777777777777</v>
      </c>
      <c r="I18" s="50">
        <v>0</v>
      </c>
      <c r="J18" s="50"/>
      <c r="K18" s="50"/>
      <c r="L18" s="50"/>
      <c r="M18" s="50"/>
      <c r="N18" s="47"/>
      <c r="O18" s="47"/>
      <c r="P18" s="47"/>
      <c r="Q18" s="47"/>
      <c r="R18" s="47"/>
      <c r="S18" s="47"/>
    </row>
    <row r="19" spans="2:19" ht="12" customHeight="1">
      <c r="B19" s="47"/>
      <c r="C19" s="49" t="s">
        <v>128</v>
      </c>
      <c r="D19" s="50">
        <v>23.883161512027492</v>
      </c>
      <c r="E19" s="50">
        <v>4.982817869415808</v>
      </c>
      <c r="F19" s="50">
        <v>48.281786941580755</v>
      </c>
      <c r="G19" s="50">
        <v>22.508591065292098</v>
      </c>
      <c r="H19" s="50">
        <v>0.3436426116838488</v>
      </c>
      <c r="I19" s="50">
        <v>0</v>
      </c>
      <c r="J19" s="50"/>
      <c r="K19" s="50"/>
      <c r="L19" s="50"/>
      <c r="M19" s="50"/>
      <c r="N19" s="47"/>
      <c r="O19" s="47"/>
      <c r="P19" s="47"/>
      <c r="Q19" s="47"/>
      <c r="R19" s="47"/>
      <c r="S19" s="47"/>
    </row>
    <row r="20" spans="2:19" ht="12" customHeight="1">
      <c r="B20" s="47"/>
      <c r="C20" s="49" t="s">
        <v>114</v>
      </c>
      <c r="D20" s="50">
        <v>25.131532795510346</v>
      </c>
      <c r="E20" s="50">
        <v>9.452823570676955</v>
      </c>
      <c r="F20" s="50">
        <v>48.3339179235356</v>
      </c>
      <c r="G20" s="50">
        <v>16.660820764643987</v>
      </c>
      <c r="H20" s="50">
        <v>0.4209049456331112</v>
      </c>
      <c r="I20" s="50">
        <v>0</v>
      </c>
      <c r="J20" s="50"/>
      <c r="K20" s="50"/>
      <c r="L20" s="50"/>
      <c r="M20" s="50"/>
      <c r="N20" s="47"/>
      <c r="O20" s="47"/>
      <c r="P20" s="47"/>
      <c r="Q20" s="47"/>
      <c r="R20" s="47"/>
      <c r="S20" s="47"/>
    </row>
    <row r="21" spans="2:19" ht="12" customHeight="1">
      <c r="B21" s="47"/>
      <c r="C21" s="49" t="s">
        <v>116</v>
      </c>
      <c r="D21" s="50">
        <v>20.348168829035966</v>
      </c>
      <c r="E21" s="50">
        <v>3.645918870093611</v>
      </c>
      <c r="F21" s="50">
        <v>51.486286746592214</v>
      </c>
      <c r="G21" s="50">
        <v>23.632780423714898</v>
      </c>
      <c r="H21" s="50">
        <v>0.8868451305633108</v>
      </c>
      <c r="I21" s="50">
        <v>0.016423057973394647</v>
      </c>
      <c r="J21" s="50"/>
      <c r="K21" s="50"/>
      <c r="L21" s="50"/>
      <c r="M21" s="50"/>
      <c r="N21" s="47"/>
      <c r="O21" s="47"/>
      <c r="P21" s="47"/>
      <c r="Q21" s="47"/>
      <c r="R21" s="47"/>
      <c r="S21" s="47"/>
    </row>
    <row r="22" spans="2:19" ht="12" customHeight="1">
      <c r="B22" s="47"/>
      <c r="C22" s="49" t="s">
        <v>113</v>
      </c>
      <c r="D22" s="50">
        <v>18.99088613154716</v>
      </c>
      <c r="E22" s="50">
        <v>3.1184802898869</v>
      </c>
      <c r="F22" s="50">
        <v>54.29340068079499</v>
      </c>
      <c r="G22" s="50">
        <v>22.587020972878005</v>
      </c>
      <c r="H22" s="50">
        <v>0.9992313604919293</v>
      </c>
      <c r="I22" s="50">
        <v>0.005490282200505106</v>
      </c>
      <c r="J22" s="50"/>
      <c r="K22" s="50"/>
      <c r="L22" s="50"/>
      <c r="M22" s="50"/>
      <c r="N22" s="47"/>
      <c r="O22" s="47"/>
      <c r="P22" s="47"/>
      <c r="Q22" s="47"/>
      <c r="R22" s="47"/>
      <c r="S22" s="47"/>
    </row>
    <row r="23" spans="2:19" ht="12" customHeight="1">
      <c r="B23" s="47"/>
      <c r="C23" s="49" t="s">
        <v>132</v>
      </c>
      <c r="D23" s="50">
        <v>11.931818181818182</v>
      </c>
      <c r="E23" s="50">
        <v>6.8181818181818175</v>
      </c>
      <c r="F23" s="50">
        <v>63.63636363636363</v>
      </c>
      <c r="G23" s="50">
        <v>17.045454545454543</v>
      </c>
      <c r="H23" s="50">
        <v>0.5681818181818182</v>
      </c>
      <c r="I23" s="50">
        <v>0</v>
      </c>
      <c r="J23" s="50"/>
      <c r="K23" s="50"/>
      <c r="L23" s="50"/>
      <c r="M23" s="50"/>
      <c r="N23" s="47"/>
      <c r="O23" s="47"/>
      <c r="P23" s="47"/>
      <c r="Q23" s="47"/>
      <c r="R23" s="47"/>
      <c r="S23" s="47"/>
    </row>
    <row r="24" spans="2:19" ht="12" customHeight="1">
      <c r="B24" s="47"/>
      <c r="C24" s="49" t="s">
        <v>112</v>
      </c>
      <c r="D24" s="50">
        <v>4.452785460292374</v>
      </c>
      <c r="E24" s="50">
        <v>7.791386803634927</v>
      </c>
      <c r="F24" s="50">
        <v>77.005136309759</v>
      </c>
      <c r="G24" s="50">
        <v>10.679573291189254</v>
      </c>
      <c r="H24" s="50">
        <v>0.07111813512445674</v>
      </c>
      <c r="I24" s="50">
        <v>0</v>
      </c>
      <c r="J24" s="50"/>
      <c r="K24" s="50"/>
      <c r="L24" s="50"/>
      <c r="M24" s="50"/>
      <c r="N24" s="47"/>
      <c r="O24" s="47"/>
      <c r="P24" s="47"/>
      <c r="Q24" s="47"/>
      <c r="R24" s="47"/>
      <c r="S24" s="47"/>
    </row>
    <row r="25" spans="2:19" ht="12" customHeight="1">
      <c r="B25" s="47"/>
      <c r="C25" s="49" t="s">
        <v>122</v>
      </c>
      <c r="D25" s="50">
        <v>10.502793296089386</v>
      </c>
      <c r="E25" s="50">
        <v>4.804469273743017</v>
      </c>
      <c r="F25" s="50">
        <v>63.128491620111724</v>
      </c>
      <c r="G25" s="50">
        <v>20.893854748603353</v>
      </c>
      <c r="H25" s="50">
        <v>0.22346368715083798</v>
      </c>
      <c r="I25" s="50">
        <v>0.44692737430167595</v>
      </c>
      <c r="J25" s="50"/>
      <c r="K25" s="50"/>
      <c r="L25" s="50"/>
      <c r="M25" s="50"/>
      <c r="N25" s="47"/>
      <c r="O25" s="47"/>
      <c r="P25" s="47"/>
      <c r="Q25" s="47"/>
      <c r="R25" s="47"/>
      <c r="S25" s="47"/>
    </row>
    <row r="26" spans="2:19" ht="12" customHeight="1">
      <c r="B26" s="47"/>
      <c r="C26" s="49" t="s">
        <v>134</v>
      </c>
      <c r="D26" s="50">
        <v>30.985915492957744</v>
      </c>
      <c r="E26" s="50">
        <v>5.633802816901409</v>
      </c>
      <c r="F26" s="50">
        <v>42.25352112676056</v>
      </c>
      <c r="G26" s="50">
        <v>19.718309859154928</v>
      </c>
      <c r="H26" s="50">
        <v>0</v>
      </c>
      <c r="I26" s="50">
        <v>0</v>
      </c>
      <c r="J26" s="50"/>
      <c r="K26" s="50"/>
      <c r="L26" s="50"/>
      <c r="M26" s="50"/>
      <c r="N26" s="47"/>
      <c r="O26" s="47"/>
      <c r="P26" s="47"/>
      <c r="Q26" s="47"/>
      <c r="R26" s="47"/>
      <c r="S26" s="47"/>
    </row>
    <row r="27" spans="2:19" ht="12" customHeight="1">
      <c r="B27" s="47"/>
      <c r="C27" s="49" t="s">
        <v>133</v>
      </c>
      <c r="D27" s="50">
        <v>30.76923076923077</v>
      </c>
      <c r="E27" s="50">
        <v>2.8846153846153846</v>
      </c>
      <c r="F27" s="50">
        <v>43.269230769230774</v>
      </c>
      <c r="G27" s="50">
        <v>22.115384615384613</v>
      </c>
      <c r="H27" s="50">
        <v>0.9615384615384616</v>
      </c>
      <c r="I27" s="50">
        <v>0</v>
      </c>
      <c r="J27" s="50"/>
      <c r="K27" s="50"/>
      <c r="L27" s="50"/>
      <c r="M27" s="50"/>
      <c r="N27" s="47"/>
      <c r="O27" s="47"/>
      <c r="P27" s="47"/>
      <c r="Q27" s="47"/>
      <c r="R27" s="47"/>
      <c r="S27" s="47"/>
    </row>
    <row r="28" spans="2:19" ht="12" customHeight="1">
      <c r="B28" s="47"/>
      <c r="C28" s="49" t="s">
        <v>129</v>
      </c>
      <c r="D28" s="50">
        <v>22.198275862068968</v>
      </c>
      <c r="E28" s="50">
        <v>4.094827586206897</v>
      </c>
      <c r="F28" s="50">
        <v>55.172413793103445</v>
      </c>
      <c r="G28" s="50">
        <v>18.318965517241377</v>
      </c>
      <c r="H28" s="50">
        <v>0.43103448275862066</v>
      </c>
      <c r="I28" s="50">
        <v>0</v>
      </c>
      <c r="J28" s="50"/>
      <c r="K28" s="50"/>
      <c r="L28" s="50"/>
      <c r="M28" s="50"/>
      <c r="N28" s="47"/>
      <c r="O28" s="47"/>
      <c r="P28" s="47"/>
      <c r="Q28" s="47"/>
      <c r="R28" s="47"/>
      <c r="S28" s="47"/>
    </row>
    <row r="29" spans="2:19" ht="12" customHeight="1">
      <c r="B29" s="47"/>
      <c r="C29" s="49" t="s">
        <v>126</v>
      </c>
      <c r="D29" s="50">
        <v>38.362760834670944</v>
      </c>
      <c r="E29" s="50">
        <v>12.680577849117174</v>
      </c>
      <c r="F29" s="50">
        <v>34.34991974317817</v>
      </c>
      <c r="G29" s="50">
        <v>13.964686998394862</v>
      </c>
      <c r="H29" s="50">
        <v>0.4815409309791332</v>
      </c>
      <c r="I29" s="50">
        <v>0</v>
      </c>
      <c r="J29" s="50"/>
      <c r="K29" s="50"/>
      <c r="L29" s="50"/>
      <c r="M29" s="50"/>
      <c r="N29" s="47"/>
      <c r="O29" s="47"/>
      <c r="P29" s="47"/>
      <c r="Q29" s="47"/>
      <c r="R29" s="47"/>
      <c r="S29" s="47"/>
    </row>
    <row r="30" spans="2:19" ht="12" customHeight="1">
      <c r="B30" s="47"/>
      <c r="C30" s="49" t="s">
        <v>13</v>
      </c>
      <c r="D30" s="50">
        <v>23.60248447204969</v>
      </c>
      <c r="E30" s="50">
        <v>4.037267080745342</v>
      </c>
      <c r="F30" s="50">
        <v>54.96894409937888</v>
      </c>
      <c r="G30" s="50">
        <v>17.080745341614907</v>
      </c>
      <c r="H30" s="50">
        <v>0.6211180124223602</v>
      </c>
      <c r="I30" s="50">
        <v>0</v>
      </c>
      <c r="J30" s="50"/>
      <c r="K30" s="50"/>
      <c r="L30" s="50"/>
      <c r="M30" s="50"/>
      <c r="N30" s="47"/>
      <c r="O30" s="47"/>
      <c r="P30" s="47"/>
      <c r="Q30" s="47"/>
      <c r="R30" s="47"/>
      <c r="S30" s="47"/>
    </row>
    <row r="31" spans="2:19" ht="12" customHeight="1">
      <c r="B31" s="47"/>
      <c r="C31" s="49" t="s">
        <v>119</v>
      </c>
      <c r="D31" s="50">
        <v>15.475450590428839</v>
      </c>
      <c r="E31" s="50">
        <v>8.452454940957116</v>
      </c>
      <c r="F31" s="50">
        <v>55.0652579241765</v>
      </c>
      <c r="G31" s="50">
        <v>20.136730888750776</v>
      </c>
      <c r="H31" s="50">
        <v>0.9011808576755749</v>
      </c>
      <c r="I31" s="50">
        <v>0</v>
      </c>
      <c r="J31" s="50"/>
      <c r="K31" s="50"/>
      <c r="L31" s="50"/>
      <c r="M31" s="50"/>
      <c r="N31" s="47"/>
      <c r="O31" s="47"/>
      <c r="P31" s="47"/>
      <c r="Q31" s="47"/>
      <c r="R31" s="47"/>
      <c r="S31" s="47"/>
    </row>
    <row r="32" spans="2:19" ht="12" customHeight="1">
      <c r="B32" s="47"/>
      <c r="C32" s="49" t="s">
        <v>118</v>
      </c>
      <c r="D32" s="50">
        <v>42.01263537906137</v>
      </c>
      <c r="E32" s="50">
        <v>11.236462093862816</v>
      </c>
      <c r="F32" s="50">
        <v>32.42328519855596</v>
      </c>
      <c r="G32" s="50">
        <v>13.966606498194945</v>
      </c>
      <c r="H32" s="50">
        <v>0.33844765342960287</v>
      </c>
      <c r="I32" s="50">
        <v>0</v>
      </c>
      <c r="J32" s="50"/>
      <c r="K32" s="50"/>
      <c r="L32" s="50"/>
      <c r="M32" s="50"/>
      <c r="N32" s="47"/>
      <c r="O32" s="47"/>
      <c r="P32" s="47"/>
      <c r="Q32" s="47"/>
      <c r="R32" s="47"/>
      <c r="S32" s="47"/>
    </row>
    <row r="33" spans="2:19" ht="12" customHeight="1">
      <c r="B33" s="47"/>
      <c r="C33" s="49" t="s">
        <v>127</v>
      </c>
      <c r="D33" s="50">
        <v>40.93178036605657</v>
      </c>
      <c r="E33" s="50">
        <v>4.9916805324459235</v>
      </c>
      <c r="F33" s="50">
        <v>33.61064891846922</v>
      </c>
      <c r="G33" s="50">
        <v>19.633943427620633</v>
      </c>
      <c r="H33" s="50">
        <v>0.6655574043261231</v>
      </c>
      <c r="I33" s="50">
        <v>0</v>
      </c>
      <c r="J33" s="50"/>
      <c r="K33" s="50"/>
      <c r="L33" s="50"/>
      <c r="M33" s="50"/>
      <c r="N33" s="47"/>
      <c r="O33" s="47"/>
      <c r="P33" s="47"/>
      <c r="Q33" s="47"/>
      <c r="R33" s="47"/>
      <c r="S33" s="47"/>
    </row>
    <row r="34" spans="2:19" ht="12" customHeight="1">
      <c r="B34" s="47"/>
      <c r="C34" s="49" t="s">
        <v>14</v>
      </c>
      <c r="D34" s="50">
        <v>19.704433497536947</v>
      </c>
      <c r="E34" s="50">
        <v>4.926108374384237</v>
      </c>
      <c r="F34" s="50">
        <v>52.21674876847291</v>
      </c>
      <c r="G34" s="50">
        <v>22.167487684729064</v>
      </c>
      <c r="H34" s="50">
        <v>0.49261083743842365</v>
      </c>
      <c r="I34" s="50">
        <v>0</v>
      </c>
      <c r="J34" s="50"/>
      <c r="K34" s="50"/>
      <c r="L34" s="50"/>
      <c r="M34" s="50"/>
      <c r="N34" s="47"/>
      <c r="O34" s="47"/>
      <c r="P34" s="47"/>
      <c r="Q34" s="47"/>
      <c r="R34" s="47"/>
      <c r="S34" s="47"/>
    </row>
    <row r="35" spans="2:19" ht="12" customHeight="1">
      <c r="B35" s="47"/>
      <c r="C35" s="49" t="s">
        <v>121</v>
      </c>
      <c r="D35" s="50">
        <v>24.78723404255319</v>
      </c>
      <c r="E35" s="50">
        <v>8.72340425531915</v>
      </c>
      <c r="F35" s="50">
        <v>51.06382978723404</v>
      </c>
      <c r="G35" s="50">
        <v>15.106382978723405</v>
      </c>
      <c r="H35" s="50">
        <v>0.3191489361702127</v>
      </c>
      <c r="I35" s="50">
        <v>0</v>
      </c>
      <c r="J35" s="50"/>
      <c r="K35" s="50"/>
      <c r="L35" s="50"/>
      <c r="M35" s="50"/>
      <c r="N35" s="47"/>
      <c r="O35" s="47"/>
      <c r="P35" s="47"/>
      <c r="Q35" s="47"/>
      <c r="R35" s="47"/>
      <c r="S35" s="47"/>
    </row>
    <row r="36" spans="2:19" ht="12" customHeight="1">
      <c r="B36" s="47"/>
      <c r="C36" s="49" t="s">
        <v>130</v>
      </c>
      <c r="D36" s="50">
        <v>8.362369337979095</v>
      </c>
      <c r="E36" s="50">
        <v>27.526132404181187</v>
      </c>
      <c r="F36" s="50">
        <v>54.70383275261324</v>
      </c>
      <c r="G36" s="50">
        <v>9.40766550522648</v>
      </c>
      <c r="H36" s="50">
        <v>0</v>
      </c>
      <c r="I36" s="50">
        <v>0</v>
      </c>
      <c r="J36" s="50"/>
      <c r="K36" s="50"/>
      <c r="L36" s="50"/>
      <c r="M36" s="50"/>
      <c r="N36" s="47"/>
      <c r="O36" s="47"/>
      <c r="P36" s="47"/>
      <c r="Q36" s="47"/>
      <c r="R36" s="47"/>
      <c r="S36" s="47"/>
    </row>
    <row r="37" spans="2:19" ht="12" customHeight="1">
      <c r="B37" s="47"/>
      <c r="C37" s="49" t="s">
        <v>136</v>
      </c>
      <c r="D37" s="50">
        <v>10</v>
      </c>
      <c r="E37" s="50">
        <v>13.333333333333334</v>
      </c>
      <c r="F37" s="50">
        <v>53.333333333333336</v>
      </c>
      <c r="G37" s="50">
        <v>23.333333333333332</v>
      </c>
      <c r="H37" s="50">
        <v>0</v>
      </c>
      <c r="I37" s="50">
        <v>0</v>
      </c>
      <c r="J37" s="50"/>
      <c r="K37" s="50"/>
      <c r="L37" s="50"/>
      <c r="M37" s="50"/>
      <c r="N37" s="47"/>
      <c r="O37" s="47"/>
      <c r="P37" s="47"/>
      <c r="Q37" s="47"/>
      <c r="R37" s="47"/>
      <c r="S37" s="47"/>
    </row>
    <row r="38" spans="2:19" ht="12" customHeight="1">
      <c r="B38" s="47"/>
      <c r="C38" s="49" t="s">
        <v>123</v>
      </c>
      <c r="D38" s="50">
        <v>24.85549132947977</v>
      </c>
      <c r="E38" s="50">
        <v>5.5491329479768785</v>
      </c>
      <c r="F38" s="50">
        <v>48.554913294797686</v>
      </c>
      <c r="G38" s="50">
        <v>20.23121387283237</v>
      </c>
      <c r="H38" s="50">
        <v>0.6936416184971098</v>
      </c>
      <c r="I38" s="50">
        <v>0.23121387283236997</v>
      </c>
      <c r="J38" s="50"/>
      <c r="K38" s="50"/>
      <c r="L38" s="50"/>
      <c r="M38" s="50"/>
      <c r="N38" s="47"/>
      <c r="O38" s="47"/>
      <c r="P38" s="47"/>
      <c r="Q38" s="47"/>
      <c r="R38" s="47"/>
      <c r="S38" s="47"/>
    </row>
    <row r="39" spans="1:19" ht="12" customHeight="1">
      <c r="A39" s="32"/>
      <c r="B39" s="47"/>
      <c r="C39" s="49" t="s">
        <v>117</v>
      </c>
      <c r="D39" s="50">
        <v>29.157278053177105</v>
      </c>
      <c r="E39" s="50">
        <v>7.165389815232087</v>
      </c>
      <c r="F39" s="50">
        <v>40.626408292023434</v>
      </c>
      <c r="G39" s="50">
        <v>21.518702118071204</v>
      </c>
      <c r="H39" s="50">
        <v>1.5096890491212258</v>
      </c>
      <c r="I39" s="50">
        <v>0</v>
      </c>
      <c r="J39" s="50"/>
      <c r="K39" s="50"/>
      <c r="L39" s="50"/>
      <c r="M39" s="50"/>
      <c r="N39" s="47"/>
      <c r="O39" s="47"/>
      <c r="P39" s="47"/>
      <c r="Q39" s="47"/>
      <c r="R39" s="47"/>
      <c r="S39" s="47"/>
    </row>
    <row r="40" spans="1:19" ht="12" customHeight="1">
      <c r="A40" s="32"/>
      <c r="B40" s="47"/>
      <c r="C40" s="49" t="s">
        <v>115</v>
      </c>
      <c r="D40" s="50">
        <v>13.884719303512458</v>
      </c>
      <c r="E40" s="50">
        <v>8.49594716301411</v>
      </c>
      <c r="F40" s="50">
        <v>50.5253677574302</v>
      </c>
      <c r="G40" s="50">
        <v>23.206244371059743</v>
      </c>
      <c r="H40" s="50">
        <v>1.0807565295706996</v>
      </c>
      <c r="I40" s="50">
        <v>2.8219753827679375</v>
      </c>
      <c r="J40" s="50"/>
      <c r="K40" s="50"/>
      <c r="L40" s="50"/>
      <c r="M40" s="50"/>
      <c r="N40" s="47"/>
      <c r="O40" s="47"/>
      <c r="P40" s="47"/>
      <c r="Q40" s="47"/>
      <c r="R40" s="47"/>
      <c r="S40" s="47"/>
    </row>
    <row r="41" spans="1:19" ht="12" customHeight="1">
      <c r="A41" s="32"/>
      <c r="B41" s="47"/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47"/>
      <c r="O41" s="47"/>
      <c r="P41" s="47"/>
      <c r="Q41" s="47"/>
      <c r="R41" s="47"/>
      <c r="S41" s="47"/>
    </row>
    <row r="42" spans="2:19" ht="12" customHeight="1">
      <c r="B42" s="47"/>
      <c r="C42" s="49" t="s">
        <v>139</v>
      </c>
      <c r="D42" s="50">
        <v>12.676056338028168</v>
      </c>
      <c r="E42" s="50">
        <v>3.755868544600939</v>
      </c>
      <c r="F42" s="50">
        <v>57.74647887323944</v>
      </c>
      <c r="G42" s="50">
        <v>24.88262910798122</v>
      </c>
      <c r="H42" s="50">
        <v>0.4694835680751174</v>
      </c>
      <c r="I42" s="50">
        <v>0</v>
      </c>
      <c r="J42" s="50"/>
      <c r="K42" s="50"/>
      <c r="L42" s="50"/>
      <c r="M42" s="50"/>
      <c r="N42" s="47"/>
      <c r="O42" s="47"/>
      <c r="P42" s="47"/>
      <c r="Q42" s="47"/>
      <c r="R42" s="47"/>
      <c r="S42" s="47"/>
    </row>
    <row r="43" spans="2:19" ht="12" customHeight="1">
      <c r="B43" s="47"/>
      <c r="C43" s="49" t="s">
        <v>138</v>
      </c>
      <c r="D43" s="50">
        <v>25.07462686567164</v>
      </c>
      <c r="E43" s="50">
        <v>6.4179104477611935</v>
      </c>
      <c r="F43" s="50">
        <v>49.1044776119403</v>
      </c>
      <c r="G43" s="50">
        <v>18.65671641791045</v>
      </c>
      <c r="H43" s="50">
        <v>0.5970149253731344</v>
      </c>
      <c r="I43" s="50">
        <v>0</v>
      </c>
      <c r="J43" s="50"/>
      <c r="K43" s="50"/>
      <c r="L43" s="50"/>
      <c r="M43" s="50"/>
      <c r="N43" s="47"/>
      <c r="O43" s="47"/>
      <c r="P43" s="47"/>
      <c r="Q43" s="47"/>
      <c r="R43" s="47"/>
      <c r="S43" s="47"/>
    </row>
    <row r="44" spans="2:19" ht="12" customHeight="1">
      <c r="B44" s="47"/>
      <c r="C44" s="49" t="s">
        <v>137</v>
      </c>
      <c r="D44" s="50">
        <v>32.95215167017755</v>
      </c>
      <c r="E44" s="50">
        <v>6.740896780018056</v>
      </c>
      <c r="F44" s="50">
        <v>47.2163707493229</v>
      </c>
      <c r="G44" s="50">
        <v>12.699368040926872</v>
      </c>
      <c r="H44" s="50">
        <v>0.331026181161601</v>
      </c>
      <c r="I44" s="50">
        <v>0.06018657839301836</v>
      </c>
      <c r="J44" s="50"/>
      <c r="K44" s="50"/>
      <c r="L44" s="50"/>
      <c r="M44" s="50"/>
      <c r="N44" s="47"/>
      <c r="O44" s="47"/>
      <c r="P44" s="47"/>
      <c r="Q44" s="47"/>
      <c r="R44" s="47"/>
      <c r="S44" s="47"/>
    </row>
    <row r="45" spans="2:10" ht="12" customHeight="1">
      <c r="B45" s="47"/>
      <c r="C45" s="49"/>
      <c r="D45" s="50"/>
      <c r="E45" s="50"/>
      <c r="G45" s="47"/>
      <c r="H45" s="47"/>
      <c r="I45" s="47"/>
      <c r="J45" s="47"/>
    </row>
    <row r="46" spans="2:10" ht="12" customHeight="1">
      <c r="B46" s="47"/>
      <c r="C46" s="62" t="s">
        <v>68</v>
      </c>
      <c r="D46" s="50"/>
      <c r="E46" s="50"/>
      <c r="G46" s="47"/>
      <c r="H46" s="47"/>
      <c r="I46" s="47"/>
      <c r="J46" s="47"/>
    </row>
    <row r="47" spans="2:10" ht="12" customHeight="1">
      <c r="B47" s="47"/>
      <c r="C47" s="9" t="s">
        <v>102</v>
      </c>
      <c r="D47" s="47"/>
      <c r="E47" s="47"/>
      <c r="G47" s="47"/>
      <c r="H47" s="47"/>
      <c r="I47" s="47"/>
      <c r="J47" s="47"/>
    </row>
    <row r="48" spans="2:10" ht="12" customHeight="1">
      <c r="B48" s="47"/>
      <c r="C48" s="34"/>
      <c r="D48" s="47"/>
      <c r="E48" s="47"/>
      <c r="G48" s="47"/>
      <c r="H48" s="47"/>
      <c r="I48" s="47"/>
      <c r="J48" s="47"/>
    </row>
    <row r="49" spans="2:10" ht="12" customHeight="1">
      <c r="B49" s="47"/>
      <c r="D49" s="47"/>
      <c r="E49" s="47"/>
      <c r="G49" s="47"/>
      <c r="H49" s="47"/>
      <c r="I49" s="47"/>
      <c r="J49" s="47"/>
    </row>
    <row r="50" spans="1:9" ht="12">
      <c r="A50" s="36" t="s">
        <v>18</v>
      </c>
      <c r="C50" s="27"/>
      <c r="D50" s="37"/>
      <c r="E50" s="37"/>
      <c r="F50" s="37"/>
      <c r="G50" s="37"/>
      <c r="H50" s="37"/>
      <c r="I50" s="37"/>
    </row>
    <row r="51" spans="1:9" ht="12">
      <c r="A51" s="65" t="s">
        <v>61</v>
      </c>
      <c r="C51" s="27"/>
      <c r="D51" s="37"/>
      <c r="E51" s="37"/>
      <c r="F51" s="37"/>
      <c r="G51" s="37"/>
      <c r="H51" s="37"/>
      <c r="I51" s="37"/>
    </row>
    <row r="52" spans="3:10" ht="12">
      <c r="C52" s="27"/>
      <c r="D52" s="37"/>
      <c r="E52" s="37"/>
      <c r="F52" s="37"/>
      <c r="G52" s="37"/>
      <c r="H52" s="37"/>
      <c r="I52" s="37"/>
      <c r="J52" s="35"/>
    </row>
    <row r="53" ht="12" customHeight="1"/>
    <row r="54" spans="3:5" ht="12" customHeight="1">
      <c r="C54" s="27"/>
      <c r="D54" s="30"/>
      <c r="E54" s="30"/>
    </row>
    <row r="55" spans="3:5" ht="12" customHeight="1">
      <c r="C55" s="27"/>
      <c r="D55" s="30"/>
      <c r="E55" s="30"/>
    </row>
    <row r="56" spans="4:5" ht="12" customHeight="1">
      <c r="D56" s="30"/>
      <c r="E56" s="30"/>
    </row>
    <row r="57" ht="12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7.28125" style="24" customWidth="1"/>
    <col min="4" max="5" width="16.8515625" style="24" customWidth="1"/>
    <col min="6" max="9" width="9.140625" style="24" customWidth="1"/>
    <col min="10" max="10" width="40.57421875" style="24" customWidth="1"/>
    <col min="11" max="11" width="31.57421875" style="24" customWidth="1"/>
    <col min="12" max="16384" width="9.140625" style="24" customWidth="1"/>
  </cols>
  <sheetData>
    <row r="1" spans="7:10" ht="12">
      <c r="G1" s="25"/>
      <c r="H1" s="25"/>
      <c r="I1" s="25"/>
      <c r="J1" s="25"/>
    </row>
    <row r="2" spans="1:10" s="27" customFormat="1" ht="12">
      <c r="A2" s="26"/>
      <c r="G2" s="25"/>
      <c r="H2" s="25"/>
      <c r="I2" s="25"/>
      <c r="J2" s="25"/>
    </row>
    <row r="3" spans="3:10" s="27" customFormat="1" ht="12">
      <c r="C3" s="38" t="s">
        <v>23</v>
      </c>
      <c r="F3" s="28"/>
      <c r="G3" s="28"/>
      <c r="H3" s="28"/>
      <c r="I3" s="28"/>
      <c r="J3" s="28"/>
    </row>
    <row r="4" spans="3:10" s="27" customFormat="1" ht="12">
      <c r="C4" s="2" t="s">
        <v>24</v>
      </c>
      <c r="G4" s="25"/>
      <c r="H4" s="25"/>
      <c r="I4" s="25"/>
      <c r="J4" s="25"/>
    </row>
    <row r="5" s="27" customFormat="1" ht="12">
      <c r="C5" s="62"/>
    </row>
    <row r="6" s="71" customFormat="1" ht="15.75">
      <c r="C6" s="72" t="s">
        <v>83</v>
      </c>
    </row>
    <row r="7" s="77" customFormat="1" ht="12.75">
      <c r="C7" s="77" t="s">
        <v>36</v>
      </c>
    </row>
    <row r="8" s="27" customFormat="1" ht="12"/>
    <row r="9" spans="7:10" s="27" customFormat="1" ht="12">
      <c r="G9" s="29"/>
      <c r="H9" s="29"/>
      <c r="I9" s="29"/>
      <c r="J9" s="29"/>
    </row>
    <row r="10" spans="4:10" ht="12" customHeight="1">
      <c r="D10" s="50" t="s">
        <v>37</v>
      </c>
      <c r="E10" s="50" t="s">
        <v>38</v>
      </c>
      <c r="F10" s="37"/>
      <c r="J10" s="31"/>
    </row>
    <row r="11" spans="3:10" ht="12" customHeight="1">
      <c r="C11" s="49" t="s">
        <v>19</v>
      </c>
      <c r="D11" s="50">
        <v>86.99345255865502</v>
      </c>
      <c r="E11" s="50">
        <v>13.006547441344987</v>
      </c>
      <c r="F11" s="50"/>
      <c r="G11" s="47"/>
      <c r="H11" s="50"/>
      <c r="I11" s="41"/>
      <c r="J11" s="41"/>
    </row>
    <row r="12" spans="3:10" ht="12" customHeight="1">
      <c r="C12" s="49"/>
      <c r="D12" s="50"/>
      <c r="E12" s="50"/>
      <c r="F12" s="50"/>
      <c r="H12" s="50"/>
      <c r="I12" s="41"/>
      <c r="J12" s="41"/>
    </row>
    <row r="13" spans="2:10" ht="12" customHeight="1">
      <c r="B13" s="47"/>
      <c r="C13" s="49" t="s">
        <v>131</v>
      </c>
      <c r="D13" s="50">
        <v>100</v>
      </c>
      <c r="E13" s="50">
        <v>0</v>
      </c>
      <c r="F13" s="50"/>
      <c r="G13" s="47"/>
      <c r="H13" s="50"/>
      <c r="I13" s="41"/>
      <c r="J13" s="41"/>
    </row>
    <row r="14" spans="2:10" ht="12" customHeight="1">
      <c r="B14" s="47"/>
      <c r="C14" s="49" t="s">
        <v>135</v>
      </c>
      <c r="D14" s="50">
        <v>100</v>
      </c>
      <c r="E14" s="50">
        <v>0</v>
      </c>
      <c r="F14" s="50"/>
      <c r="G14" s="47"/>
      <c r="H14" s="50"/>
      <c r="I14" s="41"/>
      <c r="J14" s="41"/>
    </row>
    <row r="15" spans="2:10" ht="12" customHeight="1">
      <c r="B15" s="47"/>
      <c r="C15" s="49" t="s">
        <v>133</v>
      </c>
      <c r="D15" s="50">
        <v>99.37106918238993</v>
      </c>
      <c r="E15" s="50">
        <v>0.628930817610063</v>
      </c>
      <c r="F15" s="50"/>
      <c r="G15" s="47"/>
      <c r="H15" s="50"/>
      <c r="I15" s="41"/>
      <c r="J15" s="41"/>
    </row>
    <row r="16" spans="2:10" ht="12" customHeight="1">
      <c r="B16" s="47"/>
      <c r="C16" s="49" t="s">
        <v>13</v>
      </c>
      <c r="D16" s="50">
        <v>98.72340425531915</v>
      </c>
      <c r="E16" s="50">
        <v>1.276595744680851</v>
      </c>
      <c r="F16" s="50"/>
      <c r="G16" s="47"/>
      <c r="H16" s="50"/>
      <c r="I16" s="41"/>
      <c r="J16" s="41"/>
    </row>
    <row r="17" spans="2:10" ht="12" customHeight="1">
      <c r="B17" s="47"/>
      <c r="C17" s="49" t="s">
        <v>116</v>
      </c>
      <c r="D17" s="50">
        <v>97.80983606557378</v>
      </c>
      <c r="E17" s="50">
        <v>2.19016393442623</v>
      </c>
      <c r="F17" s="50"/>
      <c r="G17" s="47"/>
      <c r="H17" s="50"/>
      <c r="I17" s="41"/>
      <c r="J17" s="41"/>
    </row>
    <row r="18" spans="2:10" ht="12" customHeight="1">
      <c r="B18" s="47"/>
      <c r="C18" s="49" t="s">
        <v>113</v>
      </c>
      <c r="D18" s="50">
        <v>97.26236798221234</v>
      </c>
      <c r="E18" s="50">
        <v>2.73763201778766</v>
      </c>
      <c r="F18" s="50"/>
      <c r="G18" s="47"/>
      <c r="H18" s="50"/>
      <c r="I18" s="41"/>
      <c r="J18" s="41"/>
    </row>
    <row r="19" spans="2:10" ht="12" customHeight="1">
      <c r="B19" s="47"/>
      <c r="C19" s="49" t="s">
        <v>128</v>
      </c>
      <c r="D19" s="50">
        <v>96.66283084004603</v>
      </c>
      <c r="E19" s="50">
        <v>3.33716915995397</v>
      </c>
      <c r="F19" s="50"/>
      <c r="G19" s="47"/>
      <c r="H19" s="50"/>
      <c r="I19" s="41"/>
      <c r="J19" s="41"/>
    </row>
    <row r="20" spans="2:10" ht="12" customHeight="1">
      <c r="B20" s="47"/>
      <c r="C20" s="49" t="s">
        <v>127</v>
      </c>
      <c r="D20" s="50">
        <v>95.38021259198692</v>
      </c>
      <c r="E20" s="50">
        <v>4.6197874080130825</v>
      </c>
      <c r="F20" s="50"/>
      <c r="G20" s="47"/>
      <c r="H20" s="50"/>
      <c r="I20" s="41"/>
      <c r="J20" s="41"/>
    </row>
    <row r="21" spans="2:10" ht="12" customHeight="1">
      <c r="B21" s="47"/>
      <c r="C21" s="49" t="s">
        <v>14</v>
      </c>
      <c r="D21" s="50">
        <v>93.66666666666667</v>
      </c>
      <c r="E21" s="50">
        <v>6.333333333333334</v>
      </c>
      <c r="F21" s="50"/>
      <c r="G21" s="47"/>
      <c r="H21" s="50"/>
      <c r="I21" s="41"/>
      <c r="J21" s="41"/>
    </row>
    <row r="22" spans="2:10" ht="12" customHeight="1">
      <c r="B22" s="47"/>
      <c r="C22" s="49" t="s">
        <v>129</v>
      </c>
      <c r="D22" s="50">
        <v>92.63622974963181</v>
      </c>
      <c r="E22" s="50">
        <v>7.363770250368189</v>
      </c>
      <c r="F22" s="50"/>
      <c r="G22" s="47"/>
      <c r="H22" s="50"/>
      <c r="I22" s="41"/>
      <c r="J22" s="41"/>
    </row>
    <row r="23" spans="2:10" ht="12" customHeight="1">
      <c r="B23" s="47"/>
      <c r="C23" s="49" t="s">
        <v>134</v>
      </c>
      <c r="D23" s="50">
        <v>92.36111111111111</v>
      </c>
      <c r="E23" s="50">
        <v>7.638888888888889</v>
      </c>
      <c r="F23" s="50"/>
      <c r="G23" s="47"/>
      <c r="H23" s="50"/>
      <c r="I23" s="41"/>
      <c r="J23" s="41"/>
    </row>
    <row r="24" spans="2:10" ht="12" customHeight="1">
      <c r="B24" s="47"/>
      <c r="C24" s="49" t="s">
        <v>111</v>
      </c>
      <c r="D24" s="50">
        <v>91.40705561809978</v>
      </c>
      <c r="E24" s="50">
        <v>8.59294438190023</v>
      </c>
      <c r="F24" s="50"/>
      <c r="G24" s="47"/>
      <c r="H24" s="50"/>
      <c r="I24" s="41"/>
      <c r="J24" s="41"/>
    </row>
    <row r="25" spans="2:10" ht="12" customHeight="1">
      <c r="B25" s="47"/>
      <c r="C25" s="49" t="s">
        <v>118</v>
      </c>
      <c r="D25" s="50">
        <v>89.89234449760765</v>
      </c>
      <c r="E25" s="50">
        <v>10.107655502392344</v>
      </c>
      <c r="F25" s="50"/>
      <c r="G25" s="47"/>
      <c r="H25" s="50"/>
      <c r="I25" s="41"/>
      <c r="J25" s="41"/>
    </row>
    <row r="26" spans="2:10" ht="12" customHeight="1">
      <c r="B26" s="47"/>
      <c r="C26" s="49" t="s">
        <v>114</v>
      </c>
      <c r="D26" s="50">
        <v>88.96681953061774</v>
      </c>
      <c r="E26" s="50">
        <v>11.033180469382248</v>
      </c>
      <c r="F26" s="50"/>
      <c r="G26" s="47"/>
      <c r="H26" s="50"/>
      <c r="I26" s="41"/>
      <c r="J26" s="41"/>
    </row>
    <row r="27" spans="2:10" ht="12" customHeight="1">
      <c r="B27" s="47"/>
      <c r="C27" s="49" t="s">
        <v>123</v>
      </c>
      <c r="D27" s="50">
        <v>88.46905537459283</v>
      </c>
      <c r="E27" s="50">
        <v>11.530944625407166</v>
      </c>
      <c r="F27" s="50"/>
      <c r="G27" s="47"/>
      <c r="H27" s="50"/>
      <c r="I27" s="41"/>
      <c r="J27" s="41"/>
    </row>
    <row r="28" spans="2:10" ht="12" customHeight="1">
      <c r="B28" s="47"/>
      <c r="C28" s="49" t="s">
        <v>120</v>
      </c>
      <c r="D28" s="50">
        <v>87.82498414711478</v>
      </c>
      <c r="E28" s="50">
        <v>12.175015852885226</v>
      </c>
      <c r="F28" s="50"/>
      <c r="G28" s="47"/>
      <c r="H28" s="50"/>
      <c r="I28" s="41"/>
      <c r="J28" s="41"/>
    </row>
    <row r="29" spans="2:10" ht="12" customHeight="1">
      <c r="B29" s="47"/>
      <c r="C29" s="49" t="s">
        <v>126</v>
      </c>
      <c r="D29" s="50">
        <v>87.3015873015873</v>
      </c>
      <c r="E29" s="50">
        <v>12.698412698412698</v>
      </c>
      <c r="F29" s="50"/>
      <c r="G29" s="47"/>
      <c r="H29" s="50"/>
      <c r="I29" s="41"/>
      <c r="J29" s="41"/>
    </row>
    <row r="30" spans="2:10" ht="12" customHeight="1">
      <c r="B30" s="47"/>
      <c r="C30" s="49" t="s">
        <v>121</v>
      </c>
      <c r="D30" s="50">
        <v>85.79881656804734</v>
      </c>
      <c r="E30" s="50">
        <v>14.201183431952662</v>
      </c>
      <c r="F30" s="50"/>
      <c r="G30" s="47"/>
      <c r="H30" s="50"/>
      <c r="I30" s="41"/>
      <c r="J30" s="41"/>
    </row>
    <row r="31" spans="2:10" ht="12" customHeight="1">
      <c r="B31" s="47"/>
      <c r="C31" s="49" t="s">
        <v>117</v>
      </c>
      <c r="D31" s="50">
        <v>85.20022667170382</v>
      </c>
      <c r="E31" s="50">
        <v>14.799773328296183</v>
      </c>
      <c r="F31" s="50"/>
      <c r="G31" s="47"/>
      <c r="H31" s="50"/>
      <c r="I31" s="41"/>
      <c r="J31" s="41"/>
    </row>
    <row r="32" spans="2:10" ht="12" customHeight="1">
      <c r="B32" s="47"/>
      <c r="C32" s="49" t="s">
        <v>132</v>
      </c>
      <c r="D32" s="50">
        <v>80.9090909090909</v>
      </c>
      <c r="E32" s="50">
        <v>19.090909090909093</v>
      </c>
      <c r="F32" s="50"/>
      <c r="G32" s="47"/>
      <c r="H32" s="50"/>
      <c r="I32" s="41"/>
      <c r="J32" s="41"/>
    </row>
    <row r="33" spans="2:10" ht="12" customHeight="1">
      <c r="B33" s="47"/>
      <c r="C33" s="49" t="s">
        <v>119</v>
      </c>
      <c r="D33" s="50">
        <v>78.3660010991024</v>
      </c>
      <c r="E33" s="50">
        <v>21.6339989008976</v>
      </c>
      <c r="F33" s="50"/>
      <c r="G33" s="47"/>
      <c r="H33" s="50"/>
      <c r="I33" s="41"/>
      <c r="J33" s="41"/>
    </row>
    <row r="34" spans="2:10" ht="12" customHeight="1">
      <c r="B34" s="47"/>
      <c r="C34" s="49" t="s">
        <v>115</v>
      </c>
      <c r="D34" s="50">
        <v>77.66075949367088</v>
      </c>
      <c r="E34" s="50">
        <v>22.339240506329112</v>
      </c>
      <c r="F34" s="50"/>
      <c r="G34" s="47"/>
      <c r="H34" s="50"/>
      <c r="I34" s="41"/>
      <c r="J34" s="41"/>
    </row>
    <row r="35" spans="2:10" ht="12" customHeight="1">
      <c r="B35" s="47"/>
      <c r="C35" s="49" t="s">
        <v>136</v>
      </c>
      <c r="D35" s="50">
        <v>77.08333333333334</v>
      </c>
      <c r="E35" s="50">
        <v>22.916666666666664</v>
      </c>
      <c r="F35" s="50"/>
      <c r="G35" s="47"/>
      <c r="H35" s="50"/>
      <c r="I35" s="41"/>
      <c r="J35" s="41"/>
    </row>
    <row r="36" spans="2:10" ht="12" customHeight="1">
      <c r="B36" s="47"/>
      <c r="C36" s="49" t="s">
        <v>122</v>
      </c>
      <c r="D36" s="50">
        <v>75.54585152838428</v>
      </c>
      <c r="E36" s="50">
        <v>24.45414847161572</v>
      </c>
      <c r="F36" s="50"/>
      <c r="G36" s="47"/>
      <c r="H36" s="50"/>
      <c r="I36" s="41"/>
      <c r="J36" s="41"/>
    </row>
    <row r="37" spans="2:10" ht="12" customHeight="1">
      <c r="B37" s="47"/>
      <c r="C37" s="49" t="s">
        <v>124</v>
      </c>
      <c r="D37" s="50">
        <v>73.18708104814138</v>
      </c>
      <c r="E37" s="50">
        <v>26.81291895185862</v>
      </c>
      <c r="F37" s="50"/>
      <c r="G37" s="47"/>
      <c r="H37" s="50"/>
      <c r="I37" s="41"/>
      <c r="J37" s="41"/>
    </row>
    <row r="38" spans="2:10" ht="12" customHeight="1">
      <c r="B38" s="47"/>
      <c r="C38" s="49" t="s">
        <v>125</v>
      </c>
      <c r="D38" s="50">
        <v>71.81208053691275</v>
      </c>
      <c r="E38" s="50">
        <v>28.187919463087248</v>
      </c>
      <c r="F38" s="50"/>
      <c r="G38" s="47"/>
      <c r="H38" s="50"/>
      <c r="I38" s="41"/>
      <c r="J38" s="41"/>
    </row>
    <row r="39" spans="1:11" ht="12" customHeight="1">
      <c r="A39" s="32"/>
      <c r="B39" s="47"/>
      <c r="C39" s="49" t="s">
        <v>112</v>
      </c>
      <c r="D39" s="50">
        <v>60.93854309837031</v>
      </c>
      <c r="E39" s="50">
        <v>39.06145690162969</v>
      </c>
      <c r="F39" s="50"/>
      <c r="G39" s="47"/>
      <c r="H39" s="50"/>
      <c r="I39" s="41"/>
      <c r="J39" s="41"/>
      <c r="K39" s="33"/>
    </row>
    <row r="40" spans="1:10" ht="12" customHeight="1">
      <c r="A40" s="32"/>
      <c r="B40" s="47"/>
      <c r="C40" s="49" t="s">
        <v>130</v>
      </c>
      <c r="D40" s="50">
        <v>56.792873051224944</v>
      </c>
      <c r="E40" s="50">
        <v>43.207126948775056</v>
      </c>
      <c r="F40" s="50"/>
      <c r="G40" s="47"/>
      <c r="H40" s="50"/>
      <c r="I40" s="41"/>
      <c r="J40" s="41"/>
    </row>
    <row r="41" spans="1:10" ht="12" customHeight="1">
      <c r="A41" s="32"/>
      <c r="B41" s="47"/>
      <c r="C41" s="49"/>
      <c r="D41" s="50"/>
      <c r="E41" s="50"/>
      <c r="F41" s="50"/>
      <c r="H41" s="50"/>
      <c r="I41" s="41"/>
      <c r="J41" s="41"/>
    </row>
    <row r="42" spans="2:10" ht="12" customHeight="1">
      <c r="B42" s="47"/>
      <c r="C42" s="49" t="s">
        <v>12</v>
      </c>
      <c r="D42" s="50">
        <v>96.22641509433963</v>
      </c>
      <c r="E42" s="50">
        <v>3.7735849056603774</v>
      </c>
      <c r="F42" s="50"/>
      <c r="G42" s="47"/>
      <c r="H42" s="50"/>
      <c r="I42" s="41"/>
      <c r="J42" s="41"/>
    </row>
    <row r="43" spans="2:10" ht="12" customHeight="1">
      <c r="B43" s="47"/>
      <c r="C43" s="49" t="s">
        <v>139</v>
      </c>
      <c r="D43" s="50">
        <v>95.16129032258065</v>
      </c>
      <c r="E43" s="50">
        <v>4.838709677419355</v>
      </c>
      <c r="F43" s="50"/>
      <c r="G43" s="47"/>
      <c r="H43" s="50"/>
      <c r="I43" s="41"/>
      <c r="J43" s="41"/>
    </row>
    <row r="44" spans="2:10" ht="12" customHeight="1">
      <c r="B44" s="47"/>
      <c r="C44" s="49" t="s">
        <v>137</v>
      </c>
      <c r="D44" s="50">
        <v>90.16604453597633</v>
      </c>
      <c r="E44" s="50">
        <v>9.833955464023685</v>
      </c>
      <c r="F44" s="50"/>
      <c r="G44" s="47"/>
      <c r="H44" s="50"/>
      <c r="I44" s="41"/>
      <c r="J44" s="41"/>
    </row>
    <row r="45" spans="2:10" ht="12" customHeight="1">
      <c r="B45" s="47"/>
      <c r="C45" s="49" t="s">
        <v>138</v>
      </c>
      <c r="D45" s="50">
        <v>86.13081166272656</v>
      </c>
      <c r="E45" s="50">
        <v>13.869188337273444</v>
      </c>
      <c r="F45" s="50"/>
      <c r="G45" s="47"/>
      <c r="H45" s="50"/>
      <c r="I45" s="41"/>
      <c r="J45" s="41"/>
    </row>
    <row r="46" spans="2:10" ht="12" customHeight="1">
      <c r="B46" s="47"/>
      <c r="C46" s="49"/>
      <c r="D46" s="50"/>
      <c r="E46" s="50"/>
      <c r="G46" s="47"/>
      <c r="H46" s="47"/>
      <c r="I46" s="47"/>
      <c r="J46" s="47"/>
    </row>
    <row r="47" spans="2:10" ht="12" customHeight="1">
      <c r="B47" s="47"/>
      <c r="C47" s="9" t="s">
        <v>103</v>
      </c>
      <c r="D47" s="50"/>
      <c r="E47" s="50"/>
      <c r="G47" s="47"/>
      <c r="H47" s="47"/>
      <c r="I47" s="47"/>
      <c r="J47" s="47"/>
    </row>
    <row r="48" spans="2:10" ht="12" customHeight="1">
      <c r="B48" s="47"/>
      <c r="D48" s="47"/>
      <c r="E48" s="47"/>
      <c r="G48" s="47"/>
      <c r="H48" s="47"/>
      <c r="I48" s="47"/>
      <c r="J48" s="47"/>
    </row>
    <row r="49" spans="2:10" ht="12" customHeight="1">
      <c r="B49" s="47"/>
      <c r="C49" s="27"/>
      <c r="D49" s="50"/>
      <c r="E49" s="50"/>
      <c r="G49" s="47"/>
      <c r="H49" s="47"/>
      <c r="I49" s="47"/>
      <c r="J49" s="47"/>
    </row>
    <row r="50" spans="1:10" ht="12" customHeight="1">
      <c r="A50" s="36" t="s">
        <v>17</v>
      </c>
      <c r="B50" s="47"/>
      <c r="C50" s="27"/>
      <c r="D50" s="50"/>
      <c r="E50" s="50"/>
      <c r="G50" s="47"/>
      <c r="H50" s="47"/>
      <c r="I50" s="47"/>
      <c r="J50" s="47"/>
    </row>
    <row r="51" spans="1:5" ht="12" customHeight="1">
      <c r="A51" s="24" t="s">
        <v>62</v>
      </c>
      <c r="C51" s="27"/>
      <c r="D51" s="30"/>
      <c r="E51" s="30"/>
    </row>
    <row r="52" ht="12" customHeight="1">
      <c r="A52" s="65" t="s">
        <v>63</v>
      </c>
    </row>
    <row r="53" spans="4:10" ht="12" customHeight="1">
      <c r="D53" s="30"/>
      <c r="E53" s="30"/>
      <c r="G53" s="35"/>
      <c r="H53" s="35"/>
      <c r="I53" s="35"/>
      <c r="J53" s="35"/>
    </row>
    <row r="54" ht="12" customHeight="1"/>
    <row r="55" spans="3:5" ht="12" customHeight="1">
      <c r="C55" s="27"/>
      <c r="D55" s="30"/>
      <c r="E55" s="30"/>
    </row>
    <row r="56" spans="3:5" ht="12" customHeight="1">
      <c r="C56" s="27"/>
      <c r="D56" s="30"/>
      <c r="E56" s="30"/>
    </row>
    <row r="57" spans="4:5" ht="12" customHeight="1">
      <c r="D57" s="30"/>
      <c r="E57" s="30"/>
    </row>
    <row r="58" ht="12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showGridLines="0" workbookViewId="0" topLeftCell="A1"/>
  </sheetViews>
  <sheetFormatPr defaultColWidth="9.140625" defaultRowHeight="12"/>
  <cols>
    <col min="1" max="2" width="9.28125" style="48" customWidth="1"/>
    <col min="3" max="3" width="24.28125" style="48" customWidth="1"/>
    <col min="4" max="5" width="9.140625" style="48" customWidth="1"/>
    <col min="6" max="11" width="2.8515625" style="48" customWidth="1"/>
    <col min="12" max="16384" width="9.140625" style="48" customWidth="1"/>
  </cols>
  <sheetData>
    <row r="1" ht="12"/>
    <row r="2" ht="12">
      <c r="C2" s="2"/>
    </row>
    <row r="3" ht="12">
      <c r="C3" s="38" t="s">
        <v>23</v>
      </c>
    </row>
    <row r="4" ht="12">
      <c r="C4" s="2" t="s">
        <v>24</v>
      </c>
    </row>
    <row r="5" ht="12"/>
    <row r="6" s="69" customFormat="1" ht="15.75">
      <c r="C6" s="72" t="s">
        <v>84</v>
      </c>
    </row>
    <row r="7" s="75" customFormat="1" ht="12.75">
      <c r="C7" s="75" t="s">
        <v>36</v>
      </c>
    </row>
    <row r="8" ht="12"/>
    <row r="9" ht="12"/>
    <row r="10" ht="12">
      <c r="D10" s="15" t="s">
        <v>36</v>
      </c>
    </row>
    <row r="11" spans="3:10" ht="12">
      <c r="C11" s="48" t="s">
        <v>39</v>
      </c>
      <c r="D11" s="46">
        <v>66.84337275238322</v>
      </c>
      <c r="G11" s="46"/>
      <c r="J11" s="45"/>
    </row>
    <row r="12" spans="4:10" ht="12">
      <c r="D12" s="46"/>
      <c r="G12" s="46"/>
      <c r="J12" s="45"/>
    </row>
    <row r="13" spans="3:10" ht="12">
      <c r="C13" s="48" t="s">
        <v>97</v>
      </c>
      <c r="D13" s="46">
        <v>51.98364277940837</v>
      </c>
      <c r="G13" s="46"/>
      <c r="J13" s="45"/>
    </row>
    <row r="14" spans="3:10" ht="12">
      <c r="C14" s="48" t="s">
        <v>98</v>
      </c>
      <c r="D14" s="46">
        <v>76.87700092946402</v>
      </c>
      <c r="G14" s="46"/>
      <c r="J14" s="45"/>
    </row>
    <row r="15" spans="3:10" ht="12">
      <c r="C15" s="48" t="s">
        <v>99</v>
      </c>
      <c r="D15" s="46">
        <v>74.31215981817094</v>
      </c>
      <c r="G15" s="46"/>
      <c r="J15" s="45"/>
    </row>
    <row r="16" spans="3:10" ht="12">
      <c r="C16" s="48" t="s">
        <v>100</v>
      </c>
      <c r="D16" s="46">
        <v>61.13576668780002</v>
      </c>
      <c r="G16" s="46"/>
      <c r="J16" s="45"/>
    </row>
    <row r="17" spans="3:10" ht="12">
      <c r="C17" s="48" t="s">
        <v>34</v>
      </c>
      <c r="D17" s="46">
        <v>42.96296296296296</v>
      </c>
      <c r="G17" s="46"/>
      <c r="J17" s="45"/>
    </row>
    <row r="18" ht="12">
      <c r="D18" s="46"/>
    </row>
    <row r="19" spans="1:3" ht="12">
      <c r="A19" s="11"/>
      <c r="C19" s="9" t="s">
        <v>102</v>
      </c>
    </row>
    <row r="20" ht="12">
      <c r="A20" s="3" t="s">
        <v>17</v>
      </c>
    </row>
    <row r="21" spans="1:4" ht="12">
      <c r="A21" s="59" t="s">
        <v>47</v>
      </c>
      <c r="C21" s="39"/>
      <c r="D21" s="39"/>
    </row>
    <row r="22" ht="12">
      <c r="A22" s="6" t="s">
        <v>48</v>
      </c>
    </row>
    <row r="23" ht="12">
      <c r="A23" s="6" t="s">
        <v>49</v>
      </c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7.28125" style="24" customWidth="1"/>
    <col min="4" max="6" width="14.8515625" style="24" customWidth="1"/>
    <col min="7" max="10" width="12.8515625" style="24" customWidth="1"/>
    <col min="11" max="13" width="9.140625" style="24" customWidth="1"/>
    <col min="14" max="14" width="25.421875" style="24" customWidth="1"/>
    <col min="15" max="16384" width="9.140625" style="24" customWidth="1"/>
  </cols>
  <sheetData>
    <row r="1" spans="4:10" ht="12">
      <c r="D1" s="68"/>
      <c r="E1" s="68"/>
      <c r="G1" s="25"/>
      <c r="H1" s="25"/>
      <c r="I1" s="25"/>
      <c r="J1" s="25"/>
    </row>
    <row r="2" spans="1:10" s="27" customFormat="1" ht="12">
      <c r="A2" s="26"/>
      <c r="D2" s="68"/>
      <c r="E2" s="68"/>
      <c r="G2" s="25"/>
      <c r="H2" s="25"/>
      <c r="I2" s="25"/>
      <c r="J2" s="25"/>
    </row>
    <row r="3" spans="3:10" s="27" customFormat="1" ht="12">
      <c r="C3" s="38" t="s">
        <v>23</v>
      </c>
      <c r="D3" s="68"/>
      <c r="E3" s="68"/>
      <c r="G3" s="28"/>
      <c r="H3" s="28"/>
      <c r="I3" s="28"/>
      <c r="J3" s="28"/>
    </row>
    <row r="4" spans="3:10" s="27" customFormat="1" ht="12">
      <c r="C4" s="2" t="s">
        <v>24</v>
      </c>
      <c r="G4" s="25"/>
      <c r="H4" s="25"/>
      <c r="I4" s="25"/>
      <c r="J4" s="25"/>
    </row>
    <row r="5" s="27" customFormat="1" ht="12">
      <c r="C5" s="62"/>
    </row>
    <row r="6" s="71" customFormat="1" ht="15.75">
      <c r="C6" s="69" t="s">
        <v>85</v>
      </c>
    </row>
    <row r="7" spans="3:16" s="77" customFormat="1" ht="12.75">
      <c r="C7" s="76" t="s">
        <v>25</v>
      </c>
      <c r="D7" s="74"/>
      <c r="E7" s="74"/>
      <c r="F7" s="74"/>
      <c r="G7" s="75"/>
      <c r="H7" s="75"/>
      <c r="I7" s="75"/>
      <c r="J7" s="75"/>
      <c r="K7" s="75"/>
      <c r="L7" s="75"/>
      <c r="M7" s="75"/>
      <c r="O7" s="75"/>
      <c r="P7" s="75"/>
    </row>
    <row r="8" s="27" customFormat="1" ht="12"/>
    <row r="9" spans="7:10" s="27" customFormat="1" ht="12">
      <c r="G9" s="29"/>
      <c r="H9" s="29"/>
      <c r="I9" s="29"/>
      <c r="J9" s="29"/>
    </row>
    <row r="10" spans="4:10" ht="36">
      <c r="D10" s="41" t="s">
        <v>56</v>
      </c>
      <c r="E10" s="37" t="s">
        <v>76</v>
      </c>
      <c r="F10" s="84" t="s">
        <v>56</v>
      </c>
      <c r="G10" s="85" t="s">
        <v>76</v>
      </c>
      <c r="H10" s="31"/>
      <c r="I10" s="31"/>
      <c r="J10" s="31"/>
    </row>
    <row r="11" spans="2:10" ht="12" customHeight="1">
      <c r="B11" s="57"/>
      <c r="C11" s="49" t="s">
        <v>111</v>
      </c>
      <c r="D11" s="50">
        <v>524.186</v>
      </c>
      <c r="E11" s="50">
        <v>158.086</v>
      </c>
      <c r="F11" s="52">
        <f>+D11-475</f>
        <v>49.186000000000035</v>
      </c>
      <c r="G11" s="58">
        <f>+E11</f>
        <v>158.086</v>
      </c>
      <c r="H11" s="47"/>
      <c r="I11" s="47"/>
      <c r="J11" s="47"/>
    </row>
    <row r="12" spans="2:10" ht="12" customHeight="1">
      <c r="B12" s="57"/>
      <c r="C12" s="49" t="s">
        <v>113</v>
      </c>
      <c r="D12" s="50">
        <v>111.445</v>
      </c>
      <c r="E12" s="50">
        <v>33.231</v>
      </c>
      <c r="F12" s="52">
        <f>+D12</f>
        <v>111.445</v>
      </c>
      <c r="G12" s="58">
        <f aca="true" t="shared" si="0" ref="G12:G43">+E12</f>
        <v>33.231</v>
      </c>
      <c r="H12" s="47"/>
      <c r="I12" s="47"/>
      <c r="J12" s="47"/>
    </row>
    <row r="13" spans="2:10" ht="12" customHeight="1">
      <c r="B13" s="57"/>
      <c r="C13" s="49" t="s">
        <v>112</v>
      </c>
      <c r="D13" s="50">
        <v>78.236</v>
      </c>
      <c r="E13" s="50">
        <v>12.589</v>
      </c>
      <c r="F13" s="52">
        <f aca="true" t="shared" si="1" ref="F13:F38">+D13</f>
        <v>78.236</v>
      </c>
      <c r="G13" s="58">
        <f t="shared" si="0"/>
        <v>12.589</v>
      </c>
      <c r="H13" s="47"/>
      <c r="I13" s="47"/>
      <c r="J13" s="47"/>
    </row>
    <row r="14" spans="2:10" ht="12" customHeight="1">
      <c r="B14" s="57"/>
      <c r="C14" s="49" t="s">
        <v>117</v>
      </c>
      <c r="D14" s="50">
        <v>61.064</v>
      </c>
      <c r="E14" s="50">
        <v>18.917</v>
      </c>
      <c r="F14" s="52">
        <f t="shared" si="1"/>
        <v>61.064</v>
      </c>
      <c r="G14" s="58">
        <f t="shared" si="0"/>
        <v>18.917</v>
      </c>
      <c r="H14" s="47"/>
      <c r="I14" s="47"/>
      <c r="J14" s="47"/>
    </row>
    <row r="15" spans="2:10" ht="12" customHeight="1">
      <c r="B15" s="57"/>
      <c r="C15" s="49" t="s">
        <v>118</v>
      </c>
      <c r="D15" s="50">
        <v>56.286</v>
      </c>
      <c r="E15" s="50">
        <v>6.958</v>
      </c>
      <c r="F15" s="52">
        <f t="shared" si="1"/>
        <v>56.286</v>
      </c>
      <c r="G15" s="58">
        <f t="shared" si="0"/>
        <v>6.958</v>
      </c>
      <c r="H15" s="47"/>
      <c r="I15" s="47"/>
      <c r="J15" s="47"/>
    </row>
    <row r="16" spans="2:10" ht="12" customHeight="1">
      <c r="B16" s="57"/>
      <c r="C16" s="49" t="s">
        <v>115</v>
      </c>
      <c r="D16" s="50">
        <v>27.768</v>
      </c>
      <c r="E16" s="50">
        <v>12.472</v>
      </c>
      <c r="F16" s="52">
        <f t="shared" si="1"/>
        <v>27.768</v>
      </c>
      <c r="G16" s="58">
        <f t="shared" si="0"/>
        <v>12.472</v>
      </c>
      <c r="H16" s="47"/>
      <c r="I16" s="47"/>
      <c r="J16" s="47"/>
    </row>
    <row r="17" spans="2:10" ht="12" customHeight="1">
      <c r="B17" s="57"/>
      <c r="C17" s="49" t="s">
        <v>114</v>
      </c>
      <c r="D17" s="50">
        <v>24.509</v>
      </c>
      <c r="E17" s="50">
        <v>9.545</v>
      </c>
      <c r="F17" s="52">
        <f t="shared" si="1"/>
        <v>24.509</v>
      </c>
      <c r="G17" s="58">
        <f t="shared" si="0"/>
        <v>9.545</v>
      </c>
      <c r="H17" s="47"/>
      <c r="I17" s="47"/>
      <c r="J17" s="47"/>
    </row>
    <row r="18" spans="2:8" ht="12" customHeight="1">
      <c r="B18" s="57"/>
      <c r="C18" s="49" t="s">
        <v>120</v>
      </c>
      <c r="D18" s="50">
        <v>24.045</v>
      </c>
      <c r="E18" s="50">
        <v>5.066</v>
      </c>
      <c r="F18" s="52">
        <f t="shared" si="1"/>
        <v>24.045</v>
      </c>
      <c r="G18" s="58">
        <f t="shared" si="0"/>
        <v>5.066</v>
      </c>
      <c r="H18" s="47"/>
    </row>
    <row r="19" spans="2:10" ht="12" customHeight="1">
      <c r="B19" s="57"/>
      <c r="C19" s="49" t="s">
        <v>119</v>
      </c>
      <c r="D19" s="50">
        <v>15.943</v>
      </c>
      <c r="E19" s="50">
        <v>2.179</v>
      </c>
      <c r="F19" s="52">
        <f t="shared" si="1"/>
        <v>15.943</v>
      </c>
      <c r="G19" s="58">
        <f t="shared" si="0"/>
        <v>2.179</v>
      </c>
      <c r="H19" s="47"/>
      <c r="I19" s="47"/>
      <c r="J19" s="47"/>
    </row>
    <row r="20" spans="2:8" ht="12" customHeight="1">
      <c r="B20" s="57"/>
      <c r="C20" s="49" t="s">
        <v>116</v>
      </c>
      <c r="D20" s="50">
        <v>13.346</v>
      </c>
      <c r="E20" s="50">
        <v>0.618</v>
      </c>
      <c r="F20" s="52">
        <f t="shared" si="1"/>
        <v>13.346</v>
      </c>
      <c r="G20" s="58">
        <f t="shared" si="0"/>
        <v>0.618</v>
      </c>
      <c r="H20" s="47"/>
    </row>
    <row r="21" spans="2:10" ht="12" customHeight="1">
      <c r="B21" s="57"/>
      <c r="C21" s="49" t="s">
        <v>123</v>
      </c>
      <c r="D21" s="50">
        <v>7.178</v>
      </c>
      <c r="E21" s="50">
        <v>1.259</v>
      </c>
      <c r="F21" s="52">
        <f t="shared" si="1"/>
        <v>7.178</v>
      </c>
      <c r="G21" s="58">
        <f t="shared" si="0"/>
        <v>1.259</v>
      </c>
      <c r="H21" s="47"/>
      <c r="I21" s="47"/>
      <c r="J21" s="47"/>
    </row>
    <row r="22" spans="2:8" ht="12" customHeight="1">
      <c r="B22" s="57"/>
      <c r="C22" s="49" t="s">
        <v>125</v>
      </c>
      <c r="D22" s="50">
        <v>6.876</v>
      </c>
      <c r="E22" s="50">
        <v>2.057</v>
      </c>
      <c r="F22" s="52">
        <f t="shared" si="1"/>
        <v>6.876</v>
      </c>
      <c r="G22" s="58">
        <f t="shared" si="0"/>
        <v>2.057</v>
      </c>
      <c r="H22" s="47"/>
    </row>
    <row r="23" spans="2:8" ht="12" customHeight="1">
      <c r="B23" s="57"/>
      <c r="C23" s="49" t="s">
        <v>124</v>
      </c>
      <c r="D23" s="50">
        <v>4.739</v>
      </c>
      <c r="E23" s="50">
        <v>0.021</v>
      </c>
      <c r="F23" s="52">
        <f t="shared" si="1"/>
        <v>4.739</v>
      </c>
      <c r="G23" s="58">
        <f t="shared" si="0"/>
        <v>0.021</v>
      </c>
      <c r="H23" s="47"/>
    </row>
    <row r="24" spans="2:10" ht="12" customHeight="1">
      <c r="B24" s="57"/>
      <c r="C24" s="49" t="s">
        <v>126</v>
      </c>
      <c r="D24" s="50">
        <v>4.171</v>
      </c>
      <c r="E24" s="50">
        <v>0</v>
      </c>
      <c r="F24" s="52">
        <f t="shared" si="1"/>
        <v>4.171</v>
      </c>
      <c r="G24" s="58">
        <f t="shared" si="0"/>
        <v>0</v>
      </c>
      <c r="H24" s="47"/>
      <c r="I24" s="47"/>
      <c r="J24" s="47"/>
    </row>
    <row r="25" spans="2:8" ht="12" customHeight="1">
      <c r="B25" s="57"/>
      <c r="C25" s="49" t="s">
        <v>122</v>
      </c>
      <c r="D25" s="50">
        <v>2.45</v>
      </c>
      <c r="E25" s="50">
        <v>0.356</v>
      </c>
      <c r="F25" s="52">
        <f t="shared" si="1"/>
        <v>2.45</v>
      </c>
      <c r="G25" s="58">
        <f t="shared" si="0"/>
        <v>0.356</v>
      </c>
      <c r="H25" s="47"/>
    </row>
    <row r="26" spans="2:10" ht="12" customHeight="1">
      <c r="B26" s="57"/>
      <c r="C26" s="49" t="s">
        <v>121</v>
      </c>
      <c r="D26" s="50">
        <v>2.066</v>
      </c>
      <c r="E26" s="50">
        <v>0.186</v>
      </c>
      <c r="F26" s="52">
        <f t="shared" si="1"/>
        <v>2.066</v>
      </c>
      <c r="G26" s="58">
        <f t="shared" si="0"/>
        <v>0.186</v>
      </c>
      <c r="H26" s="47"/>
      <c r="I26" s="47"/>
      <c r="J26" s="47"/>
    </row>
    <row r="27" spans="2:10" ht="12" customHeight="1">
      <c r="B27" s="57"/>
      <c r="C27" s="49" t="s">
        <v>127</v>
      </c>
      <c r="D27" s="50">
        <v>2.06</v>
      </c>
      <c r="E27" s="50">
        <v>1.77</v>
      </c>
      <c r="F27" s="52">
        <f t="shared" si="1"/>
        <v>2.06</v>
      </c>
      <c r="G27" s="58">
        <f t="shared" si="0"/>
        <v>1.77</v>
      </c>
      <c r="H27" s="47"/>
      <c r="I27" s="47"/>
      <c r="J27" s="47"/>
    </row>
    <row r="28" spans="2:10" ht="12" customHeight="1">
      <c r="B28" s="57"/>
      <c r="C28" s="49" t="s">
        <v>129</v>
      </c>
      <c r="D28" s="50">
        <v>1.716</v>
      </c>
      <c r="E28" s="50">
        <v>0.317</v>
      </c>
      <c r="F28" s="52">
        <f t="shared" si="1"/>
        <v>1.716</v>
      </c>
      <c r="G28" s="58">
        <f t="shared" si="0"/>
        <v>0.317</v>
      </c>
      <c r="H28" s="47"/>
      <c r="I28" s="47"/>
      <c r="J28" s="47"/>
    </row>
    <row r="29" spans="2:10" ht="12" customHeight="1">
      <c r="B29" s="57"/>
      <c r="C29" s="49" t="s">
        <v>131</v>
      </c>
      <c r="D29" s="50">
        <v>1.188</v>
      </c>
      <c r="E29" s="50">
        <v>0.397</v>
      </c>
      <c r="F29" s="52">
        <f t="shared" si="1"/>
        <v>1.188</v>
      </c>
      <c r="G29" s="58">
        <f t="shared" si="0"/>
        <v>0.397</v>
      </c>
      <c r="H29" s="47"/>
      <c r="I29" s="47"/>
      <c r="J29" s="47"/>
    </row>
    <row r="30" spans="2:10" ht="12" customHeight="1">
      <c r="B30" s="57"/>
      <c r="C30" s="49" t="s">
        <v>13</v>
      </c>
      <c r="D30" s="50">
        <v>1.109</v>
      </c>
      <c r="E30" s="50">
        <v>0.393</v>
      </c>
      <c r="F30" s="52">
        <f t="shared" si="1"/>
        <v>1.109</v>
      </c>
      <c r="G30" s="58">
        <f t="shared" si="0"/>
        <v>0.393</v>
      </c>
      <c r="H30" s="47"/>
      <c r="I30" s="47"/>
      <c r="J30" s="47"/>
    </row>
    <row r="31" spans="2:10" ht="12" customHeight="1">
      <c r="B31" s="57"/>
      <c r="C31" s="49" t="s">
        <v>14</v>
      </c>
      <c r="D31" s="50">
        <v>0.953</v>
      </c>
      <c r="E31" s="50">
        <v>0</v>
      </c>
      <c r="F31" s="52">
        <f t="shared" si="1"/>
        <v>0.953</v>
      </c>
      <c r="G31" s="58">
        <f t="shared" si="0"/>
        <v>0</v>
      </c>
      <c r="H31" s="47"/>
      <c r="I31" s="47"/>
      <c r="J31" s="47"/>
    </row>
    <row r="32" spans="2:10" ht="12" customHeight="1">
      <c r="B32" s="57"/>
      <c r="C32" s="49" t="s">
        <v>128</v>
      </c>
      <c r="D32" s="50">
        <v>0.792</v>
      </c>
      <c r="E32" s="50">
        <v>0.01</v>
      </c>
      <c r="F32" s="52">
        <f t="shared" si="1"/>
        <v>0.792</v>
      </c>
      <c r="G32" s="58">
        <f t="shared" si="0"/>
        <v>0.01</v>
      </c>
      <c r="H32" s="47"/>
      <c r="I32" s="47"/>
      <c r="J32" s="47"/>
    </row>
    <row r="33" spans="2:10" ht="12" customHeight="1">
      <c r="B33" s="57"/>
      <c r="C33" s="49" t="s">
        <v>132</v>
      </c>
      <c r="D33" s="50">
        <v>0.476</v>
      </c>
      <c r="E33" s="50">
        <v>0.095</v>
      </c>
      <c r="F33" s="52">
        <f t="shared" si="1"/>
        <v>0.476</v>
      </c>
      <c r="G33" s="58">
        <f t="shared" si="0"/>
        <v>0.095</v>
      </c>
      <c r="H33" s="47"/>
      <c r="I33" s="47"/>
      <c r="J33" s="47"/>
    </row>
    <row r="34" spans="2:10" ht="12" customHeight="1">
      <c r="B34" s="57"/>
      <c r="C34" s="49" t="s">
        <v>133</v>
      </c>
      <c r="D34" s="50">
        <v>0.369</v>
      </c>
      <c r="E34" s="50">
        <v>0.039</v>
      </c>
      <c r="F34" s="52">
        <f t="shared" si="1"/>
        <v>0.369</v>
      </c>
      <c r="G34" s="58">
        <f t="shared" si="0"/>
        <v>0.039</v>
      </c>
      <c r="H34" s="47"/>
      <c r="I34" s="47"/>
      <c r="J34" s="47"/>
    </row>
    <row r="35" spans="2:10" ht="12" customHeight="1">
      <c r="B35" s="57"/>
      <c r="C35" s="49" t="s">
        <v>134</v>
      </c>
      <c r="D35" s="50">
        <v>0.36</v>
      </c>
      <c r="E35" s="50">
        <v>0.044</v>
      </c>
      <c r="F35" s="52">
        <f t="shared" si="1"/>
        <v>0.36</v>
      </c>
      <c r="G35" s="58">
        <f t="shared" si="0"/>
        <v>0.044</v>
      </c>
      <c r="H35" s="47"/>
      <c r="I35" s="47"/>
      <c r="J35" s="47"/>
    </row>
    <row r="36" spans="2:10" ht="12" customHeight="1">
      <c r="B36" s="57"/>
      <c r="C36" s="49" t="s">
        <v>130</v>
      </c>
      <c r="D36" s="50">
        <v>0.241</v>
      </c>
      <c r="E36" s="50">
        <v>0.042</v>
      </c>
      <c r="F36" s="52">
        <f t="shared" si="1"/>
        <v>0.241</v>
      </c>
      <c r="G36" s="58">
        <f t="shared" si="0"/>
        <v>0.042</v>
      </c>
      <c r="H36" s="47"/>
      <c r="I36" s="47"/>
      <c r="J36" s="47"/>
    </row>
    <row r="37" spans="2:10" ht="12" customHeight="1">
      <c r="B37" s="57"/>
      <c r="C37" s="49" t="s">
        <v>135</v>
      </c>
      <c r="D37" s="50">
        <v>0.155</v>
      </c>
      <c r="E37" s="50">
        <v>0.041</v>
      </c>
      <c r="F37" s="52">
        <f t="shared" si="1"/>
        <v>0.155</v>
      </c>
      <c r="G37" s="58">
        <f t="shared" si="0"/>
        <v>0.041</v>
      </c>
      <c r="H37" s="47"/>
      <c r="I37" s="47"/>
      <c r="J37" s="47"/>
    </row>
    <row r="38" spans="1:11" ht="12" customHeight="1">
      <c r="A38" s="32"/>
      <c r="B38" s="57"/>
      <c r="C38" s="49" t="s">
        <v>136</v>
      </c>
      <c r="D38" s="50">
        <v>0.091</v>
      </c>
      <c r="E38" s="50">
        <v>0.011</v>
      </c>
      <c r="F38" s="52">
        <f t="shared" si="1"/>
        <v>0.091</v>
      </c>
      <c r="G38" s="58">
        <f t="shared" si="0"/>
        <v>0.011</v>
      </c>
      <c r="H38" s="47"/>
      <c r="I38" s="47"/>
      <c r="J38" s="47"/>
      <c r="K38" s="33"/>
    </row>
    <row r="39" spans="1:10" ht="12" customHeight="1">
      <c r="A39" s="32"/>
      <c r="B39" s="49"/>
      <c r="C39" s="49"/>
      <c r="D39" s="50"/>
      <c r="E39" s="50"/>
      <c r="F39" s="52"/>
      <c r="G39" s="58"/>
      <c r="H39" s="47"/>
      <c r="I39" s="47"/>
      <c r="J39" s="47"/>
    </row>
    <row r="40" spans="2:10" ht="12" customHeight="1">
      <c r="B40" s="49"/>
      <c r="C40" s="49" t="s">
        <v>137</v>
      </c>
      <c r="D40" s="50">
        <v>16.224</v>
      </c>
      <c r="E40" s="50">
        <v>1.968</v>
      </c>
      <c r="F40" s="52">
        <f aca="true" t="shared" si="2" ref="F40:F43">+D40</f>
        <v>16.224</v>
      </c>
      <c r="G40" s="58">
        <f t="shared" si="0"/>
        <v>1.968</v>
      </c>
      <c r="H40" s="47"/>
      <c r="I40" s="47"/>
      <c r="J40" s="47"/>
    </row>
    <row r="41" spans="2:10" ht="12" customHeight="1">
      <c r="B41" s="49"/>
      <c r="C41" s="49" t="s">
        <v>138</v>
      </c>
      <c r="D41" s="50">
        <v>6.701</v>
      </c>
      <c r="E41" s="50">
        <v>4.729</v>
      </c>
      <c r="F41" s="52">
        <f t="shared" si="2"/>
        <v>6.701</v>
      </c>
      <c r="G41" s="58">
        <f t="shared" si="0"/>
        <v>4.729</v>
      </c>
      <c r="H41" s="47"/>
      <c r="I41" s="47"/>
      <c r="J41" s="47"/>
    </row>
    <row r="42" spans="2:10" ht="12" customHeight="1">
      <c r="B42" s="49"/>
      <c r="C42" s="49" t="s">
        <v>139</v>
      </c>
      <c r="D42" s="50">
        <v>0.388</v>
      </c>
      <c r="E42" s="50">
        <v>0.557</v>
      </c>
      <c r="F42" s="52">
        <f t="shared" si="2"/>
        <v>0.388</v>
      </c>
      <c r="G42" s="58">
        <f t="shared" si="0"/>
        <v>0.557</v>
      </c>
      <c r="H42" s="47"/>
      <c r="I42" s="47"/>
      <c r="J42" s="47"/>
    </row>
    <row r="43" spans="2:10" ht="12" customHeight="1">
      <c r="B43" s="49"/>
      <c r="C43" s="49" t="s">
        <v>12</v>
      </c>
      <c r="D43" s="50">
        <v>0.04</v>
      </c>
      <c r="E43" s="50">
        <v>0.007</v>
      </c>
      <c r="F43" s="52">
        <f t="shared" si="2"/>
        <v>0.04</v>
      </c>
      <c r="G43" s="58">
        <f t="shared" si="0"/>
        <v>0.007</v>
      </c>
      <c r="H43" s="47"/>
      <c r="I43" s="47"/>
      <c r="J43" s="47"/>
    </row>
    <row r="44" spans="2:10" ht="12" customHeight="1">
      <c r="B44" s="47"/>
      <c r="C44" s="49"/>
      <c r="D44" s="50"/>
      <c r="E44" s="50"/>
      <c r="G44" s="47"/>
      <c r="H44" s="47"/>
      <c r="I44" s="47"/>
      <c r="J44" s="47"/>
    </row>
    <row r="45" spans="2:11" ht="12" customHeight="1">
      <c r="B45" s="47"/>
      <c r="C45" s="49" t="s">
        <v>77</v>
      </c>
      <c r="D45" s="50"/>
      <c r="E45" s="50"/>
      <c r="F45" s="50"/>
      <c r="H45" s="47"/>
      <c r="I45" s="47"/>
      <c r="J45" s="47"/>
      <c r="K45" s="47"/>
    </row>
    <row r="46" spans="2:9" ht="12" customHeight="1">
      <c r="B46" s="47"/>
      <c r="C46" s="9" t="s">
        <v>104</v>
      </c>
      <c r="D46" s="50"/>
      <c r="E46" s="50"/>
      <c r="G46" s="47"/>
      <c r="H46" s="47"/>
      <c r="I46" s="47"/>
    </row>
    <row r="47" spans="2:10" ht="12" customHeight="1">
      <c r="B47" s="47"/>
      <c r="C47" s="34"/>
      <c r="D47" s="47"/>
      <c r="E47" s="47"/>
      <c r="F47" s="47"/>
      <c r="G47" s="47"/>
      <c r="H47" s="47"/>
      <c r="I47" s="47"/>
      <c r="J47" s="47"/>
    </row>
    <row r="48" spans="2:10" ht="12">
      <c r="B48" s="47"/>
      <c r="C48" s="27"/>
      <c r="D48" s="41"/>
      <c r="E48" s="37"/>
      <c r="F48" s="47"/>
      <c r="G48" s="47"/>
      <c r="H48" s="47"/>
      <c r="I48" s="47"/>
      <c r="J48" s="47"/>
    </row>
    <row r="49" spans="2:10" ht="12" customHeight="1">
      <c r="B49" s="47"/>
      <c r="C49" s="27"/>
      <c r="D49" s="37"/>
      <c r="E49" s="37"/>
      <c r="F49" s="47"/>
      <c r="G49" s="47"/>
      <c r="H49" s="47"/>
      <c r="I49" s="47"/>
      <c r="J49" s="47"/>
    </row>
    <row r="50" spans="1:10" ht="12">
      <c r="A50" s="36" t="s">
        <v>18</v>
      </c>
      <c r="B50" s="47"/>
      <c r="C50" s="27"/>
      <c r="D50" s="37"/>
      <c r="E50" s="37"/>
      <c r="F50" s="47"/>
      <c r="G50" s="47"/>
      <c r="H50" s="47"/>
      <c r="I50" s="47"/>
      <c r="J50" s="47"/>
    </row>
    <row r="51" spans="1:10" ht="12" customHeight="1">
      <c r="A51" s="65" t="s">
        <v>50</v>
      </c>
      <c r="G51" s="47"/>
      <c r="H51" s="47"/>
      <c r="I51" s="47"/>
      <c r="J51" s="47"/>
    </row>
    <row r="52" spans="1:10" ht="12" customHeight="1">
      <c r="A52" s="24" t="s">
        <v>52</v>
      </c>
      <c r="D52" s="30"/>
      <c r="E52" s="30"/>
      <c r="G52" s="35"/>
      <c r="H52" s="35"/>
      <c r="I52" s="35"/>
      <c r="J52" s="35"/>
    </row>
    <row r="53" ht="12" customHeight="1"/>
    <row r="54" spans="3:6" ht="12" customHeight="1">
      <c r="C54" s="27"/>
      <c r="D54" s="30"/>
      <c r="E54" s="30"/>
      <c r="F54" s="30"/>
    </row>
    <row r="55" spans="3:6" ht="12" customHeight="1">
      <c r="C55" s="27"/>
      <c r="D55" s="30"/>
      <c r="E55" s="30"/>
      <c r="F55" s="30"/>
    </row>
    <row r="56" spans="4:6" ht="12" customHeight="1">
      <c r="D56" s="30"/>
      <c r="E56" s="30"/>
      <c r="F56" s="30"/>
    </row>
    <row r="57" ht="12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7.28125" style="24" customWidth="1"/>
    <col min="4" max="4" width="14.28125" style="24" customWidth="1"/>
    <col min="5" max="5" width="11.8515625" style="24" customWidth="1"/>
    <col min="6" max="6" width="13.140625" style="24" customWidth="1"/>
    <col min="7" max="7" width="11.7109375" style="24" customWidth="1"/>
    <col min="8" max="9" width="9.140625" style="24" customWidth="1"/>
    <col min="10" max="10" width="12.8515625" style="24" customWidth="1"/>
    <col min="11" max="11" width="9.140625" style="24" customWidth="1"/>
    <col min="12" max="12" width="30.57421875" style="24" customWidth="1"/>
    <col min="13" max="16384" width="9.140625" style="24" customWidth="1"/>
  </cols>
  <sheetData>
    <row r="1" spans="7:10" ht="12">
      <c r="G1" s="25"/>
      <c r="H1" s="25"/>
      <c r="I1" s="25"/>
      <c r="J1" s="25"/>
    </row>
    <row r="2" spans="1:10" s="27" customFormat="1" ht="12">
      <c r="A2" s="26"/>
      <c r="G2" s="25"/>
      <c r="H2" s="25"/>
      <c r="I2" s="25"/>
      <c r="J2" s="25"/>
    </row>
    <row r="3" spans="3:10" s="27" customFormat="1" ht="12">
      <c r="C3" s="38" t="s">
        <v>23</v>
      </c>
      <c r="F3" s="28"/>
      <c r="G3" s="28"/>
      <c r="H3" s="28"/>
      <c r="I3" s="28"/>
      <c r="J3" s="28"/>
    </row>
    <row r="4" spans="3:10" s="27" customFormat="1" ht="12">
      <c r="C4" s="2" t="s">
        <v>24</v>
      </c>
      <c r="G4" s="25"/>
      <c r="H4" s="25"/>
      <c r="I4" s="25"/>
      <c r="J4" s="25"/>
    </row>
    <row r="5" s="27" customFormat="1" ht="12">
      <c r="C5" s="62"/>
    </row>
    <row r="6" s="71" customFormat="1" ht="15.75">
      <c r="C6" s="72" t="s">
        <v>86</v>
      </c>
    </row>
    <row r="7" spans="3:4" s="77" customFormat="1" ht="12.75">
      <c r="C7" s="75" t="s">
        <v>36</v>
      </c>
      <c r="D7" s="78"/>
    </row>
    <row r="8" s="27" customFormat="1" ht="12">
      <c r="L8" s="62"/>
    </row>
    <row r="9" spans="4:12" s="27" customFormat="1" ht="12">
      <c r="D9" s="62"/>
      <c r="G9" s="29"/>
      <c r="H9" s="29"/>
      <c r="I9" s="29"/>
      <c r="J9" s="29"/>
      <c r="L9" s="62"/>
    </row>
    <row r="10" spans="4:9" ht="24">
      <c r="D10" s="41" t="s">
        <v>40</v>
      </c>
      <c r="E10" s="41" t="s">
        <v>41</v>
      </c>
      <c r="F10" s="37" t="s">
        <v>42</v>
      </c>
      <c r="G10" s="41" t="s">
        <v>43</v>
      </c>
      <c r="H10" s="37"/>
      <c r="I10" s="37"/>
    </row>
    <row r="11" spans="2:12" ht="12" customHeight="1">
      <c r="B11" s="47"/>
      <c r="C11" s="49" t="s">
        <v>19</v>
      </c>
      <c r="D11" s="50">
        <v>22.78608528493004</v>
      </c>
      <c r="E11" s="50">
        <v>16.29719311000618</v>
      </c>
      <c r="F11" s="50">
        <v>6.456956022583276</v>
      </c>
      <c r="G11" s="50">
        <v>54.45391233269461</v>
      </c>
      <c r="L11" s="47"/>
    </row>
    <row r="12" spans="3:12" ht="12" customHeight="1">
      <c r="C12" s="49"/>
      <c r="D12" s="50"/>
      <c r="E12" s="50"/>
      <c r="F12" s="50"/>
      <c r="G12" s="50"/>
      <c r="L12" s="47"/>
    </row>
    <row r="13" spans="2:12" ht="12" customHeight="1">
      <c r="B13" s="47"/>
      <c r="C13" s="49" t="s">
        <v>128</v>
      </c>
      <c r="D13" s="50">
        <v>75.5050505050505</v>
      </c>
      <c r="E13" s="50">
        <v>5.808080808080808</v>
      </c>
      <c r="F13" s="50">
        <v>7.196969696969697</v>
      </c>
      <c r="G13" s="50">
        <v>11.48989898989899</v>
      </c>
      <c r="L13" s="47"/>
    </row>
    <row r="14" spans="2:12" ht="12" customHeight="1">
      <c r="B14" s="47"/>
      <c r="C14" s="49" t="s">
        <v>133</v>
      </c>
      <c r="D14" s="50">
        <v>73.98373983739837</v>
      </c>
      <c r="E14" s="50">
        <v>3.523035230352303</v>
      </c>
      <c r="F14" s="50">
        <v>0</v>
      </c>
      <c r="G14" s="50">
        <v>22.493224932249323</v>
      </c>
      <c r="L14" s="47"/>
    </row>
    <row r="15" spans="2:12" ht="12" customHeight="1">
      <c r="B15" s="47"/>
      <c r="C15" s="49" t="s">
        <v>134</v>
      </c>
      <c r="D15" s="50">
        <v>9.166666666666666</v>
      </c>
      <c r="E15" s="50">
        <v>65</v>
      </c>
      <c r="F15" s="50">
        <v>0</v>
      </c>
      <c r="G15" s="50">
        <v>25.833333333333336</v>
      </c>
      <c r="L15" s="47"/>
    </row>
    <row r="16" spans="2:12" ht="12" customHeight="1">
      <c r="B16" s="47"/>
      <c r="C16" s="49" t="s">
        <v>13</v>
      </c>
      <c r="D16" s="50">
        <v>15.058611361587015</v>
      </c>
      <c r="E16" s="50">
        <v>52.569882777276824</v>
      </c>
      <c r="F16" s="50">
        <v>1.0820559062218216</v>
      </c>
      <c r="G16" s="50">
        <v>31.28944995491434</v>
      </c>
      <c r="L16" s="47"/>
    </row>
    <row r="17" spans="2:12" ht="12" customHeight="1">
      <c r="B17" s="47"/>
      <c r="C17" s="49" t="s">
        <v>136</v>
      </c>
      <c r="D17" s="50">
        <v>1.098901098901099</v>
      </c>
      <c r="E17" s="50">
        <v>24.175824175824175</v>
      </c>
      <c r="F17" s="50">
        <v>42.857142857142854</v>
      </c>
      <c r="G17" s="50">
        <v>31.868131868131865</v>
      </c>
      <c r="L17" s="47"/>
    </row>
    <row r="18" spans="2:12" ht="12" customHeight="1">
      <c r="B18" s="47"/>
      <c r="C18" s="49" t="s">
        <v>129</v>
      </c>
      <c r="D18" s="50">
        <v>63.228438228438236</v>
      </c>
      <c r="E18" s="50">
        <v>2.331002331002331</v>
      </c>
      <c r="F18" s="50">
        <v>0</v>
      </c>
      <c r="G18" s="50">
        <v>34.44055944055944</v>
      </c>
      <c r="L18" s="47"/>
    </row>
    <row r="19" spans="2:12" ht="12" customHeight="1">
      <c r="B19" s="47"/>
      <c r="C19" s="49" t="s">
        <v>130</v>
      </c>
      <c r="D19" s="50">
        <v>57.676348547717836</v>
      </c>
      <c r="E19" s="50">
        <v>5.394190871369295</v>
      </c>
      <c r="F19" s="50">
        <v>0</v>
      </c>
      <c r="G19" s="50">
        <v>36.92946058091287</v>
      </c>
      <c r="L19" s="47"/>
    </row>
    <row r="20" spans="2:12" ht="12" customHeight="1">
      <c r="B20" s="47"/>
      <c r="C20" s="49" t="s">
        <v>135</v>
      </c>
      <c r="D20" s="50">
        <v>31.61290322580645</v>
      </c>
      <c r="E20" s="50">
        <v>29.03225806451613</v>
      </c>
      <c r="F20" s="50">
        <v>0</v>
      </c>
      <c r="G20" s="50">
        <v>39.35483870967742</v>
      </c>
      <c r="L20" s="47"/>
    </row>
    <row r="21" spans="2:12" ht="12" customHeight="1">
      <c r="B21" s="47"/>
      <c r="C21" s="49" t="s">
        <v>121</v>
      </c>
      <c r="D21" s="50">
        <v>41.96515004840271</v>
      </c>
      <c r="E21" s="50">
        <v>18.29622458857696</v>
      </c>
      <c r="F21" s="50">
        <v>0</v>
      </c>
      <c r="G21" s="50">
        <v>39.73862536302033</v>
      </c>
      <c r="L21" s="47"/>
    </row>
    <row r="22" spans="2:12" ht="12" customHeight="1">
      <c r="B22" s="47"/>
      <c r="C22" s="49" t="s">
        <v>118</v>
      </c>
      <c r="D22" s="50">
        <v>37.90818320719184</v>
      </c>
      <c r="E22" s="50">
        <v>14.561347404327895</v>
      </c>
      <c r="F22" s="50">
        <v>0.8314678605692356</v>
      </c>
      <c r="G22" s="50">
        <v>46.69900152791103</v>
      </c>
      <c r="L22" s="47"/>
    </row>
    <row r="23" spans="2:12" ht="12" customHeight="1">
      <c r="B23" s="47"/>
      <c r="C23" s="49" t="s">
        <v>14</v>
      </c>
      <c r="D23" s="50">
        <v>12.48688352570829</v>
      </c>
      <c r="E23" s="50">
        <v>39.874081846799584</v>
      </c>
      <c r="F23" s="50">
        <v>0</v>
      </c>
      <c r="G23" s="50">
        <v>47.63903462749213</v>
      </c>
      <c r="L23" s="47"/>
    </row>
    <row r="24" spans="2:12" ht="12" customHeight="1">
      <c r="B24" s="47"/>
      <c r="C24" s="49" t="s">
        <v>120</v>
      </c>
      <c r="D24" s="50">
        <v>40.153878145144525</v>
      </c>
      <c r="E24" s="50">
        <v>12.181326679143273</v>
      </c>
      <c r="F24" s="50">
        <v>0</v>
      </c>
      <c r="G24" s="50">
        <v>47.66479517571221</v>
      </c>
      <c r="L24" s="47"/>
    </row>
    <row r="25" spans="2:12" ht="12" customHeight="1">
      <c r="B25" s="47"/>
      <c r="C25" s="49" t="s">
        <v>122</v>
      </c>
      <c r="D25" s="50">
        <v>9.061224489795919</v>
      </c>
      <c r="E25" s="50">
        <v>41.714285714285715</v>
      </c>
      <c r="F25" s="50">
        <v>0</v>
      </c>
      <c r="G25" s="50">
        <v>49.224489795918366</v>
      </c>
      <c r="L25" s="47"/>
    </row>
    <row r="26" spans="2:12" ht="12" customHeight="1">
      <c r="B26" s="47"/>
      <c r="C26" s="49" t="s">
        <v>111</v>
      </c>
      <c r="D26" s="50">
        <v>23.635884972128213</v>
      </c>
      <c r="E26" s="50">
        <v>18.70843555531815</v>
      </c>
      <c r="F26" s="50">
        <v>7.565253555035809</v>
      </c>
      <c r="G26" s="50">
        <v>50.09042591751782</v>
      </c>
      <c r="L26" s="47"/>
    </row>
    <row r="27" spans="2:12" ht="12" customHeight="1">
      <c r="B27" s="47"/>
      <c r="C27" s="49" t="s">
        <v>119</v>
      </c>
      <c r="D27" s="50">
        <v>18.998933701310918</v>
      </c>
      <c r="E27" s="50">
        <v>25.94869221601957</v>
      </c>
      <c r="F27" s="50">
        <v>4.039390328043655</v>
      </c>
      <c r="G27" s="50">
        <v>51.01298375462585</v>
      </c>
      <c r="L27" s="47"/>
    </row>
    <row r="28" spans="2:12" ht="12" customHeight="1">
      <c r="B28" s="47"/>
      <c r="C28" s="49" t="s">
        <v>123</v>
      </c>
      <c r="D28" s="50">
        <v>33.44942881025355</v>
      </c>
      <c r="E28" s="50">
        <v>9.04151574254667</v>
      </c>
      <c r="F28" s="50">
        <v>5.307885204792422</v>
      </c>
      <c r="G28" s="50">
        <v>52.20117024240736</v>
      </c>
      <c r="L28" s="47"/>
    </row>
    <row r="29" spans="2:12" ht="12" customHeight="1">
      <c r="B29" s="47"/>
      <c r="C29" s="49" t="s">
        <v>117</v>
      </c>
      <c r="D29" s="50">
        <v>21.826280623608017</v>
      </c>
      <c r="E29" s="50">
        <v>20.085484082274334</v>
      </c>
      <c r="F29" s="50">
        <v>1.9389492990960304</v>
      </c>
      <c r="G29" s="50">
        <v>56.149285995021614</v>
      </c>
      <c r="L29" s="47"/>
    </row>
    <row r="30" spans="2:12" ht="12" customHeight="1">
      <c r="B30" s="47"/>
      <c r="C30" s="49" t="s">
        <v>114</v>
      </c>
      <c r="D30" s="50">
        <v>38.43078052960137</v>
      </c>
      <c r="E30" s="50">
        <v>4.231098780039985</v>
      </c>
      <c r="F30" s="50">
        <v>0</v>
      </c>
      <c r="G30" s="50">
        <v>57.33812069035864</v>
      </c>
      <c r="L30" s="47"/>
    </row>
    <row r="31" spans="2:12" ht="12" customHeight="1">
      <c r="B31" s="47"/>
      <c r="C31" s="49" t="s">
        <v>112</v>
      </c>
      <c r="D31" s="50">
        <v>7.532338054092745</v>
      </c>
      <c r="E31" s="50">
        <v>8.162482744516591</v>
      </c>
      <c r="F31" s="50">
        <v>24.946316273838132</v>
      </c>
      <c r="G31" s="50">
        <v>59.358862927552536</v>
      </c>
      <c r="L31" s="47"/>
    </row>
    <row r="32" spans="2:12" ht="12" customHeight="1">
      <c r="B32" s="47"/>
      <c r="C32" s="49" t="s">
        <v>124</v>
      </c>
      <c r="D32" s="50">
        <v>16.86009706689175</v>
      </c>
      <c r="E32" s="50">
        <v>18.92804389111627</v>
      </c>
      <c r="F32" s="50">
        <v>0</v>
      </c>
      <c r="G32" s="50">
        <v>64.21185904199199</v>
      </c>
      <c r="L32" s="47"/>
    </row>
    <row r="33" spans="2:12" ht="12" customHeight="1">
      <c r="B33" s="47"/>
      <c r="C33" s="49" t="s">
        <v>116</v>
      </c>
      <c r="D33" s="50">
        <v>4.45077176682152</v>
      </c>
      <c r="E33" s="50">
        <v>30.555971826764573</v>
      </c>
      <c r="F33" s="50">
        <v>0</v>
      </c>
      <c r="G33" s="50">
        <v>64.9932564064139</v>
      </c>
      <c r="L33" s="47"/>
    </row>
    <row r="34" spans="2:12" ht="12" customHeight="1">
      <c r="B34" s="47"/>
      <c r="C34" s="49" t="s">
        <v>125</v>
      </c>
      <c r="D34" s="50">
        <v>18.60093077370564</v>
      </c>
      <c r="E34" s="50">
        <v>15.16870273414776</v>
      </c>
      <c r="F34" s="50">
        <v>0.6399069226294357</v>
      </c>
      <c r="G34" s="50">
        <v>65.59045956951715</v>
      </c>
      <c r="L34" s="47"/>
    </row>
    <row r="35" spans="2:12" ht="12" customHeight="1">
      <c r="B35" s="47"/>
      <c r="C35" s="49" t="s">
        <v>132</v>
      </c>
      <c r="D35" s="50">
        <v>25.42016806722689</v>
      </c>
      <c r="E35" s="50">
        <v>5.88235294117647</v>
      </c>
      <c r="F35" s="50">
        <v>0</v>
      </c>
      <c r="G35" s="50">
        <v>68.69747899159664</v>
      </c>
      <c r="L35" s="47"/>
    </row>
    <row r="36" spans="2:12" ht="12" customHeight="1">
      <c r="B36" s="47"/>
      <c r="C36" s="49" t="s">
        <v>126</v>
      </c>
      <c r="D36" s="50">
        <v>2.541356988731719</v>
      </c>
      <c r="E36" s="50">
        <v>26.612323183888755</v>
      </c>
      <c r="F36" s="50">
        <v>1.7981299448573482</v>
      </c>
      <c r="G36" s="50">
        <v>69.04818988252218</v>
      </c>
      <c r="L36" s="47"/>
    </row>
    <row r="37" spans="2:12" ht="12" customHeight="1">
      <c r="B37" s="47"/>
      <c r="C37" s="49" t="s">
        <v>115</v>
      </c>
      <c r="D37" s="50">
        <v>26.9158743877845</v>
      </c>
      <c r="E37" s="50">
        <v>0.9003169115528666</v>
      </c>
      <c r="F37" s="50">
        <v>3.0142610198789974</v>
      </c>
      <c r="G37" s="50">
        <v>69.16954768078364</v>
      </c>
      <c r="L37" s="47"/>
    </row>
    <row r="38" spans="2:12" ht="12" customHeight="1">
      <c r="B38" s="47"/>
      <c r="C38" s="49" t="s">
        <v>113</v>
      </c>
      <c r="D38" s="50">
        <v>16.9016106599668</v>
      </c>
      <c r="E38" s="50">
        <v>12.921171878505092</v>
      </c>
      <c r="F38" s="50">
        <v>0</v>
      </c>
      <c r="G38" s="50">
        <v>70.1772174615281</v>
      </c>
      <c r="L38" s="47"/>
    </row>
    <row r="39" spans="1:12" ht="12" customHeight="1">
      <c r="A39" s="32"/>
      <c r="B39" s="47"/>
      <c r="C39" s="49" t="s">
        <v>127</v>
      </c>
      <c r="D39" s="50">
        <v>7.281553398058252</v>
      </c>
      <c r="E39" s="50">
        <v>16.50485436893204</v>
      </c>
      <c r="F39" s="50">
        <v>0.9223300970873786</v>
      </c>
      <c r="G39" s="50">
        <v>75.29126213592234</v>
      </c>
      <c r="L39" s="47"/>
    </row>
    <row r="40" spans="1:12" ht="12" customHeight="1">
      <c r="A40" s="32"/>
      <c r="B40" s="47"/>
      <c r="C40" s="49" t="s">
        <v>131</v>
      </c>
      <c r="D40" s="50">
        <v>2.1043771043771047</v>
      </c>
      <c r="E40" s="50">
        <v>9.848484848484848</v>
      </c>
      <c r="F40" s="50">
        <v>0.25252525252525254</v>
      </c>
      <c r="G40" s="50">
        <v>87.79461279461279</v>
      </c>
      <c r="L40" s="47"/>
    </row>
    <row r="41" spans="1:12" ht="12" customHeight="1">
      <c r="A41" s="32"/>
      <c r="B41" s="47"/>
      <c r="C41" s="49"/>
      <c r="D41" s="50"/>
      <c r="E41" s="50"/>
      <c r="F41" s="50"/>
      <c r="G41" s="50"/>
      <c r="L41" s="47"/>
    </row>
    <row r="42" spans="2:12" ht="12" customHeight="1">
      <c r="B42" s="47"/>
      <c r="C42" s="49" t="s">
        <v>137</v>
      </c>
      <c r="D42" s="50">
        <v>38.47386587771203</v>
      </c>
      <c r="E42" s="50">
        <v>6.601331360946745</v>
      </c>
      <c r="F42" s="50">
        <v>44.98890532544378</v>
      </c>
      <c r="G42" s="50">
        <v>9.935897435897436</v>
      </c>
      <c r="L42" s="47"/>
    </row>
    <row r="43" spans="2:12" ht="12" customHeight="1">
      <c r="B43" s="47"/>
      <c r="C43" s="49" t="s">
        <v>138</v>
      </c>
      <c r="D43" s="50">
        <v>57.24518728547978</v>
      </c>
      <c r="E43" s="50">
        <v>2.253395015669303</v>
      </c>
      <c r="F43" s="50">
        <v>11.654976869124011</v>
      </c>
      <c r="G43" s="50">
        <v>28.846440829726905</v>
      </c>
      <c r="L43" s="47"/>
    </row>
    <row r="44" spans="2:12" ht="12" customHeight="1">
      <c r="B44" s="47"/>
      <c r="C44" s="49" t="s">
        <v>12</v>
      </c>
      <c r="D44" s="50">
        <v>40</v>
      </c>
      <c r="E44" s="50">
        <v>17.5</v>
      </c>
      <c r="F44" s="50">
        <v>0</v>
      </c>
      <c r="G44" s="50">
        <v>42.5</v>
      </c>
      <c r="L44" s="47"/>
    </row>
    <row r="45" spans="2:12" ht="12" customHeight="1">
      <c r="B45" s="47"/>
      <c r="C45" s="49" t="s">
        <v>139</v>
      </c>
      <c r="D45" s="50">
        <v>12.371134020618557</v>
      </c>
      <c r="E45" s="50">
        <v>4.896907216494846</v>
      </c>
      <c r="F45" s="50">
        <v>1.0309278350515463</v>
      </c>
      <c r="G45" s="50">
        <v>81.70103092783505</v>
      </c>
      <c r="L45" s="47"/>
    </row>
    <row r="46" spans="2:12" ht="12" customHeight="1">
      <c r="B46" s="47"/>
      <c r="C46" s="49"/>
      <c r="D46" s="50"/>
      <c r="E46" s="50"/>
      <c r="G46" s="47"/>
      <c r="H46" s="47"/>
      <c r="I46" s="47"/>
      <c r="J46" s="47"/>
      <c r="L46" s="62"/>
    </row>
    <row r="47" spans="2:10" ht="12" customHeight="1">
      <c r="B47" s="47"/>
      <c r="C47" s="53" t="s">
        <v>72</v>
      </c>
      <c r="D47" s="50"/>
      <c r="E47" s="50"/>
      <c r="G47" s="47"/>
      <c r="H47" s="47"/>
      <c r="I47" s="47"/>
      <c r="J47" s="47"/>
    </row>
    <row r="48" spans="2:10" ht="12" customHeight="1">
      <c r="B48" s="47"/>
      <c r="C48" s="9" t="s">
        <v>105</v>
      </c>
      <c r="D48" s="50"/>
      <c r="E48" s="50"/>
      <c r="G48" s="47"/>
      <c r="H48" s="47"/>
      <c r="I48" s="47"/>
      <c r="J48" s="47"/>
    </row>
    <row r="49" spans="2:10" ht="12" customHeight="1">
      <c r="B49" s="47"/>
      <c r="D49" s="47"/>
      <c r="E49" s="47"/>
      <c r="G49" s="47"/>
      <c r="H49" s="47"/>
      <c r="I49" s="47"/>
      <c r="J49" s="47"/>
    </row>
    <row r="50" spans="1:10" ht="12">
      <c r="A50" s="36" t="s">
        <v>18</v>
      </c>
      <c r="B50" s="47"/>
      <c r="C50" s="40"/>
      <c r="D50" s="41"/>
      <c r="E50" s="41"/>
      <c r="F50" s="37"/>
      <c r="G50" s="41"/>
      <c r="H50" s="47"/>
      <c r="I50" s="47"/>
      <c r="J50" s="47"/>
    </row>
    <row r="51" spans="1:10" ht="12" customHeight="1">
      <c r="A51" s="62" t="s">
        <v>51</v>
      </c>
      <c r="B51" s="47"/>
      <c r="C51" s="27"/>
      <c r="D51" s="41"/>
      <c r="E51" s="41"/>
      <c r="F51" s="37"/>
      <c r="G51" s="41"/>
      <c r="H51" s="47"/>
      <c r="I51" s="47"/>
      <c r="J51" s="47"/>
    </row>
    <row r="52" spans="3:7" ht="12">
      <c r="C52" s="27"/>
      <c r="D52" s="37"/>
      <c r="E52" s="37"/>
      <c r="F52" s="37"/>
      <c r="G52" s="37"/>
    </row>
    <row r="53" ht="12" customHeight="1"/>
    <row r="54" spans="1:10" ht="12" customHeight="1">
      <c r="A54" s="65"/>
      <c r="D54" s="30"/>
      <c r="E54" s="30"/>
      <c r="G54" s="35"/>
      <c r="H54" s="35"/>
      <c r="I54" s="35"/>
      <c r="J54" s="35"/>
    </row>
    <row r="55" ht="12" customHeight="1"/>
    <row r="56" spans="3:5" ht="12" customHeight="1">
      <c r="C56" s="27"/>
      <c r="D56" s="30"/>
      <c r="E56" s="30"/>
    </row>
    <row r="57" spans="3:5" ht="12" customHeight="1">
      <c r="C57" s="27"/>
      <c r="D57" s="30"/>
      <c r="E57" s="30"/>
    </row>
    <row r="58" spans="4:5" ht="12" customHeight="1">
      <c r="D58" s="30"/>
      <c r="E58" s="30"/>
    </row>
    <row r="59" ht="12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INFORMA</cp:lastModifiedBy>
  <cp:lastPrinted>2011-11-18T14:23:25Z</cp:lastPrinted>
  <dcterms:created xsi:type="dcterms:W3CDTF">2011-09-27T09:39:44Z</dcterms:created>
  <dcterms:modified xsi:type="dcterms:W3CDTF">2018-10-01T06:55:40Z</dcterms:modified>
  <cp:category/>
  <cp:version/>
  <cp:contentType/>
  <cp:contentStatus/>
</cp:coreProperties>
</file>