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harts/style7.xml" ContentType="application/vnd.ms-office.chartstyle+xml"/>
  <Override PartName="/xl/charts/colors7.xml" ContentType="application/vnd.ms-office.chartcolorstyle+xml"/>
  <Override PartName="/xl/charts/style3.xml" ContentType="application/vnd.ms-office.chartstyle+xml"/>
  <Override PartName="/xl/charts/style5.xml" ContentType="application/vnd.ms-office.chartstyle+xml"/>
  <Override PartName="/xl/charts/colors5.xml" ContentType="application/vnd.ms-office.chartcolor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6.xml" ContentType="application/vnd.ms-office.chartstyle+xml"/>
  <Override PartName="/xl/charts/style2.xml" ContentType="application/vnd.ms-office.chartstyle+xml"/>
  <Override PartName="/xl/charts/colors6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50" activeTab="0"/>
  </bookViews>
  <sheets>
    <sheet name="Figure 1" sheetId="1" r:id="rId1"/>
    <sheet name="Figure 2" sheetId="2" r:id="rId2"/>
    <sheet name="Figure 3" sheetId="4" r:id="rId3"/>
    <sheet name="Figure 4" sheetId="5" r:id="rId4"/>
    <sheet name="Figure 5" sheetId="6" r:id="rId5"/>
    <sheet name="Figure 6" sheetId="8" r:id="rId6"/>
    <sheet name="Figure 7" sheetId="7" r:id="rId7"/>
    <sheet name="Figure 8" sheetId="10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A2">#REF!</definedName>
    <definedName name="_A4">#REF!</definedName>
    <definedName name="_xlnm._FilterDatabase" localSheetId="5" hidden="1">'Figure 6'!$A$8:$G$8</definedName>
    <definedName name="_xlnm._FilterDatabase" localSheetId="6" hidden="1">'Figure 7'!$A$39:$H$39</definedName>
    <definedName name="_xlnm._FilterDatabase" localSheetId="7" hidden="1">'Figure 8'!$A$6:$E$33</definedName>
    <definedName name="_ut100">#REF!</definedName>
    <definedName name="_ut67">#REF!</definedName>
    <definedName name="a">#REF!</definedName>
    <definedName name="A1.">#REF!</definedName>
    <definedName name="A2.">#REF!</definedName>
    <definedName name="A3.">#REF!</definedName>
    <definedName name="A4.">#REF!</definedName>
    <definedName name="A5.">#REF!</definedName>
    <definedName name="abcde">#REF!</definedName>
    <definedName name="AppName">'[2]Macro_Param'!$A$1</definedName>
    <definedName name="ASIA_B">#REF!</definedName>
    <definedName name="AUS_GR">#REF!</definedName>
    <definedName name="b">#REF!</definedName>
    <definedName name="C2.1">#REF!</definedName>
    <definedName name="CEEUR_GR">#REF!</definedName>
    <definedName name="Classification">'[4]F.3 Classification (action)'!$J$3:$M$44</definedName>
    <definedName name="ClassTable">'[4]F.3 Classification (action)'!$I$3:$I$54</definedName>
    <definedName name="E12_B">#REF!</definedName>
    <definedName name="E12_D">#REF!</definedName>
    <definedName name="E12_DK">#REF!</definedName>
    <definedName name="E12_E">#REF!</definedName>
    <definedName name="E12_GR">#REF!</definedName>
    <definedName name="EFTA_GR">#REF!</definedName>
    <definedName name="EUR_B">#REF!</definedName>
    <definedName name="EUR_D">#REF!</definedName>
    <definedName name="EUR_DK">#REF!</definedName>
    <definedName name="EUR_E">#REF!</definedName>
    <definedName name="GREECE">#REF!</definedName>
    <definedName name="Headings">'[4]Contents'!$J$3:$M$88</definedName>
    <definedName name="IT">#REF!</definedName>
    <definedName name="Language">1</definedName>
    <definedName name="M1.">#REF!</definedName>
    <definedName name="M3.">#REF!</definedName>
    <definedName name="M4.">#REF!</definedName>
    <definedName name="M5.">#REF!</definedName>
    <definedName name="M6.">#REF!</definedName>
    <definedName name="M7.">#REF!</definedName>
    <definedName name="MiscLabels">'[4]Contents'!$V$3:$Y$85</definedName>
    <definedName name="NN_B">#REF!</definedName>
    <definedName name="NN_D">#REF!</definedName>
    <definedName name="NN_DK">#REF!</definedName>
    <definedName name="NN_E">#REF!</definedName>
    <definedName name="NN_GR">#REF!</definedName>
    <definedName name="NOTES">#REF!</definedName>
    <definedName name="NRR">#REF!</definedName>
    <definedName name="OTHEREUR_GR">#REF!</definedName>
    <definedName name="PRINT_AREA_MI">#REF!</definedName>
    <definedName name="PRINT_SHEETS">'[5]for figure 4'!PRINT_SHEETS</definedName>
    <definedName name="Print_Titles_MI">'[6]C_26'!$A$6:$IV$8,'[6]C_26'!$A$1:$A$65536</definedName>
    <definedName name="prova">#REF!</definedName>
    <definedName name="pt">#REF!</definedName>
    <definedName name="PubYear">2000</definedName>
    <definedName name="Questionnaire">'[4]F.2 LMP questionnaire'!$M$3:$P$127</definedName>
    <definedName name="ROUND">#REF!</definedName>
    <definedName name="ROUNDED">#REF!</definedName>
    <definedName name="SA2earn">#REF!</definedName>
    <definedName name="Solde_migratoire_total__1___1960_1998">#N/A</definedName>
    <definedName name="Solde_migratoire_total__1___1960_1998_NLCH">#N/A</definedName>
    <definedName name="STATELESS_GR">#REF!</definedName>
    <definedName name="TOTAL_B">#REF!</definedName>
    <definedName name="TOTAL_D">#REF!</definedName>
    <definedName name="TOTAL_DK">#REF!</definedName>
    <definedName name="TOTAL_E">#REF!</definedName>
    <definedName name="TOTAL_GR">#REF!</definedName>
    <definedName name="TypeOfExpenditure">'[4]F.4 Classification (expend)'!$H$3:$K$18</definedName>
    <definedName name="Units">'[4]Contents'!$P$3:$S$21</definedName>
    <definedName name="UT672earn">#REF!</definedName>
    <definedName name="x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<sst xmlns="http://schemas.openxmlformats.org/spreadsheetml/2006/main" count="222" uniqueCount="81">
  <si>
    <t>2010</t>
  </si>
  <si>
    <t>2019</t>
  </si>
  <si>
    <t>Belgium</t>
  </si>
  <si>
    <t>Bulgaria</t>
  </si>
  <si>
    <t>Czechia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</si>
  <si>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</si>
  <si>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</si>
  <si>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</si>
  <si>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</si>
  <si>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</si>
  <si>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</si>
  <si>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</si>
  <si>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</si>
  <si>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</si>
  <si>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</si>
  <si>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</si>
  <si>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</si>
  <si>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</si>
  <si>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</si>
  <si>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</si>
  <si>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</si>
  <si>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</si>
  <si>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</si>
  <si>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</si>
  <si>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</si>
  <si>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</si>
  <si>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</si>
  <si>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</si>
  <si>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</si>
  <si>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Montenegro</t>
  </si>
  <si>
    <t>North Macedonia</t>
  </si>
  <si>
    <t>Serbia</t>
  </si>
  <si>
    <t>Turkey</t>
  </si>
  <si>
    <t>Germany</t>
  </si>
  <si>
    <t>EU-27</t>
  </si>
  <si>
    <r>
      <t>Source:</t>
    </r>
    <r>
      <rPr>
        <sz val="9"/>
        <color theme="1"/>
        <rFont val="Arial"/>
        <family val="2"/>
      </rPr>
      <t xml:space="preserve"> Eurostat (online data code: lfst_hhantych)</t>
    </r>
  </si>
  <si>
    <t xml:space="preserve">Note: Break in series in Bulgaria, Germany, Poland and Romania in 2010 </t>
  </si>
  <si>
    <t>Couple</t>
  </si>
  <si>
    <t>Other type of household</t>
  </si>
  <si>
    <t>Single adult</t>
  </si>
  <si>
    <t>(in millions)</t>
  </si>
  <si>
    <r>
      <t>Source:</t>
    </r>
    <r>
      <rPr>
        <sz val="9"/>
        <color theme="1"/>
        <rFont val="Arial"/>
        <family val="2"/>
      </rPr>
      <t xml:space="preserve"> Eurostat (online data code: lfst_hhnhtych)</t>
    </r>
  </si>
  <si>
    <t>With children</t>
  </si>
  <si>
    <t>Without children</t>
  </si>
  <si>
    <t>Total adults</t>
  </si>
  <si>
    <t>15-24</t>
  </si>
  <si>
    <t xml:space="preserve">15 years and more </t>
  </si>
  <si>
    <t>55-64</t>
  </si>
  <si>
    <t>25-54</t>
  </si>
  <si>
    <t>65 years and more</t>
  </si>
  <si>
    <t>Women</t>
  </si>
  <si>
    <t>Men</t>
  </si>
  <si>
    <r>
      <t>Source:</t>
    </r>
    <r>
      <rPr>
        <sz val="9"/>
        <color theme="1"/>
        <rFont val="Arial"/>
        <family val="2"/>
      </rPr>
      <t xml:space="preserve"> Eurostat (online data code: lfst_hhindws)</t>
    </r>
  </si>
  <si>
    <t>Single adults</t>
  </si>
  <si>
    <t>Adults in couple</t>
  </si>
  <si>
    <t>Adults in another type of household</t>
  </si>
  <si>
    <t xml:space="preserve"> </t>
  </si>
  <si>
    <t>Single adult without children</t>
  </si>
  <si>
    <t>Couple without children</t>
  </si>
  <si>
    <t>Other type of household without children</t>
  </si>
  <si>
    <t>Single adult with children</t>
  </si>
  <si>
    <t>Couple with children</t>
  </si>
  <si>
    <t>Other type of household with children</t>
  </si>
  <si>
    <t>(% of total households)</t>
  </si>
  <si>
    <t>Households with children</t>
  </si>
  <si>
    <t>1 child</t>
  </si>
  <si>
    <t>2 children</t>
  </si>
  <si>
    <t>3 children or more</t>
  </si>
  <si>
    <t>(% of total households with children)</t>
  </si>
  <si>
    <t>Households by number of children and country, 2019</t>
  </si>
  <si>
    <t>Households by type and presence of children, EU-27, in 2010 and in 2019</t>
  </si>
  <si>
    <t>Household by type, presence of children and country, 2019</t>
  </si>
  <si>
    <t>Households by type, EU-27, 2010-2019</t>
  </si>
  <si>
    <t xml:space="preserve">Note: Break in series in Bulgaria, Germany, Poland and Romania in 2010, no data available in Montenegro in 2010 </t>
  </si>
  <si>
    <t>Average number of persons per household by country, in 2010 and in 2019</t>
  </si>
  <si>
    <t>Growth rates of households with and without children by country, EU-27, 2010-2019 (%)</t>
  </si>
  <si>
    <t>Households without children</t>
  </si>
  <si>
    <t xml:space="preserve">Households without children </t>
  </si>
  <si>
    <t>Growth rates of the adult population by main type of households, sex and age, EU-27, 2010-2019 (%)</t>
  </si>
  <si>
    <t>Shares of the adult population by type of households, sex and age, EU-27, 2019 (%)</t>
  </si>
  <si>
    <t>(% of the total adult population)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</si>
</sst>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.0"/>
    <numFmt numFmtId="166" formatCode="0.0%"/>
    <numFmt numFmtId="167" formatCode="_-* #,##0.0_-;\-* #,##0.0_-;_-* &quot;-&quot;??_-;_-@_-"/>
    <numFmt numFmtId="168" formatCode="_-* #,##0_-;\-* #,##0_-;_-* &quot;-&quot;??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2"/>
      <color rgb="FF000000"/>
      <name val="Arial"/>
      <family val="2"/>
    </font>
    <font>
      <sz val="10.5"/>
      <color rgb="FF000000"/>
      <name val="Arial"/>
      <family val="2"/>
    </font>
    <font>
      <sz val="7"/>
      <color rgb="FF000000"/>
      <name val="Arial"/>
      <family val="2"/>
    </font>
    <font>
      <b/>
      <sz val="10"/>
      <color rgb="FF000000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0"/>
      <color theme="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67">
    <border>
      <left/>
      <right/>
      <top/>
      <bottom/>
      <diagonal/>
    </border>
    <border>
      <left style="medium"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/>
      <top/>
      <bottom style="hair">
        <color rgb="FFC0C0C0"/>
      </bottom>
    </border>
    <border>
      <left/>
      <right/>
      <top/>
      <bottom style="hair">
        <color rgb="FFC0C0C0"/>
      </bottom>
    </border>
    <border>
      <left/>
      <right style="medium"/>
      <top/>
      <bottom style="hair">
        <color rgb="FFC0C0C0"/>
      </bottom>
    </border>
    <border>
      <left style="medium"/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 style="medium"/>
      <top style="hair">
        <color rgb="FFC0C0C0"/>
      </top>
      <bottom/>
    </border>
    <border>
      <left style="medium"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 style="medium"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hair">
        <color rgb="FFC0C0C0"/>
      </bottom>
    </border>
    <border>
      <left/>
      <right style="thin">
        <color rgb="FF000000"/>
      </right>
      <top/>
      <bottom style="hair">
        <color rgb="FFC0C0C0"/>
      </bottom>
    </border>
    <border>
      <left style="thin">
        <color rgb="FF000000"/>
      </left>
      <right/>
      <top style="hair">
        <color rgb="FFC0C0C0"/>
      </top>
      <bottom/>
    </border>
    <border>
      <left/>
      <right style="thin">
        <color rgb="FF000000"/>
      </right>
      <top style="hair">
        <color rgb="FFC0C0C0"/>
      </top>
      <bottom/>
    </border>
    <border>
      <left style="thin">
        <color rgb="FF000000"/>
      </left>
      <right/>
      <top style="hair">
        <color rgb="FFC0C0C0"/>
      </top>
      <bottom style="hair">
        <color rgb="FFC0C0C0"/>
      </bottom>
    </border>
    <border>
      <left/>
      <right style="thin">
        <color rgb="FF000000"/>
      </right>
      <top style="hair">
        <color rgb="FFC0C0C0"/>
      </top>
      <bottom style="hair">
        <color rgb="FFC0C0C0"/>
      </bottom>
    </border>
    <border>
      <left style="thin">
        <color rgb="FF000000"/>
      </left>
      <right/>
      <top style="hair">
        <color rgb="FFC0C0C0"/>
      </top>
      <bottom style="thin">
        <color rgb="FF000000"/>
      </bottom>
    </border>
    <border>
      <left/>
      <right style="thin">
        <color rgb="FF000000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hair">
        <color rgb="FFA6A6A6"/>
      </left>
      <right/>
      <top/>
      <bottom/>
    </border>
    <border>
      <left/>
      <right style="thin">
        <color rgb="FF000000"/>
      </right>
      <top/>
      <bottom/>
    </border>
    <border>
      <left style="medium"/>
      <right/>
      <top style="thin">
        <color rgb="FF000000"/>
      </top>
      <bottom/>
    </border>
    <border>
      <left style="medium"/>
      <right/>
      <top style="hair">
        <color rgb="FFC0C0C0"/>
      </top>
      <bottom style="hair">
        <color rgb="FFC0C0C0"/>
      </bottom>
    </border>
    <border>
      <left style="thin">
        <color indexed="8"/>
      </left>
      <right style="thin">
        <color indexed="8"/>
      </right>
      <top/>
      <bottom style="hair">
        <color rgb="FFC0C0C0"/>
      </bottom>
    </border>
    <border>
      <left style="thin">
        <color indexed="8"/>
      </left>
      <right/>
      <top/>
      <bottom style="hair">
        <color rgb="FFC0C0C0"/>
      </bottom>
    </border>
    <border>
      <left style="hair">
        <color rgb="FFA6A6A6"/>
      </left>
      <right style="thin">
        <color indexed="8"/>
      </right>
      <top/>
      <bottom style="hair">
        <color rgb="FFC0C0C0"/>
      </bottom>
    </border>
    <border>
      <left style="thin">
        <color indexed="8"/>
      </left>
      <right style="thin">
        <color indexed="8"/>
      </right>
      <top style="hair">
        <color rgb="FFC0C0C0"/>
      </top>
      <bottom style="hair">
        <color rgb="FFC0C0C0"/>
      </bottom>
    </border>
    <border>
      <left style="thin">
        <color indexed="8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thin">
        <color indexed="8"/>
      </right>
      <top style="hair">
        <color rgb="FFC0C0C0"/>
      </top>
      <bottom style="hair">
        <color rgb="FFC0C0C0"/>
      </bottom>
    </border>
    <border>
      <left style="thin">
        <color indexed="8"/>
      </left>
      <right style="thin">
        <color indexed="8"/>
      </right>
      <top style="hair">
        <color rgb="FFC0C0C0"/>
      </top>
      <bottom/>
    </border>
    <border>
      <left style="thin">
        <color indexed="8"/>
      </left>
      <right/>
      <top style="hair">
        <color rgb="FFC0C0C0"/>
      </top>
      <bottom/>
    </border>
    <border>
      <left style="hair">
        <color rgb="FFA6A6A6"/>
      </left>
      <right style="thin">
        <color indexed="8"/>
      </right>
      <top style="hair">
        <color rgb="FFC0C0C0"/>
      </top>
      <bottom/>
    </border>
    <border>
      <left style="thin">
        <color indexed="8"/>
      </left>
      <right style="thin">
        <color indexed="8"/>
      </right>
      <top style="thin">
        <color rgb="FF000000"/>
      </top>
      <bottom style="hair">
        <color rgb="FFC0C0C0"/>
      </bottom>
    </border>
    <border>
      <left style="thin">
        <color indexed="8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thin">
        <color indexed="8"/>
      </right>
      <top style="thin">
        <color rgb="FF000000"/>
      </top>
      <bottom style="hair">
        <color rgb="FFC0C0C0"/>
      </bottom>
    </border>
    <border>
      <left style="thin">
        <color indexed="8"/>
      </left>
      <right style="thin">
        <color indexed="8"/>
      </right>
      <top style="hair">
        <color rgb="FFC0C0C0"/>
      </top>
      <bottom style="thin">
        <color rgb="FF000000"/>
      </bottom>
    </border>
    <border>
      <left style="thin">
        <color indexed="8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thin">
        <color indexed="8"/>
      </right>
      <top style="hair">
        <color rgb="FFC0C0C0"/>
      </top>
      <bottom style="thin">
        <color rgb="FF000000"/>
      </bottom>
    </border>
    <border>
      <left style="thin">
        <color indexed="8"/>
      </left>
      <right style="thin">
        <color indexed="8"/>
      </right>
      <top style="hair">
        <color rgb="FFC0C0C0"/>
      </top>
      <bottom style="thin">
        <color indexed="8"/>
      </bottom>
    </border>
    <border>
      <left style="thin">
        <color indexed="8"/>
      </left>
      <right/>
      <top style="hair">
        <color rgb="FFC0C0C0"/>
      </top>
      <bottom style="thin">
        <color indexed="8"/>
      </bottom>
    </border>
    <border>
      <left style="hair">
        <color rgb="FFA6A6A6"/>
      </left>
      <right style="thin">
        <color indexed="8"/>
      </right>
      <top style="hair">
        <color rgb="FFC0C0C0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rgb="FF000000"/>
      </bottom>
    </border>
    <border>
      <left style="thin">
        <color indexed="8"/>
      </left>
      <right/>
      <top/>
      <bottom style="thin">
        <color rgb="FF000000"/>
      </bottom>
    </border>
    <border>
      <left style="hair">
        <color rgb="FFA6A6A6"/>
      </left>
      <right style="thin">
        <color indexed="8"/>
      </right>
      <top/>
      <bottom style="thin">
        <color rgb="FF000000"/>
      </bottom>
    </border>
    <border>
      <left style="thin">
        <color indexed="8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thin">
        <color indexed="8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hair">
        <color rgb="FFC0C0C0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Protection="0">
      <alignment vertical="center"/>
    </xf>
    <xf numFmtId="0" fontId="6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2">
    <xf numFmtId="0" fontId="0" fillId="0" borderId="0" xfId="0"/>
    <xf numFmtId="0" fontId="3" fillId="0" borderId="0" xfId="0" applyNumberFormat="1" applyFont="1" applyFill="1" applyBorder="1" applyAlignment="1">
      <alignment horizontal="left"/>
    </xf>
    <xf numFmtId="0" fontId="0" fillId="2" borderId="0" xfId="0" applyFill="1"/>
    <xf numFmtId="0" fontId="3" fillId="2" borderId="0" xfId="20" applyFill="1" applyAlignment="1">
      <alignment vertical="center"/>
    </xf>
    <xf numFmtId="0" fontId="2" fillId="2" borderId="0" xfId="28" applyFont="1" applyFill="1">
      <alignment/>
      <protection/>
    </xf>
    <xf numFmtId="0" fontId="10" fillId="2" borderId="0" xfId="28" applyFont="1" applyFill="1" applyAlignment="1">
      <alignment/>
      <protection/>
    </xf>
    <xf numFmtId="0" fontId="9" fillId="3" borderId="1" xfId="28" applyFont="1" applyFill="1" applyBorder="1" applyAlignment="1">
      <alignment horizontal="left"/>
      <protection/>
    </xf>
    <xf numFmtId="0" fontId="9" fillId="3" borderId="2" xfId="28" applyFont="1" applyFill="1" applyBorder="1" applyAlignment="1">
      <alignment horizontal="center" vertical="center"/>
      <protection/>
    </xf>
    <xf numFmtId="0" fontId="9" fillId="3" borderId="3" xfId="28" applyFont="1" applyFill="1" applyBorder="1" applyAlignment="1">
      <alignment horizontal="center" vertical="center"/>
      <protection/>
    </xf>
    <xf numFmtId="0" fontId="9" fillId="2" borderId="4" xfId="28" applyFont="1" applyFill="1" applyBorder="1" applyAlignment="1">
      <alignment horizontal="left" wrapText="1"/>
      <protection/>
    </xf>
    <xf numFmtId="0" fontId="2" fillId="2" borderId="5" xfId="28" applyNumberFormat="1" applyFont="1" applyFill="1" applyBorder="1">
      <alignment/>
      <protection/>
    </xf>
    <xf numFmtId="0" fontId="2" fillId="2" borderId="6" xfId="28" applyNumberFormat="1" applyFont="1" applyFill="1" applyBorder="1">
      <alignment/>
      <protection/>
    </xf>
    <xf numFmtId="0" fontId="9" fillId="2" borderId="7" xfId="28" applyFont="1" applyFill="1" applyBorder="1" applyAlignment="1">
      <alignment horizontal="left" wrapText="1"/>
      <protection/>
    </xf>
    <xf numFmtId="0" fontId="2" fillId="2" borderId="8" xfId="28" applyNumberFormat="1" applyFont="1" applyFill="1" applyBorder="1">
      <alignment/>
      <protection/>
    </xf>
    <xf numFmtId="0" fontId="2" fillId="2" borderId="9" xfId="28" applyNumberFormat="1" applyFont="1" applyFill="1" applyBorder="1">
      <alignment/>
      <protection/>
    </xf>
    <xf numFmtId="0" fontId="9" fillId="2" borderId="10" xfId="28" applyFont="1" applyFill="1" applyBorder="1" applyAlignment="1">
      <alignment horizontal="left" wrapText="1"/>
      <protection/>
    </xf>
    <xf numFmtId="0" fontId="2" fillId="2" borderId="11" xfId="28" applyNumberFormat="1" applyFont="1" applyFill="1" applyBorder="1">
      <alignment/>
      <protection/>
    </xf>
    <xf numFmtId="0" fontId="2" fillId="2" borderId="12" xfId="28" applyNumberFormat="1" applyFont="1" applyFill="1" applyBorder="1">
      <alignment/>
      <protection/>
    </xf>
    <xf numFmtId="0" fontId="9" fillId="3" borderId="13" xfId="28" applyFont="1" applyFill="1" applyBorder="1" applyAlignment="1">
      <alignment horizontal="center" vertical="center"/>
      <protection/>
    </xf>
    <xf numFmtId="0" fontId="2" fillId="2" borderId="14" xfId="28" applyNumberFormat="1" applyFont="1" applyFill="1" applyBorder="1">
      <alignment/>
      <protection/>
    </xf>
    <xf numFmtId="0" fontId="2" fillId="2" borderId="15" xfId="28" applyNumberFormat="1" applyFont="1" applyFill="1" applyBorder="1">
      <alignment/>
      <protection/>
    </xf>
    <xf numFmtId="0" fontId="2" fillId="2" borderId="16" xfId="28" applyNumberFormat="1" applyFont="1" applyFill="1" applyBorder="1">
      <alignment/>
      <protection/>
    </xf>
    <xf numFmtId="0" fontId="5" fillId="2" borderId="0" xfId="28" applyFont="1" applyFill="1" applyAlignment="1">
      <alignment horizontal="left"/>
      <protection/>
    </xf>
    <xf numFmtId="0" fontId="11" fillId="2" borderId="0" xfId="28" applyFont="1" applyFill="1" applyAlignment="1">
      <alignment horizontal="left"/>
      <protection/>
    </xf>
    <xf numFmtId="0" fontId="3" fillId="2" borderId="17" xfId="0" applyFont="1" applyFill="1" applyBorder="1"/>
    <xf numFmtId="0" fontId="3" fillId="2" borderId="8" xfId="0" applyFont="1" applyFill="1" applyBorder="1"/>
    <xf numFmtId="0" fontId="4" fillId="4" borderId="18" xfId="0" applyFont="1" applyFill="1" applyBorder="1" applyAlignment="1">
      <alignment horizontal="center" vertical="center"/>
    </xf>
    <xf numFmtId="0" fontId="3" fillId="2" borderId="19" xfId="0" applyFont="1" applyFill="1" applyBorder="1"/>
    <xf numFmtId="0" fontId="3" fillId="2" borderId="20" xfId="0" applyFont="1" applyFill="1" applyBorder="1"/>
    <xf numFmtId="0" fontId="3" fillId="2" borderId="15" xfId="0" applyFont="1" applyFill="1" applyBorder="1"/>
    <xf numFmtId="0" fontId="3" fillId="2" borderId="16" xfId="0" applyFont="1" applyFill="1" applyBorder="1"/>
    <xf numFmtId="0" fontId="3" fillId="2" borderId="11" xfId="0" applyFont="1" applyFill="1" applyBorder="1"/>
    <xf numFmtId="0" fontId="3" fillId="2" borderId="21" xfId="0" applyFont="1" applyFill="1" applyBorder="1"/>
    <xf numFmtId="0" fontId="4" fillId="2" borderId="19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12" fillId="5" borderId="0" xfId="0" applyFont="1" applyFill="1"/>
    <xf numFmtId="0" fontId="12" fillId="5" borderId="0" xfId="0" applyFont="1" applyFill="1" applyBorder="1"/>
    <xf numFmtId="167" fontId="0" fillId="0" borderId="17" xfId="18" applyNumberFormat="1" applyFont="1" applyBorder="1"/>
    <xf numFmtId="167" fontId="0" fillId="0" borderId="8" xfId="18" applyNumberFormat="1" applyFont="1" applyBorder="1"/>
    <xf numFmtId="0" fontId="9" fillId="5" borderId="0" xfId="0" applyFont="1" applyFill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167" fontId="0" fillId="0" borderId="11" xfId="18" applyNumberFormat="1" applyFont="1" applyBorder="1"/>
    <xf numFmtId="0" fontId="9" fillId="0" borderId="5" xfId="0" applyFont="1" applyBorder="1" applyAlignment="1">
      <alignment horizontal="left" wrapText="1"/>
    </xf>
    <xf numFmtId="167" fontId="0" fillId="0" borderId="5" xfId="18" applyNumberFormat="1" applyFont="1" applyBorder="1"/>
    <xf numFmtId="0" fontId="9" fillId="5" borderId="22" xfId="0" applyFont="1" applyFill="1" applyBorder="1" applyAlignment="1">
      <alignment horizontal="left" wrapText="1"/>
    </xf>
    <xf numFmtId="0" fontId="12" fillId="5" borderId="2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12" fillId="5" borderId="23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/>
    </xf>
    <xf numFmtId="167" fontId="0" fillId="0" borderId="25" xfId="18" applyNumberFormat="1" applyFont="1" applyBorder="1"/>
    <xf numFmtId="167" fontId="0" fillId="0" borderId="26" xfId="18" applyNumberFormat="1" applyFont="1" applyBorder="1"/>
    <xf numFmtId="167" fontId="0" fillId="0" borderId="27" xfId="18" applyNumberFormat="1" applyFont="1" applyBorder="1"/>
    <xf numFmtId="167" fontId="0" fillId="0" borderId="28" xfId="18" applyNumberFormat="1" applyFont="1" applyBorder="1"/>
    <xf numFmtId="167" fontId="0" fillId="0" borderId="29" xfId="18" applyNumberFormat="1" applyFont="1" applyBorder="1"/>
    <xf numFmtId="167" fontId="0" fillId="0" borderId="30" xfId="18" applyNumberFormat="1" applyFont="1" applyBorder="1"/>
    <xf numFmtId="168" fontId="0" fillId="0" borderId="31" xfId="18" applyNumberFormat="1" applyFont="1" applyBorder="1"/>
    <xf numFmtId="168" fontId="0" fillId="0" borderId="32" xfId="18" applyNumberFormat="1" applyFont="1" applyBorder="1"/>
    <xf numFmtId="168" fontId="0" fillId="0" borderId="11" xfId="18" applyNumberFormat="1" applyFont="1" applyBorder="1"/>
    <xf numFmtId="0" fontId="9" fillId="4" borderId="18" xfId="0" applyFont="1" applyFill="1" applyBorder="1" applyAlignment="1">
      <alignment horizontal="center" vertical="center" wrapText="1"/>
    </xf>
    <xf numFmtId="0" fontId="0" fillId="0" borderId="17" xfId="0" applyBorder="1"/>
    <xf numFmtId="0" fontId="0" fillId="0" borderId="8" xfId="0" applyBorder="1"/>
    <xf numFmtId="0" fontId="9" fillId="4" borderId="3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/>
    </xf>
    <xf numFmtId="0" fontId="9" fillId="2" borderId="2" xfId="0" applyFont="1" applyFill="1" applyBorder="1" applyAlignment="1">
      <alignment horizontal="center" vertical="center" wrapText="1"/>
    </xf>
    <xf numFmtId="167" fontId="0" fillId="2" borderId="0" xfId="0" applyNumberFormat="1" applyFill="1"/>
    <xf numFmtId="0" fontId="0" fillId="2" borderId="25" xfId="0" applyFill="1" applyBorder="1"/>
    <xf numFmtId="0" fontId="0" fillId="2" borderId="29" xfId="0" applyFill="1" applyBorder="1"/>
    <xf numFmtId="0" fontId="0" fillId="2" borderId="31" xfId="0" applyFill="1" applyBorder="1"/>
    <xf numFmtId="167" fontId="0" fillId="2" borderId="14" xfId="0" applyNumberFormat="1" applyFill="1" applyBorder="1" applyAlignment="1">
      <alignment horizontal="center" vertical="center"/>
    </xf>
    <xf numFmtId="167" fontId="0" fillId="2" borderId="5" xfId="0" applyNumberFormat="1" applyFill="1" applyBorder="1" applyAlignment="1">
      <alignment horizontal="center" vertical="center"/>
    </xf>
    <xf numFmtId="167" fontId="0" fillId="2" borderId="26" xfId="0" applyNumberFormat="1" applyFill="1" applyBorder="1" applyAlignment="1">
      <alignment horizontal="center" vertical="center"/>
    </xf>
    <xf numFmtId="167" fontId="0" fillId="2" borderId="20" xfId="0" applyNumberFormat="1" applyFill="1" applyBorder="1" applyAlignment="1">
      <alignment horizontal="center" vertical="center"/>
    </xf>
    <xf numFmtId="167" fontId="0" fillId="2" borderId="17" xfId="0" applyNumberFormat="1" applyFill="1" applyBorder="1" applyAlignment="1">
      <alignment horizontal="center" vertical="center"/>
    </xf>
    <xf numFmtId="167" fontId="0" fillId="2" borderId="30" xfId="0" applyNumberFormat="1" applyFill="1" applyBorder="1" applyAlignment="1">
      <alignment horizontal="center" vertical="center"/>
    </xf>
    <xf numFmtId="167" fontId="0" fillId="2" borderId="16" xfId="0" applyNumberFormat="1" applyFill="1" applyBorder="1" applyAlignment="1">
      <alignment horizontal="center" vertical="center"/>
    </xf>
    <xf numFmtId="167" fontId="0" fillId="2" borderId="11" xfId="0" applyNumberFormat="1" applyFill="1" applyBorder="1" applyAlignment="1">
      <alignment horizontal="center" vertical="center"/>
    </xf>
    <xf numFmtId="167" fontId="0" fillId="2" borderId="32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167" fontId="0" fillId="2" borderId="0" xfId="0" applyNumberFormat="1" applyFill="1" applyAlignment="1">
      <alignment horizontal="center"/>
    </xf>
    <xf numFmtId="0" fontId="9" fillId="4" borderId="34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0" fillId="6" borderId="36" xfId="0" applyFill="1" applyBorder="1"/>
    <xf numFmtId="167" fontId="0" fillId="6" borderId="13" xfId="0" applyNumberFormat="1" applyFill="1" applyBorder="1" applyAlignment="1">
      <alignment horizontal="center" vertical="center"/>
    </xf>
    <xf numFmtId="167" fontId="0" fillId="6" borderId="2" xfId="0" applyNumberFormat="1" applyFill="1" applyBorder="1" applyAlignment="1">
      <alignment horizontal="center" vertical="center"/>
    </xf>
    <xf numFmtId="167" fontId="0" fillId="6" borderId="37" xfId="0" applyNumberFormat="1" applyFill="1" applyBorder="1" applyAlignment="1">
      <alignment horizontal="center" vertical="center"/>
    </xf>
    <xf numFmtId="0" fontId="0" fillId="2" borderId="27" xfId="0" applyFill="1" applyBorder="1"/>
    <xf numFmtId="167" fontId="0" fillId="2" borderId="15" xfId="0" applyNumberFormat="1" applyFill="1" applyBorder="1" applyAlignment="1">
      <alignment horizontal="center" vertical="center"/>
    </xf>
    <xf numFmtId="167" fontId="0" fillId="2" borderId="8" xfId="0" applyNumberFormat="1" applyFill="1" applyBorder="1" applyAlignment="1">
      <alignment horizontal="center" vertical="center"/>
    </xf>
    <xf numFmtId="167" fontId="0" fillId="2" borderId="28" xfId="0" applyNumberFormat="1" applyFill="1" applyBorder="1" applyAlignment="1">
      <alignment horizontal="center" vertical="center"/>
    </xf>
    <xf numFmtId="0" fontId="0" fillId="2" borderId="38" xfId="0" applyFill="1" applyBorder="1"/>
    <xf numFmtId="167" fontId="0" fillId="2" borderId="39" xfId="0" applyNumberFormat="1" applyFill="1" applyBorder="1" applyAlignment="1">
      <alignment horizontal="center" vertical="center"/>
    </xf>
    <xf numFmtId="167" fontId="0" fillId="2" borderId="0" xfId="0" applyNumberFormat="1" applyFill="1" applyBorder="1" applyAlignment="1">
      <alignment horizontal="center" vertical="center"/>
    </xf>
    <xf numFmtId="167" fontId="0" fillId="2" borderId="40" xfId="0" applyNumberFormat="1" applyFill="1" applyBorder="1" applyAlignment="1">
      <alignment horizontal="center" vertical="center"/>
    </xf>
    <xf numFmtId="0" fontId="0" fillId="0" borderId="5" xfId="0" applyBorder="1"/>
    <xf numFmtId="0" fontId="0" fillId="0" borderId="11" xfId="0" applyBorder="1"/>
    <xf numFmtId="167" fontId="0" fillId="2" borderId="5" xfId="18" applyNumberFormat="1" applyFont="1" applyFill="1" applyBorder="1"/>
    <xf numFmtId="167" fontId="0" fillId="2" borderId="17" xfId="18" applyNumberFormat="1" applyFont="1" applyFill="1" applyBorder="1"/>
    <xf numFmtId="167" fontId="0" fillId="2" borderId="11" xfId="18" applyNumberFormat="1" applyFont="1" applyFill="1" applyBorder="1"/>
    <xf numFmtId="0" fontId="2" fillId="2" borderId="0" xfId="0" applyFont="1" applyFill="1"/>
    <xf numFmtId="168" fontId="0" fillId="0" borderId="25" xfId="18" applyNumberFormat="1" applyFont="1" applyBorder="1"/>
    <xf numFmtId="168" fontId="0" fillId="0" borderId="26" xfId="18" applyNumberFormat="1" applyFont="1" applyBorder="1"/>
    <xf numFmtId="168" fontId="0" fillId="0" borderId="29" xfId="18" applyNumberFormat="1" applyFont="1" applyBorder="1"/>
    <xf numFmtId="168" fontId="0" fillId="0" borderId="30" xfId="18" applyNumberFormat="1" applyFont="1" applyBorder="1"/>
    <xf numFmtId="0" fontId="9" fillId="5" borderId="28" xfId="0" applyFont="1" applyFill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 wrapText="1"/>
    </xf>
    <xf numFmtId="0" fontId="0" fillId="6" borderId="2" xfId="0" applyFill="1" applyBorder="1"/>
    <xf numFmtId="168" fontId="0" fillId="6" borderId="36" xfId="18" applyNumberFormat="1" applyFont="1" applyFill="1" applyBorder="1"/>
    <xf numFmtId="168" fontId="0" fillId="6" borderId="37" xfId="18" applyNumberFormat="1" applyFont="1" applyFill="1" applyBorder="1"/>
    <xf numFmtId="167" fontId="0" fillId="6" borderId="2" xfId="18" applyNumberFormat="1" applyFont="1" applyFill="1" applyBorder="1"/>
    <xf numFmtId="0" fontId="11" fillId="0" borderId="0" xfId="28" applyFont="1" applyAlignment="1">
      <alignment horizontal="left"/>
      <protection/>
    </xf>
    <xf numFmtId="9" fontId="3" fillId="2" borderId="0" xfId="29" applyFont="1" applyFill="1"/>
    <xf numFmtId="9" fontId="9" fillId="4" borderId="41" xfId="29" applyFont="1" applyFill="1" applyBorder="1" applyAlignment="1">
      <alignment horizontal="center" vertical="center" wrapText="1"/>
    </xf>
    <xf numFmtId="9" fontId="3" fillId="2" borderId="21" xfId="29" applyFont="1" applyFill="1" applyBorder="1"/>
    <xf numFmtId="166" fontId="3" fillId="2" borderId="21" xfId="15" applyNumberFormat="1" applyFont="1" applyFill="1" applyBorder="1"/>
    <xf numFmtId="166" fontId="2" fillId="2" borderId="21" xfId="15" applyNumberFormat="1" applyFont="1" applyFill="1" applyBorder="1"/>
    <xf numFmtId="9" fontId="3" fillId="2" borderId="17" xfId="29" applyFont="1" applyFill="1" applyBorder="1"/>
    <xf numFmtId="166" fontId="3" fillId="2" borderId="17" xfId="15" applyNumberFormat="1" applyFont="1" applyFill="1" applyBorder="1"/>
    <xf numFmtId="166" fontId="2" fillId="2" borderId="17" xfId="15" applyNumberFormat="1" applyFont="1" applyFill="1" applyBorder="1"/>
    <xf numFmtId="0" fontId="2" fillId="2" borderId="17" xfId="28" applyFont="1" applyFill="1" applyBorder="1">
      <alignment/>
      <protection/>
    </xf>
    <xf numFmtId="166" fontId="2" fillId="2" borderId="11" xfId="15" applyNumberFormat="1" applyFont="1" applyFill="1" applyBorder="1"/>
    <xf numFmtId="9" fontId="3" fillId="2" borderId="42" xfId="29" applyFont="1" applyFill="1" applyBorder="1"/>
    <xf numFmtId="166" fontId="3" fillId="2" borderId="19" xfId="15" applyNumberFormat="1" applyFont="1" applyFill="1" applyBorder="1"/>
    <xf numFmtId="166" fontId="3" fillId="2" borderId="20" xfId="15" applyNumberFormat="1" applyFont="1" applyFill="1" applyBorder="1"/>
    <xf numFmtId="166" fontId="2" fillId="2" borderId="20" xfId="15" applyNumberFormat="1" applyFont="1" applyFill="1" applyBorder="1"/>
    <xf numFmtId="0" fontId="2" fillId="2" borderId="42" xfId="28" applyFont="1" applyFill="1" applyBorder="1">
      <alignment/>
      <protection/>
    </xf>
    <xf numFmtId="9" fontId="3" fillId="2" borderId="11" xfId="29" applyFont="1" applyFill="1" applyBorder="1"/>
    <xf numFmtId="166" fontId="3" fillId="2" borderId="16" xfId="15" applyNumberFormat="1" applyFont="1" applyFill="1" applyBorder="1"/>
    <xf numFmtId="166" fontId="3" fillId="2" borderId="11" xfId="15" applyNumberFormat="1" applyFont="1" applyFill="1" applyBorder="1"/>
    <xf numFmtId="166" fontId="4" fillId="4" borderId="33" xfId="15" applyNumberFormat="1" applyFont="1" applyFill="1" applyBorder="1" applyAlignment="1">
      <alignment horizontal="center" vertical="center" wrapText="1"/>
    </xf>
    <xf numFmtId="166" fontId="4" fillId="4" borderId="18" xfId="15" applyNumberFormat="1" applyFont="1" applyFill="1" applyBorder="1" applyAlignment="1">
      <alignment horizontal="center" vertical="center" wrapText="1"/>
    </xf>
    <xf numFmtId="166" fontId="9" fillId="4" borderId="18" xfId="15" applyNumberFormat="1" applyFont="1" applyFill="1" applyBorder="1" applyAlignment="1">
      <alignment horizontal="center" vertical="center" wrapText="1"/>
    </xf>
    <xf numFmtId="168" fontId="0" fillId="0" borderId="27" xfId="18" applyNumberFormat="1" applyFont="1" applyBorder="1"/>
    <xf numFmtId="168" fontId="0" fillId="0" borderId="28" xfId="18" applyNumberFormat="1" applyFont="1" applyBorder="1"/>
    <xf numFmtId="167" fontId="0" fillId="2" borderId="8" xfId="18" applyNumberFormat="1" applyFont="1" applyFill="1" applyBorder="1"/>
    <xf numFmtId="0" fontId="0" fillId="0" borderId="0" xfId="0" applyBorder="1"/>
    <xf numFmtId="168" fontId="0" fillId="0" borderId="38" xfId="18" applyNumberFormat="1" applyFont="1" applyBorder="1"/>
    <xf numFmtId="168" fontId="0" fillId="0" borderId="40" xfId="18" applyNumberFormat="1" applyFont="1" applyBorder="1"/>
    <xf numFmtId="167" fontId="0" fillId="2" borderId="0" xfId="18" applyNumberFormat="1" applyFont="1" applyFill="1" applyBorder="1"/>
    <xf numFmtId="0" fontId="4" fillId="2" borderId="43" xfId="0" applyNumberFormat="1" applyFont="1" applyFill="1" applyBorder="1" applyAlignment="1">
      <alignment horizontal="left"/>
    </xf>
    <xf numFmtId="165" fontId="3" fillId="2" borderId="44" xfId="0" applyNumberFormat="1" applyFont="1" applyFill="1" applyBorder="1" applyAlignment="1">
      <alignment/>
    </xf>
    <xf numFmtId="165" fontId="3" fillId="2" borderId="45" xfId="0" applyNumberFormat="1" applyFont="1" applyFill="1" applyBorder="1" applyAlignment="1">
      <alignment/>
    </xf>
    <xf numFmtId="0" fontId="4" fillId="2" borderId="46" xfId="0" applyNumberFormat="1" applyFont="1" applyFill="1" applyBorder="1" applyAlignment="1">
      <alignment horizontal="left"/>
    </xf>
    <xf numFmtId="165" fontId="3" fillId="2" borderId="47" xfId="0" applyNumberFormat="1" applyFont="1" applyFill="1" applyBorder="1" applyAlignment="1">
      <alignment/>
    </xf>
    <xf numFmtId="165" fontId="3" fillId="2" borderId="48" xfId="0" applyNumberFormat="1" applyFont="1" applyFill="1" applyBorder="1" applyAlignment="1">
      <alignment/>
    </xf>
    <xf numFmtId="0" fontId="4" fillId="2" borderId="49" xfId="0" applyNumberFormat="1" applyFont="1" applyFill="1" applyBorder="1" applyAlignment="1">
      <alignment horizontal="left"/>
    </xf>
    <xf numFmtId="165" fontId="3" fillId="2" borderId="50" xfId="0" applyNumberFormat="1" applyFont="1" applyFill="1" applyBorder="1" applyAlignment="1">
      <alignment/>
    </xf>
    <xf numFmtId="165" fontId="3" fillId="2" borderId="51" xfId="0" applyNumberFormat="1" applyFont="1" applyFill="1" applyBorder="1" applyAlignment="1">
      <alignment/>
    </xf>
    <xf numFmtId="0" fontId="4" fillId="2" borderId="52" xfId="0" applyNumberFormat="1" applyFont="1" applyFill="1" applyBorder="1" applyAlignment="1">
      <alignment horizontal="left"/>
    </xf>
    <xf numFmtId="165" fontId="3" fillId="2" borderId="53" xfId="0" applyNumberFormat="1" applyFont="1" applyFill="1" applyBorder="1" applyAlignment="1">
      <alignment/>
    </xf>
    <xf numFmtId="165" fontId="3" fillId="2" borderId="54" xfId="0" applyNumberFormat="1" applyFont="1" applyFill="1" applyBorder="1" applyAlignment="1">
      <alignment/>
    </xf>
    <xf numFmtId="0" fontId="4" fillId="2" borderId="55" xfId="0" applyNumberFormat="1" applyFont="1" applyFill="1" applyBorder="1" applyAlignment="1">
      <alignment horizontal="left"/>
    </xf>
    <xf numFmtId="165" fontId="3" fillId="2" borderId="56" xfId="0" applyNumberFormat="1" applyFont="1" applyFill="1" applyBorder="1" applyAlignment="1">
      <alignment/>
    </xf>
    <xf numFmtId="165" fontId="3" fillId="2" borderId="57" xfId="0" applyNumberFormat="1" applyFont="1" applyFill="1" applyBorder="1" applyAlignment="1">
      <alignment/>
    </xf>
    <xf numFmtId="0" fontId="3" fillId="2" borderId="47" xfId="0" applyNumberFormat="1" applyFont="1" applyFill="1" applyBorder="1" applyAlignment="1">
      <alignment/>
    </xf>
    <xf numFmtId="0" fontId="4" fillId="2" borderId="58" xfId="0" applyNumberFormat="1" applyFont="1" applyFill="1" applyBorder="1" applyAlignment="1">
      <alignment horizontal="left"/>
    </xf>
    <xf numFmtId="165" fontId="3" fillId="2" borderId="59" xfId="0" applyNumberFormat="1" applyFont="1" applyFill="1" applyBorder="1" applyAlignment="1">
      <alignment/>
    </xf>
    <xf numFmtId="165" fontId="3" fillId="2" borderId="60" xfId="0" applyNumberFormat="1" applyFont="1" applyFill="1" applyBorder="1" applyAlignment="1">
      <alignment/>
    </xf>
    <xf numFmtId="0" fontId="3" fillId="2" borderId="0" xfId="0" applyNumberFormat="1" applyFont="1" applyFill="1" applyBorder="1" applyAlignment="1">
      <alignment horizontal="left"/>
    </xf>
    <xf numFmtId="165" fontId="3" fillId="2" borderId="0" xfId="0" applyNumberFormat="1" applyFont="1" applyFill="1" applyBorder="1" applyAlignment="1">
      <alignment/>
    </xf>
    <xf numFmtId="0" fontId="4" fillId="2" borderId="61" xfId="0" applyNumberFormat="1" applyFont="1" applyFill="1" applyBorder="1" applyAlignment="1">
      <alignment horizontal="left"/>
    </xf>
    <xf numFmtId="165" fontId="3" fillId="2" borderId="62" xfId="0" applyNumberFormat="1" applyFont="1" applyFill="1" applyBorder="1" applyAlignment="1">
      <alignment/>
    </xf>
    <xf numFmtId="165" fontId="3" fillId="2" borderId="63" xfId="0" applyNumberFormat="1" applyFont="1" applyFill="1" applyBorder="1" applyAlignment="1">
      <alignment/>
    </xf>
    <xf numFmtId="0" fontId="4" fillId="4" borderId="64" xfId="0" applyNumberFormat="1" applyFont="1" applyFill="1" applyBorder="1" applyAlignment="1">
      <alignment horizontal="center" vertical="center"/>
    </xf>
    <xf numFmtId="0" fontId="4" fillId="4" borderId="65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readingOrder="1"/>
    </xf>
    <xf numFmtId="0" fontId="5" fillId="2" borderId="0" xfId="28" applyFont="1" applyFill="1" applyBorder="1" applyAlignment="1">
      <alignment horizontal="left"/>
      <protection/>
    </xf>
    <xf numFmtId="0" fontId="4" fillId="2" borderId="21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12" fillId="5" borderId="0" xfId="0" applyFont="1" applyFill="1" applyAlignment="1">
      <alignment horizontal="center"/>
    </xf>
    <xf numFmtId="0" fontId="12" fillId="5" borderId="38" xfId="0" applyFont="1" applyFill="1" applyBorder="1" applyAlignment="1">
      <alignment horizontal="center"/>
    </xf>
    <xf numFmtId="0" fontId="12" fillId="5" borderId="40" xfId="0" applyFont="1" applyFill="1" applyBorder="1" applyAlignment="1">
      <alignment horizontal="center"/>
    </xf>
    <xf numFmtId="0" fontId="9" fillId="5" borderId="21" xfId="0" applyFont="1" applyFill="1" applyBorder="1" applyAlignment="1">
      <alignment horizontal="center" vertical="center" wrapText="1"/>
    </xf>
    <xf numFmtId="0" fontId="9" fillId="5" borderId="66" xfId="0" applyFont="1" applyFill="1" applyBorder="1" applyAlignment="1">
      <alignment horizontal="center" vertical="center" wrapText="1"/>
    </xf>
    <xf numFmtId="0" fontId="9" fillId="5" borderId="34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5" xfId="20"/>
    <cellStyle name="Normal 8" xfId="21"/>
    <cellStyle name="Normal 2" xfId="22"/>
    <cellStyle name="Percent 3" xfId="23"/>
    <cellStyle name="Normal 6" xfId="24"/>
    <cellStyle name="Normal 7" xfId="25"/>
    <cellStyle name="Normal 3" xfId="26"/>
    <cellStyle name="Percent 2" xfId="27"/>
    <cellStyle name="Normal 4" xfId="28"/>
    <cellStyle name="Percent 4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number of persons per household by country, in 2010 and in 2019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75"/>
          <c:y val="0.09425"/>
          <c:w val="0.93275"/>
          <c:h val="0.62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1'!$C$5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1'!$A$6:$A$41</c:f>
              <c:strCache/>
            </c:strRef>
          </c:cat>
          <c:val>
            <c:numRef>
              <c:f>'Figure 1'!$C$6:$C$41</c:f>
              <c:numCache/>
            </c:numRef>
          </c:val>
        </c:ser>
        <c:axId val="1580341"/>
        <c:axId val="14223070"/>
      </c:barChart>
      <c:lineChart>
        <c:grouping val="stacked"/>
        <c:varyColors val="0"/>
        <c:ser>
          <c:idx val="0"/>
          <c:order val="1"/>
          <c:tx>
            <c:strRef>
              <c:f>'Figure 1'!$B$5</c:f>
              <c:strCache>
                <c:ptCount val="1"/>
                <c:pt idx="0">
                  <c:v>2010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Pt>
            <c:idx val="0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"/>
            <c:spPr>
              <a:ln w="28575">
                <a:noFill/>
                <a:round/>
              </a:ln>
            </c:spPr>
            <c:marker>
              <c:symbol val="none"/>
            </c:marker>
          </c:dPt>
          <c:dPt>
            <c:idx val="2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0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1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2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3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4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5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6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7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8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9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0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1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2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3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4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5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6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7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8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9"/>
            <c:spPr>
              <a:ln w="28575">
                <a:noFill/>
                <a:round/>
              </a:ln>
            </c:spPr>
            <c:marker>
              <c:symbol val="none"/>
            </c:marker>
          </c:dPt>
          <c:dPt>
            <c:idx val="30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1"/>
            <c:spPr>
              <a:ln w="28575">
                <a:noFill/>
                <a:round/>
              </a:ln>
            </c:spPr>
            <c:marker>
              <c:symbol val="none"/>
            </c:marker>
          </c:dPt>
          <c:dPt>
            <c:idx val="32"/>
            <c:spPr>
              <a:ln w="28575">
                <a:noFill/>
                <a:round/>
              </a:ln>
            </c:spPr>
            <c:marker>
              <c:symbol val="none"/>
            </c:marker>
          </c:dPt>
          <c:dPt>
            <c:idx val="33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4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5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1'!$A$6:$A$41</c:f>
              <c:strCache/>
            </c:strRef>
          </c:cat>
          <c:val>
            <c:numRef>
              <c:f>'Figure 1'!$B$6:$B$41</c:f>
              <c:numCache/>
            </c:numRef>
          </c:val>
          <c:smooth val="0"/>
        </c:ser>
        <c:marker val="1"/>
        <c:axId val="1580341"/>
        <c:axId val="14223070"/>
      </c:lineChart>
      <c:catAx>
        <c:axId val="1580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23070"/>
        <c:crosses val="autoZero"/>
        <c:auto val="1"/>
        <c:lblOffset val="100"/>
        <c:noMultiLvlLbl val="0"/>
      </c:catAx>
      <c:valAx>
        <c:axId val="1422307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58034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88925"/>
          <c:w val="0.124"/>
          <c:h val="0.03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Households by type, EU-27, 2010-2019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millions)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425"/>
          <c:w val="0.97075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2'!$A$6</c:f>
              <c:strCache>
                <c:ptCount val="1"/>
                <c:pt idx="0">
                  <c:v>Couple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numRef>
              <c:f>'Figure 2'!$B$5:$K$5</c:f>
              <c:numCache/>
            </c:numRef>
          </c:cat>
          <c:val>
            <c:numRef>
              <c:f>'Figure 2'!$B$6:$K$6</c:f>
              <c:numCache/>
            </c:numRef>
          </c:val>
        </c:ser>
        <c:ser>
          <c:idx val="2"/>
          <c:order val="1"/>
          <c:tx>
            <c:strRef>
              <c:f>'Figure 2'!$A$8</c:f>
              <c:strCache>
                <c:ptCount val="1"/>
                <c:pt idx="0">
                  <c:v>Single adult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9050" cap="rnd">
                <a:solidFill>
                  <a:schemeClr val="tx2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numRef>
              <c:f>'Figure 2'!$B$5:$K$5</c:f>
              <c:numCache/>
            </c:numRef>
          </c:cat>
          <c:val>
            <c:numRef>
              <c:f>'Figure 2'!$B$8:$K$8</c:f>
              <c:numCache/>
            </c:numRef>
          </c:val>
        </c:ser>
        <c:ser>
          <c:idx val="1"/>
          <c:order val="2"/>
          <c:tx>
            <c:strRef>
              <c:f>'Figure 2'!$A$7</c:f>
              <c:strCache>
                <c:ptCount val="1"/>
                <c:pt idx="0">
                  <c:v>Other type of household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9050" cap="rnd">
                <a:solidFill>
                  <a:schemeClr val="accent3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numRef>
              <c:f>'Figure 2'!$B$5:$K$5</c:f>
              <c:numCache/>
            </c:numRef>
          </c:cat>
          <c:val>
            <c:numRef>
              <c:f>'Figure 2'!$B$7:$K$7</c:f>
              <c:numCache/>
            </c:numRef>
          </c:val>
        </c:ser>
        <c:axId val="60898767"/>
        <c:axId val="11217992"/>
      </c:barChart>
      <c:catAx>
        <c:axId val="60898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17992"/>
        <c:crosses val="autoZero"/>
        <c:auto val="1"/>
        <c:lblOffset val="100"/>
        <c:noMultiLvlLbl val="0"/>
      </c:catAx>
      <c:valAx>
        <c:axId val="1121799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9876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7325"/>
          <c:y val="0.89225"/>
          <c:w val="0.45375"/>
          <c:h val="0.0307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b="1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Households by type and presence of children, EU-27, in 2010 and in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millions)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025"/>
          <c:w val="0.97075"/>
          <c:h val="0.7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3'!$C$3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3'!$A$4:$B$9</c:f>
              <c:multiLvlStrCache/>
            </c:multiLvlStrRef>
          </c:cat>
          <c:val>
            <c:numRef>
              <c:f>'Figure 3'!$C$4:$C$9</c:f>
              <c:numCache/>
            </c:numRef>
          </c:val>
        </c:ser>
        <c:gapWidth val="219"/>
        <c:axId val="33853065"/>
        <c:axId val="36242130"/>
      </c:barChart>
      <c:lineChart>
        <c:grouping val="stacked"/>
        <c:varyColors val="0"/>
        <c:ser>
          <c:idx val="1"/>
          <c:order val="1"/>
          <c:tx>
            <c:strRef>
              <c:f>'Figure 3'!$D$3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6"/>
            <c:spPr>
              <a:solidFill>
                <a:schemeClr val="accent2"/>
              </a:solidFill>
              <a:ln w="2540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'Figure 3'!$D$4:$D$9</c:f>
              <c:numCache/>
            </c:numRef>
          </c:val>
          <c:smooth val="0"/>
        </c:ser>
        <c:marker val="1"/>
        <c:axId val="33853065"/>
        <c:axId val="36242130"/>
      </c:lineChart>
      <c:catAx>
        <c:axId val="33853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6242130"/>
        <c:crosses val="autoZero"/>
        <c:auto val="1"/>
        <c:lblOffset val="100"/>
        <c:noMultiLvlLbl val="0"/>
      </c:catAx>
      <c:valAx>
        <c:axId val="36242130"/>
        <c:scaling>
          <c:orientation val="minMax"/>
          <c:max val="7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5306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883"/>
          <c:w val="0.124"/>
          <c:h val="0.03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rates of the adult population by type of households, sex and age, EU-27, 2010-2019 (%)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106"/>
          <c:w val="0.93825"/>
          <c:h val="0.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'Figure 4'!$A$8</c:f>
              <c:strCache>
                <c:ptCount val="1"/>
                <c:pt idx="0">
                  <c:v>Total adults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4'!$B$3:$K$4</c:f>
              <c:multiLvlStrCache/>
            </c:multiLvlStrRef>
          </c:cat>
          <c:val>
            <c:numRef>
              <c:f>'Figure 4'!$B$8:$K$8</c:f>
              <c:numCache/>
            </c:numRef>
          </c:val>
        </c:ser>
        <c:ser>
          <c:idx val="2"/>
          <c:order val="1"/>
          <c:tx>
            <c:strRef>
              <c:f>'Figure 4'!$A$7</c:f>
              <c:strCache>
                <c:ptCount val="1"/>
                <c:pt idx="0">
                  <c:v>Single adults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4'!$B$3:$K$4</c:f>
              <c:multiLvlStrCache/>
            </c:multiLvlStrRef>
          </c:cat>
          <c:val>
            <c:numRef>
              <c:f>'Figure 4'!$B$7:$K$7</c:f>
              <c:numCache/>
            </c:numRef>
          </c:val>
        </c:ser>
        <c:ser>
          <c:idx val="0"/>
          <c:order val="2"/>
          <c:tx>
            <c:strRef>
              <c:f>'Figure 4'!$A$5</c:f>
              <c:strCache>
                <c:ptCount val="1"/>
                <c:pt idx="0">
                  <c:v>Adults in couple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4'!$B$3:$K$4</c:f>
              <c:multiLvlStrCache/>
            </c:multiLvlStrRef>
          </c:cat>
          <c:val>
            <c:numRef>
              <c:f>'Figure 4'!$B$5:$K$5</c:f>
              <c:numCache/>
            </c:numRef>
          </c:val>
        </c:ser>
        <c:ser>
          <c:idx val="1"/>
          <c:order val="3"/>
          <c:tx>
            <c:strRef>
              <c:f>'Figure 4'!$A$6</c:f>
              <c:strCache>
                <c:ptCount val="1"/>
                <c:pt idx="0">
                  <c:v>Adults in another type of household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4'!$B$3:$K$4</c:f>
              <c:multiLvlStrCache/>
            </c:multiLvlStrRef>
          </c:cat>
          <c:val>
            <c:numRef>
              <c:f>'Figure 4'!$B$6:$K$6</c:f>
              <c:numCache/>
            </c:numRef>
          </c:val>
        </c:ser>
        <c:overlap val="-27"/>
        <c:gapWidth val="219"/>
        <c:axId val="57743715"/>
        <c:axId val="49931388"/>
      </c:barChart>
      <c:catAx>
        <c:axId val="57743715"/>
        <c:scaling>
          <c:orientation val="minMax"/>
        </c:scaling>
        <c:axPos val="b"/>
        <c:majorGridlines>
          <c:spPr>
            <a:ln w="3175" cap="flat" cmpd="sng">
              <a:solidFill>
                <a:schemeClr val="bg1">
                  <a:lumMod val="50000"/>
                </a:schemeClr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noFill/>
          <a:ln w="12700" cap="flat" cmpd="sng">
            <a:solidFill>
              <a:srgbClr val="000000"/>
            </a:solidFill>
            <a:prstDash val="solid"/>
            <a:round/>
          </a:ln>
        </c:spPr>
        <c:crossAx val="49931388"/>
        <c:crosses val="autoZero"/>
        <c:auto val="1"/>
        <c:lblOffset val="100"/>
        <c:noMultiLvlLbl val="0"/>
      </c:catAx>
      <c:valAx>
        <c:axId val="49931388"/>
        <c:scaling>
          <c:orientation val="minMax"/>
          <c:max val="50"/>
          <c:min val="-2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774371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225"/>
          <c:y val="0.878"/>
          <c:w val="0.78225"/>
          <c:h val="0.03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Shares of the adult population by type of households, sex and age, EU-27,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the total adult population)</a:t>
            </a:r>
          </a:p>
        </c:rich>
      </c:tx>
      <c:layout>
        <c:manualLayout>
          <c:xMode val="edge"/>
          <c:yMode val="edge"/>
          <c:x val="0.00525"/>
          <c:y val="0.014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625"/>
          <c:y val="0.1565"/>
          <c:w val="0.86025"/>
          <c:h val="0.664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5'!$A$6</c:f>
              <c:strCache>
                <c:ptCount val="1"/>
                <c:pt idx="0">
                  <c:v>Couple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 5'!$B$4:$M$5</c:f>
              <c:multiLvlStrCache/>
            </c:multiLvlStrRef>
          </c:cat>
          <c:val>
            <c:numRef>
              <c:f>'Figure 5'!$B$6:$M$6</c:f>
              <c:numCache/>
            </c:numRef>
          </c:val>
        </c:ser>
        <c:ser>
          <c:idx val="1"/>
          <c:order val="1"/>
          <c:tx>
            <c:strRef>
              <c:f>'Figure 5'!$A$7</c:f>
              <c:strCache>
                <c:ptCount val="1"/>
                <c:pt idx="0">
                  <c:v>Other type of household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 5'!$B$4:$M$5</c:f>
              <c:multiLvlStrCache/>
            </c:multiLvlStrRef>
          </c:cat>
          <c:val>
            <c:numRef>
              <c:f>'Figure 5'!$B$7:$M$7</c:f>
              <c:numCache/>
            </c:numRef>
          </c:val>
        </c:ser>
        <c:ser>
          <c:idx val="2"/>
          <c:order val="2"/>
          <c:tx>
            <c:strRef>
              <c:f>'Figure 5'!$A$8</c:f>
              <c:strCache>
                <c:ptCount val="1"/>
                <c:pt idx="0">
                  <c:v>Single adult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 5'!$B$4:$M$5</c:f>
              <c:multiLvlStrCache/>
            </c:multiLvlStrRef>
          </c:cat>
          <c:val>
            <c:numRef>
              <c:f>'Figure 5'!$B$8:$M$8</c:f>
              <c:numCache/>
            </c:numRef>
          </c:val>
        </c:ser>
        <c:overlap val="100"/>
        <c:gapWidth val="55"/>
        <c:axId val="46729309"/>
        <c:axId val="17910598"/>
      </c:barChart>
      <c:catAx>
        <c:axId val="467293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10598"/>
        <c:crosses val="autoZero"/>
        <c:auto val="1"/>
        <c:lblOffset val="100"/>
        <c:noMultiLvlLbl val="0"/>
      </c:catAx>
      <c:valAx>
        <c:axId val="17910598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1"/>
        <c:majorTickMark val="none"/>
        <c:minorTickMark val="none"/>
        <c:tickLblPos val="low"/>
        <c:crossAx val="46729309"/>
        <c:crosses val="max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765"/>
          <c:y val="0.8445"/>
          <c:w val="0.393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rates of households with and without children by country, EU-27, 2010-2019 (%)</a:t>
            </a:r>
          </a:p>
        </c:rich>
      </c:tx>
      <c:layout>
        <c:manualLayout>
          <c:xMode val="edge"/>
          <c:yMode val="edge"/>
          <c:x val="0.005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375"/>
          <c:w val="0.97075"/>
          <c:h val="0.7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6'!$F$5:$F$6</c:f>
              <c:strCache>
                <c:ptCount val="1"/>
                <c:pt idx="0">
                  <c:v>Households with children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6'!$A$7:$A$38,'Figure 6'!$A$40,'Figure 6'!$A$42)</c:f>
              <c:strCache/>
            </c:strRef>
          </c:cat>
          <c:val>
            <c:numRef>
              <c:f>('Figure 6'!$F$7:$F$38,'Figure 6'!$F$40,'Figure 6'!$F$42)</c:f>
              <c:numCache/>
            </c:numRef>
          </c:val>
        </c:ser>
        <c:ser>
          <c:idx val="1"/>
          <c:order val="1"/>
          <c:tx>
            <c:strRef>
              <c:f>'Figure 6'!$G$5:$G$6</c:f>
              <c:strCache>
                <c:ptCount val="1"/>
                <c:pt idx="0">
                  <c:v>Households without children 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6'!$A$7:$A$38,'Figure 6'!$A$40,'Figure 6'!$A$42)</c:f>
              <c:strCache/>
            </c:strRef>
          </c:cat>
          <c:val>
            <c:numRef>
              <c:f>('Figure 6'!$G$7:$G$38,'Figure 6'!$G$40,'Figure 6'!$G$42)</c:f>
              <c:numCache/>
            </c:numRef>
          </c:val>
        </c:ser>
        <c:axId val="26977655"/>
        <c:axId val="41472304"/>
      </c:barChart>
      <c:catAx>
        <c:axId val="26977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72304"/>
        <c:crosses val="autoZero"/>
        <c:auto val="1"/>
        <c:lblOffset val="100"/>
        <c:noMultiLvlLbl val="0"/>
      </c:catAx>
      <c:valAx>
        <c:axId val="4147230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697765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"/>
          <c:y val="0.897"/>
          <c:w val="0.746"/>
          <c:h val="0.02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Households by type, presence of children and country,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households)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7"/>
          <c:w val="0.97075"/>
          <c:h val="0.711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'Figure 7'!$B$7</c:f>
              <c:strCache>
                <c:ptCount val="1"/>
                <c:pt idx="0">
                  <c:v>Single adult without children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7'!$A$8:$A$43</c:f>
              <c:strCache/>
            </c:strRef>
          </c:cat>
          <c:val>
            <c:numRef>
              <c:f>'Figure 7'!$B$8:$B$43</c:f>
              <c:numCache/>
            </c:numRef>
          </c:val>
        </c:ser>
        <c:ser>
          <c:idx val="0"/>
          <c:order val="1"/>
          <c:tx>
            <c:strRef>
              <c:f>'Figure 7'!$C$7</c:f>
              <c:strCache>
                <c:ptCount val="1"/>
                <c:pt idx="0">
                  <c:v>Couple without children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7'!$A$8:$A$43</c:f>
              <c:strCache/>
            </c:strRef>
          </c:cat>
          <c:val>
            <c:numRef>
              <c:f>'Figure 7'!$C$8:$C$43</c:f>
              <c:numCache/>
            </c:numRef>
          </c:val>
        </c:ser>
        <c:ser>
          <c:idx val="4"/>
          <c:order val="2"/>
          <c:tx>
            <c:strRef>
              <c:f>'Figure 7'!$D$7</c:f>
              <c:strCache>
                <c:ptCount val="1"/>
                <c:pt idx="0">
                  <c:v>Other type of household without children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7'!$A$8:$A$43</c:f>
              <c:strCache/>
            </c:strRef>
          </c:cat>
          <c:val>
            <c:numRef>
              <c:f>'Figure 7'!$D$8:$D$43</c:f>
              <c:numCache/>
            </c:numRef>
          </c:val>
        </c:ser>
        <c:ser>
          <c:idx val="5"/>
          <c:order val="3"/>
          <c:tx>
            <c:strRef>
              <c:f>'Figure 7'!$E$7</c:f>
              <c:strCache>
                <c:ptCount val="1"/>
                <c:pt idx="0">
                  <c:v>Single adult with children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7'!$A$8:$A$43</c:f>
              <c:strCache/>
            </c:strRef>
          </c:cat>
          <c:val>
            <c:numRef>
              <c:f>'Figure 7'!$E$8:$E$43</c:f>
              <c:numCache/>
            </c:numRef>
          </c:val>
        </c:ser>
        <c:ser>
          <c:idx val="3"/>
          <c:order val="4"/>
          <c:tx>
            <c:strRef>
              <c:f>'Figure 7'!$F$7</c:f>
              <c:strCache>
                <c:ptCount val="1"/>
                <c:pt idx="0">
                  <c:v>Couple with children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7'!$A$8:$A$43</c:f>
              <c:strCache/>
            </c:strRef>
          </c:cat>
          <c:val>
            <c:numRef>
              <c:f>'Figure 7'!$F$8:$F$43</c:f>
              <c:numCache/>
            </c:numRef>
          </c:val>
        </c:ser>
        <c:ser>
          <c:idx val="2"/>
          <c:order val="5"/>
          <c:tx>
            <c:strRef>
              <c:f>'Figure 7'!$G$7</c:f>
              <c:strCache>
                <c:ptCount val="1"/>
                <c:pt idx="0">
                  <c:v>Other type of household with children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7'!$A$8:$A$43</c:f>
              <c:strCache/>
            </c:strRef>
          </c:cat>
          <c:val>
            <c:numRef>
              <c:f>'Figure 7'!$G$8:$G$43</c:f>
              <c:numCache/>
            </c:numRef>
          </c:val>
        </c:ser>
        <c:overlap val="100"/>
        <c:gapWidth val="55"/>
        <c:axId val="37706417"/>
        <c:axId val="3813434"/>
      </c:barChart>
      <c:catAx>
        <c:axId val="37706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3434"/>
        <c:crosses val="autoZero"/>
        <c:auto val="1"/>
        <c:lblOffset val="100"/>
        <c:noMultiLvlLbl val="0"/>
      </c:catAx>
      <c:valAx>
        <c:axId val="38134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06417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925"/>
          <c:y val="0.828"/>
          <c:w val="0.7925"/>
          <c:h val="0.061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Households by number of children and country,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households with children)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075"/>
          <c:y val="0.12875"/>
          <c:w val="0.88275"/>
          <c:h val="0.5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8'!$B$4</c:f>
              <c:strCache>
                <c:ptCount val="1"/>
                <c:pt idx="0">
                  <c:v>1 child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8'!$A$5:$A$40</c:f>
              <c:strCache/>
            </c:strRef>
          </c:cat>
          <c:val>
            <c:numRef>
              <c:f>'Figure 8'!$B$5:$B$40</c:f>
              <c:numCache/>
            </c:numRef>
          </c:val>
        </c:ser>
        <c:ser>
          <c:idx val="1"/>
          <c:order val="1"/>
          <c:tx>
            <c:strRef>
              <c:f>'Figure 8'!$C$4</c:f>
              <c:strCache>
                <c:ptCount val="1"/>
                <c:pt idx="0">
                  <c:v>2 children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8'!$A$5:$A$40</c:f>
              <c:strCache/>
            </c:strRef>
          </c:cat>
          <c:val>
            <c:numRef>
              <c:f>'Figure 8'!$C$5:$C$40</c:f>
              <c:numCache/>
            </c:numRef>
          </c:val>
        </c:ser>
        <c:ser>
          <c:idx val="2"/>
          <c:order val="2"/>
          <c:tx>
            <c:strRef>
              <c:f>'Figure 8'!$D$4</c:f>
              <c:strCache>
                <c:ptCount val="1"/>
                <c:pt idx="0">
                  <c:v>3 children or more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8'!$A$5:$A$40</c:f>
              <c:strCache/>
            </c:strRef>
          </c:cat>
          <c:val>
            <c:numRef>
              <c:f>'Figure 8'!$D$5:$D$40</c:f>
              <c:numCache/>
            </c:numRef>
          </c:val>
        </c:ser>
        <c:overlap val="100"/>
        <c:gapWidth val="71"/>
        <c:axId val="34320907"/>
        <c:axId val="40452708"/>
      </c:barChart>
      <c:catAx>
        <c:axId val="3432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52708"/>
        <c:crosses val="autoZero"/>
        <c:auto val="1"/>
        <c:lblOffset val="100"/>
        <c:noMultiLvlLbl val="0"/>
      </c:catAx>
      <c:valAx>
        <c:axId val="4045270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2090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"/>
          <c:y val="0.883"/>
          <c:w val="0.37125"/>
          <c:h val="0.03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0.93725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7705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Break in series in Bulgaria, Germany, Poland and Romania in 2010, no data available in Montenegro in 2010.  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lfst_hhantych)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12</xdr:row>
      <xdr:rowOff>47625</xdr:rowOff>
    </xdr:from>
    <xdr:to>
      <xdr:col>22</xdr:col>
      <xdr:colOff>466725</xdr:colOff>
      <xdr:row>45</xdr:row>
      <xdr:rowOff>0</xdr:rowOff>
    </xdr:to>
    <xdr:graphicFrame macro="">
      <xdr:nvGraphicFramePr>
        <xdr:cNvPr id="2" name="Chart 1"/>
        <xdr:cNvGraphicFramePr/>
      </xdr:nvGraphicFramePr>
      <xdr:xfrm>
        <a:off x="1885950" y="2990850"/>
        <a:ext cx="11001375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0.9415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47625" y="7820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Break in series in Bulgaria, Germany, Poland and Romania in 2010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lfst_hhnhtych)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3</xdr:row>
      <xdr:rowOff>190500</xdr:rowOff>
    </xdr:from>
    <xdr:to>
      <xdr:col>23</xdr:col>
      <xdr:colOff>371475</xdr:colOff>
      <xdr:row>45</xdr:row>
      <xdr:rowOff>152400</xdr:rowOff>
    </xdr:to>
    <xdr:graphicFrame macro="">
      <xdr:nvGraphicFramePr>
        <xdr:cNvPr id="3" name="Chart 2"/>
        <xdr:cNvGraphicFramePr/>
      </xdr:nvGraphicFramePr>
      <xdr:xfrm>
        <a:off x="5400675" y="771525"/>
        <a:ext cx="9525000" cy="831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0.91375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153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endParaRPr lang="en-IE" sz="1200" i="1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lfst_hhnhtych)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3</xdr:row>
      <xdr:rowOff>28575</xdr:rowOff>
    </xdr:from>
    <xdr:to>
      <xdr:col>25</xdr:col>
      <xdr:colOff>381000</xdr:colOff>
      <xdr:row>36</xdr:row>
      <xdr:rowOff>57150</xdr:rowOff>
    </xdr:to>
    <xdr:graphicFrame macro="">
      <xdr:nvGraphicFramePr>
        <xdr:cNvPr id="4" name="Chart 4"/>
        <xdr:cNvGraphicFramePr/>
      </xdr:nvGraphicFramePr>
      <xdr:xfrm>
        <a:off x="6934200" y="600075"/>
        <a:ext cx="988695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5562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lfst_hhnhtych)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3</xdr:row>
      <xdr:rowOff>228600</xdr:rowOff>
    </xdr:from>
    <xdr:to>
      <xdr:col>19</xdr:col>
      <xdr:colOff>333375</xdr:colOff>
      <xdr:row>40</xdr:row>
      <xdr:rowOff>95250</xdr:rowOff>
    </xdr:to>
    <xdr:graphicFrame macro="">
      <xdr:nvGraphicFramePr>
        <xdr:cNvPr id="2" name="Chart 1"/>
        <xdr:cNvGraphicFramePr/>
      </xdr:nvGraphicFramePr>
      <xdr:xfrm>
        <a:off x="4095750" y="742950"/>
        <a:ext cx="805815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4</xdr:row>
      <xdr:rowOff>104775</xdr:rowOff>
    </xdr:from>
    <xdr:to>
      <xdr:col>20</xdr:col>
      <xdr:colOff>104775</xdr:colOff>
      <xdr:row>55</xdr:row>
      <xdr:rowOff>66675</xdr:rowOff>
    </xdr:to>
    <xdr:graphicFrame macro="">
      <xdr:nvGraphicFramePr>
        <xdr:cNvPr id="2" name="Chart 1"/>
        <xdr:cNvGraphicFramePr/>
      </xdr:nvGraphicFramePr>
      <xdr:xfrm>
        <a:off x="3438525" y="857250"/>
        <a:ext cx="9525000" cy="822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0.958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47625" y="7610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lfst_hhnhtych)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11</xdr:row>
      <xdr:rowOff>28575</xdr:rowOff>
    </xdr:from>
    <xdr:to>
      <xdr:col>17</xdr:col>
      <xdr:colOff>466725</xdr:colOff>
      <xdr:row>52</xdr:row>
      <xdr:rowOff>171450</xdr:rowOff>
    </xdr:to>
    <xdr:graphicFrame macro="">
      <xdr:nvGraphicFramePr>
        <xdr:cNvPr id="3" name="Chart 2"/>
        <xdr:cNvGraphicFramePr/>
      </xdr:nvGraphicFramePr>
      <xdr:xfrm>
        <a:off x="1752600" y="2247900"/>
        <a:ext cx="9525000" cy="795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467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lfst_hhnhtych)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13</xdr:row>
      <xdr:rowOff>38100</xdr:rowOff>
    </xdr:from>
    <xdr:to>
      <xdr:col>14</xdr:col>
      <xdr:colOff>323850</xdr:colOff>
      <xdr:row>48</xdr:row>
      <xdr:rowOff>114300</xdr:rowOff>
    </xdr:to>
    <xdr:graphicFrame macro="">
      <xdr:nvGraphicFramePr>
        <xdr:cNvPr id="3" name="Chart 2"/>
        <xdr:cNvGraphicFramePr/>
      </xdr:nvGraphicFramePr>
      <xdr:xfrm>
        <a:off x="457200" y="2524125"/>
        <a:ext cx="952500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0.948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9050" y="6419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lfst_hhindws)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10</xdr:row>
      <xdr:rowOff>95250</xdr:rowOff>
    </xdr:from>
    <xdr:to>
      <xdr:col>18</xdr:col>
      <xdr:colOff>266700</xdr:colOff>
      <xdr:row>46</xdr:row>
      <xdr:rowOff>19050</xdr:rowOff>
    </xdr:to>
    <xdr:graphicFrame macro="">
      <xdr:nvGraphicFramePr>
        <xdr:cNvPr id="2" name="Chart 1"/>
        <xdr:cNvGraphicFramePr/>
      </xdr:nvGraphicFramePr>
      <xdr:xfrm>
        <a:off x="2152650" y="2390775"/>
        <a:ext cx="9525000" cy="678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57150" y="5781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lfst_hhindws)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MIGRA_96\KARINE\B_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migrat1\Migrat\Definitions\MIGRAT_DB_Descript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ed\MIG\Migration%20yearbook%202001\Vorig%20jaarboek%202000\english\Chap-C-EN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LMP\Publication\2000\LMP%20publication%202000%20(EN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c.europa.eu\Users\piirtju\AppData\Local\Microsoft\Windows\Temporary%20Internet%20Files\Content.Outlook\Y9ZZJF6U\Mortality_and_life_expectancy_statistics_YB2016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ZE\MIGRATIO\PUBLI_95\EN\EN\QUAD_EN\MIGRATIO\PUBLI_94\E\CHA_C_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-1.1.1"/>
      <sheetName val="Total population, 1.1.2008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Common_DB_Objects"/>
      <sheetName val="Dimensions"/>
      <sheetName val="Composites"/>
      <sheetName val="Variables"/>
      <sheetName val="Valuesets"/>
      <sheetName val="Programs"/>
      <sheetName val="Create_Flags"/>
      <sheetName val="Create_Hierarchies"/>
      <sheetName val="Create_Catalog"/>
      <sheetName val="Create_DB_objects"/>
      <sheetName val="Create_Dimensions"/>
      <sheetName val="Create_Composites"/>
      <sheetName val="Create_Variables"/>
      <sheetName val="Create_Valuesets"/>
      <sheetName val="Create_Programs"/>
      <sheetName val="Define_Programs"/>
      <sheetName val="Basic_DB_Values"/>
      <sheetName val="MakeMeasures"/>
      <sheetName val="MakeDimensions"/>
      <sheetName val="Specific"/>
      <sheetName val="Macro_Param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MIGRAT</v>
          </cell>
        </row>
      </sheetData>
      <sheetData sheetId="2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-1.1.1-2"/>
      <sheetName val="C-1.2.1-2"/>
      <sheetName val="C-1.2.3-4"/>
      <sheetName val="C-1.3.1-2"/>
      <sheetName val="C-1.3.3-4"/>
      <sheetName val="C-1.4.1-2"/>
      <sheetName val="C-2.1"/>
      <sheetName val="C-2.2"/>
      <sheetName val="C-2.3"/>
      <sheetName val="C-3.1"/>
      <sheetName val="C-3.2"/>
      <sheetName val="C-3.3"/>
      <sheetName val="C-4"/>
      <sheetName val="C-5-B-DK"/>
      <sheetName val="C-5-DE-EL"/>
      <sheetName val="C-5-E-IRL"/>
      <sheetName val="C-5-I-L"/>
      <sheetName val="C-5-NL-A"/>
      <sheetName val="C-5-FIN-S"/>
      <sheetName val="C-5-UK-IS"/>
      <sheetName val="C-5-N-CH"/>
      <sheetName val="C-6.1"/>
      <sheetName val="C-6.2"/>
      <sheetName val="C-6.3"/>
      <sheetName val="C-7.1"/>
      <sheetName val="C-7.2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Part A"/>
      <sheetName val="A.1 &amp; A.2"/>
      <sheetName val="A.3 Key"/>
      <sheetName val="Part B"/>
      <sheetName val="B.1 Expend by action"/>
      <sheetName val="B.1.3 Expend-GDP"/>
      <sheetName val="B.1.3 Expend-GDP graph"/>
      <sheetName val="B.2 Expend by type &amp; by action"/>
      <sheetName val="B.3.1 Belgium"/>
      <sheetName val="B.3.2 Denmark"/>
      <sheetName val="B.3.3 Germany"/>
      <sheetName val="B.3.4 Greece"/>
      <sheetName val="B.3.5 Spain"/>
      <sheetName val="B.3.6 France"/>
      <sheetName val="B.3.7 Ireland"/>
      <sheetName val="B.3.8 Italy"/>
      <sheetName val="B.3.9 Luxembourg"/>
      <sheetName val="B.3.10 Netherlands"/>
      <sheetName val="B.3.11 Austria"/>
      <sheetName val="B.3.12 Portugal"/>
      <sheetName val="B.3.13 Finland"/>
      <sheetName val="B.3.14 Sweden"/>
      <sheetName val="B.3.15 United Kingdom"/>
      <sheetName val="B.3.16 Norway"/>
      <sheetName val="Part C"/>
      <sheetName val="C.1 Stocks by action"/>
      <sheetName val="C.2 Entrants by action"/>
      <sheetName val="C.3.1 Belgium"/>
      <sheetName val="C.3.2 Denmark"/>
      <sheetName val="C.3.3 Germany"/>
      <sheetName val="C.3.4 Greece"/>
      <sheetName val="C.3.5 Spain"/>
      <sheetName val="C.3.6 France"/>
      <sheetName val="C.3.7 Ireland"/>
      <sheetName val="C.3.8 Italy"/>
      <sheetName val="C.3.9 Luxembourg"/>
      <sheetName val="C.3.10 Netherlands"/>
      <sheetName val="C.3.11 Austria"/>
      <sheetName val="C.3.12 Portugal"/>
      <sheetName val="C.3.13 Finland"/>
      <sheetName val="C.3.14 Sweden"/>
      <sheetName val="C.3.15 United Kingdom"/>
      <sheetName val="C.3.16 Norway"/>
      <sheetName val="Part D"/>
      <sheetName val="D.1 Belgium"/>
      <sheetName val="D.2 Denmark"/>
      <sheetName val="D.3 Germany"/>
      <sheetName val="D.4 Greece"/>
      <sheetName val="D.5 Spain"/>
      <sheetName val="D.6 France"/>
      <sheetName val="D.7 Ireland"/>
      <sheetName val="D.8 Italy"/>
      <sheetName val="D.9 Luxembourg"/>
      <sheetName val="D.10 Netherlands"/>
      <sheetName val="D.11 Austria"/>
      <sheetName val="D.12 Portugal"/>
      <sheetName val="D.13 Finland"/>
      <sheetName val="D.14 Sweden"/>
      <sheetName val="D.15 United Kingdom"/>
      <sheetName val="D.16 Norway"/>
      <sheetName val="Part E"/>
      <sheetName val="E.1 &amp; E.2"/>
      <sheetName val="Part F"/>
      <sheetName val="F.1 Methodological info"/>
      <sheetName val="F.2 LMP questionnaire"/>
      <sheetName val="F.3 Classification (action)"/>
      <sheetName val="F.4 Classification (expend)"/>
      <sheetName val="F.5 Abbreviations"/>
    </sheetNames>
    <sheetDataSet>
      <sheetData sheetId="0"/>
      <sheetData sheetId="1">
        <row r="3">
          <cell r="J3" t="str">
            <v>Label</v>
          </cell>
          <cell r="K3" t="str">
            <v>EN</v>
          </cell>
          <cell r="L3" t="str">
            <v>FR</v>
          </cell>
          <cell r="M3" t="str">
            <v>DE</v>
          </cell>
          <cell r="P3" t="str">
            <v>Label</v>
          </cell>
          <cell r="Q3" t="str">
            <v>EN</v>
          </cell>
          <cell r="R3" t="str">
            <v>FR</v>
          </cell>
          <cell r="S3" t="str">
            <v>DE</v>
          </cell>
          <cell r="V3" t="str">
            <v>Label</v>
          </cell>
          <cell r="W3" t="str">
            <v>EN</v>
          </cell>
          <cell r="X3" t="str">
            <v>FR</v>
          </cell>
          <cell r="Y3" t="str">
            <v>DE</v>
          </cell>
        </row>
        <row r="4">
          <cell r="J4" t="str">
            <v>CONTENTS</v>
          </cell>
          <cell r="K4" t="str">
            <v>CONTENTS</v>
          </cell>
          <cell r="L4" t="str">
            <v>TABLE DES MATIÈRES</v>
          </cell>
          <cell r="M4" t="str">
            <v>INHALT</v>
          </cell>
          <cell r="P4" t="str">
            <v>B.1.1</v>
          </cell>
          <cell r="Q4" t="str">
            <v>Euro (millions)</v>
          </cell>
          <cell r="R4" t="str">
            <v>Euro (millions)</v>
          </cell>
          <cell r="S4" t="str">
            <v>Euro (Millionen)</v>
          </cell>
          <cell r="V4" t="str">
            <v>Title0A</v>
          </cell>
          <cell r="W4" t="str">
            <v>European Social</v>
          </cell>
          <cell r="X4" t="str">
            <v>Statistiques sociales</v>
          </cell>
          <cell r="Y4" t="str">
            <v>European Social</v>
          </cell>
        </row>
        <row r="5">
          <cell r="J5" t="str">
            <v>PREFACE</v>
          </cell>
          <cell r="K5" t="str">
            <v>PREFACE</v>
          </cell>
          <cell r="L5" t="str">
            <v>PRÉFACE</v>
          </cell>
          <cell r="M5" t="str">
            <v>VORWORT</v>
          </cell>
          <cell r="P5" t="str">
            <v>B.1.2.1</v>
          </cell>
          <cell r="Q5" t="str">
            <v>% total expenditure (categories 2-7)</v>
          </cell>
          <cell r="R5" t="str">
            <v>% des dépenses totales (catégories 2 à 7)</v>
          </cell>
          <cell r="S5" t="str">
            <v>Anteil der Gesamtausgaben in % (Kategorien 2-7)</v>
          </cell>
          <cell r="V5" t="str">
            <v>Title0B</v>
          </cell>
          <cell r="W5" t="str">
            <v>Statistics</v>
          </cell>
          <cell r="X5" t="str">
            <v>européennes</v>
          </cell>
          <cell r="Y5" t="str">
            <v>Statistics</v>
          </cell>
        </row>
        <row r="6">
          <cell r="J6" t="str">
            <v>A</v>
          </cell>
          <cell r="K6" t="str">
            <v>INTRODUCTION</v>
          </cell>
          <cell r="L6" t="str">
            <v>INTRODUCTION</v>
          </cell>
          <cell r="M6" t="str">
            <v>EINLEITUNG</v>
          </cell>
          <cell r="P6" t="str">
            <v>B.1.2.2</v>
          </cell>
          <cell r="Q6" t="str">
            <v>% total expenditure (categories 8-9)</v>
          </cell>
          <cell r="R6" t="str">
            <v>% des dépenses totales (catégories 8 à 9)</v>
          </cell>
          <cell r="S6" t="str">
            <v>Anteil der Gesamtausgaben in % (Kategorien 8-9)</v>
          </cell>
          <cell r="V6" t="str">
            <v>Title1</v>
          </cell>
          <cell r="W6" t="str">
            <v>Labour Market Policy</v>
          </cell>
          <cell r="X6" t="str">
            <v>Politiques du marché du travail</v>
          </cell>
          <cell r="Y6" t="str">
            <v>Arbeitsmarktpolitik</v>
          </cell>
        </row>
        <row r="7">
          <cell r="J7" t="str">
            <v>A.1</v>
          </cell>
          <cell r="K7" t="str">
            <v>Contents of tables</v>
          </cell>
          <cell r="L7" t="str">
            <v>Contenu des tableaux</v>
          </cell>
          <cell r="M7" t="str">
            <v>Inhalt der Tabellen</v>
          </cell>
          <cell r="P7" t="str">
            <v>B.1.3</v>
          </cell>
          <cell r="Q7" t="str">
            <v>LMP expenditure / GDP (%)</v>
          </cell>
          <cell r="R7" t="str">
            <v>Dépenses PMT / PIB (%)</v>
          </cell>
          <cell r="S7" t="str">
            <v>AMP-Ausgaben / BIP (%)</v>
          </cell>
          <cell r="V7" t="str">
            <v>Title2</v>
          </cell>
          <cell r="W7" t="str">
            <v>Expenditure and participants</v>
          </cell>
          <cell r="X7" t="str">
            <v>Dépenses et bénéficiaires</v>
          </cell>
          <cell r="Y7" t="str">
            <v>Ausgaben und Teilnehmer</v>
          </cell>
        </row>
        <row r="8">
          <cell r="J8" t="str">
            <v>A.2</v>
          </cell>
          <cell r="K8" t="str">
            <v>Important remarks</v>
          </cell>
          <cell r="L8" t="str">
            <v>Remarques importantes</v>
          </cell>
          <cell r="M8" t="str">
            <v>Wichtige Hinweise</v>
          </cell>
          <cell r="P8" t="str">
            <v>B.2.1</v>
          </cell>
          <cell r="Q8" t="str">
            <v>Euro (millions)</v>
          </cell>
          <cell r="R8" t="str">
            <v>Euro (millions)</v>
          </cell>
          <cell r="S8" t="str">
            <v>Euro (Millionen)</v>
          </cell>
          <cell r="V8" t="str">
            <v>Title3</v>
          </cell>
          <cell r="W8" t="str">
            <v>Data</v>
          </cell>
          <cell r="X8" t="str">
            <v>Données</v>
          </cell>
          <cell r="Y8" t="str">
            <v>Daten</v>
          </cell>
        </row>
        <row r="9">
          <cell r="J9" t="str">
            <v>A.3</v>
          </cell>
          <cell r="K9" t="str">
            <v>Key to symbols and abbreviations</v>
          </cell>
          <cell r="L9" t="str">
            <v>Légende des symboles et abréviations</v>
          </cell>
          <cell r="M9" t="str">
            <v>Erklärung der Symbole und Abkürzungen</v>
          </cell>
          <cell r="P9" t="str">
            <v>B.2.2.1</v>
          </cell>
          <cell r="Q9" t="str">
            <v>% total expenditure (categories 2-7)</v>
          </cell>
          <cell r="R9" t="str">
            <v>% des dépenses totales (catégories 2 à 7)</v>
          </cell>
          <cell r="S9" t="str">
            <v>Anteil der Gesamtausgaben in % (Kategorien 2-7)</v>
          </cell>
          <cell r="V9" t="str">
            <v>:</v>
          </cell>
          <cell r="W9" t="str">
            <v>Not available</v>
          </cell>
          <cell r="X9" t="str">
            <v>Non disponible</v>
          </cell>
          <cell r="Y9" t="str">
            <v>Nicht vorhanden</v>
          </cell>
        </row>
        <row r="10">
          <cell r="J10" t="str">
            <v>B</v>
          </cell>
          <cell r="K10" t="str">
            <v>EXPENDITURE</v>
          </cell>
          <cell r="L10" t="str">
            <v>DÉPENSES</v>
          </cell>
          <cell r="M10" t="str">
            <v>AUSGABEN</v>
          </cell>
          <cell r="P10" t="str">
            <v>B.2.2.2</v>
          </cell>
          <cell r="Q10" t="str">
            <v>% total expenditure (categories 8-9)</v>
          </cell>
          <cell r="R10" t="str">
            <v>% des dépenses totales (catégories 8 à 9)</v>
          </cell>
          <cell r="S10" t="str">
            <v>Anteil der Gesamtausgaben in % (Kategorien 8-9)</v>
          </cell>
          <cell r="V10" t="str">
            <v>-</v>
          </cell>
          <cell r="W10" t="str">
            <v>Zero</v>
          </cell>
          <cell r="X10" t="str">
            <v>Nul</v>
          </cell>
          <cell r="Y10" t="str">
            <v>Null</v>
          </cell>
        </row>
        <row r="11">
          <cell r="J11" t="str">
            <v>B.1</v>
          </cell>
          <cell r="K11" t="str">
            <v>LMP expenditure by type of action</v>
          </cell>
          <cell r="L11" t="str">
            <v>Dépenses PMT par type d’action</v>
          </cell>
          <cell r="M11" t="str">
            <v>AMP-Ausgaben nach Eingriffsart</v>
          </cell>
          <cell r="P11" t="str">
            <v>B.3</v>
          </cell>
          <cell r="Q11" t="str">
            <v>Euro (millions)</v>
          </cell>
          <cell r="R11" t="str">
            <v>Euro (millions)</v>
          </cell>
          <cell r="S11" t="str">
            <v>Euro (Millionen)</v>
          </cell>
          <cell r="V11" t="str">
            <v>* </v>
          </cell>
          <cell r="W11" t="str">
            <v>Estimated value</v>
          </cell>
          <cell r="X11" t="str">
            <v>Valeur estimée</v>
          </cell>
          <cell r="Y11" t="str">
            <v>Geschätzter Wert</v>
          </cell>
        </row>
        <row r="12">
          <cell r="J12" t="str">
            <v>B.1.1</v>
          </cell>
          <cell r="K12" t="str">
            <v>LMP expenditure by category</v>
          </cell>
          <cell r="L12" t="str">
            <v>Dépenses PMT par catégorie</v>
          </cell>
          <cell r="M12" t="str">
            <v>AMP-Ausgaben nach Kategorie</v>
          </cell>
          <cell r="P12" t="str">
            <v>C.1.1</v>
          </cell>
          <cell r="Q12" t="str">
            <v>Number of participants</v>
          </cell>
          <cell r="R12" t="str">
            <v>Nombre de participants</v>
          </cell>
          <cell r="S12" t="str">
            <v>Zahl der Teilnehmer</v>
          </cell>
          <cell r="V12" t="str">
            <v>0 or 0.00</v>
          </cell>
          <cell r="W12" t="str">
            <v>Number too small to show</v>
          </cell>
          <cell r="X12" t="str">
            <v>Nombre trop petit pour être affiché</v>
          </cell>
          <cell r="Y12" t="str">
            <v>Zahl für eine Darstellung zu klein </v>
          </cell>
        </row>
        <row r="13">
          <cell r="J13" t="str">
            <v>B.1.2</v>
          </cell>
          <cell r="K13" t="str">
            <v>Share of LMP expenditure by category</v>
          </cell>
          <cell r="L13" t="str">
            <v>Part des dépenses PMT par catégorie</v>
          </cell>
          <cell r="M13" t="str">
            <v>Anteil der AMP-Ausgaben nach Kategorie</v>
          </cell>
          <cell r="P13" t="str">
            <v>C.1.2.1</v>
          </cell>
          <cell r="Q13" t="str">
            <v>% total stock in categories 2-7</v>
          </cell>
          <cell r="R13" t="str">
            <v>% du stock total dans les catégories 2 à 7</v>
          </cell>
          <cell r="S13" t="str">
            <v>Anteil des Gesamtbestands in den Kategorien 2-7 in %</v>
          </cell>
          <cell r="V13" t="str">
            <v>n.r.</v>
          </cell>
          <cell r="W13" t="str">
            <v>Not relevant (without meaning)</v>
          </cell>
          <cell r="X13" t="str">
            <v>#N/A (English only)</v>
          </cell>
          <cell r="Y13" t="str">
            <v>Nicht relevant (ohne Bedeutung)</v>
          </cell>
        </row>
        <row r="14">
          <cell r="J14" t="str">
            <v>B.1.3</v>
          </cell>
          <cell r="K14" t="str">
            <v>LMP expenditure by category in relation to GDP</v>
          </cell>
          <cell r="L14" t="str">
            <v>Dépenses PMT par catégorie comparées au PIB</v>
          </cell>
          <cell r="M14" t="str">
            <v>AMP-Ausgaben nach Kategorie in Bezug zum BIP</v>
          </cell>
          <cell r="P14" t="str">
            <v>C.1.2.2</v>
          </cell>
          <cell r="Q14" t="str">
            <v>% total stock in categories 8-9</v>
          </cell>
          <cell r="R14" t="str">
            <v>% du stock total dans les catégories 8 à 9</v>
          </cell>
          <cell r="S14" t="str">
            <v>Anteil des Gesamtbestands in den Kategorien 8-9 in %</v>
          </cell>
          <cell r="V14" t="str">
            <v>n.s.</v>
          </cell>
          <cell r="W14" t="str">
            <v>Not significant (missing value considered to be less than 1% of category total)</v>
          </cell>
        </row>
        <row r="15">
          <cell r="J15" t="str">
            <v>B.2</v>
          </cell>
          <cell r="K15" t="str">
            <v>LMP expenditure by type</v>
          </cell>
          <cell r="L15" t="str">
            <v>Dépenses PMT par type</v>
          </cell>
          <cell r="M15" t="str">
            <v>AMP-Ausgaben nach Art</v>
          </cell>
          <cell r="P15" t="str">
            <v>C.2.1</v>
          </cell>
          <cell r="Q15" t="str">
            <v>Number of participants</v>
          </cell>
          <cell r="R15" t="str">
            <v>Nombre de participants</v>
          </cell>
          <cell r="S15" t="str">
            <v>Zahl der Teilnehmer</v>
          </cell>
          <cell r="V15" t="str">
            <v>s.o.</v>
          </cell>
          <cell r="W15" t="str">
            <v>#N/A (French only)</v>
          </cell>
          <cell r="X15" t="str">
            <v>Sans objet (sans signification)</v>
          </cell>
          <cell r="Y15" t="str">
            <v>#N/A (French only)</v>
          </cell>
        </row>
        <row r="16">
          <cell r="J16" t="str">
            <v>B.2.1</v>
          </cell>
          <cell r="K16" t="str">
            <v>LMP expenditure by type</v>
          </cell>
          <cell r="L16" t="str">
            <v>Dépenses PMT par type</v>
          </cell>
          <cell r="M16" t="str">
            <v>AMP-Ausgaben nach Art</v>
          </cell>
          <cell r="P16" t="str">
            <v>C.2.2.1</v>
          </cell>
          <cell r="Q16" t="str">
            <v>% total stock in categories 2-7</v>
          </cell>
          <cell r="R16" t="str">
            <v>% du nombre total d’entrées dans les catégories 2 à 7</v>
          </cell>
          <cell r="S16" t="str">
            <v>Anteil der Gesamtzugänge in den Kategorien 2-7 in %</v>
          </cell>
          <cell r="V16" t="str">
            <v>B</v>
          </cell>
          <cell r="W16" t="str">
            <v>Belgique/België</v>
          </cell>
          <cell r="X16" t="str">
            <v>Belgique/België</v>
          </cell>
          <cell r="Y16" t="str">
            <v>Belgique/België</v>
          </cell>
        </row>
        <row r="17">
          <cell r="J17" t="str">
            <v>B.2.2</v>
          </cell>
          <cell r="K17" t="str">
            <v>Share of LMP expenditure by type</v>
          </cell>
          <cell r="L17" t="str">
            <v>Part des dépenses PMT par type</v>
          </cell>
          <cell r="M17" t="str">
            <v>Anteil der AMP-Ausgaben nach Art</v>
          </cell>
          <cell r="P17" t="str">
            <v>C.2.2.2</v>
          </cell>
          <cell r="Q17" t="str">
            <v>% total stock in categories 8-9</v>
          </cell>
          <cell r="R17" t="str">
            <v>% du nombre total d’entrées dans les catégories 8 à 9</v>
          </cell>
          <cell r="S17" t="str">
            <v>Anteil der Gesamtzugänge in den Kategorien 8-9 in %</v>
          </cell>
          <cell r="V17" t="str">
            <v>DK</v>
          </cell>
          <cell r="W17" t="str">
            <v>Danmark</v>
          </cell>
          <cell r="X17" t="str">
            <v>Danmark</v>
          </cell>
          <cell r="Y17" t="str">
            <v>Danmark</v>
          </cell>
        </row>
        <row r="18">
          <cell r="J18" t="str">
            <v>B.3</v>
          </cell>
          <cell r="K18" t="str">
            <v>LMP expenditure by measure and by type of action</v>
          </cell>
          <cell r="L18" t="str">
            <v>Dépenses PMT par mesure et par type d’action (tableaux détaillés par pays)</v>
          </cell>
          <cell r="M18" t="str">
            <v>AMP-Ausgaben nach Maßnahme und nach Eingriffsart</v>
          </cell>
          <cell r="P18" t="str">
            <v>C.3</v>
          </cell>
          <cell r="Q18" t="str">
            <v>Number of participants</v>
          </cell>
          <cell r="R18" t="str">
            <v>Nombre de participants</v>
          </cell>
          <cell r="S18" t="str">
            <v>Zahl der Teilnehmer</v>
          </cell>
          <cell r="V18" t="str">
            <v>D</v>
          </cell>
          <cell r="W18" t="str">
            <v>Deutschland</v>
          </cell>
          <cell r="X18" t="str">
            <v>Deutschland</v>
          </cell>
          <cell r="Y18" t="str">
            <v>Deutschland</v>
          </cell>
        </row>
        <row r="19">
          <cell r="J19" t="str">
            <v>B.3.1</v>
          </cell>
          <cell r="K19" t="str">
            <v>Belgique/België</v>
          </cell>
          <cell r="L19" t="str">
            <v>Belgique/België</v>
          </cell>
          <cell r="M19" t="str">
            <v>Belgique/België</v>
          </cell>
          <cell r="P19" t="str">
            <v>E.1.1</v>
          </cell>
          <cell r="Q19" t="str">
            <v>Euro (Mrd), Current market prices</v>
          </cell>
          <cell r="R19" t="str">
            <v>Euro (milliards), prix courants du marché</v>
          </cell>
          <cell r="S19" t="str">
            <v>Euro (Mrd.), Marktpreise</v>
          </cell>
          <cell r="V19" t="str">
            <v>EL</v>
          </cell>
          <cell r="W19" t="str">
            <v>Ellada</v>
          </cell>
          <cell r="X19" t="str">
            <v>Ellada</v>
          </cell>
          <cell r="Y19" t="str">
            <v>Ellada</v>
          </cell>
        </row>
        <row r="20">
          <cell r="J20" t="str">
            <v>B.3.2</v>
          </cell>
          <cell r="K20" t="str">
            <v>Danmark</v>
          </cell>
          <cell r="L20" t="str">
            <v>Danmark</v>
          </cell>
          <cell r="M20" t="str">
            <v>Danmark</v>
          </cell>
          <cell r="P20" t="str">
            <v>E.1.2</v>
          </cell>
          <cell r="Q20" t="str">
            <v>National currency units per Euro</v>
          </cell>
          <cell r="R20" t="str">
            <v>Unités monétaires nationales par Euro</v>
          </cell>
          <cell r="S20" t="str">
            <v>Einheiten in Landeswährung pro Euro</v>
          </cell>
          <cell r="V20" t="str">
            <v>E</v>
          </cell>
          <cell r="W20" t="str">
            <v>España</v>
          </cell>
          <cell r="X20" t="str">
            <v>España</v>
          </cell>
          <cell r="Y20" t="str">
            <v>España</v>
          </cell>
        </row>
        <row r="21">
          <cell r="J21" t="str">
            <v>B.3.3</v>
          </cell>
          <cell r="K21" t="str">
            <v>Deutschland</v>
          </cell>
          <cell r="L21" t="str">
            <v>Deutschland</v>
          </cell>
          <cell r="M21" t="str">
            <v>Deutschland</v>
          </cell>
          <cell r="P21" t="str">
            <v>E.2</v>
          </cell>
          <cell r="Q21" t="str">
            <v>Annual average (1000s)</v>
          </cell>
          <cell r="R21" t="str">
            <v>Moyenne annuelle (1000)</v>
          </cell>
          <cell r="S21" t="str">
            <v>Jahresdurchschnitt (in Tausend)</v>
          </cell>
          <cell r="V21" t="str">
            <v>F</v>
          </cell>
          <cell r="W21" t="str">
            <v>France</v>
          </cell>
          <cell r="X21" t="str">
            <v>France</v>
          </cell>
          <cell r="Y21" t="str">
            <v>France</v>
          </cell>
        </row>
        <row r="22">
          <cell r="J22" t="str">
            <v>B.3.4</v>
          </cell>
          <cell r="K22" t="str">
            <v>Ellada</v>
          </cell>
          <cell r="L22" t="str">
            <v>Ellada</v>
          </cell>
          <cell r="M22" t="str">
            <v>Ellada</v>
          </cell>
          <cell r="V22" t="str">
            <v>IRL</v>
          </cell>
          <cell r="W22" t="str">
            <v>Ireland</v>
          </cell>
          <cell r="X22" t="str">
            <v>Ireland</v>
          </cell>
          <cell r="Y22" t="str">
            <v>Ireland</v>
          </cell>
        </row>
        <row r="23">
          <cell r="J23" t="str">
            <v>B.3.5</v>
          </cell>
          <cell r="K23" t="str">
            <v>España</v>
          </cell>
          <cell r="L23" t="str">
            <v>España</v>
          </cell>
          <cell r="M23" t="str">
            <v>España</v>
          </cell>
          <cell r="V23" t="str">
            <v>I</v>
          </cell>
          <cell r="W23" t="str">
            <v>Italia</v>
          </cell>
          <cell r="X23" t="str">
            <v>Italia</v>
          </cell>
          <cell r="Y23" t="str">
            <v>Italia</v>
          </cell>
        </row>
        <row r="24">
          <cell r="J24" t="str">
            <v>B.3.6</v>
          </cell>
          <cell r="K24" t="str">
            <v>France</v>
          </cell>
          <cell r="L24" t="str">
            <v>France</v>
          </cell>
          <cell r="M24" t="str">
            <v>France</v>
          </cell>
          <cell r="V24" t="str">
            <v>L</v>
          </cell>
          <cell r="W24" t="str">
            <v>Luxembourg</v>
          </cell>
          <cell r="X24" t="str">
            <v>Luxembourg</v>
          </cell>
          <cell r="Y24" t="str">
            <v>Luxembourg</v>
          </cell>
        </row>
        <row r="25">
          <cell r="J25" t="str">
            <v>B.3.7</v>
          </cell>
          <cell r="K25" t="str">
            <v>Ireland</v>
          </cell>
          <cell r="L25" t="str">
            <v>Ireland</v>
          </cell>
          <cell r="M25" t="str">
            <v>Ireland</v>
          </cell>
          <cell r="V25" t="str">
            <v>NL</v>
          </cell>
          <cell r="W25" t="str">
            <v>Nederland</v>
          </cell>
          <cell r="X25" t="str">
            <v>Nederland</v>
          </cell>
          <cell r="Y25" t="str">
            <v>Nederland</v>
          </cell>
        </row>
        <row r="26">
          <cell r="J26" t="str">
            <v>B.3.8</v>
          </cell>
          <cell r="K26" t="str">
            <v>Italia</v>
          </cell>
          <cell r="L26" t="str">
            <v>Italia</v>
          </cell>
          <cell r="M26" t="str">
            <v>Italia</v>
          </cell>
          <cell r="V26" t="str">
            <v>A</v>
          </cell>
          <cell r="W26" t="str">
            <v>Österreich</v>
          </cell>
          <cell r="X26" t="str">
            <v>Österreich</v>
          </cell>
          <cell r="Y26" t="str">
            <v>Österreich</v>
          </cell>
        </row>
        <row r="27">
          <cell r="J27" t="str">
            <v>B.3.9</v>
          </cell>
          <cell r="K27" t="str">
            <v>Luxembourg</v>
          </cell>
          <cell r="L27" t="str">
            <v>Luxembourg</v>
          </cell>
          <cell r="M27" t="str">
            <v>Luxembourg</v>
          </cell>
          <cell r="V27" t="str">
            <v>P</v>
          </cell>
          <cell r="W27" t="str">
            <v>Portugal</v>
          </cell>
          <cell r="X27" t="str">
            <v>Portugal</v>
          </cell>
          <cell r="Y27" t="str">
            <v>Portugal</v>
          </cell>
        </row>
        <row r="28">
          <cell r="J28" t="str">
            <v>B.3.10</v>
          </cell>
          <cell r="K28" t="str">
            <v>Nederland</v>
          </cell>
          <cell r="L28" t="str">
            <v>Nederland</v>
          </cell>
          <cell r="M28" t="str">
            <v>Nederland</v>
          </cell>
          <cell r="V28" t="str">
            <v>FIN</v>
          </cell>
          <cell r="W28" t="str">
            <v>Suomi/Finland</v>
          </cell>
          <cell r="X28" t="str">
            <v>Suomi/Finland</v>
          </cell>
          <cell r="Y28" t="str">
            <v>Suomi/Finland</v>
          </cell>
        </row>
        <row r="29">
          <cell r="J29" t="str">
            <v>B.3.11</v>
          </cell>
          <cell r="K29" t="str">
            <v>Österreich</v>
          </cell>
          <cell r="L29" t="str">
            <v>Österreich</v>
          </cell>
          <cell r="M29" t="str">
            <v>Österreich</v>
          </cell>
          <cell r="V29" t="str">
            <v>S</v>
          </cell>
          <cell r="W29" t="str">
            <v>Sverige</v>
          </cell>
          <cell r="X29" t="str">
            <v>Sverige</v>
          </cell>
          <cell r="Y29" t="str">
            <v>Sverige</v>
          </cell>
        </row>
        <row r="30">
          <cell r="J30" t="str">
            <v>B.3.12</v>
          </cell>
          <cell r="K30" t="str">
            <v>Portugal</v>
          </cell>
          <cell r="L30" t="str">
            <v>Portugal</v>
          </cell>
          <cell r="M30" t="str">
            <v>Portugal</v>
          </cell>
          <cell r="V30" t="str">
            <v>UK</v>
          </cell>
          <cell r="W30" t="str">
            <v>United Kingdom</v>
          </cell>
          <cell r="X30" t="str">
            <v>United Kingdom</v>
          </cell>
          <cell r="Y30" t="str">
            <v>United Kingdom</v>
          </cell>
        </row>
        <row r="31">
          <cell r="J31" t="str">
            <v>B.3.13</v>
          </cell>
          <cell r="K31" t="str">
            <v>Suomi/Finland</v>
          </cell>
          <cell r="L31" t="str">
            <v>Suomi/Finland</v>
          </cell>
          <cell r="M31" t="str">
            <v>Suomi/Finland</v>
          </cell>
          <cell r="V31" t="str">
            <v>NO</v>
          </cell>
          <cell r="W31" t="str">
            <v>Norway</v>
          </cell>
          <cell r="X31" t="str">
            <v>Norway</v>
          </cell>
          <cell r="Y31" t="str">
            <v>Norway</v>
          </cell>
        </row>
        <row r="32">
          <cell r="J32" t="str">
            <v>B.3.14</v>
          </cell>
          <cell r="K32" t="str">
            <v>Sverige</v>
          </cell>
          <cell r="L32" t="str">
            <v>Sverige</v>
          </cell>
          <cell r="M32" t="str">
            <v>Sverige</v>
          </cell>
          <cell r="V32" t="str">
            <v>GDP</v>
          </cell>
          <cell r="W32" t="str">
            <v>Gross domestic product at market prices</v>
          </cell>
          <cell r="X32" t="str">
            <v>Produit intérieur brut aux prix du marché</v>
          </cell>
          <cell r="Y32" t="str">
            <v>Bruttoinlandsprodukt zu Marktpreisen</v>
          </cell>
        </row>
        <row r="33">
          <cell r="J33" t="str">
            <v>B.3.15</v>
          </cell>
          <cell r="K33" t="str">
            <v>United Kingdom</v>
          </cell>
          <cell r="L33" t="str">
            <v>United Kingdom</v>
          </cell>
          <cell r="M33" t="str">
            <v>United Kingdom</v>
          </cell>
          <cell r="V33" t="str">
            <v>LFS</v>
          </cell>
          <cell r="W33" t="str">
            <v>Labour force survey</v>
          </cell>
          <cell r="X33" t="str">
            <v>Enquête sur les forces de travail</v>
          </cell>
          <cell r="Y33" t="str">
            <v>Arbeitskräfteerhebung</v>
          </cell>
        </row>
        <row r="34">
          <cell r="J34" t="str">
            <v>B.3.16</v>
          </cell>
          <cell r="K34" t="str">
            <v>Norway</v>
          </cell>
          <cell r="L34" t="str">
            <v>Norway</v>
          </cell>
          <cell r="M34" t="str">
            <v>Norway</v>
          </cell>
          <cell r="V34" t="str">
            <v>CAT8&amp;9</v>
          </cell>
          <cell r="W34" t="str">
            <v>Categories 8-9</v>
          </cell>
          <cell r="X34" t="str">
            <v>Catégories 8 à 9</v>
          </cell>
          <cell r="Y34" t="str">
            <v>Kategorien 8-9</v>
          </cell>
        </row>
        <row r="35">
          <cell r="J35" t="str">
            <v>C</v>
          </cell>
          <cell r="K35" t="str">
            <v>PARTICIPANTS</v>
          </cell>
          <cell r="L35" t="str">
            <v>BÉNÉFICIAIRES</v>
          </cell>
          <cell r="M35" t="str">
            <v>TEILNEHMER</v>
          </cell>
          <cell r="V35" t="str">
            <v>CAT2&amp;7</v>
          </cell>
          <cell r="W35" t="str">
            <v>Categories 2-7</v>
          </cell>
          <cell r="X35" t="str">
            <v>Catégories 2 à 7</v>
          </cell>
          <cell r="Y35" t="str">
            <v>Kategorien 2-7</v>
          </cell>
        </row>
        <row r="36">
          <cell r="J36" t="str">
            <v>C.1</v>
          </cell>
          <cell r="K36" t="str">
            <v>LMP stocks by type of action</v>
          </cell>
          <cell r="L36" t="str">
            <v>Stocks PMT par type d’action</v>
          </cell>
          <cell r="M36" t="str">
            <v>AMP-Bestände nach Eingriffsart</v>
          </cell>
          <cell r="V36" t="str">
            <v>CAT2.4</v>
          </cell>
          <cell r="W36" t="str">
            <v>Category 2.4</v>
          </cell>
          <cell r="X36" t="str">
            <v>Catégorie 2.4</v>
          </cell>
          <cell r="Y36" t="str">
            <v>Kategorie  2.4</v>
          </cell>
        </row>
        <row r="37">
          <cell r="J37" t="str">
            <v>C.1.1</v>
          </cell>
          <cell r="K37" t="str">
            <v>LMP stocks by category</v>
          </cell>
          <cell r="L37" t="str">
            <v>Stocks PMT par catégorie</v>
          </cell>
          <cell r="M37" t="str">
            <v>AMP-Bestände nach Kategorie</v>
          </cell>
          <cell r="V37" t="str">
            <v>CATTOT</v>
          </cell>
          <cell r="W37" t="str">
            <v>Total category</v>
          </cell>
          <cell r="X37" t="str">
            <v>Total de la catégorie</v>
          </cell>
          <cell r="Y37" t="str">
            <v>Kategorie insgesamt</v>
          </cell>
        </row>
        <row r="38">
          <cell r="J38" t="str">
            <v>C.1.2</v>
          </cell>
          <cell r="K38" t="str">
            <v>Share of LMP stocks by category</v>
          </cell>
          <cell r="L38" t="str">
            <v>Part des stocks PMT par catégorie</v>
          </cell>
          <cell r="M38" t="str">
            <v>Anteil der AMP-Bestände nach Kategorie</v>
          </cell>
          <cell r="V38" t="str">
            <v>CATTOTMIX</v>
          </cell>
          <cell r="W38" t="str">
            <v>Total category -</v>
          </cell>
          <cell r="X38" t="str">
            <v>Total de la catégorie -</v>
          </cell>
          <cell r="Y38" t="str">
            <v>Kategorie insgesamt -</v>
          </cell>
        </row>
        <row r="39">
          <cell r="J39" t="str">
            <v>C.2</v>
          </cell>
          <cell r="K39" t="str">
            <v>LMP entrants by type of action</v>
          </cell>
          <cell r="L39" t="str">
            <v>Entrées PMT par type d’action</v>
          </cell>
          <cell r="M39" t="str">
            <v>AMP-Zugänge nach Eingriffsart</v>
          </cell>
          <cell r="V39" t="str">
            <v>ADJ</v>
          </cell>
          <cell r="W39" t="str">
            <v>Adjustment for double counting</v>
          </cell>
          <cell r="X39" t="str">
            <v>Adjustment for double counting</v>
          </cell>
          <cell r="Y39" t="str">
            <v>Adjustment for double counting</v>
          </cell>
        </row>
        <row r="40">
          <cell r="J40" t="str">
            <v>C.2.1</v>
          </cell>
          <cell r="K40" t="str">
            <v>LMP entrants by category</v>
          </cell>
          <cell r="L40" t="str">
            <v>Entrées PMT par catégorie</v>
          </cell>
          <cell r="M40" t="str">
            <v>AMP-Zugänge nach Kategorie</v>
          </cell>
          <cell r="V40" t="str">
            <v>B3H1</v>
          </cell>
          <cell r="W40" t="str">
            <v>Category, measure number and name</v>
          </cell>
          <cell r="X40" t="str">
            <v>Catégorie, numéro et nom de la mesure</v>
          </cell>
          <cell r="Y40" t="str">
            <v>Kategorie, Nummer und Name der Maßnahme</v>
          </cell>
        </row>
        <row r="41">
          <cell r="J41" t="str">
            <v>C.2.2</v>
          </cell>
          <cell r="K41" t="str">
            <v>Share of LMP entrants by category</v>
          </cell>
          <cell r="L41" t="str">
            <v>Part des entrées PMT par catégorie</v>
          </cell>
          <cell r="M41" t="str">
            <v>Anteil der AMP-Zugänge nach Kategorie</v>
          </cell>
          <cell r="V41" t="str">
            <v>B3H2</v>
          </cell>
          <cell r="W41" t="str">
            <v>18.1
Total</v>
          </cell>
          <cell r="X41" t="str">
            <v>18.1
Total</v>
          </cell>
          <cell r="Y41" t="str">
            <v>18.1
Insgesamt</v>
          </cell>
        </row>
        <row r="42">
          <cell r="J42" t="str">
            <v>C.3</v>
          </cell>
          <cell r="K42" t="str">
            <v>LMP participants by measure and by type of action</v>
          </cell>
          <cell r="L42" t="str">
            <v>Participants PMT par mesure et par type d’action</v>
          </cell>
          <cell r="M42" t="str">
            <v>AMP-Teilnehmer nach Maßnahme und nach Eingriffsart</v>
          </cell>
          <cell r="V42" t="str">
            <v>B3H3</v>
          </cell>
          <cell r="W42" t="str">
            <v>18.2 Transfers to individuals</v>
          </cell>
          <cell r="X42" t="str">
            <v>18.2 Transferts aux individus</v>
          </cell>
          <cell r="Y42" t="str">
            <v>18.2 Transfers an Einzel-personen</v>
          </cell>
        </row>
        <row r="43">
          <cell r="J43" t="str">
            <v>C.3.1</v>
          </cell>
          <cell r="K43" t="str">
            <v>Belgique/België</v>
          </cell>
          <cell r="L43" t="str">
            <v>Belgique/België</v>
          </cell>
          <cell r="M43" t="str">
            <v>Belgique/België</v>
          </cell>
          <cell r="V43" t="str">
            <v>B3H4</v>
          </cell>
          <cell r="W43" t="str">
            <v>18.2.1 Periodic cash payments</v>
          </cell>
          <cell r="X43" t="str">
            <v>18.2.1 Periodic cash payments</v>
          </cell>
          <cell r="Y43" t="str">
            <v>18.2.1 Periodic cash payments</v>
          </cell>
        </row>
        <row r="44">
          <cell r="J44" t="str">
            <v>C.3.2</v>
          </cell>
          <cell r="K44" t="str">
            <v>Danmark</v>
          </cell>
          <cell r="L44" t="str">
            <v>Danmark</v>
          </cell>
          <cell r="M44" t="str">
            <v>Danmark</v>
          </cell>
          <cell r="V44" t="str">
            <v>B3H5</v>
          </cell>
          <cell r="W44" t="str">
            <v>18.2.2 Lump-sum payments</v>
          </cell>
          <cell r="X44" t="str">
            <v>18.2.2 Lump-sum payments</v>
          </cell>
          <cell r="Y44" t="str">
            <v>18.2.2 Lump-sum payments</v>
          </cell>
        </row>
        <row r="45">
          <cell r="J45" t="str">
            <v>C.3.3</v>
          </cell>
          <cell r="K45" t="str">
            <v>Deutschland</v>
          </cell>
          <cell r="L45" t="str">
            <v>Deutschland</v>
          </cell>
          <cell r="M45" t="str">
            <v>Deutschland</v>
          </cell>
          <cell r="V45" t="str">
            <v>B3H6</v>
          </cell>
          <cell r="W45" t="str">
            <v>18.2.3 Reimburse-ments</v>
          </cell>
          <cell r="X45" t="str">
            <v>18.2.3 Reimburse-ments</v>
          </cell>
          <cell r="Y45" t="str">
            <v>18.2.3 Reimburse-ments</v>
          </cell>
        </row>
        <row r="46">
          <cell r="J46" t="str">
            <v>C.3.4</v>
          </cell>
          <cell r="K46" t="str">
            <v>Ellada</v>
          </cell>
          <cell r="L46" t="str">
            <v>Ellada</v>
          </cell>
          <cell r="M46" t="str">
            <v>Ellada</v>
          </cell>
          <cell r="V46" t="str">
            <v>B3H7</v>
          </cell>
          <cell r="W46" t="str">
            <v>18.2.4 Reduced social contrib.</v>
          </cell>
          <cell r="X46" t="str">
            <v>18.2.4 Reduced social contrib.</v>
          </cell>
          <cell r="Y46" t="str">
            <v>18.2.4 Reduced social contrib.</v>
          </cell>
        </row>
        <row r="47">
          <cell r="J47" t="str">
            <v>C.3.5</v>
          </cell>
          <cell r="K47" t="str">
            <v>España</v>
          </cell>
          <cell r="L47" t="str">
            <v>España</v>
          </cell>
          <cell r="M47" t="str">
            <v>España</v>
          </cell>
          <cell r="V47" t="str">
            <v>B3H8</v>
          </cell>
          <cell r="W47" t="str">
            <v>18.2.5 Reduced taxes</v>
          </cell>
          <cell r="X47" t="str">
            <v>18.2.5 Reduced taxes</v>
          </cell>
          <cell r="Y47" t="str">
            <v>18.2.5 Reduced taxes</v>
          </cell>
        </row>
        <row r="48">
          <cell r="J48" t="str">
            <v>C.3.6</v>
          </cell>
          <cell r="K48" t="str">
            <v>France</v>
          </cell>
          <cell r="L48" t="str">
            <v>France</v>
          </cell>
          <cell r="M48" t="str">
            <v>France</v>
          </cell>
          <cell r="V48" t="str">
            <v>B3H9</v>
          </cell>
          <cell r="W48" t="str">
            <v>18.3 Transfers to employers</v>
          </cell>
          <cell r="X48" t="str">
            <v>18.3 Transferts aux employeurs</v>
          </cell>
          <cell r="Y48" t="str">
            <v>18.3 Transfers an Arbeitgeber</v>
          </cell>
        </row>
        <row r="49">
          <cell r="J49" t="str">
            <v>C.3.7</v>
          </cell>
          <cell r="K49" t="str">
            <v>Ireland</v>
          </cell>
          <cell r="L49" t="str">
            <v>Ireland</v>
          </cell>
          <cell r="M49" t="str">
            <v>Ireland</v>
          </cell>
          <cell r="V49" t="str">
            <v>B3H10</v>
          </cell>
          <cell r="W49" t="str">
            <v>18.3.1 Periodic cash payments</v>
          </cell>
          <cell r="X49" t="str">
            <v>18.3.1 Periodic cash payments</v>
          </cell>
          <cell r="Y49" t="str">
            <v>18.3.1 Periodic cash payments</v>
          </cell>
        </row>
        <row r="50">
          <cell r="J50" t="str">
            <v>C.3.8</v>
          </cell>
          <cell r="K50" t="str">
            <v>Italia</v>
          </cell>
          <cell r="L50" t="str">
            <v>Italia</v>
          </cell>
          <cell r="M50" t="str">
            <v>Italia</v>
          </cell>
          <cell r="V50" t="str">
            <v>B3H11</v>
          </cell>
          <cell r="W50" t="str">
            <v>18.3.2 Lump-sum payments</v>
          </cell>
          <cell r="X50" t="str">
            <v>18.3.2 Lump-sum payments</v>
          </cell>
          <cell r="Y50" t="str">
            <v>18.3.2 Lump-sum payments</v>
          </cell>
        </row>
        <row r="51">
          <cell r="J51" t="str">
            <v>C.3.9</v>
          </cell>
          <cell r="K51" t="str">
            <v>Luxembourg</v>
          </cell>
          <cell r="L51" t="str">
            <v>Luxembourg</v>
          </cell>
          <cell r="M51" t="str">
            <v>Luxembourg</v>
          </cell>
          <cell r="V51" t="str">
            <v>B3H12</v>
          </cell>
          <cell r="W51" t="str">
            <v>18.3.3 Reimburse-ments</v>
          </cell>
          <cell r="X51" t="str">
            <v>18.3.3 Reimburse-ments</v>
          </cell>
          <cell r="Y51" t="str">
            <v>18.3.3 Reimburse-ments</v>
          </cell>
        </row>
        <row r="52">
          <cell r="J52" t="str">
            <v>C.3.10</v>
          </cell>
          <cell r="K52" t="str">
            <v>Nederland</v>
          </cell>
          <cell r="L52" t="str">
            <v>Nederland</v>
          </cell>
          <cell r="M52" t="str">
            <v>Nederland</v>
          </cell>
          <cell r="V52" t="str">
            <v>B3H13</v>
          </cell>
          <cell r="W52" t="str">
            <v>18.3.4 Reduced social contrib.</v>
          </cell>
          <cell r="X52" t="str">
            <v>18.3.4 Reduced social contrib.</v>
          </cell>
          <cell r="Y52" t="str">
            <v>18.3.4 Reduced social contrib.</v>
          </cell>
        </row>
        <row r="53">
          <cell r="J53" t="str">
            <v>C.3.11</v>
          </cell>
          <cell r="K53" t="str">
            <v>Österreich</v>
          </cell>
          <cell r="L53" t="str">
            <v>Österreich</v>
          </cell>
          <cell r="M53" t="str">
            <v>Österreich</v>
          </cell>
          <cell r="V53" t="str">
            <v>B3H14</v>
          </cell>
          <cell r="W53" t="str">
            <v>18.3.5 Reduced taxes</v>
          </cell>
          <cell r="X53" t="str">
            <v>18.3.5 Reduced taxes</v>
          </cell>
          <cell r="Y53" t="str">
            <v>18.3.5 Reduced taxes</v>
          </cell>
        </row>
        <row r="54">
          <cell r="J54" t="str">
            <v>C.3.12</v>
          </cell>
          <cell r="K54" t="str">
            <v>Portugal</v>
          </cell>
          <cell r="L54" t="str">
            <v>Portugal</v>
          </cell>
          <cell r="M54" t="str">
            <v>Portugal</v>
          </cell>
          <cell r="V54" t="str">
            <v>B3H15</v>
          </cell>
          <cell r="W54" t="str">
            <v>18.4 Transfers to service providers</v>
          </cell>
          <cell r="X54" t="str">
            <v>18.4 Transferts aux prestataires de services</v>
          </cell>
          <cell r="Y54" t="str">
            <v>18.4 Transfers an Dienst-leistungs-anbieter</v>
          </cell>
        </row>
        <row r="55">
          <cell r="J55" t="str">
            <v>C.3.13</v>
          </cell>
          <cell r="K55" t="str">
            <v>Suomi/Finland</v>
          </cell>
          <cell r="L55" t="str">
            <v>Suomi/Finland</v>
          </cell>
          <cell r="M55" t="str">
            <v>Suomi/Finland</v>
          </cell>
          <cell r="V55" t="str">
            <v>B3H16</v>
          </cell>
          <cell r="W55" t="str">
            <v>18.5
Not specified</v>
          </cell>
          <cell r="X55" t="str">
            <v>Non spécifié</v>
          </cell>
          <cell r="Y55" t="str">
            <v>Nicht specifiz.</v>
          </cell>
        </row>
        <row r="56">
          <cell r="J56" t="str">
            <v>C.3.14</v>
          </cell>
          <cell r="K56" t="str">
            <v>Sverige</v>
          </cell>
          <cell r="L56" t="str">
            <v>Sverige</v>
          </cell>
          <cell r="M56" t="str">
            <v>Sverige</v>
          </cell>
          <cell r="V56" t="str">
            <v>B3H17</v>
          </cell>
          <cell r="W56" t="str">
            <v>Notes</v>
          </cell>
          <cell r="X56" t="str">
            <v>Rem-arques</v>
          </cell>
          <cell r="Y56" t="str">
            <v>An-merk.</v>
          </cell>
        </row>
        <row r="57">
          <cell r="J57" t="str">
            <v>C.3.15</v>
          </cell>
          <cell r="K57" t="str">
            <v>United Kingdom</v>
          </cell>
          <cell r="L57" t="str">
            <v>United Kingdom</v>
          </cell>
          <cell r="M57" t="str">
            <v>United Kingdom</v>
          </cell>
          <cell r="V57" t="str">
            <v>C3H1</v>
          </cell>
          <cell r="W57" t="str">
            <v>Category, measure number and name</v>
          </cell>
          <cell r="X57" t="str">
            <v>Catégorie, numéro et nom de la mesure</v>
          </cell>
          <cell r="Y57" t="str">
            <v>Kategorie, Nummer und Name der Maßnahme</v>
          </cell>
        </row>
        <row r="58">
          <cell r="J58" t="str">
            <v>C.3.16</v>
          </cell>
          <cell r="K58" t="str">
            <v>Norway</v>
          </cell>
          <cell r="L58" t="str">
            <v>Norway</v>
          </cell>
          <cell r="M58" t="str">
            <v>Norway</v>
          </cell>
          <cell r="V58" t="str">
            <v>C3H2</v>
          </cell>
          <cell r="W58" t="str">
            <v>Men and women</v>
          </cell>
          <cell r="X58" t="str">
            <v>Hommes et femmes</v>
          </cell>
          <cell r="Y58" t="str">
            <v>Männer und Frauen</v>
          </cell>
        </row>
        <row r="59">
          <cell r="J59" t="str">
            <v>D</v>
          </cell>
          <cell r="K59" t="str">
            <v>INVENTORY OF LMP MEASURES</v>
          </cell>
          <cell r="L59" t="str">
            <v>INVENTAIRE DES MESURES PMT</v>
          </cell>
          <cell r="M59" t="str">
            <v>VERZEICHNIS DER AMP-MASSNAHMEN</v>
          </cell>
          <cell r="V59" t="str">
            <v>C3H3</v>
          </cell>
          <cell r="W59" t="str">
            <v>Women</v>
          </cell>
          <cell r="X59" t="str">
            <v>Femmes</v>
          </cell>
          <cell r="Y59" t="str">
            <v>Frauen</v>
          </cell>
        </row>
        <row r="60">
          <cell r="J60" t="str">
            <v>D.1</v>
          </cell>
          <cell r="K60" t="str">
            <v>Belgique/België</v>
          </cell>
          <cell r="L60" t="str">
            <v>Belgique/België</v>
          </cell>
          <cell r="M60" t="str">
            <v>Belgique/België</v>
          </cell>
          <cell r="V60" t="str">
            <v>C3H4</v>
          </cell>
          <cell r="W60" t="str">
            <v>Total</v>
          </cell>
          <cell r="X60" t="str">
            <v>Total</v>
          </cell>
          <cell r="Y60" t="str">
            <v>Insgesamt</v>
          </cell>
        </row>
        <row r="61">
          <cell r="J61" t="str">
            <v>D.2</v>
          </cell>
          <cell r="K61" t="str">
            <v>Danmark</v>
          </cell>
          <cell r="L61" t="str">
            <v>Danmark</v>
          </cell>
          <cell r="M61" t="str">
            <v>Danmark</v>
          </cell>
          <cell r="V61" t="str">
            <v>C3H5</v>
          </cell>
          <cell r="W61" t="str">
            <v>Under 25s</v>
          </cell>
          <cell r="X61" t="str">
            <v>&lt; 25 ans</v>
          </cell>
          <cell r="Y61" t="str">
            <v>Unter 25</v>
          </cell>
        </row>
        <row r="62">
          <cell r="J62" t="str">
            <v>D.3</v>
          </cell>
          <cell r="K62" t="str">
            <v>Deutschland</v>
          </cell>
          <cell r="L62" t="str">
            <v>Deutschland</v>
          </cell>
          <cell r="M62" t="str">
            <v>Deutschland</v>
          </cell>
          <cell r="V62" t="str">
            <v>C3H6</v>
          </cell>
          <cell r="W62" t="str">
            <v>Total</v>
          </cell>
          <cell r="X62" t="str">
            <v>Total</v>
          </cell>
          <cell r="Y62" t="str">
            <v>Insgesamt</v>
          </cell>
        </row>
        <row r="63">
          <cell r="J63" t="str">
            <v>D.4</v>
          </cell>
          <cell r="K63" t="str">
            <v>Ellada</v>
          </cell>
          <cell r="L63" t="str">
            <v>Ellada</v>
          </cell>
          <cell r="M63" t="str">
            <v>Ellada</v>
          </cell>
          <cell r="V63" t="str">
            <v>C3H7</v>
          </cell>
          <cell r="W63" t="str">
            <v>Stock</v>
          </cell>
          <cell r="X63" t="str">
            <v>Stock</v>
          </cell>
          <cell r="Y63" t="str">
            <v>Bestand</v>
          </cell>
        </row>
        <row r="64">
          <cell r="J64" t="str">
            <v>D.5</v>
          </cell>
          <cell r="K64" t="str">
            <v>España</v>
          </cell>
          <cell r="L64" t="str">
            <v>España</v>
          </cell>
          <cell r="M64" t="str">
            <v>España</v>
          </cell>
          <cell r="V64" t="str">
            <v>C3H8</v>
          </cell>
          <cell r="W64" t="str">
            <v>Entrants</v>
          </cell>
          <cell r="X64" t="str">
            <v>Entrées</v>
          </cell>
          <cell r="Y64" t="str">
            <v>Zugänge</v>
          </cell>
        </row>
        <row r="65">
          <cell r="J65" t="str">
            <v>D.6</v>
          </cell>
          <cell r="K65" t="str">
            <v>France</v>
          </cell>
          <cell r="L65" t="str">
            <v>France</v>
          </cell>
          <cell r="M65" t="str">
            <v>France</v>
          </cell>
          <cell r="V65" t="str">
            <v>C3H9</v>
          </cell>
          <cell r="W65" t="str">
            <v>Exits</v>
          </cell>
          <cell r="X65" t="str">
            <v>Sorties</v>
          </cell>
          <cell r="Y65" t="str">
            <v>Abgänge</v>
          </cell>
        </row>
        <row r="66">
          <cell r="J66" t="str">
            <v>D.7</v>
          </cell>
          <cell r="K66" t="str">
            <v>Ireland</v>
          </cell>
          <cell r="L66" t="str">
            <v>Ireland</v>
          </cell>
          <cell r="M66" t="str">
            <v>Ireland</v>
          </cell>
          <cell r="V66" t="str">
            <v>C3H10</v>
          </cell>
          <cell r="W66" t="str">
            <v>Notes</v>
          </cell>
          <cell r="X66" t="str">
            <v>Rem-arques</v>
          </cell>
          <cell r="Y66" t="str">
            <v>An-merk.</v>
          </cell>
        </row>
        <row r="67">
          <cell r="J67" t="str">
            <v>D.8</v>
          </cell>
          <cell r="K67" t="str">
            <v>Italia</v>
          </cell>
          <cell r="L67" t="str">
            <v>Italia</v>
          </cell>
          <cell r="M67" t="str">
            <v>Italia</v>
          </cell>
          <cell r="V67" t="str">
            <v>DH1</v>
          </cell>
          <cell r="W67" t="str">
            <v>Category</v>
          </cell>
          <cell r="X67" t="str">
            <v>Catégorie</v>
          </cell>
          <cell r="Y67" t="str">
            <v>Kategorie</v>
          </cell>
        </row>
        <row r="68">
          <cell r="J68" t="str">
            <v>D.9</v>
          </cell>
          <cell r="K68" t="str">
            <v>Luxembourg</v>
          </cell>
          <cell r="L68" t="str">
            <v>Luxembourg</v>
          </cell>
          <cell r="M68" t="str">
            <v>Luxembourg</v>
          </cell>
          <cell r="V68" t="str">
            <v>DH2</v>
          </cell>
          <cell r="W68" t="str">
            <v>Measure</v>
          </cell>
          <cell r="X68" t="str">
            <v>Mesure</v>
          </cell>
          <cell r="Y68" t="str">
            <v>Maß-nahme</v>
          </cell>
        </row>
        <row r="69">
          <cell r="J69" t="str">
            <v>D.10</v>
          </cell>
          <cell r="K69" t="str">
            <v>Nederland</v>
          </cell>
          <cell r="L69" t="str">
            <v>Nederland</v>
          </cell>
          <cell r="M69" t="str">
            <v>Nederland</v>
          </cell>
          <cell r="V69" t="str">
            <v>DH3</v>
          </cell>
          <cell r="W69" t="str">
            <v>Name (English)</v>
          </cell>
          <cell r="X69" t="str">
            <v>Nom (Français)</v>
          </cell>
          <cell r="Y69" t="str">
            <v>Bezeichnung (Deutsch)</v>
          </cell>
        </row>
        <row r="70">
          <cell r="J70" t="str">
            <v>D.11</v>
          </cell>
          <cell r="K70" t="str">
            <v>Österreich</v>
          </cell>
          <cell r="L70" t="str">
            <v>Österreich</v>
          </cell>
          <cell r="M70" t="str">
            <v>Österreich</v>
          </cell>
          <cell r="V70" t="str">
            <v>DH4</v>
          </cell>
          <cell r="W70" t="str">
            <v>Name (National language)</v>
          </cell>
          <cell r="X70" t="str">
            <v>Nom (Langue nationale)</v>
          </cell>
          <cell r="Y70" t="str">
            <v>Bezeichnung (Landessprache)</v>
          </cell>
        </row>
        <row r="71">
          <cell r="J71" t="str">
            <v>D.12</v>
          </cell>
          <cell r="K71" t="str">
            <v>Portugal</v>
          </cell>
          <cell r="L71" t="str">
            <v>Portugal</v>
          </cell>
          <cell r="M71" t="str">
            <v>Portugal</v>
          </cell>
          <cell r="V71" t="str">
            <v>E11Lab</v>
          </cell>
          <cell r="W71" t="str">
            <v>GDP</v>
          </cell>
          <cell r="X71" t="str">
            <v>PIB</v>
          </cell>
          <cell r="Y71" t="str">
            <v>BIP</v>
          </cell>
        </row>
        <row r="72">
          <cell r="J72" t="str">
            <v>D.13</v>
          </cell>
          <cell r="K72" t="str">
            <v>Suomi/Finland</v>
          </cell>
          <cell r="L72" t="str">
            <v>Suomi/Finland</v>
          </cell>
          <cell r="M72" t="str">
            <v>Suomi/Finland</v>
          </cell>
          <cell r="V72" t="str">
            <v>E11Src</v>
          </cell>
          <cell r="W72" t="str">
            <v>Source: Eurostat, NewCronos. Data extracted on 21 February 2002.</v>
          </cell>
          <cell r="X72" t="str">
            <v>Source: Eurostat, NewCronos. Données extraites le 21 février 2002.</v>
          </cell>
          <cell r="Y72" t="str">
            <v>Quelle: Eurostat, New Cronos. Datenauszug vom 21 Februar 2002.</v>
          </cell>
        </row>
        <row r="73">
          <cell r="J73" t="str">
            <v>D.14</v>
          </cell>
          <cell r="K73" t="str">
            <v>Sverige</v>
          </cell>
          <cell r="L73" t="str">
            <v>Sverige</v>
          </cell>
          <cell r="M73" t="str">
            <v>Sverige</v>
          </cell>
          <cell r="V73" t="str">
            <v>E12Lab</v>
          </cell>
          <cell r="W73" t="str">
            <v>Exchange rate</v>
          </cell>
          <cell r="X73" t="str">
            <v>Taux de change</v>
          </cell>
          <cell r="Y73" t="str">
            <v>Wechselkurse</v>
          </cell>
        </row>
        <row r="74">
          <cell r="J74" t="str">
            <v>D.15</v>
          </cell>
          <cell r="K74" t="str">
            <v>United Kingdom</v>
          </cell>
          <cell r="L74" t="str">
            <v>United Kingdom</v>
          </cell>
          <cell r="M74" t="str">
            <v>United Kingdom</v>
          </cell>
          <cell r="V74" t="str">
            <v>E12Src</v>
          </cell>
          <cell r="W74" t="str">
            <v>Source: Eurostat, NewCronos. Data extracted on 21 February 2002.</v>
          </cell>
          <cell r="X74" t="str">
            <v>Source: Eurostat, NewCronos. Données extraites le 21 février 2002.</v>
          </cell>
          <cell r="Y74" t="str">
            <v>Quelle: Eurostat, New Cronos. Datenauszug vom 21 Februar 2002.</v>
          </cell>
        </row>
        <row r="75">
          <cell r="J75" t="str">
            <v>D.16</v>
          </cell>
          <cell r="K75" t="str">
            <v>Norway</v>
          </cell>
          <cell r="L75" t="str">
            <v>Norway</v>
          </cell>
          <cell r="M75" t="str">
            <v>Norway</v>
          </cell>
          <cell r="V75" t="str">
            <v>E21Lab</v>
          </cell>
          <cell r="W75" t="str">
            <v>Registered unemployed</v>
          </cell>
          <cell r="X75" t="str">
            <v>Chômeurs enregistrés</v>
          </cell>
          <cell r="Y75" t="str">
            <v>Registrierte Arbeitslose</v>
          </cell>
        </row>
        <row r="76">
          <cell r="J76" t="str">
            <v>E</v>
          </cell>
          <cell r="K76" t="str">
            <v>EXTERNAL DATA</v>
          </cell>
          <cell r="L76" t="str">
            <v>DONNÉES EXTERNES</v>
          </cell>
          <cell r="M76" t="str">
            <v>EXTERNE DATEN</v>
          </cell>
          <cell r="V76" t="str">
            <v>E21Src</v>
          </cell>
          <cell r="W76" t="str">
            <v>Source: Eurostat, NewCronos. Data extracted on 21 February 2002; D, FIN,S national sources</v>
          </cell>
          <cell r="X76" t="str">
            <v>Source: Eurostat, NewCronos. Données extraites le 21 février 2000; D, FIN, S: sources nationales</v>
          </cell>
          <cell r="Y76" t="str">
            <v>Quelle: Eurostat, New Cronos. Datenauszug vom 21 Februar 2002. D, FIN, S: nationale Quellen</v>
          </cell>
        </row>
        <row r="77">
          <cell r="J77" t="str">
            <v>E.1</v>
          </cell>
          <cell r="K77" t="str">
            <v>GDP &amp; currency exchange rates</v>
          </cell>
          <cell r="L77" t="str">
            <v>PIB et taux de change</v>
          </cell>
          <cell r="M77" t="str">
            <v>BIP &amp; Wechselkurse der einzelnen Währungen</v>
          </cell>
          <cell r="V77" t="str">
            <v>E22Lab</v>
          </cell>
          <cell r="W77" t="str">
            <v>LFS unemployed</v>
          </cell>
          <cell r="X77" t="str">
            <v>Chômeurs EFT</v>
          </cell>
          <cell r="Y77" t="str">
            <v>AKE- Arbeitslose</v>
          </cell>
        </row>
        <row r="78">
          <cell r="J78" t="str">
            <v>E.1.1</v>
          </cell>
          <cell r="K78" t="str">
            <v>GDP</v>
          </cell>
          <cell r="L78" t="str">
            <v>PIB</v>
          </cell>
          <cell r="M78" t="str">
            <v>BIP</v>
          </cell>
          <cell r="V78" t="str">
            <v>E22Src</v>
          </cell>
          <cell r="W78" t="str">
            <v>Source: Eurostat, NewCronos. Data extracted on 21 February 2002.</v>
          </cell>
          <cell r="X78" t="str">
            <v>Source: Eurostat, NewCronos. Données extraites le 21 février 2000</v>
          </cell>
          <cell r="Y78" t="str">
            <v>Quelle: Eurostat, New Cronos. Datenauszug vom 21 Februar 2002.</v>
          </cell>
        </row>
        <row r="79">
          <cell r="J79" t="str">
            <v>E.1.2</v>
          </cell>
          <cell r="K79" t="str">
            <v>Exchange rates</v>
          </cell>
          <cell r="L79" t="str">
            <v>Taux de change</v>
          </cell>
          <cell r="M79" t="str">
            <v>Wechselkurse</v>
          </cell>
          <cell r="V79" t="str">
            <v>F3H1</v>
          </cell>
          <cell r="W79" t="str">
            <v>Category</v>
          </cell>
          <cell r="X79" t="str">
            <v>Catégorie</v>
          </cell>
          <cell r="Y79" t="str">
            <v>Kategorie</v>
          </cell>
        </row>
        <row r="80">
          <cell r="J80" t="str">
            <v>E.2</v>
          </cell>
          <cell r="K80" t="str">
            <v>Numbers of unemployed persons</v>
          </cell>
          <cell r="L80" t="str">
            <v>Nombres de chômeurs</v>
          </cell>
          <cell r="M80" t="str">
            <v>Zahl der Arbeitslosen</v>
          </cell>
          <cell r="V80" t="str">
            <v>F3H2</v>
          </cell>
          <cell r="W80" t="str">
            <v>Name</v>
          </cell>
          <cell r="X80" t="str">
            <v>Nom</v>
          </cell>
          <cell r="Y80" t="str">
            <v>Name</v>
          </cell>
        </row>
        <row r="81">
          <cell r="J81" t="str">
            <v>E.2.1</v>
          </cell>
          <cell r="K81" t="str">
            <v>Registered unemployed</v>
          </cell>
          <cell r="L81" t="str">
            <v>Chômeurs enregistrés</v>
          </cell>
          <cell r="M81" t="str">
            <v>Registrierte Arbeitslose</v>
          </cell>
          <cell r="V81" t="str">
            <v>F4H1</v>
          </cell>
          <cell r="W81" t="str">
            <v>Category</v>
          </cell>
          <cell r="X81" t="str">
            <v>Catégorie</v>
          </cell>
          <cell r="Y81" t="str">
            <v>Kategorie</v>
          </cell>
        </row>
        <row r="82">
          <cell r="J82" t="str">
            <v>E.2.2</v>
          </cell>
          <cell r="K82" t="str">
            <v>LFS unemployed</v>
          </cell>
          <cell r="L82" t="str">
            <v>Chômeurs EFT</v>
          </cell>
          <cell r="M82" t="str">
            <v>AKE-Arbeitslose</v>
          </cell>
          <cell r="V82" t="str">
            <v>F4H2</v>
          </cell>
          <cell r="W82" t="str">
            <v>Name</v>
          </cell>
          <cell r="X82" t="str">
            <v>Nom</v>
          </cell>
          <cell r="Y82" t="str">
            <v>Name</v>
          </cell>
        </row>
        <row r="83">
          <cell r="J83" t="str">
            <v>F</v>
          </cell>
          <cell r="K83" t="str">
            <v>REFERENCE INFORMATION</v>
          </cell>
          <cell r="L83" t="str">
            <v>INFORMATIONS DE RÉFÉRENCE</v>
          </cell>
          <cell r="M83" t="str">
            <v>REFERENZINFORMATIONEN</v>
          </cell>
          <cell r="V83" t="str">
            <v>F5H1</v>
          </cell>
          <cell r="W83" t="str">
            <v>Country/Abbreviation</v>
          </cell>
          <cell r="X83" t="str">
            <v>Pays/abréviation</v>
          </cell>
          <cell r="Y83" t="str">
            <v>Land/Abkürzung</v>
          </cell>
        </row>
        <row r="84">
          <cell r="J84" t="str">
            <v>F.1</v>
          </cell>
          <cell r="K84" t="str">
            <v>Methodological information</v>
          </cell>
          <cell r="L84" t="str">
            <v>Informations méthodologiques</v>
          </cell>
          <cell r="M84" t="str">
            <v>Hinweise zur Methodik</v>
          </cell>
          <cell r="V84" t="str">
            <v>F5H2</v>
          </cell>
          <cell r="W84" t="str">
            <v>Meaning</v>
          </cell>
          <cell r="X84" t="str">
            <v>Signification</v>
          </cell>
          <cell r="Y84" t="str">
            <v>Bedeutung</v>
          </cell>
        </row>
        <row r="85">
          <cell r="J85" t="str">
            <v>F.2</v>
          </cell>
          <cell r="K85" t="str">
            <v>LMP questionnaire</v>
          </cell>
          <cell r="L85" t="str">
            <v>Questionnaire PMT</v>
          </cell>
          <cell r="M85" t="str">
            <v>AMP-Fragebogen</v>
          </cell>
          <cell r="V85" t="str">
            <v>GENAPP</v>
          </cell>
          <cell r="W85" t="str">
            <v>Generally applicable</v>
          </cell>
          <cell r="X85" t="e">
            <v>#N/A</v>
          </cell>
          <cell r="Y85" t="e">
            <v>#N/A</v>
          </cell>
        </row>
        <row r="86">
          <cell r="J86" t="str">
            <v>F.3</v>
          </cell>
          <cell r="K86" t="str">
            <v>Classification by type of action</v>
          </cell>
          <cell r="L86" t="str">
            <v>Classification par type d’action</v>
          </cell>
          <cell r="M86" t="str">
            <v>Klassifizierung nach Eingriffsart</v>
          </cell>
        </row>
        <row r="87">
          <cell r="J87" t="str">
            <v>F.4</v>
          </cell>
          <cell r="K87" t="str">
            <v>Classification by type of expenditure</v>
          </cell>
          <cell r="L87" t="str">
            <v>Classification par type de dépense</v>
          </cell>
          <cell r="M87" t="str">
            <v>Klassifizierung nach Art der Ausgabe</v>
          </cell>
        </row>
        <row r="88">
          <cell r="J88" t="str">
            <v>F.5</v>
          </cell>
          <cell r="K88" t="str">
            <v>Abbreviations by country</v>
          </cell>
          <cell r="L88" t="str">
            <v>Abréviations par pays</v>
          </cell>
          <cell r="M88" t="str">
            <v>Abkürzungen nach Land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3">
          <cell r="M3" t="str">
            <v>Item</v>
          </cell>
          <cell r="N3" t="str">
            <v>Label1</v>
          </cell>
          <cell r="O3" t="str">
            <v>Label2</v>
          </cell>
          <cell r="P3" t="str">
            <v>Label3</v>
          </cell>
        </row>
        <row r="4">
          <cell r="M4" t="str">
            <v>QUAL</v>
          </cell>
          <cell r="N4" t="str">
            <v>Qualitative items</v>
          </cell>
          <cell r="O4" t="str">
            <v>Points qualitatifs</v>
          </cell>
          <cell r="P4" t="str">
            <v>Qualitative Daten</v>
          </cell>
        </row>
        <row r="5">
          <cell r="M5" t="str">
            <v>1</v>
          </cell>
          <cell r="N5" t="str">
            <v>Measure Number</v>
          </cell>
          <cell r="O5" t="str">
            <v>Numéro de la mesure</v>
          </cell>
          <cell r="P5" t="str">
            <v>Kennziffer der Maßnahme</v>
          </cell>
        </row>
        <row r="6">
          <cell r="M6" t="str">
            <v>2</v>
          </cell>
          <cell r="N6" t="str">
            <v>Measure Name</v>
          </cell>
          <cell r="O6" t="str">
            <v>Nom de la mesure</v>
          </cell>
          <cell r="P6" t="str">
            <v>Name der Maßnahme</v>
          </cell>
        </row>
        <row r="7">
          <cell r="M7" t="str">
            <v>2.1</v>
          </cell>
          <cell r="N7" t="str">
            <v>Measure name (English)</v>
          </cell>
          <cell r="O7" t="str">
            <v>Anglais</v>
          </cell>
          <cell r="P7" t="str">
            <v>Englisch</v>
          </cell>
        </row>
        <row r="8">
          <cell r="M8" t="str">
            <v>2.2</v>
          </cell>
          <cell r="N8" t="str">
            <v>Measure name (national language)</v>
          </cell>
          <cell r="O8" t="str">
            <v>Langue nationale</v>
          </cell>
          <cell r="P8" t="str">
            <v>Landessprache</v>
          </cell>
        </row>
        <row r="9">
          <cell r="M9" t="str">
            <v>3</v>
          </cell>
          <cell r="N9" t="str">
            <v>Description of Measure</v>
          </cell>
          <cell r="O9" t="str">
            <v>Description</v>
          </cell>
          <cell r="P9" t="str">
            <v>Beschreibung</v>
          </cell>
        </row>
        <row r="10">
          <cell r="M10" t="str">
            <v>3.1</v>
          </cell>
          <cell r="N10" t="str">
            <v>Description (English)</v>
          </cell>
          <cell r="O10" t="str">
            <v>Anglais</v>
          </cell>
          <cell r="P10" t="str">
            <v>Englisch</v>
          </cell>
        </row>
        <row r="11">
          <cell r="M11" t="str">
            <v>3.2</v>
          </cell>
          <cell r="N11" t="str">
            <v>Description (national language)</v>
          </cell>
          <cell r="O11" t="str">
            <v>Langue nationale</v>
          </cell>
          <cell r="P11" t="str">
            <v>Landessprache</v>
          </cell>
        </row>
        <row r="12">
          <cell r="M12" t="str">
            <v>4</v>
          </cell>
          <cell r="N12" t="str">
            <v>Type of Action</v>
          </cell>
          <cell r="O12" t="str">
            <v>Type d'action</v>
          </cell>
          <cell r="P12" t="str">
            <v>Art des Eingriffs</v>
          </cell>
        </row>
        <row r="13">
          <cell r="M13" t="str">
            <v>4.1</v>
          </cell>
          <cell r="N13" t="str">
            <v>Class</v>
          </cell>
          <cell r="O13" t="str">
            <v>Catégorie</v>
          </cell>
          <cell r="P13" t="str">
            <v>Kategorie</v>
          </cell>
        </row>
        <row r="14">
          <cell r="M14" t="str">
            <v>4.2</v>
          </cell>
          <cell r="N14" t="str">
            <v>Measure components</v>
          </cell>
          <cell r="O14" t="str">
            <v>Composantes de la mesure</v>
          </cell>
          <cell r="P14" t="str">
            <v>Komponenten der Maßnahme</v>
          </cell>
        </row>
        <row r="15">
          <cell r="M15" t="str">
            <v>4.2.1</v>
          </cell>
          <cell r="N15" t="str">
            <v>Category</v>
          </cell>
          <cell r="O15" t="str">
            <v>Catégorie</v>
          </cell>
          <cell r="P15" t="str">
            <v>Kategorie</v>
          </cell>
        </row>
        <row r="16">
          <cell r="M16" t="str">
            <v>4.2.2</v>
          </cell>
          <cell r="N16" t="str">
            <v>Name</v>
          </cell>
          <cell r="O16" t="str">
            <v>Nom</v>
          </cell>
          <cell r="P16" t="str">
            <v>Name</v>
          </cell>
        </row>
        <row r="17">
          <cell r="M17" t="str">
            <v>5</v>
          </cell>
          <cell r="N17" t="str">
            <v>Type of Expenditure</v>
          </cell>
          <cell r="O17" t="str">
            <v>Type de dépense</v>
          </cell>
          <cell r="P17" t="str">
            <v>Art der Ausgabe</v>
          </cell>
        </row>
        <row r="18">
          <cell r="M18" t="str">
            <v>5.1</v>
          </cell>
          <cell r="N18" t="str">
            <v>Transfers to individuals</v>
          </cell>
          <cell r="O18" t="str">
            <v>Transferts aux individus</v>
          </cell>
          <cell r="P18" t="str">
            <v>Transfers an Einzelpersonen</v>
          </cell>
        </row>
        <row r="19">
          <cell r="M19" t="str">
            <v>5.1.1</v>
          </cell>
          <cell r="N19" t="str">
            <v>Periodic cash payments</v>
          </cell>
          <cell r="O19" t="str">
            <v>Prestations périodiques en espèces</v>
          </cell>
          <cell r="P19" t="str">
            <v>Regelmäßige Geldleistungen</v>
          </cell>
        </row>
        <row r="20">
          <cell r="M20" t="str">
            <v>5.1.2</v>
          </cell>
          <cell r="N20" t="str">
            <v>Lump-sum payment</v>
          </cell>
          <cell r="O20" t="str">
            <v>Prestations uniques</v>
          </cell>
          <cell r="P20" t="str">
            <v>Einmalige Pauschalleistungen</v>
          </cell>
        </row>
        <row r="21">
          <cell r="M21" t="str">
            <v>5.1.3</v>
          </cell>
          <cell r="N21" t="str">
            <v>Reimbursements</v>
          </cell>
          <cell r="O21" t="str">
            <v>Remboursements</v>
          </cell>
          <cell r="P21" t="str">
            <v>Erstattungen</v>
          </cell>
        </row>
        <row r="22">
          <cell r="M22" t="str">
            <v>5.1.4</v>
          </cell>
          <cell r="N22" t="str">
            <v>Reduced social contributions</v>
          </cell>
          <cell r="O22" t="str">
            <v>Réductions de cotisations sociales</v>
          </cell>
          <cell r="P22" t="str">
            <v>Senkung von Sozialbeiträgen</v>
          </cell>
        </row>
        <row r="23">
          <cell r="M23" t="str">
            <v>5.1.5</v>
          </cell>
          <cell r="N23" t="str">
            <v>Reduced taxes</v>
          </cell>
          <cell r="O23" t="str">
            <v>Réductions d'impôts</v>
          </cell>
          <cell r="P23" t="str">
            <v>Senkung von Steuern</v>
          </cell>
        </row>
        <row r="24">
          <cell r="M24" t="str">
            <v>5.2</v>
          </cell>
          <cell r="N24" t="str">
            <v>Transfers to employers</v>
          </cell>
          <cell r="O24" t="str">
            <v>Transferts aux employeurs</v>
          </cell>
          <cell r="P24" t="str">
            <v>Transfers an Arbeitgeber</v>
          </cell>
        </row>
        <row r="25">
          <cell r="M25" t="str">
            <v>5.2.1</v>
          </cell>
          <cell r="N25" t="str">
            <v>Periodic cash payments</v>
          </cell>
          <cell r="O25" t="str">
            <v>Prestations périodiques en espèces</v>
          </cell>
          <cell r="P25" t="str">
            <v>Regelmäßige Geldleistungen</v>
          </cell>
        </row>
        <row r="26">
          <cell r="M26" t="str">
            <v>5.2.2</v>
          </cell>
          <cell r="N26" t="str">
            <v>Lump-sum payment</v>
          </cell>
          <cell r="O26" t="str">
            <v>Prestations uniques</v>
          </cell>
          <cell r="P26" t="str">
            <v>Einmalige Pauschalleistungen</v>
          </cell>
        </row>
        <row r="27">
          <cell r="M27" t="str">
            <v>5.2.3</v>
          </cell>
          <cell r="N27" t="str">
            <v>Reimbursements</v>
          </cell>
          <cell r="O27" t="str">
            <v>Remboursements</v>
          </cell>
          <cell r="P27" t="str">
            <v>Erstattungen</v>
          </cell>
        </row>
        <row r="28">
          <cell r="M28" t="str">
            <v>5.2.4</v>
          </cell>
          <cell r="N28" t="str">
            <v>Reduced social contributions</v>
          </cell>
          <cell r="O28" t="str">
            <v>Réductions de cotisations sociales</v>
          </cell>
          <cell r="P28" t="str">
            <v>Senkung von Sozialbeiträgen</v>
          </cell>
        </row>
        <row r="29">
          <cell r="M29" t="str">
            <v>5.2.5</v>
          </cell>
          <cell r="N29" t="str">
            <v>Reduced taxes</v>
          </cell>
          <cell r="O29" t="str">
            <v>Réductions d'impôts</v>
          </cell>
          <cell r="P29" t="str">
            <v>Senkung von Steuern</v>
          </cell>
        </row>
        <row r="30">
          <cell r="M30" t="str">
            <v>5.3</v>
          </cell>
          <cell r="N30" t="str">
            <v>Transfers to service providers</v>
          </cell>
          <cell r="O30" t="str">
            <v>Transferts aux prestataires de services</v>
          </cell>
          <cell r="P30" t="str">
            <v>Transfers an Dienstleistungsanbieter</v>
          </cell>
        </row>
        <row r="31">
          <cell r="M31" t="str">
            <v>5.4</v>
          </cell>
          <cell r="N31" t="str">
            <v>Clarification</v>
          </cell>
          <cell r="O31" t="str">
            <v>Précision</v>
          </cell>
          <cell r="P31" t="str">
            <v>Anmerkungen</v>
          </cell>
        </row>
        <row r="32">
          <cell r="M32" t="str">
            <v>6</v>
          </cell>
          <cell r="N32" t="str">
            <v>Target Groups</v>
          </cell>
          <cell r="O32" t="str">
            <v>Groupes cibles</v>
          </cell>
          <cell r="P32" t="str">
            <v>Zielgruppen</v>
          </cell>
        </row>
        <row r="33">
          <cell r="M33" t="str">
            <v>6.1</v>
          </cell>
          <cell r="N33" t="str">
            <v>Unemployed</v>
          </cell>
          <cell r="O33" t="str">
            <v>Chômeurs</v>
          </cell>
          <cell r="P33" t="str">
            <v>Arbeitslose</v>
          </cell>
        </row>
        <row r="34">
          <cell r="M34" t="str">
            <v>6.1.1</v>
          </cell>
          <cell r="N34" t="str">
            <v>LTU</v>
          </cell>
          <cell r="O34" t="str">
            <v>Longue durée</v>
          </cell>
          <cell r="P34" t="str">
            <v>Langzeitarbeitslose</v>
          </cell>
        </row>
        <row r="35">
          <cell r="M35" t="str">
            <v>6.1.2</v>
          </cell>
          <cell r="N35" t="str">
            <v>LTU definition</v>
          </cell>
          <cell r="O35" t="str">
            <v>Définition alternative</v>
          </cell>
          <cell r="P35" t="str">
            <v>Alternative Definition</v>
          </cell>
        </row>
        <row r="36">
          <cell r="M36" t="str">
            <v>6.2</v>
          </cell>
          <cell r="N36" t="str">
            <v>Employed</v>
          </cell>
          <cell r="O36" t="str">
            <v>Salariés dont l'emploi est menacé</v>
          </cell>
          <cell r="P36" t="str">
            <v>Gefährdete Arbeitnehmer</v>
          </cell>
        </row>
        <row r="37">
          <cell r="M37" t="str">
            <v>6.3</v>
          </cell>
          <cell r="N37" t="str">
            <v>Inactive</v>
          </cell>
          <cell r="O37" t="str">
            <v>Inactifs</v>
          </cell>
          <cell r="P37" t="str">
            <v>Nichterwerbspersonen</v>
          </cell>
        </row>
        <row r="38">
          <cell r="M38" t="str">
            <v>6.4</v>
          </cell>
          <cell r="N38" t="str">
            <v>Jobseekers</v>
          </cell>
          <cell r="O38" t="str">
            <v>Demandeurs d’emploi enregistrés</v>
          </cell>
          <cell r="P38" t="str">
            <v>Registrierte Arbeitsuchende</v>
          </cell>
        </row>
        <row r="39">
          <cell r="M39" t="str">
            <v>7</v>
          </cell>
          <cell r="N39" t="str">
            <v>Detailed Target Groups</v>
          </cell>
          <cell r="O39" t="str">
            <v>Groupes cibles détaillés</v>
          </cell>
          <cell r="P39" t="str">
            <v>Spezielle Zielgruppen</v>
          </cell>
        </row>
        <row r="40">
          <cell r="M40" t="str">
            <v>7.1</v>
          </cell>
          <cell r="N40" t="str">
            <v>Youth</v>
          </cell>
          <cell r="O40" t="str">
            <v>Jeunes</v>
          </cell>
          <cell r="P40" t="str">
            <v>Jugendliche</v>
          </cell>
        </row>
        <row r="41">
          <cell r="M41" t="str">
            <v>7.2</v>
          </cell>
          <cell r="N41" t="str">
            <v>Older</v>
          </cell>
          <cell r="O41" t="str">
            <v>Agés</v>
          </cell>
          <cell r="P41" t="str">
            <v>Ältere</v>
          </cell>
        </row>
        <row r="42">
          <cell r="M42" t="str">
            <v>7.3</v>
          </cell>
          <cell r="N42" t="str">
            <v>Disabled</v>
          </cell>
          <cell r="O42" t="str">
            <v>Handicapés</v>
          </cell>
          <cell r="P42" t="str">
            <v>Behinderte</v>
          </cell>
        </row>
        <row r="43">
          <cell r="M43" t="str">
            <v>7.4</v>
          </cell>
          <cell r="N43" t="str">
            <v>Immigrants/ethnic minorities</v>
          </cell>
          <cell r="O43" t="str">
            <v>Immigrants / minorités ethniques</v>
          </cell>
          <cell r="P43" t="str">
            <v>Einwanderer/ethnische Minderheiten</v>
          </cell>
        </row>
        <row r="44">
          <cell r="M44" t="str">
            <v>7.5</v>
          </cell>
          <cell r="N44" t="str">
            <v>Re-entrants/lone parents</v>
          </cell>
          <cell r="O44" t="str">
            <v>Réentrants / familles monoparentales</v>
          </cell>
          <cell r="P44" t="str">
            <v>Berufsrückkehrer/Alleinerziehende </v>
          </cell>
        </row>
        <row r="45">
          <cell r="M45" t="str">
            <v>7.6</v>
          </cell>
          <cell r="N45" t="str">
            <v>Public priorities and Other</v>
          </cell>
          <cell r="O45" t="str">
            <v>Publics prioritaires et autres</v>
          </cell>
          <cell r="P45" t="str">
            <v>Staatliche Zielgruppen und sonstige</v>
          </cell>
        </row>
        <row r="46">
          <cell r="M46" t="str">
            <v>7.7</v>
          </cell>
          <cell r="N46" t="str">
            <v>Clarification</v>
          </cell>
          <cell r="O46" t="str">
            <v>Précision</v>
          </cell>
          <cell r="P46" t="str">
            <v>Anmerkungen</v>
          </cell>
        </row>
        <row r="47">
          <cell r="M47" t="str">
            <v>8</v>
          </cell>
          <cell r="N47" t="str">
            <v>Unemployment Registration</v>
          </cell>
          <cell r="O47" t="str">
            <v>Enregistrement au chômage</v>
          </cell>
          <cell r="P47" t="str">
            <v>Registrierte Arbeitslose</v>
          </cell>
        </row>
        <row r="48">
          <cell r="M48" t="str">
            <v>8.1</v>
          </cell>
          <cell r="N48" t="str">
            <v>Condition for participation</v>
          </cell>
          <cell r="O48" t="str">
            <v>Condition pour bénéficier de la mesure</v>
          </cell>
          <cell r="P48" t="str">
            <v>Teilnahmebedingung</v>
          </cell>
        </row>
        <row r="49">
          <cell r="M49" t="str">
            <v>8.2</v>
          </cell>
          <cell r="N49" t="str">
            <v>Registration continued</v>
          </cell>
          <cell r="O49" t="str">
            <v>Continuation de l’enregistrement</v>
          </cell>
          <cell r="P49" t="str">
            <v>Weiterhin registriert</v>
          </cell>
        </row>
        <row r="50">
          <cell r="M50" t="str">
            <v>9</v>
          </cell>
          <cell r="N50" t="str">
            <v>Receipt of Other Cash Benefits</v>
          </cell>
          <cell r="O50" t="str">
            <v>Réception d’autres prestations en espèces</v>
          </cell>
          <cell r="P50" t="str">
            <v>Andere Geldleistungen</v>
          </cell>
        </row>
        <row r="51">
          <cell r="M51" t="str">
            <v>9.1</v>
          </cell>
          <cell r="N51" t="str">
            <v>Unemployment benefit</v>
          </cell>
          <cell r="O51" t="str">
            <v>Prestation de chômage</v>
          </cell>
          <cell r="P51" t="str">
            <v>Arbeitslosenunterstützung</v>
          </cell>
        </row>
        <row r="52">
          <cell r="M52" t="str">
            <v>9.2</v>
          </cell>
          <cell r="N52" t="str">
            <v>Other LMP benefit</v>
          </cell>
          <cell r="O52" t="str">
            <v>Autre prestation PMT</v>
          </cell>
          <cell r="P52" t="str">
            <v>Andere AMP-Leistungen</v>
          </cell>
        </row>
        <row r="53">
          <cell r="M53" t="str">
            <v>9.3</v>
          </cell>
          <cell r="N53" t="str">
            <v>Other benefit</v>
          </cell>
          <cell r="O53" t="str">
            <v>Autre prestation</v>
          </cell>
          <cell r="P53" t="str">
            <v>Andere Leistungen</v>
          </cell>
        </row>
        <row r="54">
          <cell r="M54" t="str">
            <v>9.4</v>
          </cell>
          <cell r="N54" t="str">
            <v>Clarification</v>
          </cell>
          <cell r="O54" t="str">
            <v>Précision</v>
          </cell>
          <cell r="P54" t="str">
            <v>Anmerkungen</v>
          </cell>
        </row>
        <row r="55">
          <cell r="M55" t="str">
            <v>10</v>
          </cell>
          <cell r="N55" t="str">
            <v>Planned Duration</v>
          </cell>
          <cell r="O55" t="str">
            <v>Durée prévue</v>
          </cell>
          <cell r="P55" t="str">
            <v>Geplante Dauer</v>
          </cell>
        </row>
        <row r="56">
          <cell r="M56" t="str">
            <v>10.1</v>
          </cell>
          <cell r="N56" t="str">
            <v>Typical</v>
          </cell>
          <cell r="O56" t="str">
            <v>Typique</v>
          </cell>
          <cell r="P56" t="str">
            <v>Normaldauer</v>
          </cell>
        </row>
        <row r="57">
          <cell r="M57" t="str">
            <v>10.2</v>
          </cell>
          <cell r="N57" t="str">
            <v>Maximum</v>
          </cell>
          <cell r="O57" t="str">
            <v>Maximum</v>
          </cell>
          <cell r="P57" t="str">
            <v>Höchstdauer</v>
          </cell>
        </row>
        <row r="58">
          <cell r="M58" t="str">
            <v>10.3</v>
          </cell>
          <cell r="N58" t="str">
            <v>Clarification</v>
          </cell>
          <cell r="O58" t="str">
            <v>Précision</v>
          </cell>
          <cell r="P58" t="str">
            <v>Anmerkungen</v>
          </cell>
        </row>
        <row r="59">
          <cell r="M59" t="str">
            <v>11</v>
          </cell>
          <cell r="N59" t="str">
            <v>Area of Application</v>
          </cell>
          <cell r="O59" t="str">
            <v>Aire d'application</v>
          </cell>
          <cell r="P59" t="str">
            <v>Geltungsbereich</v>
          </cell>
        </row>
        <row r="60">
          <cell r="M60" t="str">
            <v>11.1</v>
          </cell>
          <cell r="N60" t="str">
            <v>National</v>
          </cell>
          <cell r="O60" t="str">
            <v>Nationale</v>
          </cell>
          <cell r="P60" t="str">
            <v>Landesweit</v>
          </cell>
        </row>
        <row r="61">
          <cell r="M61" t="str">
            <v>11.2</v>
          </cell>
          <cell r="N61" t="str">
            <v>Regional</v>
          </cell>
          <cell r="O61" t="str">
            <v>Régionale</v>
          </cell>
          <cell r="P61" t="str">
            <v>Regional</v>
          </cell>
        </row>
        <row r="62">
          <cell r="M62" t="str">
            <v>11.3</v>
          </cell>
          <cell r="N62" t="str">
            <v>Other</v>
          </cell>
          <cell r="O62" t="str">
            <v>Autre</v>
          </cell>
          <cell r="P62" t="str">
            <v>Sonstige</v>
          </cell>
        </row>
        <row r="63">
          <cell r="M63" t="str">
            <v>11.4</v>
          </cell>
          <cell r="N63" t="str">
            <v>Clarification</v>
          </cell>
          <cell r="O63" t="str">
            <v>Précision</v>
          </cell>
          <cell r="P63" t="str">
            <v>Anmerkungen</v>
          </cell>
        </row>
        <row r="64">
          <cell r="M64" t="str">
            <v>12</v>
          </cell>
          <cell r="N64" t="str">
            <v>Source of Finance</v>
          </cell>
          <cell r="O64" t="str">
            <v>Sources de financement</v>
          </cell>
          <cell r="P64" t="str">
            <v>Herkunft der Finanzmittel</v>
          </cell>
        </row>
        <row r="65">
          <cell r="M65" t="str">
            <v>12.1</v>
          </cell>
          <cell r="N65" t="str">
            <v>Ear-marked taxes</v>
          </cell>
          <cell r="O65" t="str">
            <v>Ressources affectées</v>
          </cell>
          <cell r="P65" t="str">
            <v>Zweckgebundene Steuermittel</v>
          </cell>
        </row>
        <row r="66">
          <cell r="M66" t="str">
            <v>12.2</v>
          </cell>
          <cell r="N66" t="str">
            <v>Central government budget</v>
          </cell>
          <cell r="O66" t="str">
            <v>Budget du gouvernement central</v>
          </cell>
          <cell r="P66" t="str">
            <v>Staatshaushalt der Zentralregierung</v>
          </cell>
        </row>
        <row r="67">
          <cell r="M67" t="str">
            <v>12.3</v>
          </cell>
          <cell r="N67" t="str">
            <v>State/regional government budget</v>
          </cell>
          <cell r="O67" t="str">
            <v>Budget des autorités régionales</v>
          </cell>
          <cell r="P67" t="str">
            <v>Haushalt des Bundeslands/der Region</v>
          </cell>
        </row>
        <row r="68">
          <cell r="M68" t="str">
            <v>12.4</v>
          </cell>
          <cell r="N68" t="str">
            <v>Local government budget</v>
          </cell>
          <cell r="O68" t="str">
            <v>Budget des collectivités locales</v>
          </cell>
          <cell r="P68" t="str">
            <v>Haushalt der Kommune</v>
          </cell>
        </row>
        <row r="69">
          <cell r="M69" t="str">
            <v>12.5</v>
          </cell>
          <cell r="N69" t="str">
            <v>Social security funds</v>
          </cell>
          <cell r="O69" t="str">
            <v>Fonds de sécurité sociale</v>
          </cell>
          <cell r="P69" t="str">
            <v>Sozialversicherung</v>
          </cell>
        </row>
        <row r="70">
          <cell r="M70" t="str">
            <v>12.6</v>
          </cell>
          <cell r="N70" t="str">
            <v>European Social Fund (ESF)</v>
          </cell>
          <cell r="O70" t="str">
            <v>Fonds social européen (FSE)</v>
          </cell>
          <cell r="P70" t="str">
            <v>Europäischer Sozialfonds (ESF)</v>
          </cell>
        </row>
        <row r="71">
          <cell r="M71" t="str">
            <v>12.7</v>
          </cell>
          <cell r="N71" t="str">
            <v>Other</v>
          </cell>
          <cell r="O71" t="str">
            <v>Autre</v>
          </cell>
          <cell r="P71" t="str">
            <v>Sonstige</v>
          </cell>
        </row>
        <row r="72">
          <cell r="M72" t="str">
            <v>12.8</v>
          </cell>
          <cell r="N72" t="str">
            <v>Clarification</v>
          </cell>
          <cell r="O72" t="str">
            <v>Précision</v>
          </cell>
          <cell r="P72" t="str">
            <v>Anmerkungen</v>
          </cell>
        </row>
        <row r="73">
          <cell r="M73" t="str">
            <v>13</v>
          </cell>
          <cell r="N73" t="str">
            <v>Objectives</v>
          </cell>
          <cell r="O73" t="str">
            <v>Objectifs</v>
          </cell>
          <cell r="P73" t="str">
            <v>Ziele</v>
          </cell>
        </row>
        <row r="74">
          <cell r="M74" t="str">
            <v>14</v>
          </cell>
          <cell r="N74" t="str">
            <v>Eligibility</v>
          </cell>
          <cell r="O74" t="str">
            <v>Eligibilité</v>
          </cell>
          <cell r="P74" t="str">
            <v>Teilnahmebedingungen</v>
          </cell>
        </row>
        <row r="75">
          <cell r="M75" t="str">
            <v>15</v>
          </cell>
          <cell r="N75" t="str">
            <v>Responsible Institution</v>
          </cell>
          <cell r="O75" t="str">
            <v>Institution responsable</v>
          </cell>
          <cell r="P75" t="str">
            <v>Verantwortliche Institution</v>
          </cell>
        </row>
        <row r="76">
          <cell r="M76" t="str">
            <v>15.1</v>
          </cell>
          <cell r="N76" t="str">
            <v>Central Government</v>
          </cell>
          <cell r="O76" t="str">
            <v>Gouvernement central</v>
          </cell>
          <cell r="P76" t="str">
            <v>Zentralregierung</v>
          </cell>
        </row>
        <row r="77">
          <cell r="M77" t="str">
            <v>15.2</v>
          </cell>
          <cell r="N77" t="str">
            <v>State/regional government</v>
          </cell>
          <cell r="O77" t="str">
            <v>Autorités régionales</v>
          </cell>
          <cell r="P77" t="str">
            <v>Bundesland/Region</v>
          </cell>
        </row>
        <row r="78">
          <cell r="M78" t="str">
            <v>15.3</v>
          </cell>
          <cell r="N78" t="str">
            <v>Local government</v>
          </cell>
          <cell r="O78" t="str">
            <v>Collectivités locales</v>
          </cell>
          <cell r="P78" t="str">
            <v>Kommune</v>
          </cell>
        </row>
        <row r="79">
          <cell r="M79" t="str">
            <v>15.4</v>
          </cell>
          <cell r="N79" t="str">
            <v>Social security funds</v>
          </cell>
          <cell r="O79" t="str">
            <v>Administration de sécurité sociale</v>
          </cell>
          <cell r="P79" t="str">
            <v>Sozialversicherung</v>
          </cell>
        </row>
        <row r="80">
          <cell r="M80" t="str">
            <v>15.5</v>
          </cell>
          <cell r="N80" t="str">
            <v>Trade union or similar</v>
          </cell>
          <cell r="O80" t="str">
            <v>Régime professionnel ou assimilé</v>
          </cell>
          <cell r="P80" t="str">
            <v>Gewerkschaft oder ähnliches</v>
          </cell>
        </row>
        <row r="81">
          <cell r="M81" t="str">
            <v>15.6</v>
          </cell>
          <cell r="N81" t="str">
            <v>Public employment services</v>
          </cell>
          <cell r="O81" t="str">
            <v>Service public de l'emploi</v>
          </cell>
          <cell r="P81" t="str">
            <v>Öffentliche Arbeitsverwaltung</v>
          </cell>
        </row>
        <row r="82">
          <cell r="M82" t="str">
            <v>16</v>
          </cell>
          <cell r="N82" t="str">
            <v>Legal Basis</v>
          </cell>
          <cell r="O82" t="str">
            <v>Base légale</v>
          </cell>
          <cell r="P82" t="str">
            <v>Rechtliche Grundlage</v>
          </cell>
        </row>
        <row r="83">
          <cell r="M83" t="str">
            <v>17</v>
          </cell>
          <cell r="N83" t="str">
            <v>Implementation</v>
          </cell>
          <cell r="O83" t="str">
            <v>Application de la mesure</v>
          </cell>
          <cell r="P83" t="str">
            <v>Implementierung der Maßnahme</v>
          </cell>
        </row>
        <row r="84">
          <cell r="M84" t="str">
            <v>17.1</v>
          </cell>
          <cell r="N84" t="str">
            <v>Year started</v>
          </cell>
          <cell r="O84" t="str">
            <v>Année de début</v>
          </cell>
          <cell r="P84" t="str">
            <v>Startjahr</v>
          </cell>
        </row>
        <row r="85">
          <cell r="M85" t="str">
            <v>17.2</v>
          </cell>
          <cell r="N85" t="str">
            <v>Year ended</v>
          </cell>
          <cell r="O85" t="str">
            <v>Année de fin</v>
          </cell>
          <cell r="P85" t="str">
            <v>Endjahr</v>
          </cell>
        </row>
        <row r="86">
          <cell r="M86" t="str">
            <v>17.3</v>
          </cell>
          <cell r="N86" t="str">
            <v>Full-scale/pilot</v>
          </cell>
          <cell r="O86" t="str">
            <v>D'application générale / pilote</v>
          </cell>
          <cell r="P86" t="str">
            <v>Vollprojekt/Pilotprojekt</v>
          </cell>
        </row>
        <row r="87">
          <cell r="M87" t="str">
            <v>EXP</v>
          </cell>
          <cell r="N87" t="str">
            <v>Expenditure</v>
          </cell>
          <cell r="O87" t="str">
            <v>Dépenses</v>
          </cell>
          <cell r="P87" t="str">
            <v>Ausgaben</v>
          </cell>
        </row>
        <row r="88">
          <cell r="M88" t="str">
            <v>18</v>
          </cell>
          <cell r="N88" t="str">
            <v>Expenditure</v>
          </cell>
          <cell r="O88" t="str">
            <v>Dépenses</v>
          </cell>
          <cell r="P88" t="str">
            <v>Ausgaben</v>
          </cell>
        </row>
        <row r="89">
          <cell r="M89" t="str">
            <v>18.1</v>
          </cell>
          <cell r="N89" t="str">
            <v>Total</v>
          </cell>
          <cell r="O89" t="str">
            <v>Total</v>
          </cell>
          <cell r="P89" t="str">
            <v>Insgesamt</v>
          </cell>
        </row>
        <row r="90">
          <cell r="M90" t="str">
            <v>18.2</v>
          </cell>
          <cell r="N90" t="str">
            <v>Transfers to individuals</v>
          </cell>
          <cell r="O90" t="str">
            <v>Transferts aux individus</v>
          </cell>
          <cell r="P90" t="str">
            <v>Transfers an Einzelpersonen</v>
          </cell>
        </row>
        <row r="91">
          <cell r="M91" t="str">
            <v>18.2.1</v>
          </cell>
          <cell r="N91" t="str">
            <v>Periodic cash payments</v>
          </cell>
          <cell r="O91" t="str">
            <v>Prestations périodiques en espèces</v>
          </cell>
          <cell r="P91" t="str">
            <v>Regelmäßige Geldleistungen</v>
          </cell>
        </row>
        <row r="92">
          <cell r="M92" t="str">
            <v>18.2.2</v>
          </cell>
          <cell r="N92" t="str">
            <v>Lump-sum payments</v>
          </cell>
          <cell r="O92" t="str">
            <v>Prestations uniques</v>
          </cell>
          <cell r="P92" t="str">
            <v>Einmalige Pauschalleistungen</v>
          </cell>
        </row>
        <row r="93">
          <cell r="M93" t="str">
            <v>18.2.3</v>
          </cell>
          <cell r="N93" t="str">
            <v>Reimbursements</v>
          </cell>
          <cell r="O93" t="str">
            <v>Remboursements</v>
          </cell>
          <cell r="P93" t="str">
            <v>Erstattungen</v>
          </cell>
        </row>
        <row r="94">
          <cell r="M94" t="str">
            <v>18.2.4</v>
          </cell>
          <cell r="N94" t="str">
            <v>Reduced social contributions</v>
          </cell>
          <cell r="O94" t="str">
            <v>Réductions de cotisations sociales</v>
          </cell>
          <cell r="P94" t="str">
            <v>Senkung von Sozialbeiträgen</v>
          </cell>
        </row>
        <row r="95">
          <cell r="M95" t="str">
            <v>18.2.5</v>
          </cell>
          <cell r="N95" t="str">
            <v>Reduced taxes</v>
          </cell>
          <cell r="O95" t="str">
            <v>Réductions d'impôts</v>
          </cell>
          <cell r="P95" t="str">
            <v>Senkung von Steuern</v>
          </cell>
        </row>
        <row r="96">
          <cell r="M96" t="str">
            <v>18.3</v>
          </cell>
          <cell r="N96" t="str">
            <v>Transfers to employers</v>
          </cell>
          <cell r="O96" t="str">
            <v>Transferts aux employeurs</v>
          </cell>
          <cell r="P96" t="str">
            <v>Transfers an Arbeitgeber</v>
          </cell>
        </row>
        <row r="97">
          <cell r="M97" t="str">
            <v>18.3.1</v>
          </cell>
          <cell r="N97" t="str">
            <v>Periodic cash payments</v>
          </cell>
          <cell r="O97" t="str">
            <v>Prestations périodiques en espèces</v>
          </cell>
          <cell r="P97" t="str">
            <v>Regelmäßige Geldleistungen</v>
          </cell>
        </row>
        <row r="98">
          <cell r="M98" t="str">
            <v>18.3.2</v>
          </cell>
          <cell r="N98" t="str">
            <v>Lump-sum payments</v>
          </cell>
          <cell r="O98" t="str">
            <v>Prestations uniques</v>
          </cell>
          <cell r="P98" t="str">
            <v>Einmalige Pauschalleistungen</v>
          </cell>
        </row>
        <row r="99">
          <cell r="M99" t="str">
            <v>18.3.3</v>
          </cell>
          <cell r="N99" t="str">
            <v>Reimbursements</v>
          </cell>
          <cell r="O99" t="str">
            <v>Remboursements</v>
          </cell>
          <cell r="P99" t="str">
            <v>Erstattungen</v>
          </cell>
        </row>
        <row r="100">
          <cell r="M100" t="str">
            <v>18.3.4</v>
          </cell>
          <cell r="N100" t="str">
            <v>Reduced social contributions</v>
          </cell>
          <cell r="O100" t="str">
            <v>Réductions de cotisations sociales</v>
          </cell>
          <cell r="P100" t="str">
            <v>Senkung von Sozialbeiträgen</v>
          </cell>
        </row>
        <row r="101">
          <cell r="M101" t="str">
            <v>18.3.5</v>
          </cell>
          <cell r="N101" t="str">
            <v>Reduced taxes</v>
          </cell>
          <cell r="O101" t="str">
            <v>Réductions d'impôts</v>
          </cell>
          <cell r="P101" t="str">
            <v>Senkung von Steuern</v>
          </cell>
        </row>
        <row r="102">
          <cell r="M102" t="str">
            <v>18.4</v>
          </cell>
          <cell r="N102" t="str">
            <v>Transfers to service providers</v>
          </cell>
          <cell r="O102" t="str">
            <v>Transferts aux prestataires de services</v>
          </cell>
          <cell r="P102" t="str">
            <v>Transfers an Dienstleistungsanbieter</v>
          </cell>
        </row>
        <row r="103">
          <cell r="M103" t="str">
            <v>PART</v>
          </cell>
          <cell r="N103" t="str">
            <v>Participants</v>
          </cell>
          <cell r="O103" t="str">
            <v>Bénéficiaires</v>
          </cell>
          <cell r="P103" t="str">
            <v>Teilnehmer</v>
          </cell>
        </row>
        <row r="104">
          <cell r="M104" t="str">
            <v>19</v>
          </cell>
          <cell r="N104" t="str">
            <v>Stock</v>
          </cell>
          <cell r="O104" t="str">
            <v>Stock</v>
          </cell>
          <cell r="P104" t="str">
            <v>Bestand</v>
          </cell>
        </row>
        <row r="105">
          <cell r="M105" t="str">
            <v>20</v>
          </cell>
          <cell r="N105" t="str">
            <v>Entrants</v>
          </cell>
          <cell r="O105" t="str">
            <v>Entrées</v>
          </cell>
          <cell r="P105" t="str">
            <v>Zugänge</v>
          </cell>
        </row>
        <row r="106">
          <cell r="M106" t="str">
            <v>21</v>
          </cell>
          <cell r="N106" t="str">
            <v>Exits</v>
          </cell>
          <cell r="O106" t="str">
            <v>Sorties</v>
          </cell>
          <cell r="P106" t="str">
            <v>Abgänge</v>
          </cell>
        </row>
        <row r="107">
          <cell r="M107" t="str">
            <v>PARTBREAK</v>
          </cell>
          <cell r="N107" t="str">
            <v>Breakdown of participants</v>
          </cell>
          <cell r="O107" t="str">
            <v>Ventilation des bénéficiaires</v>
          </cell>
          <cell r="P107" t="str">
            <v>Aufschlüsselung der Teilnehmer</v>
          </cell>
        </row>
        <row r="108">
          <cell r="M108" t="str">
            <v>22</v>
          </cell>
          <cell r="N108" t="str">
            <v>Sex</v>
          </cell>
          <cell r="O108" t="str">
            <v>Sexe</v>
          </cell>
          <cell r="P108" t="str">
            <v>Geschlecht</v>
          </cell>
        </row>
        <row r="109">
          <cell r="M109" t="str">
            <v>23</v>
          </cell>
          <cell r="N109" t="str">
            <v>Age</v>
          </cell>
          <cell r="O109" t="str">
            <v>Age</v>
          </cell>
          <cell r="P109" t="str">
            <v>Alter</v>
          </cell>
        </row>
        <row r="110">
          <cell r="M110" t="str">
            <v>24</v>
          </cell>
          <cell r="N110" t="str">
            <v>Duration of unemployment</v>
          </cell>
          <cell r="O110" t="str">
            <v>Durée de chômage</v>
          </cell>
          <cell r="P110" t="str">
            <v>Dauer der Arbeitslosigkeit</v>
          </cell>
        </row>
        <row r="111">
          <cell r="M111" t="str">
            <v>25</v>
          </cell>
          <cell r="N111" t="str">
            <v>Previous employment status of entrants</v>
          </cell>
          <cell r="O111" t="str">
            <v>Situation antérieure des flux d'entrée au regard de l’emploi</v>
          </cell>
          <cell r="P111" t="str">
            <v>Beschäftigungsstatus vor der Teilnahme</v>
          </cell>
        </row>
        <row r="112">
          <cell r="M112" t="str">
            <v>25.1</v>
          </cell>
          <cell r="N112" t="str">
            <v>Unemployed</v>
          </cell>
          <cell r="O112" t="str">
            <v>Chômeurs</v>
          </cell>
          <cell r="P112" t="str">
            <v>Arbeitslos</v>
          </cell>
        </row>
        <row r="113">
          <cell r="M113" t="str">
            <v>25.1.1</v>
          </cell>
          <cell r="N113" t="str">
            <v>Registered</v>
          </cell>
          <cell r="O113" t="str">
            <v>Demandeurs d'emploi inscrits</v>
          </cell>
          <cell r="P113" t="str">
            <v>Registriert</v>
          </cell>
        </row>
        <row r="114">
          <cell r="M114" t="str">
            <v>25.2</v>
          </cell>
          <cell r="N114" t="str">
            <v>Employed</v>
          </cell>
          <cell r="O114" t="str">
            <v>En emploi</v>
          </cell>
          <cell r="P114" t="str">
            <v>Beschäftigt</v>
          </cell>
        </row>
        <row r="115">
          <cell r="M115" t="str">
            <v>25.3</v>
          </cell>
          <cell r="N115" t="str">
            <v>Inactive</v>
          </cell>
          <cell r="O115" t="str">
            <v>Inactifs</v>
          </cell>
          <cell r="P115" t="str">
            <v>Nichterwerbsperson</v>
          </cell>
        </row>
        <row r="116">
          <cell r="M116" t="str">
            <v>26</v>
          </cell>
          <cell r="N116" t="str">
            <v>Completions and drop-outs</v>
          </cell>
          <cell r="O116" t="str">
            <v>Achèvements et abandons</v>
          </cell>
          <cell r="P116" t="str">
            <v>Beendigung und Abbrüche</v>
          </cell>
        </row>
        <row r="117">
          <cell r="M117" t="str">
            <v>26.1</v>
          </cell>
          <cell r="N117" t="str">
            <v>Completions</v>
          </cell>
          <cell r="O117" t="str">
            <v>Achèvements</v>
          </cell>
          <cell r="P117" t="str">
            <v>Beendigung</v>
          </cell>
        </row>
        <row r="118">
          <cell r="M118" t="str">
            <v>26.2</v>
          </cell>
          <cell r="N118" t="str">
            <v>Drop-outs</v>
          </cell>
          <cell r="O118" t="str">
            <v>Abandons</v>
          </cell>
          <cell r="P118" t="str">
            <v>Abbrüche</v>
          </cell>
        </row>
        <row r="119">
          <cell r="M119" t="str">
            <v>27</v>
          </cell>
          <cell r="N119" t="str">
            <v>Destination of exits</v>
          </cell>
          <cell r="O119" t="str">
            <v>Devenir des sortants</v>
          </cell>
          <cell r="P119" t="str">
            <v>Beschäftigungsstatus nach der Teilnahme</v>
          </cell>
        </row>
        <row r="120">
          <cell r="M120" t="str">
            <v>27.1</v>
          </cell>
          <cell r="N120" t="str">
            <v>Employment</v>
          </cell>
          <cell r="O120" t="str">
            <v>Emploi</v>
          </cell>
          <cell r="P120" t="str">
            <v>Beschäftigt</v>
          </cell>
        </row>
        <row r="121">
          <cell r="M121" t="str">
            <v>27.2</v>
          </cell>
          <cell r="N121" t="str">
            <v>Unemployment</v>
          </cell>
          <cell r="O121" t="str">
            <v>Chômage</v>
          </cell>
          <cell r="P121" t="str">
            <v>Arbeitslos</v>
          </cell>
        </row>
        <row r="122">
          <cell r="M122" t="str">
            <v>27.3</v>
          </cell>
          <cell r="N122" t="str">
            <v>Other measure</v>
          </cell>
          <cell r="O122" t="str">
            <v>Autre mesure PMT</v>
          </cell>
          <cell r="P122" t="str">
            <v>Andere Maßnahme</v>
          </cell>
        </row>
        <row r="123">
          <cell r="M123" t="str">
            <v>27.4</v>
          </cell>
          <cell r="N123" t="str">
            <v>Inactivity</v>
          </cell>
          <cell r="O123" t="str">
            <v>Inactivité</v>
          </cell>
          <cell r="P123" t="str">
            <v>Nichterwerbsperson</v>
          </cell>
        </row>
        <row r="124">
          <cell r="M124" t="str">
            <v>DUR</v>
          </cell>
          <cell r="N124" t="str">
            <v>Duration</v>
          </cell>
          <cell r="O124" t="str">
            <v>Durée</v>
          </cell>
          <cell r="P124" t="str">
            <v>Dauer</v>
          </cell>
        </row>
        <row r="125">
          <cell r="M125" t="str">
            <v>28</v>
          </cell>
          <cell r="N125" t="str">
            <v>Average duration of participation</v>
          </cell>
          <cell r="O125" t="str">
            <v>Durée moyenne de la participation</v>
          </cell>
          <cell r="P125" t="str">
            <v>Durchschnittliche Teilnahmedauer</v>
          </cell>
        </row>
        <row r="126">
          <cell r="M126" t="str">
            <v>VOL</v>
          </cell>
          <cell r="N126" t="str">
            <v>Volume</v>
          </cell>
          <cell r="O126" t="str">
            <v>Durée</v>
          </cell>
          <cell r="P126" t="str">
            <v>Umfang der Teilnahme</v>
          </cell>
        </row>
        <row r="127">
          <cell r="M127" t="str">
            <v>29</v>
          </cell>
          <cell r="N127" t="str">
            <v>Volume</v>
          </cell>
          <cell r="O127" t="str">
            <v>Volume</v>
          </cell>
          <cell r="P127" t="str">
            <v>Umfang der Teilnahme</v>
          </cell>
        </row>
      </sheetData>
      <sheetData sheetId="67">
        <row r="3">
          <cell r="J3" t="str">
            <v>Classification</v>
          </cell>
          <cell r="K3" t="str">
            <v>Definition_L1</v>
          </cell>
          <cell r="L3" t="str">
            <v>Definition_L2</v>
          </cell>
          <cell r="M3" t="str">
            <v>Definition_L3</v>
          </cell>
        </row>
        <row r="4">
          <cell r="J4" t="str">
            <v>0</v>
          </cell>
          <cell r="K4" t="str">
            <v>Public employment services (PES)</v>
          </cell>
          <cell r="L4" t="str">
            <v>Services publics de l'emploi (SPE)</v>
          </cell>
          <cell r="M4" t="str">
            <v>Allgemeine Dienste der öffentlichen Arbeitsverwaltung</v>
          </cell>
        </row>
        <row r="5">
          <cell r="J5" t="str">
            <v>1</v>
          </cell>
          <cell r="K5" t="str">
            <v>Intensive counselling and job-search assistance</v>
          </cell>
          <cell r="L5" t="str">
            <v>Accompagnement de la recherche d’emploi</v>
          </cell>
          <cell r="M5" t="str">
            <v>Intensive Beratung und Unterstützung der Arbeitsuche</v>
          </cell>
        </row>
        <row r="6">
          <cell r="J6" t="str">
            <v>2</v>
          </cell>
          <cell r="K6" t="str">
            <v>Training</v>
          </cell>
          <cell r="L6" t="str">
            <v>Formation professionnelle</v>
          </cell>
          <cell r="M6" t="str">
            <v>Aus- und Weiterbildung</v>
          </cell>
        </row>
        <row r="7">
          <cell r="J7" t="str">
            <v>2.1</v>
          </cell>
          <cell r="K7" t="str">
            <v>Institutional training</v>
          </cell>
          <cell r="L7" t="str">
            <v>Formation institutionnelle</v>
          </cell>
          <cell r="M7" t="str">
            <v>Aus- und Weiterbildung  in Bildungsinstitutionen</v>
          </cell>
        </row>
        <row r="8">
          <cell r="J8" t="str">
            <v>2.2</v>
          </cell>
          <cell r="K8" t="str">
            <v>Workplace training</v>
          </cell>
          <cell r="L8" t="str">
            <v>Formation sur le lieu de travail</v>
          </cell>
          <cell r="M8" t="str">
            <v>Aus- und Weiterbildung am Arbeitsplatz</v>
          </cell>
        </row>
        <row r="9">
          <cell r="J9" t="str">
            <v>2.3</v>
          </cell>
          <cell r="K9" t="str">
            <v>Integrated training</v>
          </cell>
          <cell r="L9" t="str">
            <v>Formation intégrée</v>
          </cell>
          <cell r="M9" t="str">
            <v>Integrierte Aus- und Weiterbildung</v>
          </cell>
        </row>
        <row r="10">
          <cell r="J10" t="str">
            <v>2.4</v>
          </cell>
          <cell r="K10" t="str">
            <v>Special support for apprenticeship</v>
          </cell>
          <cell r="L10" t="str">
            <v>Soutien spécial à l’apprentissage</v>
          </cell>
          <cell r="M10" t="str">
            <v>Spezielle Beihilfen für die Lehrlingsausbildung</v>
          </cell>
        </row>
        <row r="11">
          <cell r="J11" t="str">
            <v>2X</v>
          </cell>
          <cell r="K11" t="str">
            <v>Training (excl. sub-category 2.4)</v>
          </cell>
          <cell r="L11" t="str">
            <v>Formation professionnelle (excl. sous-catégorie 2.4)</v>
          </cell>
          <cell r="M11" t="str">
            <v>Aus- und Weiterbildung (ohne Unterkategorie 2.4)</v>
          </cell>
        </row>
        <row r="12">
          <cell r="J12" t="str">
            <v>3</v>
          </cell>
          <cell r="K12" t="str">
            <v>Job rotation and job sharing</v>
          </cell>
          <cell r="L12" t="str">
            <v>Rotation dans l’emploi et partage de l’emploi</v>
          </cell>
          <cell r="M12" t="str">
            <v>Arbeitsplatztausch und Job-Sharing</v>
          </cell>
        </row>
        <row r="13">
          <cell r="J13" t="str">
            <v>3.1</v>
          </cell>
          <cell r="K13" t="str">
            <v>Job rotation</v>
          </cell>
          <cell r="L13" t="str">
            <v>Rotation dans l'emploi</v>
          </cell>
          <cell r="M13" t="str">
            <v>Arbeitsplatztausch</v>
          </cell>
        </row>
        <row r="14">
          <cell r="J14" t="str">
            <v>3.2</v>
          </cell>
          <cell r="K14" t="str">
            <v>Job sharing</v>
          </cell>
          <cell r="L14" t="str">
            <v>Partage de l'emploi</v>
          </cell>
          <cell r="M14" t="str">
            <v>Job-Sharing</v>
          </cell>
        </row>
        <row r="15">
          <cell r="J15" t="str">
            <v>4</v>
          </cell>
          <cell r="K15" t="str">
            <v>Employment incentives</v>
          </cell>
          <cell r="L15" t="str">
            <v>Incitations à l’emploi</v>
          </cell>
          <cell r="M15" t="str">
            <v>Beschäftigungsanreize</v>
          </cell>
        </row>
        <row r="16">
          <cell r="J16" t="str">
            <v>4.1</v>
          </cell>
          <cell r="K16" t="str">
            <v>Recruitment incentives</v>
          </cell>
          <cell r="L16" t="str">
            <v>Incitations à l’embauche</v>
          </cell>
          <cell r="M16" t="str">
            <v>Einstellungsanreize</v>
          </cell>
        </row>
        <row r="17">
          <cell r="J17" t="str">
            <v>4.1.1</v>
          </cell>
          <cell r="K17" t="str">
            <v>Permanent</v>
          </cell>
          <cell r="L17" t="str">
            <v>Embauches permanentes</v>
          </cell>
          <cell r="M17" t="str">
            <v>Dauerhaft</v>
          </cell>
        </row>
        <row r="18">
          <cell r="J18" t="str">
            <v>4.1.2</v>
          </cell>
          <cell r="K18" t="str">
            <v>Temporary</v>
          </cell>
          <cell r="L18" t="str">
            <v>Embauches temporaires</v>
          </cell>
          <cell r="M18" t="str">
            <v>Befristet</v>
          </cell>
        </row>
        <row r="19">
          <cell r="J19" t="str">
            <v>4.2</v>
          </cell>
          <cell r="K19" t="str">
            <v>Employment maintenance incentives</v>
          </cell>
          <cell r="L19" t="str">
            <v>Incitations au maintien des emplois</v>
          </cell>
          <cell r="M19" t="str">
            <v>Beschäftigungserhaltende Anreize</v>
          </cell>
        </row>
        <row r="20">
          <cell r="J20" t="str">
            <v>5</v>
          </cell>
          <cell r="K20" t="str">
            <v>Integration of the disabled</v>
          </cell>
          <cell r="L20" t="str">
            <v>Intégration des handicapés</v>
          </cell>
          <cell r="M20" t="str">
            <v>Eingliederung von Behinderten</v>
          </cell>
        </row>
        <row r="21">
          <cell r="J21" t="str">
            <v>5.1</v>
          </cell>
          <cell r="K21" t="str">
            <v>Regular employment</v>
          </cell>
          <cell r="L21" t="str">
            <v>Emplois normaux</v>
          </cell>
          <cell r="M21" t="str">
            <v>Reguläre Beschäftigung</v>
          </cell>
        </row>
        <row r="22">
          <cell r="J22" t="str">
            <v>5.2</v>
          </cell>
          <cell r="K22" t="str">
            <v>Sheltered employment</v>
          </cell>
          <cell r="L22" t="str">
            <v>Emplois protégés</v>
          </cell>
          <cell r="M22" t="str">
            <v>Geschützte Beschäftigung</v>
          </cell>
        </row>
        <row r="23">
          <cell r="J23" t="str">
            <v>5.3</v>
          </cell>
          <cell r="K23" t="str">
            <v>Other rehabilitation and training</v>
          </cell>
          <cell r="L23" t="str">
            <v>Autres systèmes de réadaptation et de formation</v>
          </cell>
          <cell r="M23" t="str">
            <v>Sonstige Rehabilitation und Aus- und Weiterbildung</v>
          </cell>
        </row>
        <row r="24">
          <cell r="J24" t="str">
            <v>6</v>
          </cell>
          <cell r="K24" t="str">
            <v>Direct job creation</v>
          </cell>
          <cell r="L24" t="str">
            <v>Création directe d'emplois</v>
          </cell>
          <cell r="M24" t="str">
            <v>Direkte Beschäftigungsschaffung</v>
          </cell>
        </row>
        <row r="25">
          <cell r="J25" t="str">
            <v>6.1</v>
          </cell>
          <cell r="K25" t="str">
            <v>Permanent</v>
          </cell>
          <cell r="L25" t="str">
            <v>Emplois permanents</v>
          </cell>
          <cell r="M25" t="str">
            <v>Dauerhaft</v>
          </cell>
        </row>
        <row r="26">
          <cell r="J26" t="str">
            <v>6.2</v>
          </cell>
          <cell r="K26" t="str">
            <v>Temporary</v>
          </cell>
          <cell r="L26" t="str">
            <v>Emplois temporaires</v>
          </cell>
          <cell r="M26" t="str">
            <v>Befristet</v>
          </cell>
        </row>
        <row r="27">
          <cell r="J27" t="str">
            <v>7</v>
          </cell>
          <cell r="K27" t="str">
            <v>Start-up incentives</v>
          </cell>
          <cell r="L27" t="str">
            <v>Aides à la création d'entreprise</v>
          </cell>
          <cell r="M27" t="str">
            <v>Gründungsinitiativen</v>
          </cell>
        </row>
        <row r="28">
          <cell r="J28" t="str">
            <v>8</v>
          </cell>
          <cell r="K28" t="str">
            <v>Out-of-work income maintenance and support</v>
          </cell>
          <cell r="L28" t="str">
            <v>Maintien et soutien du revenu en cas d'absence d'emploi</v>
          </cell>
          <cell r="M28" t="str">
            <v>Einkommensunterstützung für Arbeitslose</v>
          </cell>
        </row>
        <row r="29">
          <cell r="J29" t="str">
            <v>8.1</v>
          </cell>
          <cell r="K29" t="str">
            <v>Full unemployment benefits</v>
          </cell>
          <cell r="L29" t="str">
            <v>Prestations de chômage complet</v>
          </cell>
          <cell r="M29" t="str">
            <v>Vollständige Zahlung der Arbeitslosenunterstützung</v>
          </cell>
        </row>
        <row r="30">
          <cell r="J30" t="str">
            <v>8.1.1</v>
          </cell>
          <cell r="K30" t="str">
            <v>Unemployment insurance</v>
          </cell>
          <cell r="L30" t="str">
            <v>Assurance chômage</v>
          </cell>
          <cell r="M30" t="str">
            <v>Arbeitslosengeld</v>
          </cell>
        </row>
        <row r="31">
          <cell r="J31" t="str">
            <v>8.1.2</v>
          </cell>
          <cell r="K31" t="str">
            <v>Unemployment assistance</v>
          </cell>
          <cell r="L31" t="str">
            <v>Assistance chômage</v>
          </cell>
          <cell r="M31" t="str">
            <v>Arbeitslosenhilfe</v>
          </cell>
        </row>
        <row r="32">
          <cell r="J32" t="str">
            <v>8.2</v>
          </cell>
          <cell r="K32" t="str">
            <v>Partial unemployment benefits</v>
          </cell>
          <cell r="L32" t="str">
            <v>Prestations de chômage partiel</v>
          </cell>
          <cell r="M32" t="str">
            <v>Teilweise Zahlung der Arbeitslosenunterstützung</v>
          </cell>
        </row>
        <row r="33">
          <cell r="J33" t="str">
            <v>8.3</v>
          </cell>
          <cell r="K33" t="str">
            <v>Part-time unemployment benefits</v>
          </cell>
          <cell r="L33" t="str">
            <v>Prestations de chômage à temps partiel</v>
          </cell>
          <cell r="M33" t="str">
            <v>Teilzeitarbeitslosenunterstützung</v>
          </cell>
        </row>
        <row r="34">
          <cell r="J34" t="str">
            <v>8.4</v>
          </cell>
          <cell r="K34" t="str">
            <v>Redundancy compensation</v>
          </cell>
          <cell r="L34" t="str">
            <v>Indemnités de licenciement</v>
          </cell>
          <cell r="M34" t="str">
            <v>Entlassungsabfindung</v>
          </cell>
        </row>
        <row r="35">
          <cell r="J35" t="str">
            <v>8.5</v>
          </cell>
          <cell r="K35" t="str">
            <v>Bankruptcy compensation</v>
          </cell>
          <cell r="L35" t="str">
            <v>Indemnité en cas de faillite</v>
          </cell>
          <cell r="M35" t="str">
            <v>Insolvenzgeld</v>
          </cell>
        </row>
        <row r="36">
          <cell r="J36" t="str">
            <v>9</v>
          </cell>
          <cell r="K36" t="str">
            <v>Early retirement</v>
          </cell>
          <cell r="L36" t="str">
            <v>Préretraite</v>
          </cell>
          <cell r="M36" t="str">
            <v>Vorruhestand</v>
          </cell>
        </row>
        <row r="37">
          <cell r="J37" t="str">
            <v>9.1</v>
          </cell>
          <cell r="K37" t="str">
            <v>Conditional</v>
          </cell>
          <cell r="L37" t="str">
            <v>Conditionnelle</v>
          </cell>
          <cell r="M37" t="str">
            <v>Mit Bedingung</v>
          </cell>
        </row>
        <row r="38">
          <cell r="J38" t="str">
            <v>9.1.1</v>
          </cell>
          <cell r="K38" t="str">
            <v>Full</v>
          </cell>
          <cell r="L38" t="str">
            <v>Complète</v>
          </cell>
          <cell r="M38" t="str">
            <v>Voll</v>
          </cell>
        </row>
        <row r="39">
          <cell r="J39" t="str">
            <v>9.1.2</v>
          </cell>
          <cell r="K39" t="str">
            <v>Partial</v>
          </cell>
          <cell r="L39" t="str">
            <v>Partielle</v>
          </cell>
          <cell r="M39" t="str">
            <v>Teilweise</v>
          </cell>
        </row>
        <row r="40">
          <cell r="J40" t="str">
            <v>9.2</v>
          </cell>
          <cell r="K40" t="str">
            <v>Unconditional</v>
          </cell>
          <cell r="L40" t="str">
            <v>Inconditionnelle</v>
          </cell>
          <cell r="M40" t="str">
            <v>Ohne Bedingung</v>
          </cell>
        </row>
        <row r="41">
          <cell r="J41" t="str">
            <v>9.2.1</v>
          </cell>
          <cell r="K41" t="str">
            <v>Full</v>
          </cell>
          <cell r="L41" t="str">
            <v>Complète</v>
          </cell>
          <cell r="M41" t="str">
            <v>Voll</v>
          </cell>
        </row>
        <row r="42">
          <cell r="J42" t="str">
            <v>9.2.2</v>
          </cell>
          <cell r="K42" t="str">
            <v>Partial</v>
          </cell>
          <cell r="L42" t="str">
            <v>Partielle</v>
          </cell>
          <cell r="M42" t="str">
            <v>Teilweise</v>
          </cell>
        </row>
        <row r="43">
          <cell r="J43" t="str">
            <v>Mixed</v>
          </cell>
          <cell r="K43" t="str">
            <v>Mixed measures</v>
          </cell>
          <cell r="L43" t="str">
            <v>Mesures mixtes</v>
          </cell>
          <cell r="M43" t="str">
            <v>Gemischte Maßnahmen</v>
          </cell>
        </row>
        <row r="44">
          <cell r="J44" t="str">
            <v>X</v>
          </cell>
          <cell r="K44" t="str">
            <v>Not classified</v>
          </cell>
          <cell r="L44" t="str">
            <v>Non classifié</v>
          </cell>
          <cell r="M44" t="str">
            <v>Nicht klassifiziert</v>
          </cell>
        </row>
      </sheetData>
      <sheetData sheetId="68">
        <row r="3">
          <cell r="H3" t="str">
            <v>ID</v>
          </cell>
          <cell r="I3" t="str">
            <v>Type_L1</v>
          </cell>
          <cell r="J3" t="str">
            <v>Type_L2</v>
          </cell>
          <cell r="K3" t="str">
            <v>Type_L3</v>
          </cell>
        </row>
        <row r="4">
          <cell r="H4" t="str">
            <v>18.1</v>
          </cell>
          <cell r="I4" t="str">
            <v>Total</v>
          </cell>
          <cell r="J4" t="str">
            <v>Total</v>
          </cell>
          <cell r="K4" t="str">
            <v>Insgesamt</v>
          </cell>
        </row>
        <row r="5">
          <cell r="H5" t="str">
            <v>18.2</v>
          </cell>
          <cell r="I5" t="str">
            <v>Transfers to individuals</v>
          </cell>
          <cell r="J5" t="str">
            <v>Transferts aux individus</v>
          </cell>
          <cell r="K5" t="str">
            <v>Transfers an Einzelpersonen</v>
          </cell>
        </row>
        <row r="6">
          <cell r="H6" t="str">
            <v>18.2.1</v>
          </cell>
          <cell r="I6" t="str">
            <v>Periodic cash payments</v>
          </cell>
          <cell r="J6" t="str">
            <v>Prestations périodiques en espèces</v>
          </cell>
          <cell r="K6" t="str">
            <v>Regelmäßige Geldleistungen</v>
          </cell>
        </row>
        <row r="7">
          <cell r="H7" t="str">
            <v>18.2.2</v>
          </cell>
          <cell r="I7" t="str">
            <v>Lump-sum payments</v>
          </cell>
          <cell r="J7" t="str">
            <v>Prestations uniques</v>
          </cell>
          <cell r="K7" t="str">
            <v>Einmalige Pauschalleistungen</v>
          </cell>
        </row>
        <row r="8">
          <cell r="H8" t="str">
            <v>18.2.3</v>
          </cell>
          <cell r="I8" t="str">
            <v>Reimbursements</v>
          </cell>
          <cell r="J8" t="str">
            <v>Remboursements</v>
          </cell>
          <cell r="K8" t="str">
            <v>Erstattungen</v>
          </cell>
        </row>
        <row r="9">
          <cell r="H9" t="str">
            <v>18.2.4</v>
          </cell>
          <cell r="I9" t="str">
            <v>Reduced social contributions</v>
          </cell>
          <cell r="J9" t="str">
            <v>Réductions de cotisations sociales</v>
          </cell>
          <cell r="K9" t="str">
            <v>Senkung von Sozialbeiträgen</v>
          </cell>
        </row>
        <row r="10">
          <cell r="H10" t="str">
            <v>18.2.5</v>
          </cell>
          <cell r="I10" t="str">
            <v>Reduced taxes</v>
          </cell>
          <cell r="J10" t="str">
            <v>Réductions d'impôts</v>
          </cell>
          <cell r="K10" t="str">
            <v>Senkung von Steuern</v>
          </cell>
        </row>
        <row r="11">
          <cell r="H11" t="str">
            <v>18.3</v>
          </cell>
          <cell r="I11" t="str">
            <v>Transfers to employers</v>
          </cell>
          <cell r="J11" t="str">
            <v>Transferts aux employeurs</v>
          </cell>
          <cell r="K11" t="str">
            <v>Transfers an Arbeitgeber</v>
          </cell>
        </row>
        <row r="12">
          <cell r="H12" t="str">
            <v>18.3.1</v>
          </cell>
          <cell r="I12" t="str">
            <v>Periodic cash payments</v>
          </cell>
          <cell r="J12" t="str">
            <v>Prestations périodiques en espèces</v>
          </cell>
          <cell r="K12" t="str">
            <v>Regelmäßige Geldleistungen</v>
          </cell>
        </row>
        <row r="13">
          <cell r="H13" t="str">
            <v>18.3.2</v>
          </cell>
          <cell r="I13" t="str">
            <v>Lump-sum payments</v>
          </cell>
          <cell r="J13" t="str">
            <v>Prestations uniques</v>
          </cell>
          <cell r="K13" t="str">
            <v>Einmalige Pauschalleistungen</v>
          </cell>
        </row>
        <row r="14">
          <cell r="H14" t="str">
            <v>18.3.3</v>
          </cell>
          <cell r="I14" t="str">
            <v>Reimbursements</v>
          </cell>
          <cell r="J14" t="str">
            <v>Remboursements</v>
          </cell>
          <cell r="K14" t="str">
            <v>Erstattungen</v>
          </cell>
        </row>
        <row r="15">
          <cell r="H15" t="str">
            <v>18.3.4</v>
          </cell>
          <cell r="I15" t="str">
            <v>Reduced social contributions</v>
          </cell>
          <cell r="J15" t="str">
            <v>Réductions de cotisations sociales</v>
          </cell>
          <cell r="K15" t="str">
            <v>Senkung von Sozialbeiträgen</v>
          </cell>
        </row>
        <row r="16">
          <cell r="H16" t="str">
            <v>18.3.5</v>
          </cell>
          <cell r="I16" t="str">
            <v>Reduced taxes</v>
          </cell>
          <cell r="J16" t="str">
            <v>Réductions d'impôts</v>
          </cell>
          <cell r="K16" t="str">
            <v>Senkung von Steuern</v>
          </cell>
        </row>
        <row r="17">
          <cell r="H17" t="str">
            <v>18.4</v>
          </cell>
          <cell r="I17" t="str">
            <v>Transfers to service providers</v>
          </cell>
          <cell r="J17" t="str">
            <v>Transferts aux prestataires de services</v>
          </cell>
          <cell r="K17" t="str">
            <v>Transfers an Dienstleistungsanbieter</v>
          </cell>
        </row>
        <row r="18">
          <cell r="H18" t="str">
            <v>18.5</v>
          </cell>
          <cell r="I18" t="str">
            <v>Not specified</v>
          </cell>
          <cell r="J18" t="str">
            <v>Non spécifié</v>
          </cell>
          <cell r="K18" t="str">
            <v>Nicht spezifiziert</v>
          </cell>
        </row>
      </sheetData>
      <sheetData sheetId="6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gure 1 (2)"/>
      <sheetName val="Figure 1"/>
      <sheetName val="Figure 2 (2)"/>
      <sheetName val="Figure 2"/>
      <sheetName val="Table 1 (2)"/>
      <sheetName val="Table 1"/>
      <sheetName val="Table 2"/>
      <sheetName val="Figure 3 (2)"/>
      <sheetName val="Figure 3"/>
      <sheetName val="Figure 4 (2)"/>
      <sheetName val="Figure 4"/>
      <sheetName val="Figure 5 (2)"/>
      <sheetName val="Sheet4"/>
      <sheetName val="for figure 4"/>
      <sheetName val="Sheet2"/>
    </sheetNames>
    <definedNames>
      <definedName name="PRINT_SHEETS" sheetId="13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_4"/>
      <sheetName val="C_5"/>
      <sheetName val="C_6"/>
      <sheetName val="C_7"/>
      <sheetName val="C_8"/>
      <sheetName val="C_9"/>
      <sheetName val="C_10"/>
      <sheetName val="C_11"/>
      <sheetName val="C_12"/>
      <sheetName val="C_13"/>
      <sheetName val="C_14"/>
      <sheetName val="C_15"/>
      <sheetName val="C_19"/>
      <sheetName val="C_20"/>
      <sheetName val="C_21"/>
      <sheetName val="C_22"/>
      <sheetName val="C_23"/>
      <sheetName val="C_24"/>
      <sheetName val="C_25"/>
      <sheetName val="C_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C-26</v>
          </cell>
        </row>
        <row r="3">
          <cell r="A3" t="str">
            <v>Asylum seekers by citizenship - 1992 - Total</v>
          </cell>
        </row>
        <row r="6">
          <cell r="B6" t="str">
            <v>EUR 12</v>
          </cell>
          <cell r="C6" t="str">
            <v>B</v>
          </cell>
          <cell r="D6" t="str">
            <v>DK</v>
          </cell>
          <cell r="E6" t="str">
            <v>D</v>
          </cell>
          <cell r="G6" t="str">
            <v>GR</v>
          </cell>
          <cell r="H6" t="str">
            <v>E</v>
          </cell>
          <cell r="I6" t="str">
            <v>F</v>
          </cell>
          <cell r="J6" t="str">
            <v>IRL</v>
          </cell>
          <cell r="K6" t="str">
            <v>I</v>
          </cell>
          <cell r="L6" t="str">
            <v>L</v>
          </cell>
          <cell r="M6" t="str">
            <v>NL</v>
          </cell>
          <cell r="N6" t="str">
            <v>P</v>
          </cell>
          <cell r="O6" t="str">
            <v>UK</v>
          </cell>
          <cell r="P6" t="str">
            <v>A</v>
          </cell>
          <cell r="Q6" t="str">
            <v>FIN</v>
          </cell>
          <cell r="R6" t="str">
            <v>IS</v>
          </cell>
          <cell r="S6" t="str">
            <v>FL</v>
          </cell>
          <cell r="T6" t="str">
            <v>N</v>
          </cell>
          <cell r="U6" t="str">
            <v>S</v>
          </cell>
          <cell r="W6" t="str">
            <v>EEA</v>
          </cell>
          <cell r="X6" t="str">
            <v>CH</v>
          </cell>
        </row>
        <row r="8">
          <cell r="A8" t="str">
            <v>Citizens of</v>
          </cell>
          <cell r="E8">
            <v>0</v>
          </cell>
          <cell r="O8">
            <v>-5</v>
          </cell>
          <cell r="Z8" t="str">
            <v>Citizens of</v>
          </cell>
        </row>
        <row r="9">
          <cell r="A9" t="str">
            <v>TOTAL</v>
          </cell>
        </row>
        <row r="11">
          <cell r="A11" t="str">
            <v>EUROPE</v>
          </cell>
        </row>
        <row r="13">
          <cell r="A13" t="str">
            <v>EUR12</v>
          </cell>
        </row>
        <row r="15">
          <cell r="A15" t="str">
            <v>Other EEA</v>
          </cell>
        </row>
        <row r="17">
          <cell r="A17" t="str">
            <v>Central and Eastern Europe</v>
          </cell>
        </row>
        <row r="18">
          <cell r="A18" t="str">
            <v>of which: Bulgaria</v>
          </cell>
        </row>
        <row r="19">
          <cell r="A19" t="str">
            <v>Czechoslovakia</v>
          </cell>
        </row>
        <row r="20">
          <cell r="A20" t="str">
            <v>Poland </v>
          </cell>
        </row>
        <row r="21">
          <cell r="A21" t="str">
            <v>Romania</v>
          </cell>
        </row>
        <row r="22">
          <cell r="A22" t="str">
            <v>Former USSR </v>
          </cell>
        </row>
        <row r="24">
          <cell r="A24" t="str">
            <v>Other Europe</v>
          </cell>
        </row>
        <row r="25">
          <cell r="A25" t="str">
            <v>of which: Albania</v>
          </cell>
        </row>
        <row r="26">
          <cell r="A26" t="str">
            <v>Turkey </v>
          </cell>
        </row>
        <row r="27">
          <cell r="A27" t="str">
            <v>Former Yugoslavia</v>
          </cell>
        </row>
        <row r="30">
          <cell r="A30" t="str">
            <v>AFRICA</v>
          </cell>
        </row>
        <row r="31">
          <cell r="A31" t="str">
            <v>of which: Algeria</v>
          </cell>
        </row>
        <row r="32">
          <cell r="A32" t="str">
            <v>Angola</v>
          </cell>
        </row>
        <row r="33">
          <cell r="A33" t="str">
            <v>Ethiopia</v>
          </cell>
        </row>
        <row r="34">
          <cell r="A34" t="str">
            <v>Ghana</v>
          </cell>
        </row>
        <row r="35">
          <cell r="A35" t="str">
            <v>Guinea</v>
          </cell>
        </row>
        <row r="36">
          <cell r="A36" t="str">
            <v>Mali</v>
          </cell>
        </row>
        <row r="37">
          <cell r="A37" t="str">
            <v>Mauritania</v>
          </cell>
        </row>
        <row r="38">
          <cell r="A38" t="str">
            <v>Nigeria</v>
          </cell>
        </row>
        <row r="39">
          <cell r="A39" t="str">
            <v>Somalia</v>
          </cell>
        </row>
        <row r="40">
          <cell r="A40" t="str">
            <v>Sudan</v>
          </cell>
        </row>
        <row r="41">
          <cell r="A41" t="str">
            <v>Togo</v>
          </cell>
        </row>
        <row r="42">
          <cell r="A42" t="str">
            <v>Zaire</v>
          </cell>
        </row>
        <row r="44">
          <cell r="A44" t="str">
            <v>AMERICA</v>
          </cell>
        </row>
        <row r="45">
          <cell r="A45" t="str">
            <v>of which: Chile</v>
          </cell>
        </row>
        <row r="46">
          <cell r="A46" t="str">
            <v>Colombia</v>
          </cell>
        </row>
        <row r="47">
          <cell r="A47" t="str">
            <v>Haiti</v>
          </cell>
        </row>
        <row r="48">
          <cell r="A48" t="str">
            <v>Peru</v>
          </cell>
        </row>
        <row r="50">
          <cell r="A50" t="str">
            <v>ASIA</v>
          </cell>
        </row>
        <row r="51">
          <cell r="A51" t="str">
            <v>of which: Afghanistan</v>
          </cell>
        </row>
        <row r="52">
          <cell r="A52" t="str">
            <v>Bangladesh</v>
          </cell>
        </row>
        <row r="53">
          <cell r="A53" t="str">
            <v>Cambodia</v>
          </cell>
        </row>
        <row r="54">
          <cell r="A54" t="str">
            <v>China</v>
          </cell>
        </row>
        <row r="55">
          <cell r="A55" t="str">
            <v>India</v>
          </cell>
        </row>
        <row r="56">
          <cell r="A56" t="str">
            <v>Iran</v>
          </cell>
        </row>
        <row r="57">
          <cell r="A57" t="str">
            <v>Iraq</v>
          </cell>
        </row>
        <row r="58">
          <cell r="A58" t="str">
            <v>Lebanon</v>
          </cell>
        </row>
        <row r="59">
          <cell r="A59" t="str">
            <v>Pakistan</v>
          </cell>
        </row>
        <row r="60">
          <cell r="A60" t="str">
            <v>Sri Lanka</v>
          </cell>
        </row>
        <row r="61">
          <cell r="A61" t="str">
            <v>Vietnam</v>
          </cell>
        </row>
        <row r="63">
          <cell r="A63" t="str">
            <v>STATELESS AND UNKNOWN</v>
          </cell>
        </row>
        <row r="65">
          <cell r="A65" t="str">
            <v>NOTES:</v>
          </cell>
        </row>
        <row r="66">
          <cell r="A66" t="str">
            <v>:   No further breakdown available</v>
          </cell>
        </row>
        <row r="67">
          <cell r="A67" t="str">
            <v>-   "Zero"</v>
          </cell>
        </row>
        <row r="68">
          <cell r="A68" t="str">
            <v>*   Eurostat estimate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3"/>
  <sheetViews>
    <sheetView tabSelected="1" workbookViewId="0" topLeftCell="A1">
      <selection activeCell="A7" sqref="A7"/>
    </sheetView>
  </sheetViews>
  <sheetFormatPr defaultColWidth="9.140625" defaultRowHeight="15"/>
  <cols>
    <col min="1" max="1" width="19.140625" style="102" customWidth="1"/>
    <col min="2" max="16384" width="9.140625" style="102" customWidth="1"/>
  </cols>
  <sheetData>
    <row r="1" ht="12"/>
    <row r="2" ht="12"/>
    <row r="3" ht="23.25">
      <c r="A3" s="168" t="s">
        <v>74</v>
      </c>
    </row>
    <row r="4" ht="12"/>
    <row r="5" spans="1:3" ht="12">
      <c r="A5" s="166"/>
      <c r="B5" s="166" t="s">
        <v>0</v>
      </c>
      <c r="C5" s="167" t="s">
        <v>1</v>
      </c>
    </row>
    <row r="6" spans="1:3" ht="12">
      <c r="A6" s="163" t="s">
        <v>34</v>
      </c>
      <c r="B6" s="164">
        <v>2.4</v>
      </c>
      <c r="C6" s="165">
        <v>2.3</v>
      </c>
    </row>
    <row r="7" spans="1:3" ht="12">
      <c r="A7" s="142"/>
      <c r="B7" s="143"/>
      <c r="C7" s="144"/>
    </row>
    <row r="8" spans="1:3" ht="12">
      <c r="A8" s="145" t="s">
        <v>2</v>
      </c>
      <c r="B8" s="146">
        <v>2.4</v>
      </c>
      <c r="C8" s="147">
        <v>2.4</v>
      </c>
    </row>
    <row r="9" spans="1:3" ht="12">
      <c r="A9" s="145" t="s">
        <v>3</v>
      </c>
      <c r="B9" s="146">
        <v>2.4</v>
      </c>
      <c r="C9" s="147">
        <v>2.3</v>
      </c>
    </row>
    <row r="10" spans="1:3" ht="12">
      <c r="A10" s="145" t="s">
        <v>4</v>
      </c>
      <c r="B10" s="146">
        <v>2.4</v>
      </c>
      <c r="C10" s="147">
        <v>2.3</v>
      </c>
    </row>
    <row r="11" spans="1:3" ht="12">
      <c r="A11" s="145" t="s">
        <v>5</v>
      </c>
      <c r="B11" s="146">
        <v>2</v>
      </c>
      <c r="C11" s="147">
        <v>2</v>
      </c>
    </row>
    <row r="12" spans="1:3" ht="12">
      <c r="A12" s="145" t="s">
        <v>33</v>
      </c>
      <c r="B12" s="146">
        <v>2.1</v>
      </c>
      <c r="C12" s="147">
        <v>2</v>
      </c>
    </row>
    <row r="13" spans="1:3" ht="12">
      <c r="A13" s="145" t="s">
        <v>6</v>
      </c>
      <c r="B13" s="146">
        <v>2.3</v>
      </c>
      <c r="C13" s="147">
        <v>2</v>
      </c>
    </row>
    <row r="14" spans="1:3" ht="12">
      <c r="A14" s="145" t="s">
        <v>7</v>
      </c>
      <c r="B14" s="146">
        <v>2.7</v>
      </c>
      <c r="C14" s="147">
        <v>2.6</v>
      </c>
    </row>
    <row r="15" spans="1:3" ht="12">
      <c r="A15" s="145" t="s">
        <v>8</v>
      </c>
      <c r="B15" s="146">
        <v>2.4</v>
      </c>
      <c r="C15" s="147">
        <v>2.2</v>
      </c>
    </row>
    <row r="16" spans="1:3" ht="12">
      <c r="A16" s="145" t="s">
        <v>9</v>
      </c>
      <c r="B16" s="146">
        <v>2.6</v>
      </c>
      <c r="C16" s="147">
        <v>2.5</v>
      </c>
    </row>
    <row r="17" spans="1:3" ht="12">
      <c r="A17" s="145" t="s">
        <v>10</v>
      </c>
      <c r="B17" s="146">
        <v>2.3</v>
      </c>
      <c r="C17" s="147">
        <v>2.2</v>
      </c>
    </row>
    <row r="18" spans="1:3" ht="12">
      <c r="A18" s="145" t="s">
        <v>11</v>
      </c>
      <c r="B18" s="146">
        <v>3</v>
      </c>
      <c r="C18" s="147">
        <v>2.8</v>
      </c>
    </row>
    <row r="19" spans="1:3" ht="12">
      <c r="A19" s="145" t="s">
        <v>12</v>
      </c>
      <c r="B19" s="146">
        <v>2.4</v>
      </c>
      <c r="C19" s="147">
        <v>2.3</v>
      </c>
    </row>
    <row r="20" spans="1:3" ht="12">
      <c r="A20" s="145" t="s">
        <v>13</v>
      </c>
      <c r="B20" s="146">
        <v>2.8</v>
      </c>
      <c r="C20" s="147">
        <v>2.6</v>
      </c>
    </row>
    <row r="21" spans="1:3" ht="12">
      <c r="A21" s="145" t="s">
        <v>14</v>
      </c>
      <c r="B21" s="146">
        <v>2.6</v>
      </c>
      <c r="C21" s="147">
        <v>2.2</v>
      </c>
    </row>
    <row r="22" spans="1:3" ht="12">
      <c r="A22" s="145" t="s">
        <v>15</v>
      </c>
      <c r="B22" s="146">
        <v>2.3</v>
      </c>
      <c r="C22" s="147">
        <v>2.1</v>
      </c>
    </row>
    <row r="23" spans="1:3" ht="12">
      <c r="A23" s="145" t="s">
        <v>16</v>
      </c>
      <c r="B23" s="146">
        <v>2.4</v>
      </c>
      <c r="C23" s="147">
        <v>2.3</v>
      </c>
    </row>
    <row r="24" spans="1:3" ht="12">
      <c r="A24" s="145" t="s">
        <v>17</v>
      </c>
      <c r="B24" s="146">
        <v>2.4</v>
      </c>
      <c r="C24" s="147">
        <v>2.3</v>
      </c>
    </row>
    <row r="25" spans="1:3" ht="12">
      <c r="A25" s="145" t="s">
        <v>18</v>
      </c>
      <c r="B25" s="146">
        <v>2.9</v>
      </c>
      <c r="C25" s="147">
        <v>2.5</v>
      </c>
    </row>
    <row r="26" spans="1:3" ht="12">
      <c r="A26" s="145" t="s">
        <v>19</v>
      </c>
      <c r="B26" s="146">
        <v>2.2</v>
      </c>
      <c r="C26" s="147">
        <v>2.2</v>
      </c>
    </row>
    <row r="27" spans="1:3" ht="12">
      <c r="A27" s="145" t="s">
        <v>20</v>
      </c>
      <c r="B27" s="146">
        <v>2.3</v>
      </c>
      <c r="C27" s="147">
        <v>2.2</v>
      </c>
    </row>
    <row r="28" spans="1:3" ht="12">
      <c r="A28" s="145" t="s">
        <v>21</v>
      </c>
      <c r="B28" s="146">
        <v>2.8</v>
      </c>
      <c r="C28" s="147">
        <v>2.6</v>
      </c>
    </row>
    <row r="29" spans="1:3" ht="12">
      <c r="A29" s="145" t="s">
        <v>22</v>
      </c>
      <c r="B29" s="146">
        <v>2.7</v>
      </c>
      <c r="C29" s="147">
        <v>2.5</v>
      </c>
    </row>
    <row r="30" spans="1:3" ht="12">
      <c r="A30" s="145" t="s">
        <v>23</v>
      </c>
      <c r="B30" s="146">
        <v>2.7</v>
      </c>
      <c r="C30" s="147">
        <v>2.6</v>
      </c>
    </row>
    <row r="31" spans="1:3" ht="12">
      <c r="A31" s="145" t="s">
        <v>24</v>
      </c>
      <c r="B31" s="146">
        <v>2.5</v>
      </c>
      <c r="C31" s="147">
        <v>2.3</v>
      </c>
    </row>
    <row r="32" spans="1:3" ht="12">
      <c r="A32" s="145" t="s">
        <v>25</v>
      </c>
      <c r="B32" s="146">
        <v>2.8</v>
      </c>
      <c r="C32" s="147">
        <v>2.6</v>
      </c>
    </row>
    <row r="33" spans="1:3" ht="12">
      <c r="A33" s="148" t="s">
        <v>26</v>
      </c>
      <c r="B33" s="149">
        <v>2.1</v>
      </c>
      <c r="C33" s="150">
        <v>2</v>
      </c>
    </row>
    <row r="34" spans="1:3" ht="12">
      <c r="A34" s="148" t="s">
        <v>27</v>
      </c>
      <c r="B34" s="149">
        <v>2</v>
      </c>
      <c r="C34" s="150">
        <v>1.8</v>
      </c>
    </row>
    <row r="35" spans="1:3" ht="12">
      <c r="A35" s="151"/>
      <c r="B35" s="152"/>
      <c r="C35" s="153"/>
    </row>
    <row r="36" spans="1:3" ht="12">
      <c r="A36" s="154" t="s">
        <v>28</v>
      </c>
      <c r="B36" s="155">
        <v>2.3</v>
      </c>
      <c r="C36" s="156">
        <v>2.3</v>
      </c>
    </row>
    <row r="37" spans="1:3" ht="12">
      <c r="A37" s="142"/>
      <c r="B37" s="143"/>
      <c r="C37" s="144"/>
    </row>
    <row r="38" spans="1:3" ht="12">
      <c r="A38" s="145" t="s">
        <v>29</v>
      </c>
      <c r="B38" s="157"/>
      <c r="C38" s="147">
        <v>3.1</v>
      </c>
    </row>
    <row r="39" spans="1:3" ht="12">
      <c r="A39" s="145" t="s">
        <v>30</v>
      </c>
      <c r="B39" s="146">
        <v>3.8</v>
      </c>
      <c r="C39" s="147">
        <v>3.7</v>
      </c>
    </row>
    <row r="40" spans="1:3" ht="12">
      <c r="A40" s="145" t="s">
        <v>31</v>
      </c>
      <c r="B40" s="146">
        <v>2.8</v>
      </c>
      <c r="C40" s="147">
        <v>2.9</v>
      </c>
    </row>
    <row r="41" spans="1:3" ht="12">
      <c r="A41" s="158" t="s">
        <v>32</v>
      </c>
      <c r="B41" s="159">
        <v>3.7</v>
      </c>
      <c r="C41" s="160">
        <v>3.3</v>
      </c>
    </row>
    <row r="42" spans="1:3" ht="12">
      <c r="A42" s="161" t="s">
        <v>73</v>
      </c>
      <c r="B42" s="162"/>
      <c r="C42" s="162"/>
    </row>
    <row r="43" ht="15" customHeight="1">
      <c r="A43" s="5" t="s">
        <v>35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workbookViewId="0" topLeftCell="A1">
      <selection activeCell="A9" sqref="A9"/>
    </sheetView>
  </sheetViews>
  <sheetFormatPr defaultColWidth="9.140625" defaultRowHeight="15"/>
  <cols>
    <col min="1" max="1" width="15.8515625" style="2" customWidth="1"/>
    <col min="2" max="16384" width="9.140625" style="2" customWidth="1"/>
  </cols>
  <sheetData>
    <row r="1" ht="15"/>
    <row r="2" ht="15.75">
      <c r="A2" s="22" t="s">
        <v>72</v>
      </c>
    </row>
    <row r="3" ht="15">
      <c r="A3" s="23" t="s">
        <v>40</v>
      </c>
    </row>
    <row r="4" ht="15"/>
    <row r="5" spans="1:11" ht="15">
      <c r="A5" s="6"/>
      <c r="B5" s="18">
        <v>2010</v>
      </c>
      <c r="C5" s="7">
        <v>2011</v>
      </c>
      <c r="D5" s="7">
        <v>2012</v>
      </c>
      <c r="E5" s="7">
        <v>2013</v>
      </c>
      <c r="F5" s="7">
        <v>2014</v>
      </c>
      <c r="G5" s="7">
        <v>2015</v>
      </c>
      <c r="H5" s="7">
        <v>2016</v>
      </c>
      <c r="I5" s="7">
        <v>2017</v>
      </c>
      <c r="J5" s="7">
        <v>2018</v>
      </c>
      <c r="K5" s="8">
        <v>2019</v>
      </c>
    </row>
    <row r="6" spans="1:11" ht="15">
      <c r="A6" s="9" t="s">
        <v>37</v>
      </c>
      <c r="B6" s="19">
        <v>83.36410000000001</v>
      </c>
      <c r="C6" s="10">
        <v>83.4568</v>
      </c>
      <c r="D6" s="10">
        <v>83.63539999999999</v>
      </c>
      <c r="E6" s="10">
        <v>83.73339999999999</v>
      </c>
      <c r="F6" s="10">
        <v>84.56339999999999</v>
      </c>
      <c r="G6" s="10">
        <v>84.6604</v>
      </c>
      <c r="H6" s="10">
        <v>85.6064</v>
      </c>
      <c r="I6" s="10">
        <v>85.9249</v>
      </c>
      <c r="J6" s="10">
        <v>86.3665</v>
      </c>
      <c r="K6" s="11">
        <v>86.5739</v>
      </c>
    </row>
    <row r="7" spans="1:11" ht="24">
      <c r="A7" s="12" t="s">
        <v>38</v>
      </c>
      <c r="B7" s="20">
        <v>35.0698</v>
      </c>
      <c r="C7" s="13">
        <v>34.780800000000006</v>
      </c>
      <c r="D7" s="13">
        <v>34.7909</v>
      </c>
      <c r="E7" s="13">
        <v>34.835300000000004</v>
      </c>
      <c r="F7" s="13">
        <v>34.434400000000004</v>
      </c>
      <c r="G7" s="13">
        <v>34.113099999999996</v>
      </c>
      <c r="H7" s="13">
        <v>33.9476</v>
      </c>
      <c r="I7" s="13">
        <v>33.5646</v>
      </c>
      <c r="J7" s="13">
        <v>33.118900000000004</v>
      </c>
      <c r="K7" s="14">
        <v>33.0664</v>
      </c>
    </row>
    <row r="8" spans="1:11" ht="15">
      <c r="A8" s="15" t="s">
        <v>39</v>
      </c>
      <c r="B8" s="21">
        <v>63.830400000000004</v>
      </c>
      <c r="C8" s="16">
        <v>65.6062</v>
      </c>
      <c r="D8" s="16">
        <v>66.73830000000001</v>
      </c>
      <c r="E8" s="16">
        <v>68.02539999999999</v>
      </c>
      <c r="F8" s="16">
        <v>69.789</v>
      </c>
      <c r="G8" s="16">
        <v>71.99860000000001</v>
      </c>
      <c r="H8" s="16">
        <v>71.6569</v>
      </c>
      <c r="I8" s="16">
        <v>73.00030000000001</v>
      </c>
      <c r="J8" s="16">
        <v>74.3218</v>
      </c>
      <c r="K8" s="17">
        <v>75.38069999999999</v>
      </c>
    </row>
    <row r="9" spans="1:11" ht="15">
      <c r="A9" s="3"/>
      <c r="B9" s="4">
        <v>182.26430000000002</v>
      </c>
      <c r="C9" s="4">
        <v>183.84380000000002</v>
      </c>
      <c r="D9" s="4">
        <v>185.1646</v>
      </c>
      <c r="E9" s="4">
        <v>186.59409999999997</v>
      </c>
      <c r="F9" s="4">
        <v>188.78679999999997</v>
      </c>
      <c r="G9" s="4">
        <v>190.7721</v>
      </c>
      <c r="H9" s="4">
        <v>191.21089999999998</v>
      </c>
      <c r="I9" s="4">
        <v>192.4898</v>
      </c>
      <c r="J9" s="4">
        <v>193.8072</v>
      </c>
      <c r="K9" s="4">
        <v>195.021</v>
      </c>
    </row>
    <row r="10" spans="1:11" ht="15">
      <c r="A10" s="5" t="s">
        <v>41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 topLeftCell="A13">
      <selection activeCell="S31" sqref="S31"/>
    </sheetView>
  </sheetViews>
  <sheetFormatPr defaultColWidth="9.140625" defaultRowHeight="15"/>
  <cols>
    <col min="1" max="1" width="14.421875" style="2" customWidth="1"/>
    <col min="2" max="2" width="20.7109375" style="2" customWidth="1"/>
    <col min="3" max="16384" width="9.140625" style="2" customWidth="1"/>
  </cols>
  <sheetData>
    <row r="1" ht="15.75">
      <c r="A1" s="22" t="s">
        <v>70</v>
      </c>
    </row>
    <row r="2" ht="15">
      <c r="A2" s="23" t="s">
        <v>40</v>
      </c>
    </row>
    <row r="3" spans="1:4" ht="15">
      <c r="A3" s="26"/>
      <c r="B3" s="26"/>
      <c r="C3" s="26">
        <v>2010</v>
      </c>
      <c r="D3" s="26">
        <v>2019</v>
      </c>
    </row>
    <row r="4" spans="1:4" ht="15">
      <c r="A4" s="170" t="s">
        <v>37</v>
      </c>
      <c r="B4" s="33" t="s">
        <v>42</v>
      </c>
      <c r="C4" s="27">
        <v>38.396300000000004</v>
      </c>
      <c r="D4" s="32">
        <v>38.3248</v>
      </c>
    </row>
    <row r="5" spans="1:4" ht="15">
      <c r="A5" s="171"/>
      <c r="B5" s="35" t="s">
        <v>43</v>
      </c>
      <c r="C5" s="29">
        <v>44.967800000000004</v>
      </c>
      <c r="D5" s="25">
        <v>48.2491</v>
      </c>
    </row>
    <row r="6" spans="1:4" ht="15">
      <c r="A6" s="172" t="s">
        <v>39</v>
      </c>
      <c r="B6" s="34" t="s">
        <v>42</v>
      </c>
      <c r="C6" s="28">
        <v>6.978899999999999</v>
      </c>
      <c r="D6" s="24">
        <v>7.8866000000000005</v>
      </c>
    </row>
    <row r="7" spans="1:4" ht="15">
      <c r="A7" s="171"/>
      <c r="B7" s="35" t="s">
        <v>43</v>
      </c>
      <c r="C7" s="29">
        <v>56.8514</v>
      </c>
      <c r="D7" s="25">
        <v>67.4941</v>
      </c>
    </row>
    <row r="8" spans="1:4" ht="15">
      <c r="A8" s="172" t="s">
        <v>38</v>
      </c>
      <c r="B8" s="34" t="s">
        <v>42</v>
      </c>
      <c r="C8" s="28">
        <v>11.4971</v>
      </c>
      <c r="D8" s="24">
        <v>9.8743</v>
      </c>
    </row>
    <row r="9" spans="1:4" ht="15">
      <c r="A9" s="173"/>
      <c r="B9" s="36" t="s">
        <v>43</v>
      </c>
      <c r="C9" s="30">
        <v>23.5728</v>
      </c>
      <c r="D9" s="31">
        <v>23.1921</v>
      </c>
    </row>
    <row r="10" ht="15">
      <c r="A10" s="5" t="s">
        <v>41</v>
      </c>
    </row>
  </sheetData>
  <mergeCells count="3">
    <mergeCell ref="A4:A5"/>
    <mergeCell ref="A8:A9"/>
    <mergeCell ref="A6:A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 topLeftCell="A1">
      <selection activeCell="B25" sqref="B25"/>
    </sheetView>
  </sheetViews>
  <sheetFormatPr defaultColWidth="9.140625" defaultRowHeight="15"/>
  <cols>
    <col min="1" max="1" width="15.7109375" style="2" customWidth="1"/>
    <col min="2" max="16384" width="9.140625" style="2" customWidth="1"/>
  </cols>
  <sheetData>
    <row r="1" ht="15.75">
      <c r="A1" s="50" t="s">
        <v>78</v>
      </c>
    </row>
    <row r="2" ht="15"/>
    <row r="3" spans="1:11" ht="15">
      <c r="A3" s="41"/>
      <c r="B3" s="174" t="s">
        <v>46</v>
      </c>
      <c r="C3" s="174"/>
      <c r="D3" s="174" t="s">
        <v>45</v>
      </c>
      <c r="E3" s="174"/>
      <c r="F3" s="174" t="s">
        <v>48</v>
      </c>
      <c r="G3" s="174"/>
      <c r="H3" s="174" t="s">
        <v>47</v>
      </c>
      <c r="I3" s="174"/>
      <c r="J3" s="174" t="s">
        <v>49</v>
      </c>
      <c r="K3" s="174"/>
    </row>
    <row r="4" spans="1:11" ht="15">
      <c r="A4" s="48"/>
      <c r="B4" s="49" t="s">
        <v>50</v>
      </c>
      <c r="C4" s="49" t="s">
        <v>51</v>
      </c>
      <c r="D4" s="49" t="s">
        <v>50</v>
      </c>
      <c r="E4" s="49" t="s">
        <v>51</v>
      </c>
      <c r="F4" s="49" t="s">
        <v>50</v>
      </c>
      <c r="G4" s="49" t="s">
        <v>51</v>
      </c>
      <c r="H4" s="49" t="s">
        <v>50</v>
      </c>
      <c r="I4" s="49" t="s">
        <v>51</v>
      </c>
      <c r="J4" s="49" t="s">
        <v>50</v>
      </c>
      <c r="K4" s="49" t="s">
        <v>51</v>
      </c>
    </row>
    <row r="5" spans="1:11" ht="24">
      <c r="A5" s="46" t="s">
        <v>54</v>
      </c>
      <c r="B5" s="47">
        <v>3.567727253622177</v>
      </c>
      <c r="C5" s="47">
        <v>4.114240279799564</v>
      </c>
      <c r="D5" s="47">
        <v>-17.783316859340758</v>
      </c>
      <c r="E5" s="47">
        <v>-13.241352879179846</v>
      </c>
      <c r="F5" s="47">
        <v>-1.836072901799013</v>
      </c>
      <c r="G5" s="47">
        <v>-2.477759486343689</v>
      </c>
      <c r="H5" s="47">
        <v>5.329958442424987</v>
      </c>
      <c r="I5" s="47">
        <v>6.20286548234632</v>
      </c>
      <c r="J5" s="47">
        <v>22.204954522658184</v>
      </c>
      <c r="K5" s="47">
        <v>19.6675983379917</v>
      </c>
    </row>
    <row r="6" spans="1:11" ht="36">
      <c r="A6" s="43" t="s">
        <v>55</v>
      </c>
      <c r="B6" s="40">
        <v>-7.681529072486648</v>
      </c>
      <c r="C6" s="40">
        <v>-8.68966080036202</v>
      </c>
      <c r="D6" s="40">
        <v>-16.788609847735824</v>
      </c>
      <c r="E6" s="40">
        <v>-15.870488322717623</v>
      </c>
      <c r="F6" s="40">
        <v>-14.269212720643976</v>
      </c>
      <c r="G6" s="40">
        <v>-13.702272688926753</v>
      </c>
      <c r="H6" s="40">
        <v>7.482512073023839</v>
      </c>
      <c r="I6" s="40">
        <v>3.063053035783847</v>
      </c>
      <c r="J6" s="40">
        <v>3.4043585066790394</v>
      </c>
      <c r="K6" s="40">
        <v>9.317005636681275</v>
      </c>
    </row>
    <row r="7" spans="1:11" ht="15">
      <c r="A7" s="42" t="s">
        <v>53</v>
      </c>
      <c r="B7" s="39">
        <v>12.40722681311912</v>
      </c>
      <c r="C7" s="39">
        <v>27.0281463610776</v>
      </c>
      <c r="D7" s="39">
        <v>9.995329285380649</v>
      </c>
      <c r="E7" s="39">
        <v>28.872918092630616</v>
      </c>
      <c r="F7" s="39">
        <v>10.04519515439295</v>
      </c>
      <c r="G7" s="39">
        <v>18.457447566904772</v>
      </c>
      <c r="H7" s="39">
        <v>23.30566691133571</v>
      </c>
      <c r="I7" s="39">
        <v>47.70546344414197</v>
      </c>
      <c r="J7" s="39">
        <v>11.267049938000229</v>
      </c>
      <c r="K7" s="39">
        <v>34.6941769830353</v>
      </c>
    </row>
    <row r="8" spans="1:11" ht="15">
      <c r="A8" s="44" t="s">
        <v>44</v>
      </c>
      <c r="B8" s="45">
        <v>2.1415766821328397</v>
      </c>
      <c r="C8" s="45">
        <v>3.3706741903772652</v>
      </c>
      <c r="D8" s="45">
        <v>-12.236906510034263</v>
      </c>
      <c r="E8" s="45">
        <v>-9.120838009726906</v>
      </c>
      <c r="F8" s="45">
        <v>-3.759531525777726</v>
      </c>
      <c r="G8" s="45">
        <v>-2.89967557667139</v>
      </c>
      <c r="H8" s="45">
        <v>9.41475284630824</v>
      </c>
      <c r="I8" s="45">
        <v>10.901183379849243</v>
      </c>
      <c r="J8" s="45">
        <v>13.62033113712544</v>
      </c>
      <c r="K8" s="45">
        <v>20.274240318783733</v>
      </c>
    </row>
    <row r="9" ht="15">
      <c r="A9" s="5" t="s">
        <v>52</v>
      </c>
    </row>
  </sheetData>
  <mergeCells count="5"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"/>
  <sheetViews>
    <sheetView workbookViewId="0" topLeftCell="A1">
      <selection activeCell="A18" sqref="A18"/>
    </sheetView>
  </sheetViews>
  <sheetFormatPr defaultColWidth="9.140625" defaultRowHeight="15"/>
  <cols>
    <col min="1" max="3" width="9.140625" style="2" customWidth="1"/>
    <col min="4" max="5" width="1.7109375" style="2" customWidth="1"/>
    <col min="6" max="16384" width="9.140625" style="2" customWidth="1"/>
  </cols>
  <sheetData>
    <row r="1" ht="15"/>
    <row r="2" ht="15.75">
      <c r="A2" s="50" t="s">
        <v>79</v>
      </c>
    </row>
    <row r="3" ht="15">
      <c r="A3" s="66" t="s">
        <v>80</v>
      </c>
    </row>
    <row r="4" spans="1:13" ht="15">
      <c r="A4" s="41"/>
      <c r="B4" s="175" t="s">
        <v>46</v>
      </c>
      <c r="C4" s="176"/>
      <c r="D4" s="175" t="s">
        <v>56</v>
      </c>
      <c r="E4" s="176"/>
      <c r="F4" s="175" t="s">
        <v>45</v>
      </c>
      <c r="G4" s="176"/>
      <c r="H4" s="175" t="s">
        <v>48</v>
      </c>
      <c r="I4" s="176"/>
      <c r="J4" s="175" t="s">
        <v>47</v>
      </c>
      <c r="K4" s="176"/>
      <c r="L4" s="175" t="s">
        <v>49</v>
      </c>
      <c r="M4" s="176"/>
    </row>
    <row r="5" spans="1:13" ht="15">
      <c r="A5" s="48"/>
      <c r="B5" s="51" t="s">
        <v>50</v>
      </c>
      <c r="C5" s="52" t="s">
        <v>51</v>
      </c>
      <c r="D5" s="49"/>
      <c r="E5" s="49"/>
      <c r="F5" s="51" t="s">
        <v>50</v>
      </c>
      <c r="G5" s="52" t="s">
        <v>51</v>
      </c>
      <c r="H5" s="51" t="s">
        <v>50</v>
      </c>
      <c r="I5" s="52" t="s">
        <v>51</v>
      </c>
      <c r="J5" s="51" t="s">
        <v>50</v>
      </c>
      <c r="K5" s="52" t="s">
        <v>51</v>
      </c>
      <c r="L5" s="51" t="s">
        <v>50</v>
      </c>
      <c r="M5" s="52" t="s">
        <v>51</v>
      </c>
    </row>
    <row r="6" spans="1:13" ht="15">
      <c r="A6" s="46" t="s">
        <v>37</v>
      </c>
      <c r="B6" s="53">
        <v>48.23470587379906</v>
      </c>
      <c r="C6" s="54">
        <v>51.74927078893295</v>
      </c>
      <c r="D6" s="47"/>
      <c r="E6" s="47"/>
      <c r="F6" s="53">
        <v>20.13174925549043</v>
      </c>
      <c r="G6" s="54">
        <v>8.283476956291052</v>
      </c>
      <c r="H6" s="53">
        <v>56.12649594877566</v>
      </c>
      <c r="I6" s="54">
        <v>52.965420521155934</v>
      </c>
      <c r="J6" s="53">
        <v>47.1513726916184</v>
      </c>
      <c r="K6" s="54">
        <v>49.48960041425736</v>
      </c>
      <c r="L6" s="53">
        <v>40.04626060138782</v>
      </c>
      <c r="M6" s="54">
        <v>63.131822042616506</v>
      </c>
    </row>
    <row r="7" spans="1:13" ht="48">
      <c r="A7" s="43" t="s">
        <v>38</v>
      </c>
      <c r="B7" s="55">
        <v>27.26795803518396</v>
      </c>
      <c r="C7" s="56">
        <v>29.390996825260373</v>
      </c>
      <c r="D7" s="40"/>
      <c r="E7" s="40"/>
      <c r="F7" s="55">
        <v>57.56558524239969</v>
      </c>
      <c r="G7" s="56">
        <v>71.04762427502425</v>
      </c>
      <c r="H7" s="55">
        <v>26.62329218586757</v>
      </c>
      <c r="I7" s="56">
        <v>28.510288671424714</v>
      </c>
      <c r="J7" s="55">
        <v>31.577751227240856</v>
      </c>
      <c r="K7" s="56">
        <v>31.965823768015884</v>
      </c>
      <c r="L7" s="55">
        <v>19.899768696993057</v>
      </c>
      <c r="M7" s="56">
        <v>17.495819067163982</v>
      </c>
    </row>
    <row r="8" spans="1:13" ht="24">
      <c r="A8" s="42" t="s">
        <v>39</v>
      </c>
      <c r="B8" s="57">
        <v>24.497336091016983</v>
      </c>
      <c r="C8" s="58">
        <v>18.859732385806684</v>
      </c>
      <c r="D8" s="39"/>
      <c r="E8" s="39"/>
      <c r="F8" s="57">
        <v>22.30371781245725</v>
      </c>
      <c r="G8" s="58">
        <v>20.668898768684706</v>
      </c>
      <c r="H8" s="57">
        <v>17.25021186535676</v>
      </c>
      <c r="I8" s="58">
        <v>18.524402289393826</v>
      </c>
      <c r="J8" s="57">
        <v>21.27087608114075</v>
      </c>
      <c r="K8" s="58">
        <v>18.544575817726763</v>
      </c>
      <c r="L8" s="57">
        <v>40.05397070161912</v>
      </c>
      <c r="M8" s="58">
        <v>19.372622671471003</v>
      </c>
    </row>
    <row r="9" spans="1:13" ht="24">
      <c r="A9" s="44" t="s">
        <v>44</v>
      </c>
      <c r="B9" s="59">
        <v>100</v>
      </c>
      <c r="C9" s="60">
        <v>100</v>
      </c>
      <c r="D9" s="61"/>
      <c r="E9" s="61"/>
      <c r="F9" s="59">
        <v>100</v>
      </c>
      <c r="G9" s="60">
        <v>100</v>
      </c>
      <c r="H9" s="59">
        <v>100</v>
      </c>
      <c r="I9" s="60">
        <v>100</v>
      </c>
      <c r="J9" s="59">
        <v>100</v>
      </c>
      <c r="K9" s="60">
        <v>100</v>
      </c>
      <c r="L9" s="59">
        <v>100</v>
      </c>
      <c r="M9" s="60">
        <v>100</v>
      </c>
    </row>
    <row r="10" ht="15">
      <c r="A10" s="5" t="s">
        <v>52</v>
      </c>
    </row>
  </sheetData>
  <mergeCells count="6">
    <mergeCell ref="B4:C4"/>
    <mergeCell ref="F4:G4"/>
    <mergeCell ref="H4:I4"/>
    <mergeCell ref="J4:K4"/>
    <mergeCell ref="L4:M4"/>
    <mergeCell ref="D4:E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4"/>
  <sheetViews>
    <sheetView workbookViewId="0" topLeftCell="A1">
      <selection activeCell="AA26" sqref="AA26"/>
    </sheetView>
  </sheetViews>
  <sheetFormatPr defaultColWidth="9.140625" defaultRowHeight="15"/>
  <cols>
    <col min="1" max="1" width="9.140625" style="2" customWidth="1"/>
    <col min="2" max="3" width="10.57421875" style="2" bestFit="1" customWidth="1"/>
    <col min="4" max="5" width="11.57421875" style="2" bestFit="1" customWidth="1"/>
    <col min="6" max="7" width="9.28125" style="2" bestFit="1" customWidth="1"/>
    <col min="8" max="16384" width="9.140625" style="2" customWidth="1"/>
  </cols>
  <sheetData>
    <row r="1" ht="15"/>
    <row r="2" ht="15.75">
      <c r="A2" s="169" t="s">
        <v>75</v>
      </c>
    </row>
    <row r="3" ht="15">
      <c r="A3" s="113"/>
    </row>
    <row r="4" ht="15"/>
    <row r="5" spans="1:7" ht="42.75" customHeight="1">
      <c r="A5" s="37"/>
      <c r="B5" s="179" t="s">
        <v>64</v>
      </c>
      <c r="C5" s="178"/>
      <c r="D5" s="177" t="s">
        <v>76</v>
      </c>
      <c r="E5" s="178"/>
      <c r="F5" s="180" t="s">
        <v>64</v>
      </c>
      <c r="G5" s="180" t="s">
        <v>77</v>
      </c>
    </row>
    <row r="6" spans="1:7" ht="15">
      <c r="A6" s="38"/>
      <c r="B6" s="108">
        <v>2010</v>
      </c>
      <c r="C6" s="107">
        <v>2019</v>
      </c>
      <c r="D6" s="108">
        <v>2010</v>
      </c>
      <c r="E6" s="107">
        <v>2019</v>
      </c>
      <c r="F6" s="181"/>
      <c r="G6" s="181"/>
    </row>
    <row r="7" spans="1:7" ht="15">
      <c r="A7" s="109" t="s">
        <v>34</v>
      </c>
      <c r="B7" s="110">
        <v>56872.3</v>
      </c>
      <c r="C7" s="111">
        <v>56085.8</v>
      </c>
      <c r="D7" s="110">
        <v>125392</v>
      </c>
      <c r="E7" s="111">
        <v>138935.3</v>
      </c>
      <c r="F7" s="112">
        <f>((C7/B7)-1)*100</f>
        <v>-1.3829227936974609</v>
      </c>
      <c r="G7" s="112">
        <f>((E7/D7)-1)*100</f>
        <v>10.800768789077452</v>
      </c>
    </row>
    <row r="8" spans="1:7" ht="15">
      <c r="A8" s="97"/>
      <c r="B8" s="103"/>
      <c r="C8" s="104"/>
      <c r="D8" s="103"/>
      <c r="E8" s="104"/>
      <c r="F8" s="99"/>
      <c r="G8" s="99"/>
    </row>
    <row r="9" spans="1:7" ht="15">
      <c r="A9" s="63" t="s">
        <v>3</v>
      </c>
      <c r="B9" s="105">
        <v>772.3</v>
      </c>
      <c r="C9" s="106">
        <v>693.6</v>
      </c>
      <c r="D9" s="105">
        <v>1981.6</v>
      </c>
      <c r="E9" s="106">
        <v>1996.9</v>
      </c>
      <c r="F9" s="100">
        <f aca="true" t="shared" si="0" ref="F9:F35">((C9/B9)-1)*100</f>
        <v>-10.190340541240438</v>
      </c>
      <c r="G9" s="100">
        <f aca="true" t="shared" si="1" ref="G9:G35">((E9/D9)-1)*100</f>
        <v>0.7721033508276243</v>
      </c>
    </row>
    <row r="10" spans="1:7" ht="15">
      <c r="A10" s="63" t="s">
        <v>11</v>
      </c>
      <c r="B10" s="105">
        <v>542.6</v>
      </c>
      <c r="C10" s="106">
        <v>481.6</v>
      </c>
      <c r="D10" s="105">
        <v>976.3</v>
      </c>
      <c r="E10" s="106">
        <v>990.3</v>
      </c>
      <c r="F10" s="100">
        <f t="shared" si="0"/>
        <v>-11.242167342425358</v>
      </c>
      <c r="G10" s="100">
        <f t="shared" si="1"/>
        <v>1.4339854552903875</v>
      </c>
    </row>
    <row r="11" spans="1:7" ht="15">
      <c r="A11" s="63" t="s">
        <v>5</v>
      </c>
      <c r="B11" s="105">
        <v>668.9</v>
      </c>
      <c r="C11" s="106">
        <v>702.3</v>
      </c>
      <c r="D11" s="105">
        <v>1644.7</v>
      </c>
      <c r="E11" s="106">
        <v>1706.4</v>
      </c>
      <c r="F11" s="100">
        <f t="shared" si="0"/>
        <v>4.993272537001037</v>
      </c>
      <c r="G11" s="100">
        <f t="shared" si="1"/>
        <v>3.7514440323463294</v>
      </c>
    </row>
    <row r="12" spans="1:7" ht="15">
      <c r="A12" s="63" t="s">
        <v>2</v>
      </c>
      <c r="B12" s="105">
        <v>1533.6</v>
      </c>
      <c r="C12" s="106">
        <v>1542.8</v>
      </c>
      <c r="D12" s="105">
        <v>3088.8</v>
      </c>
      <c r="E12" s="106">
        <v>3244.8</v>
      </c>
      <c r="F12" s="100">
        <f t="shared" si="0"/>
        <v>0.5998956703182179</v>
      </c>
      <c r="G12" s="100">
        <f t="shared" si="1"/>
        <v>5.050505050505061</v>
      </c>
    </row>
    <row r="13" spans="1:7" ht="15">
      <c r="A13" s="63" t="s">
        <v>15</v>
      </c>
      <c r="B13" s="105">
        <v>473.1</v>
      </c>
      <c r="C13" s="106">
        <v>374.8</v>
      </c>
      <c r="D13" s="105">
        <v>875.8</v>
      </c>
      <c r="E13" s="106">
        <v>933.5</v>
      </c>
      <c r="F13" s="100">
        <f t="shared" si="0"/>
        <v>-20.777848235045447</v>
      </c>
      <c r="G13" s="100">
        <f t="shared" si="1"/>
        <v>6.588262160310587</v>
      </c>
    </row>
    <row r="14" spans="1:7" ht="15">
      <c r="A14" s="63" t="s">
        <v>8</v>
      </c>
      <c r="B14" s="105">
        <v>1291.2</v>
      </c>
      <c r="C14" s="106">
        <v>1180.7</v>
      </c>
      <c r="D14" s="105">
        <v>3061.4</v>
      </c>
      <c r="E14" s="106">
        <v>3269.3</v>
      </c>
      <c r="F14" s="100">
        <f t="shared" si="0"/>
        <v>-8.557930607187114</v>
      </c>
      <c r="G14" s="100">
        <f t="shared" si="1"/>
        <v>6.791010648722806</v>
      </c>
    </row>
    <row r="15" spans="1:7" ht="15">
      <c r="A15" s="63" t="s">
        <v>33</v>
      </c>
      <c r="B15" s="105">
        <v>8926.7</v>
      </c>
      <c r="C15" s="106">
        <v>9036.9</v>
      </c>
      <c r="D15" s="105">
        <v>29682.9</v>
      </c>
      <c r="E15" s="106">
        <v>31862.9</v>
      </c>
      <c r="F15" s="100">
        <f t="shared" si="0"/>
        <v>1.2344987509381733</v>
      </c>
      <c r="G15" s="100">
        <f t="shared" si="1"/>
        <v>7.344295874055429</v>
      </c>
    </row>
    <row r="16" spans="1:7" ht="15">
      <c r="A16" s="63" t="s">
        <v>12</v>
      </c>
      <c r="B16" s="105">
        <v>7744.8</v>
      </c>
      <c r="C16" s="106">
        <v>7539.7</v>
      </c>
      <c r="D16" s="105">
        <v>16925</v>
      </c>
      <c r="E16" s="106">
        <v>18451.7</v>
      </c>
      <c r="F16" s="100">
        <f t="shared" si="0"/>
        <v>-2.648228488792481</v>
      </c>
      <c r="G16" s="100">
        <f t="shared" si="1"/>
        <v>9.02038404726737</v>
      </c>
    </row>
    <row r="17" spans="1:7" ht="15">
      <c r="A17" s="63" t="s">
        <v>17</v>
      </c>
      <c r="B17" s="105">
        <v>1321.1</v>
      </c>
      <c r="C17" s="106">
        <v>1186.2</v>
      </c>
      <c r="D17" s="105">
        <v>2693.3</v>
      </c>
      <c r="E17" s="106">
        <v>2938</v>
      </c>
      <c r="F17" s="100">
        <f t="shared" si="0"/>
        <v>-10.211187646658082</v>
      </c>
      <c r="G17" s="100">
        <f t="shared" si="1"/>
        <v>9.08550848401588</v>
      </c>
    </row>
    <row r="18" spans="1:7" ht="15">
      <c r="A18" s="63" t="s">
        <v>23</v>
      </c>
      <c r="B18" s="105">
        <v>2919.6</v>
      </c>
      <c r="C18" s="106">
        <v>2612</v>
      </c>
      <c r="D18" s="105">
        <v>4482.6</v>
      </c>
      <c r="E18" s="106">
        <v>4893.6</v>
      </c>
      <c r="F18" s="100">
        <f t="shared" si="0"/>
        <v>-10.535689820523352</v>
      </c>
      <c r="G18" s="100">
        <f t="shared" si="1"/>
        <v>9.168785972426718</v>
      </c>
    </row>
    <row r="19" spans="1:7" ht="15">
      <c r="A19" s="63" t="s">
        <v>9</v>
      </c>
      <c r="B19" s="105">
        <v>6117.1</v>
      </c>
      <c r="C19" s="106">
        <v>6078.7</v>
      </c>
      <c r="D19" s="105">
        <v>11528.1</v>
      </c>
      <c r="E19" s="106">
        <v>12617.9</v>
      </c>
      <c r="F19" s="100">
        <f t="shared" si="0"/>
        <v>-0.6277484428896085</v>
      </c>
      <c r="G19" s="100">
        <f t="shared" si="1"/>
        <v>9.453422506744392</v>
      </c>
    </row>
    <row r="20" spans="1:7" ht="15">
      <c r="A20" s="63" t="s">
        <v>26</v>
      </c>
      <c r="B20" s="105">
        <v>591.7</v>
      </c>
      <c r="C20" s="106">
        <v>569</v>
      </c>
      <c r="D20" s="105">
        <v>1920.9</v>
      </c>
      <c r="E20" s="106">
        <v>2144.3</v>
      </c>
      <c r="F20" s="100">
        <f t="shared" si="0"/>
        <v>-3.8364035828967413</v>
      </c>
      <c r="G20" s="100">
        <f t="shared" si="1"/>
        <v>11.629965120516438</v>
      </c>
    </row>
    <row r="21" spans="1:7" ht="15">
      <c r="A21" s="63" t="s">
        <v>19</v>
      </c>
      <c r="B21" s="105">
        <v>2197.5</v>
      </c>
      <c r="C21" s="106">
        <v>2171.6</v>
      </c>
      <c r="D21" s="105">
        <v>5136.8</v>
      </c>
      <c r="E21" s="106">
        <v>5750.4</v>
      </c>
      <c r="F21" s="100">
        <f t="shared" si="0"/>
        <v>-1.178612059158135</v>
      </c>
      <c r="G21" s="100">
        <f t="shared" si="1"/>
        <v>11.945179878523593</v>
      </c>
    </row>
    <row r="22" spans="1:7" ht="15">
      <c r="A22" s="63" t="s">
        <v>20</v>
      </c>
      <c r="B22" s="105">
        <v>988.1</v>
      </c>
      <c r="C22" s="106">
        <v>988.3</v>
      </c>
      <c r="D22" s="105">
        <v>2634.8</v>
      </c>
      <c r="E22" s="106">
        <v>2961</v>
      </c>
      <c r="F22" s="100">
        <f t="shared" si="0"/>
        <v>0.020240866309073624</v>
      </c>
      <c r="G22" s="100">
        <f t="shared" si="1"/>
        <v>12.380446333687555</v>
      </c>
    </row>
    <row r="23" spans="1:7" ht="15">
      <c r="A23" s="63" t="s">
        <v>10</v>
      </c>
      <c r="B23" s="105">
        <v>8622</v>
      </c>
      <c r="C23" s="106">
        <v>9044.9</v>
      </c>
      <c r="D23" s="105">
        <v>18583.1</v>
      </c>
      <c r="E23" s="106">
        <v>20925.1</v>
      </c>
      <c r="F23" s="100">
        <f t="shared" si="0"/>
        <v>4.904894456042674</v>
      </c>
      <c r="G23" s="100">
        <f t="shared" si="1"/>
        <v>12.602848825007662</v>
      </c>
    </row>
    <row r="24" spans="1:7" ht="15">
      <c r="A24" s="63" t="s">
        <v>22</v>
      </c>
      <c r="B24" s="105">
        <v>1521.8</v>
      </c>
      <c r="C24" s="106">
        <v>1407.2</v>
      </c>
      <c r="D24" s="105">
        <v>2420.3</v>
      </c>
      <c r="E24" s="106">
        <v>2740.8</v>
      </c>
      <c r="F24" s="100">
        <f t="shared" si="0"/>
        <v>-7.530555920620308</v>
      </c>
      <c r="G24" s="100">
        <f t="shared" si="1"/>
        <v>13.242160062802121</v>
      </c>
    </row>
    <row r="25" spans="1:7" ht="15">
      <c r="A25" s="63" t="s">
        <v>4</v>
      </c>
      <c r="B25" s="105">
        <v>1511.1</v>
      </c>
      <c r="C25" s="106">
        <v>1512.6</v>
      </c>
      <c r="D25" s="105">
        <v>2912.1</v>
      </c>
      <c r="E25" s="106">
        <v>3310.6</v>
      </c>
      <c r="F25" s="100">
        <f t="shared" si="0"/>
        <v>0.09926543577525315</v>
      </c>
      <c r="G25" s="100">
        <f t="shared" si="1"/>
        <v>13.684282819958105</v>
      </c>
    </row>
    <row r="26" spans="1:7" ht="15">
      <c r="A26" s="63" t="s">
        <v>7</v>
      </c>
      <c r="B26" s="105">
        <v>704.1</v>
      </c>
      <c r="C26" s="106">
        <v>727.9</v>
      </c>
      <c r="D26" s="105">
        <v>986.6</v>
      </c>
      <c r="E26" s="106">
        <v>1155.4</v>
      </c>
      <c r="F26" s="100">
        <f t="shared" si="0"/>
        <v>3.380201675898298</v>
      </c>
      <c r="G26" s="100">
        <f t="shared" si="1"/>
        <v>17.109264139468895</v>
      </c>
    </row>
    <row r="27" spans="1:7" ht="15">
      <c r="A27" s="63" t="s">
        <v>25</v>
      </c>
      <c r="B27" s="105">
        <v>707.5</v>
      </c>
      <c r="C27" s="106">
        <v>658.4</v>
      </c>
      <c r="D27" s="105">
        <v>1046.6</v>
      </c>
      <c r="E27" s="106">
        <v>1236.9</v>
      </c>
      <c r="F27" s="100">
        <f t="shared" si="0"/>
        <v>-6.939929328621908</v>
      </c>
      <c r="G27" s="100">
        <f t="shared" si="1"/>
        <v>18.1826867953373</v>
      </c>
    </row>
    <row r="28" spans="1:7" ht="15">
      <c r="A28" s="63" t="s">
        <v>14</v>
      </c>
      <c r="B28" s="105">
        <v>300.5</v>
      </c>
      <c r="C28" s="106">
        <v>251.1</v>
      </c>
      <c r="D28" s="105">
        <v>508.5</v>
      </c>
      <c r="E28" s="106">
        <v>614.7</v>
      </c>
      <c r="F28" s="100">
        <f t="shared" si="0"/>
        <v>-16.439267886855248</v>
      </c>
      <c r="G28" s="100">
        <f t="shared" si="1"/>
        <v>20.88495575221241</v>
      </c>
    </row>
    <row r="29" spans="1:7" ht="15">
      <c r="A29" s="63" t="s">
        <v>6</v>
      </c>
      <c r="B29" s="105">
        <v>196.1</v>
      </c>
      <c r="C29" s="106">
        <v>191.4</v>
      </c>
      <c r="D29" s="105">
        <v>352.7</v>
      </c>
      <c r="E29" s="106">
        <v>428.2</v>
      </c>
      <c r="F29" s="100">
        <f t="shared" si="0"/>
        <v>-2.3967363590005064</v>
      </c>
      <c r="G29" s="100">
        <f t="shared" si="1"/>
        <v>21.406294301105767</v>
      </c>
    </row>
    <row r="30" spans="1:7" ht="15">
      <c r="A30" s="63" t="s">
        <v>21</v>
      </c>
      <c r="B30" s="105">
        <v>5494.1</v>
      </c>
      <c r="C30" s="106">
        <v>5385.2</v>
      </c>
      <c r="D30" s="105">
        <v>7781.9</v>
      </c>
      <c r="E30" s="106">
        <v>9467.6</v>
      </c>
      <c r="F30" s="100">
        <f t="shared" si="0"/>
        <v>-1.9821262809195384</v>
      </c>
      <c r="G30" s="100">
        <f t="shared" si="1"/>
        <v>21.66180495765817</v>
      </c>
    </row>
    <row r="31" spans="1:7" ht="15">
      <c r="A31" s="63" t="s">
        <v>24</v>
      </c>
      <c r="B31" s="105">
        <v>281.8</v>
      </c>
      <c r="C31" s="106">
        <v>264</v>
      </c>
      <c r="D31" s="105">
        <v>525.3</v>
      </c>
      <c r="E31" s="106">
        <v>655.6</v>
      </c>
      <c r="F31" s="100">
        <f t="shared" si="0"/>
        <v>-6.3165365507452105</v>
      </c>
      <c r="G31" s="100">
        <f t="shared" si="1"/>
        <v>24.804873405672968</v>
      </c>
    </row>
    <row r="32" spans="1:7" ht="15">
      <c r="A32" s="63" t="s">
        <v>13</v>
      </c>
      <c r="B32" s="105">
        <v>111.8</v>
      </c>
      <c r="C32" s="106">
        <v>115.4</v>
      </c>
      <c r="D32" s="105">
        <v>172.8</v>
      </c>
      <c r="E32" s="106">
        <v>216.7</v>
      </c>
      <c r="F32" s="100">
        <f t="shared" si="0"/>
        <v>3.220035778175312</v>
      </c>
      <c r="G32" s="100">
        <f t="shared" si="1"/>
        <v>25.40509259259258</v>
      </c>
    </row>
    <row r="33" spans="1:7" ht="15">
      <c r="A33" s="63" t="s">
        <v>27</v>
      </c>
      <c r="B33" s="105">
        <v>1204.1</v>
      </c>
      <c r="C33" s="106">
        <v>1219.8</v>
      </c>
      <c r="D33" s="105">
        <v>3256.2</v>
      </c>
      <c r="E33" s="106">
        <v>4115.3</v>
      </c>
      <c r="F33" s="100">
        <f t="shared" si="0"/>
        <v>1.303878415414017</v>
      </c>
      <c r="G33" s="100">
        <f t="shared" si="1"/>
        <v>26.383514526134768</v>
      </c>
    </row>
    <row r="34" spans="1:7" ht="15">
      <c r="A34" s="64" t="s">
        <v>16</v>
      </c>
      <c r="B34" s="135">
        <v>75.4</v>
      </c>
      <c r="C34" s="136">
        <v>84.6</v>
      </c>
      <c r="D34" s="135">
        <v>129.5</v>
      </c>
      <c r="E34" s="136">
        <v>171.1</v>
      </c>
      <c r="F34" s="137">
        <f t="shared" si="0"/>
        <v>12.201591511936316</v>
      </c>
      <c r="G34" s="137">
        <f t="shared" si="1"/>
        <v>32.123552123552116</v>
      </c>
    </row>
    <row r="35" spans="1:7" ht="15">
      <c r="A35" s="98" t="s">
        <v>18</v>
      </c>
      <c r="B35" s="59">
        <v>53.9</v>
      </c>
      <c r="C35" s="60">
        <v>64.9</v>
      </c>
      <c r="D35" s="59">
        <v>83.3</v>
      </c>
      <c r="E35" s="60">
        <v>136.3</v>
      </c>
      <c r="F35" s="101">
        <f t="shared" si="0"/>
        <v>20.408163265306143</v>
      </c>
      <c r="G35" s="101">
        <f t="shared" si="1"/>
        <v>63.62545018007204</v>
      </c>
    </row>
    <row r="36" spans="1:7" ht="15">
      <c r="A36" s="138"/>
      <c r="B36" s="139"/>
      <c r="C36" s="140"/>
      <c r="D36" s="139"/>
      <c r="E36" s="140"/>
      <c r="F36" s="141"/>
      <c r="G36" s="141"/>
    </row>
    <row r="37" spans="1:7" ht="15">
      <c r="A37" s="98" t="s">
        <v>28</v>
      </c>
      <c r="B37" s="59">
        <v>8610.8</v>
      </c>
      <c r="C37" s="60">
        <v>8924</v>
      </c>
      <c r="D37" s="59">
        <v>18618.3</v>
      </c>
      <c r="E37" s="60">
        <v>20533.7</v>
      </c>
      <c r="F37" s="101">
        <f aca="true" t="shared" si="2" ref="F37:F42">((C37/B37)-1)*100</f>
        <v>3.6372927021879553</v>
      </c>
      <c r="G37" s="101">
        <f aca="true" t="shared" si="3" ref="G37:G42">((E37/D37)-1)*100</f>
        <v>10.287727665791202</v>
      </c>
    </row>
    <row r="38" spans="1:7" ht="15">
      <c r="A38" s="97"/>
      <c r="B38" s="103"/>
      <c r="C38" s="104"/>
      <c r="D38" s="103"/>
      <c r="E38" s="104"/>
      <c r="F38" s="99"/>
      <c r="G38" s="99"/>
    </row>
    <row r="39" spans="1:7" ht="15">
      <c r="A39" s="63" t="s">
        <v>29</v>
      </c>
      <c r="B39" s="105"/>
      <c r="C39" s="106">
        <v>70.6</v>
      </c>
      <c r="D39" s="105"/>
      <c r="E39" s="106">
        <v>100.4</v>
      </c>
      <c r="F39" s="100"/>
      <c r="G39" s="100"/>
    </row>
    <row r="40" spans="1:7" ht="15">
      <c r="A40" s="63" t="s">
        <v>30</v>
      </c>
      <c r="B40" s="105">
        <v>282.8</v>
      </c>
      <c r="C40" s="106">
        <v>280.4</v>
      </c>
      <c r="D40" s="105">
        <v>261.1</v>
      </c>
      <c r="E40" s="106">
        <v>287.2</v>
      </c>
      <c r="F40" s="100">
        <f t="shared" si="2"/>
        <v>-0.8486562942008558</v>
      </c>
      <c r="G40" s="100">
        <f t="shared" si="3"/>
        <v>9.996170049789344</v>
      </c>
    </row>
    <row r="41" spans="1:7" ht="15">
      <c r="A41" s="63" t="s">
        <v>31</v>
      </c>
      <c r="B41" s="105"/>
      <c r="C41" s="106">
        <v>855.7</v>
      </c>
      <c r="D41" s="105"/>
      <c r="E41" s="106">
        <v>1548.2</v>
      </c>
      <c r="F41" s="100"/>
      <c r="G41" s="100"/>
    </row>
    <row r="42" spans="1:7" ht="15">
      <c r="A42" s="98" t="s">
        <v>32</v>
      </c>
      <c r="B42" s="59">
        <v>11891.8</v>
      </c>
      <c r="C42" s="60">
        <v>12098.9</v>
      </c>
      <c r="D42" s="59">
        <v>7412.2</v>
      </c>
      <c r="E42" s="60">
        <v>12089.3</v>
      </c>
      <c r="F42" s="101">
        <f t="shared" si="2"/>
        <v>1.7415361845978028</v>
      </c>
      <c r="G42" s="101">
        <f t="shared" si="3"/>
        <v>63.10002428428807</v>
      </c>
    </row>
    <row r="43" ht="15">
      <c r="A43" s="1" t="s">
        <v>36</v>
      </c>
    </row>
    <row r="44" ht="15">
      <c r="A44" s="5" t="s">
        <v>41</v>
      </c>
    </row>
  </sheetData>
  <autoFilter ref="A8:G8">
    <sortState ref="A9:G44">
      <sortCondition sortBy="value" ref="G9:G44"/>
    </sortState>
  </autoFilter>
  <mergeCells count="4">
    <mergeCell ref="D5:E5"/>
    <mergeCell ref="B5:C5"/>
    <mergeCell ref="F5:F6"/>
    <mergeCell ref="G5:G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44"/>
  <sheetViews>
    <sheetView workbookViewId="0" topLeftCell="A1">
      <selection activeCell="A44" sqref="A44"/>
    </sheetView>
  </sheetViews>
  <sheetFormatPr defaultColWidth="9.140625" defaultRowHeight="15"/>
  <cols>
    <col min="1" max="1" width="9.140625" style="2" customWidth="1"/>
    <col min="2" max="7" width="12.140625" style="2" customWidth="1"/>
    <col min="8" max="8" width="9.140625" style="81" customWidth="1"/>
    <col min="9" max="16384" width="9.140625" style="2" customWidth="1"/>
  </cols>
  <sheetData>
    <row r="1" ht="15"/>
    <row r="2" ht="15"/>
    <row r="3" ht="15"/>
    <row r="4" ht="15"/>
    <row r="5" ht="15.75">
      <c r="A5" s="50" t="s">
        <v>71</v>
      </c>
    </row>
    <row r="6" ht="15">
      <c r="A6" s="66" t="s">
        <v>63</v>
      </c>
    </row>
    <row r="7" spans="1:8" ht="48" customHeight="1">
      <c r="A7" s="83"/>
      <c r="B7" s="65" t="s">
        <v>57</v>
      </c>
      <c r="C7" s="62" t="s">
        <v>58</v>
      </c>
      <c r="D7" s="62" t="s">
        <v>59</v>
      </c>
      <c r="E7" s="62" t="s">
        <v>60</v>
      </c>
      <c r="F7" s="62" t="s">
        <v>61</v>
      </c>
      <c r="G7" s="84" t="s">
        <v>62</v>
      </c>
      <c r="H7" s="67" t="s">
        <v>64</v>
      </c>
    </row>
    <row r="8" spans="1:9" ht="15">
      <c r="A8" s="85" t="s">
        <v>34</v>
      </c>
      <c r="B8" s="86">
        <v>34.60861414482844</v>
      </c>
      <c r="C8" s="87">
        <v>24.74045116143843</v>
      </c>
      <c r="D8" s="87">
        <v>11.892097829414356</v>
      </c>
      <c r="E8" s="87">
        <v>4.043972677828194</v>
      </c>
      <c r="F8" s="87">
        <v>19.65161718398676</v>
      </c>
      <c r="G8" s="88">
        <v>5.063195726000929</v>
      </c>
      <c r="H8" s="82">
        <f>SUM(E8:G8)</f>
        <v>28.758785587815886</v>
      </c>
      <c r="I8" s="68"/>
    </row>
    <row r="9" spans="1:8" ht="15">
      <c r="A9" s="69"/>
      <c r="B9" s="72"/>
      <c r="C9" s="73"/>
      <c r="D9" s="73"/>
      <c r="E9" s="73"/>
      <c r="F9" s="73"/>
      <c r="G9" s="74"/>
      <c r="H9" s="82"/>
    </row>
    <row r="10" spans="1:8" ht="15">
      <c r="A10" s="70" t="s">
        <v>7</v>
      </c>
      <c r="B10" s="75">
        <v>26.708437317474647</v>
      </c>
      <c r="C10" s="76">
        <v>20.878245632666065</v>
      </c>
      <c r="D10" s="76">
        <v>13.76838528115542</v>
      </c>
      <c r="E10" s="76">
        <v>6.982424467689694</v>
      </c>
      <c r="F10" s="76">
        <v>25.476557107205437</v>
      </c>
      <c r="G10" s="77">
        <v>6.19126002230128</v>
      </c>
      <c r="H10" s="82">
        <f aca="true" t="shared" si="0" ref="H10:H36">SUM(E10:G10)</f>
        <v>38.65024159719641</v>
      </c>
    </row>
    <row r="11" spans="1:8" ht="15">
      <c r="A11" s="70" t="s">
        <v>21</v>
      </c>
      <c r="B11" s="75">
        <v>24.245096917100366</v>
      </c>
      <c r="C11" s="76">
        <v>25.031475334783106</v>
      </c>
      <c r="D11" s="76">
        <v>14.465861885557702</v>
      </c>
      <c r="E11" s="76">
        <v>3.506385958297706</v>
      </c>
      <c r="F11" s="76">
        <v>24.1898888432562</v>
      </c>
      <c r="G11" s="77">
        <v>8.5606177918117</v>
      </c>
      <c r="H11" s="82">
        <f t="shared" si="0"/>
        <v>36.256892593365606</v>
      </c>
    </row>
    <row r="12" spans="1:8" ht="15">
      <c r="A12" s="70" t="s">
        <v>23</v>
      </c>
      <c r="B12" s="75">
        <v>29.77243658068642</v>
      </c>
      <c r="C12" s="76">
        <v>19.815870816457043</v>
      </c>
      <c r="D12" s="76">
        <v>15.609678107013428</v>
      </c>
      <c r="E12" s="76">
        <v>2.388882967384353</v>
      </c>
      <c r="F12" s="76">
        <v>20.51534853975698</v>
      </c>
      <c r="G12" s="77">
        <v>11.896450650181198</v>
      </c>
      <c r="H12" s="82">
        <f t="shared" si="0"/>
        <v>34.80068215732253</v>
      </c>
    </row>
    <row r="13" spans="1:8" ht="15">
      <c r="A13" s="70" t="s">
        <v>13</v>
      </c>
      <c r="B13" s="75">
        <v>24.81180367359229</v>
      </c>
      <c r="C13" s="76">
        <v>22.31255645889792</v>
      </c>
      <c r="D13" s="76">
        <v>18.09695874736525</v>
      </c>
      <c r="E13" s="76">
        <v>3.7940379403794036</v>
      </c>
      <c r="F13" s="76">
        <v>23.878349894610057</v>
      </c>
      <c r="G13" s="77">
        <v>7.07618187292984</v>
      </c>
      <c r="H13" s="82">
        <f t="shared" si="0"/>
        <v>34.7485697079193</v>
      </c>
    </row>
    <row r="14" spans="1:8" ht="15">
      <c r="A14" s="70" t="s">
        <v>25</v>
      </c>
      <c r="B14" s="75">
        <v>23.078140663747163</v>
      </c>
      <c r="C14" s="76">
        <v>23.473856381575477</v>
      </c>
      <c r="D14" s="76">
        <v>18.704162929351554</v>
      </c>
      <c r="E14" s="76">
        <v>2.7225241386587875</v>
      </c>
      <c r="F14" s="76">
        <v>22.50303382050335</v>
      </c>
      <c r="G14" s="77">
        <v>9.518282066163668</v>
      </c>
      <c r="H14" s="82">
        <f t="shared" si="0"/>
        <v>34.74384002532581</v>
      </c>
    </row>
    <row r="15" spans="1:8" ht="15">
      <c r="A15" s="70" t="s">
        <v>22</v>
      </c>
      <c r="B15" s="75">
        <v>22.518743521130155</v>
      </c>
      <c r="C15" s="76">
        <v>24.83305609797256</v>
      </c>
      <c r="D15" s="76">
        <v>18.721824449748077</v>
      </c>
      <c r="E15" s="76">
        <v>4.5635351124611265</v>
      </c>
      <c r="F15" s="76">
        <v>22.217400737687132</v>
      </c>
      <c r="G15" s="77">
        <v>7.143029338733395</v>
      </c>
      <c r="H15" s="82">
        <f t="shared" si="0"/>
        <v>33.92396518888165</v>
      </c>
    </row>
    <row r="16" spans="1:8" ht="15">
      <c r="A16" s="70" t="s">
        <v>16</v>
      </c>
      <c r="B16" s="75">
        <v>34.96284708642941</v>
      </c>
      <c r="C16" s="76">
        <v>22.291748142354322</v>
      </c>
      <c r="D16" s="76">
        <v>9.620649198279233</v>
      </c>
      <c r="E16" s="76">
        <v>3.4806413766132187</v>
      </c>
      <c r="F16" s="76">
        <v>23.856081345326555</v>
      </c>
      <c r="G16" s="77">
        <v>5.788032850997262</v>
      </c>
      <c r="H16" s="82">
        <f t="shared" si="0"/>
        <v>33.12475557293703</v>
      </c>
    </row>
    <row r="17" spans="1:8" ht="15">
      <c r="A17" s="70" t="s">
        <v>11</v>
      </c>
      <c r="B17" s="75">
        <v>23.330389292750866</v>
      </c>
      <c r="C17" s="76">
        <v>17.92241320741898</v>
      </c>
      <c r="D17" s="76">
        <v>26.027583395611114</v>
      </c>
      <c r="E17" s="76">
        <v>1.7868061688973436</v>
      </c>
      <c r="F17" s="76">
        <v>18.5134859705143</v>
      </c>
      <c r="G17" s="77">
        <v>12.419321964807391</v>
      </c>
      <c r="H17" s="82">
        <f t="shared" si="0"/>
        <v>32.71961410421903</v>
      </c>
    </row>
    <row r="18" spans="1:8" ht="15">
      <c r="A18" s="70" t="s">
        <v>9</v>
      </c>
      <c r="B18" s="75">
        <v>25.808970614978122</v>
      </c>
      <c r="C18" s="76">
        <v>22.26019704117326</v>
      </c>
      <c r="D18" s="76">
        <v>19.417969042499706</v>
      </c>
      <c r="E18" s="76">
        <v>3.024614100959533</v>
      </c>
      <c r="F18" s="76">
        <v>22.127017746542155</v>
      </c>
      <c r="G18" s="77">
        <v>7.3606965972422795</v>
      </c>
      <c r="H18" s="82">
        <f t="shared" si="0"/>
        <v>32.512328444743964</v>
      </c>
    </row>
    <row r="19" spans="1:8" ht="15">
      <c r="A19" s="70" t="s">
        <v>18</v>
      </c>
      <c r="B19" s="75">
        <v>26.37853949329359</v>
      </c>
      <c r="C19" s="76">
        <v>22.15598609041232</v>
      </c>
      <c r="D19" s="76">
        <v>19.175360158966715</v>
      </c>
      <c r="E19" s="76">
        <v>3.3283656234475907</v>
      </c>
      <c r="F19" s="76">
        <v>21.65921510183805</v>
      </c>
      <c r="G19" s="77">
        <v>7.302533532041728</v>
      </c>
      <c r="H19" s="82">
        <f t="shared" si="0"/>
        <v>32.290114257327375</v>
      </c>
    </row>
    <row r="20" spans="1:8" ht="15">
      <c r="A20" s="70" t="s">
        <v>2</v>
      </c>
      <c r="B20" s="75">
        <v>30.51569647221004</v>
      </c>
      <c r="C20" s="76">
        <v>26.16914175909101</v>
      </c>
      <c r="D20" s="76">
        <v>11.090920483739582</v>
      </c>
      <c r="E20" s="76">
        <v>5.230068717755916</v>
      </c>
      <c r="F20" s="76">
        <v>21.762015163857388</v>
      </c>
      <c r="G20" s="77">
        <v>5.232157403346075</v>
      </c>
      <c r="H20" s="82">
        <f t="shared" si="0"/>
        <v>32.224241284959376</v>
      </c>
    </row>
    <row r="21" spans="1:8" ht="15">
      <c r="A21" s="70" t="s">
        <v>4</v>
      </c>
      <c r="B21" s="75">
        <v>32.08243489799303</v>
      </c>
      <c r="C21" s="76">
        <v>26.865981091391607</v>
      </c>
      <c r="D21" s="76">
        <v>9.690661801293746</v>
      </c>
      <c r="E21" s="76">
        <v>4.95728976613037</v>
      </c>
      <c r="F21" s="76">
        <v>22.43531265549842</v>
      </c>
      <c r="G21" s="77">
        <v>3.9683197876928182</v>
      </c>
      <c r="H21" s="82">
        <f t="shared" si="0"/>
        <v>31.360922209321608</v>
      </c>
    </row>
    <row r="22" spans="1:8" ht="15">
      <c r="A22" s="70" t="s">
        <v>6</v>
      </c>
      <c r="B22" s="75">
        <v>43.1315577078289</v>
      </c>
      <c r="C22" s="76">
        <v>19.257465698143665</v>
      </c>
      <c r="D22" s="76">
        <v>6.731234866828087</v>
      </c>
      <c r="E22" s="76">
        <v>9.362389023405973</v>
      </c>
      <c r="F22" s="76">
        <v>18.61178369652946</v>
      </c>
      <c r="G22" s="77">
        <v>2.9055690072639226</v>
      </c>
      <c r="H22" s="82">
        <f t="shared" si="0"/>
        <v>30.879741727199352</v>
      </c>
    </row>
    <row r="23" spans="1:8" ht="15">
      <c r="A23" s="70" t="s">
        <v>10</v>
      </c>
      <c r="B23" s="75">
        <v>35.8062589464763</v>
      </c>
      <c r="C23" s="76">
        <v>26.267021244648795</v>
      </c>
      <c r="D23" s="76">
        <v>7.747106263284162</v>
      </c>
      <c r="E23" s="76">
        <v>6.351372543785598</v>
      </c>
      <c r="F23" s="76">
        <v>20.29202633308753</v>
      </c>
      <c r="G23" s="77">
        <v>3.536214668717613</v>
      </c>
      <c r="H23" s="82">
        <f t="shared" si="0"/>
        <v>30.17961354559074</v>
      </c>
    </row>
    <row r="24" spans="1:8" ht="15">
      <c r="A24" s="70" t="s">
        <v>5</v>
      </c>
      <c r="B24" s="75">
        <v>43.46743056420476</v>
      </c>
      <c r="C24" s="76">
        <v>24.569269730560052</v>
      </c>
      <c r="D24" s="76">
        <v>2.806493129073774</v>
      </c>
      <c r="E24" s="76">
        <v>8.419479387221322</v>
      </c>
      <c r="F24" s="76">
        <v>18.840038194876907</v>
      </c>
      <c r="G24" s="77">
        <v>1.8972889940631879</v>
      </c>
      <c r="H24" s="82">
        <f t="shared" si="0"/>
        <v>29.15680657616142</v>
      </c>
    </row>
    <row r="25" spans="1:8" ht="15">
      <c r="A25" s="70" t="s">
        <v>12</v>
      </c>
      <c r="B25" s="75">
        <v>33.637535348094566</v>
      </c>
      <c r="C25" s="76">
        <v>20.927995690898946</v>
      </c>
      <c r="D25" s="76">
        <v>16.425754573610604</v>
      </c>
      <c r="E25" s="76">
        <v>2.9982879018140545</v>
      </c>
      <c r="F25" s="76">
        <v>20.40051555316161</v>
      </c>
      <c r="G25" s="77">
        <v>5.609910932420214</v>
      </c>
      <c r="H25" s="82">
        <f t="shared" si="0"/>
        <v>29.00871438739588</v>
      </c>
    </row>
    <row r="26" spans="1:8" ht="15">
      <c r="A26" s="70" t="s">
        <v>14</v>
      </c>
      <c r="B26" s="75">
        <v>38.842688842688844</v>
      </c>
      <c r="C26" s="76">
        <v>17.221067221067223</v>
      </c>
      <c r="D26" s="76">
        <v>14.934164934164937</v>
      </c>
      <c r="E26" s="76">
        <v>6.144606144606145</v>
      </c>
      <c r="F26" s="76">
        <v>15.257565257565258</v>
      </c>
      <c r="G26" s="77">
        <v>7.588357588357589</v>
      </c>
      <c r="H26" s="82">
        <f t="shared" si="0"/>
        <v>28.990528990528993</v>
      </c>
    </row>
    <row r="27" spans="1:8" ht="15">
      <c r="A27" s="70" t="s">
        <v>17</v>
      </c>
      <c r="B27" s="75">
        <v>31.75161243392658</v>
      </c>
      <c r="C27" s="76">
        <v>23.640948547597112</v>
      </c>
      <c r="D27" s="76">
        <v>15.845497308568936</v>
      </c>
      <c r="E27" s="76">
        <v>3.3606517627661123</v>
      </c>
      <c r="F27" s="76">
        <v>19.271616313466854</v>
      </c>
      <c r="G27" s="77">
        <v>6.12967363367441</v>
      </c>
      <c r="H27" s="82">
        <f t="shared" si="0"/>
        <v>28.76194170990738</v>
      </c>
    </row>
    <row r="28" spans="1:8" ht="15">
      <c r="A28" s="70" t="s">
        <v>24</v>
      </c>
      <c r="B28" s="75">
        <v>36.14615050021749</v>
      </c>
      <c r="C28" s="76">
        <v>21.79208351457155</v>
      </c>
      <c r="D28" s="76">
        <v>13.353632013919094</v>
      </c>
      <c r="E28" s="76">
        <v>2.9686820356676815</v>
      </c>
      <c r="F28" s="76">
        <v>20.965637233579816</v>
      </c>
      <c r="G28" s="77">
        <v>4.773814702044367</v>
      </c>
      <c r="H28" s="82">
        <f t="shared" si="0"/>
        <v>28.708133971291865</v>
      </c>
    </row>
    <row r="29" spans="1:8" ht="15">
      <c r="A29" s="70" t="s">
        <v>15</v>
      </c>
      <c r="B29" s="75">
        <v>38.118168615760915</v>
      </c>
      <c r="C29" s="76">
        <v>18.245050829320494</v>
      </c>
      <c r="D29" s="76">
        <v>14.98891691508064</v>
      </c>
      <c r="E29" s="76">
        <v>7.123748375754796</v>
      </c>
      <c r="F29" s="76">
        <v>15.623327982878545</v>
      </c>
      <c r="G29" s="77">
        <v>5.900787281204617</v>
      </c>
      <c r="H29" s="82">
        <f t="shared" si="0"/>
        <v>28.647863639837958</v>
      </c>
    </row>
    <row r="30" spans="1:8" ht="15">
      <c r="A30" s="70" t="s">
        <v>19</v>
      </c>
      <c r="B30" s="75">
        <v>37.803584953294624</v>
      </c>
      <c r="C30" s="76">
        <v>29.039383993940923</v>
      </c>
      <c r="D30" s="76">
        <v>5.744761423882858</v>
      </c>
      <c r="E30" s="76">
        <v>4.122696288815956</v>
      </c>
      <c r="F30" s="76">
        <v>20.36480686695279</v>
      </c>
      <c r="G30" s="77">
        <v>2.92476647311285</v>
      </c>
      <c r="H30" s="82">
        <f t="shared" si="0"/>
        <v>27.412269628881596</v>
      </c>
    </row>
    <row r="31" spans="1:8" ht="15">
      <c r="A31" s="70" t="s">
        <v>8</v>
      </c>
      <c r="B31" s="75">
        <v>33.60224719101124</v>
      </c>
      <c r="C31" s="76">
        <v>25.94157303370787</v>
      </c>
      <c r="D31" s="76">
        <v>13.923595505617978</v>
      </c>
      <c r="E31" s="76">
        <v>2.204494382022472</v>
      </c>
      <c r="F31" s="76">
        <v>20.95505617977528</v>
      </c>
      <c r="G31" s="77">
        <v>3.3707865168539324</v>
      </c>
      <c r="H31" s="82">
        <f t="shared" si="0"/>
        <v>26.530337078651684</v>
      </c>
    </row>
    <row r="32" spans="1:8" ht="15">
      <c r="A32" s="70" t="s">
        <v>3</v>
      </c>
      <c r="B32" s="75">
        <v>31.934584649693367</v>
      </c>
      <c r="C32" s="76">
        <v>23.274484296599148</v>
      </c>
      <c r="D32" s="76">
        <v>19.011336182865637</v>
      </c>
      <c r="E32" s="76">
        <v>2.6649321687418697</v>
      </c>
      <c r="F32" s="76">
        <v>14.168370191414235</v>
      </c>
      <c r="G32" s="77">
        <v>8.946292510685746</v>
      </c>
      <c r="H32" s="82">
        <f t="shared" si="0"/>
        <v>25.779594870841848</v>
      </c>
    </row>
    <row r="33" spans="1:8" ht="15">
      <c r="A33" s="70" t="s">
        <v>20</v>
      </c>
      <c r="B33" s="75">
        <v>37.46581586144029</v>
      </c>
      <c r="C33" s="76">
        <v>24.460650258280157</v>
      </c>
      <c r="D33" s="76">
        <v>13.05074445457308</v>
      </c>
      <c r="E33" s="76">
        <v>2.9297072824875925</v>
      </c>
      <c r="F33" s="76">
        <v>17.00597589385192</v>
      </c>
      <c r="G33" s="77">
        <v>5.089638407778791</v>
      </c>
      <c r="H33" s="82">
        <f t="shared" si="0"/>
        <v>25.025321584118302</v>
      </c>
    </row>
    <row r="34" spans="1:8" ht="15">
      <c r="A34" s="70" t="s">
        <v>27</v>
      </c>
      <c r="B34" s="75">
        <v>57.335382654495696</v>
      </c>
      <c r="C34" s="76">
        <v>18.62195647691702</v>
      </c>
      <c r="D34" s="76">
        <v>1.178984461397162</v>
      </c>
      <c r="E34" s="76">
        <v>6.042998256827425</v>
      </c>
      <c r="F34" s="76">
        <v>16.43455605330734</v>
      </c>
      <c r="G34" s="77">
        <v>0.3842477179434312</v>
      </c>
      <c r="H34" s="82">
        <f t="shared" si="0"/>
        <v>22.861802028078195</v>
      </c>
    </row>
    <row r="35" spans="1:8" ht="15">
      <c r="A35" s="89" t="s">
        <v>33</v>
      </c>
      <c r="B35" s="90">
        <v>41.71550541688365</v>
      </c>
      <c r="C35" s="91">
        <v>28.24627933075631</v>
      </c>
      <c r="D35" s="91">
        <v>7.942806706128866</v>
      </c>
      <c r="E35" s="91">
        <v>3.5850943400839608</v>
      </c>
      <c r="F35" s="91">
        <v>15.697837892024186</v>
      </c>
      <c r="G35" s="92">
        <v>2.812476314123017</v>
      </c>
      <c r="H35" s="82">
        <f t="shared" si="0"/>
        <v>22.095408546231162</v>
      </c>
    </row>
    <row r="36" spans="1:8" ht="15">
      <c r="A36" s="71" t="s">
        <v>26</v>
      </c>
      <c r="B36" s="78">
        <v>43.01772749050971</v>
      </c>
      <c r="C36" s="79">
        <v>31.190800869789552</v>
      </c>
      <c r="D36" s="79">
        <v>4.8170124940109815</v>
      </c>
      <c r="E36" s="79">
        <v>1.7580068551210701</v>
      </c>
      <c r="F36" s="79">
        <v>17.462130984410127</v>
      </c>
      <c r="G36" s="80">
        <v>1.7506357571960343</v>
      </c>
      <c r="H36" s="82">
        <f t="shared" si="0"/>
        <v>20.97077359672723</v>
      </c>
    </row>
    <row r="37" spans="1:8" ht="15">
      <c r="A37" s="93"/>
      <c r="B37" s="94"/>
      <c r="C37" s="95"/>
      <c r="D37" s="95"/>
      <c r="E37" s="95"/>
      <c r="F37" s="95"/>
      <c r="G37" s="96"/>
      <c r="H37" s="82"/>
    </row>
    <row r="38" spans="1:8" ht="15">
      <c r="A38" s="71" t="s">
        <v>28</v>
      </c>
      <c r="B38" s="78">
        <v>31.911520587146992</v>
      </c>
      <c r="C38" s="79">
        <v>26.771268632649527</v>
      </c>
      <c r="D38" s="79">
        <v>11.022924396677269</v>
      </c>
      <c r="E38" s="79">
        <v>6.47402886172376</v>
      </c>
      <c r="F38" s="79">
        <v>19.357247850307388</v>
      </c>
      <c r="G38" s="80">
        <v>4.463009671495059</v>
      </c>
      <c r="H38" s="82">
        <f aca="true" t="shared" si="1" ref="H38">SUM(E38:G38)</f>
        <v>30.294286383526206</v>
      </c>
    </row>
    <row r="39" spans="1:8" ht="15">
      <c r="A39" s="69"/>
      <c r="B39" s="72"/>
      <c r="C39" s="73"/>
      <c r="D39" s="73"/>
      <c r="E39" s="73"/>
      <c r="F39" s="73"/>
      <c r="G39" s="74"/>
      <c r="H39" s="82"/>
    </row>
    <row r="40" spans="1:8" ht="15">
      <c r="A40" s="70" t="s">
        <v>32</v>
      </c>
      <c r="B40" s="75">
        <v>16.17406906702056</v>
      </c>
      <c r="C40" s="76">
        <v>16.54532600741687</v>
      </c>
      <c r="D40" s="76">
        <v>17.260553743369673</v>
      </c>
      <c r="E40" s="76">
        <v>1.9046555951066848</v>
      </c>
      <c r="F40" s="76">
        <v>30.76430145402078</v>
      </c>
      <c r="G40" s="77">
        <v>17.35109413306543</v>
      </c>
      <c r="H40" s="82">
        <f>SUM(E40:G40)</f>
        <v>50.020051182192894</v>
      </c>
    </row>
    <row r="41" spans="1:8" ht="15">
      <c r="A41" s="70" t="s">
        <v>30</v>
      </c>
      <c r="B41" s="75">
        <v>8.967582804792107</v>
      </c>
      <c r="C41" s="76">
        <v>14.217758985200845</v>
      </c>
      <c r="D41" s="76">
        <v>27.41367159971811</v>
      </c>
      <c r="E41" s="76">
        <v>1.0218463706835799</v>
      </c>
      <c r="F41" s="76">
        <v>20.542635658914726</v>
      </c>
      <c r="G41" s="77">
        <v>27.854122621564482</v>
      </c>
      <c r="H41" s="82">
        <f>SUM(E41:G41)</f>
        <v>49.41860465116279</v>
      </c>
    </row>
    <row r="42" spans="1:8" ht="15">
      <c r="A42" s="70" t="s">
        <v>29</v>
      </c>
      <c r="B42" s="75">
        <v>21.520467836257307</v>
      </c>
      <c r="C42" s="76">
        <v>14.678362573099415</v>
      </c>
      <c r="D42" s="76">
        <v>22.573099415204677</v>
      </c>
      <c r="E42" s="76">
        <v>2.5146198830409356</v>
      </c>
      <c r="F42" s="76">
        <v>23.333333333333332</v>
      </c>
      <c r="G42" s="77">
        <v>15.43859649122807</v>
      </c>
      <c r="H42" s="82">
        <f>SUM(E42:G42)</f>
        <v>41.28654970760234</v>
      </c>
    </row>
    <row r="43" spans="1:8" ht="15">
      <c r="A43" s="71" t="s">
        <v>31</v>
      </c>
      <c r="B43" s="78">
        <v>22.367818960855278</v>
      </c>
      <c r="C43" s="79">
        <v>16.86426224052581</v>
      </c>
      <c r="D43" s="79">
        <v>25.17575606306419</v>
      </c>
      <c r="E43" s="79">
        <v>2.100752943134074</v>
      </c>
      <c r="F43" s="79">
        <v>17.255293481426015</v>
      </c>
      <c r="G43" s="80">
        <v>16.24027621781272</v>
      </c>
      <c r="H43" s="82">
        <f>SUM(E43:G43)</f>
        <v>35.59632264237281</v>
      </c>
    </row>
    <row r="44" ht="15">
      <c r="A44" s="5" t="s">
        <v>41</v>
      </c>
    </row>
  </sheetData>
  <autoFilter ref="A39:H39">
    <sortState ref="A40:H44">
      <sortCondition descending="1" sortBy="value" ref="H40:H44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"/>
  <sheetViews>
    <sheetView workbookViewId="0" topLeftCell="A1">
      <selection activeCell="A8" sqref="A8"/>
    </sheetView>
  </sheetViews>
  <sheetFormatPr defaultColWidth="9.00390625" defaultRowHeight="15"/>
  <cols>
    <col min="1" max="1" width="15.28125" style="4" customWidth="1"/>
    <col min="2" max="16384" width="9.00390625" style="4" customWidth="1"/>
  </cols>
  <sheetData>
    <row r="1" ht="12"/>
    <row r="2" spans="1:6" ht="15.75">
      <c r="A2" s="22" t="s">
        <v>69</v>
      </c>
      <c r="C2" s="114"/>
      <c r="D2" s="114"/>
      <c r="E2" s="114"/>
      <c r="F2" s="114"/>
    </row>
    <row r="3" spans="1:6" ht="12.75">
      <c r="A3" s="23" t="s">
        <v>68</v>
      </c>
      <c r="C3" s="114"/>
      <c r="D3" s="114"/>
      <c r="E3" s="114"/>
      <c r="F3" s="114"/>
    </row>
    <row r="4" spans="1:4" ht="36">
      <c r="A4" s="115"/>
      <c r="B4" s="132" t="s">
        <v>65</v>
      </c>
      <c r="C4" s="133" t="s">
        <v>66</v>
      </c>
      <c r="D4" s="134" t="s">
        <v>67</v>
      </c>
    </row>
    <row r="5" spans="1:4" ht="12">
      <c r="A5" s="116" t="s">
        <v>34</v>
      </c>
      <c r="B5" s="125">
        <v>0.47373131880083724</v>
      </c>
      <c r="C5" s="117">
        <v>0.39910102022258753</v>
      </c>
      <c r="D5" s="118">
        <v>0.12716766097657517</v>
      </c>
    </row>
    <row r="6" spans="1:4" ht="12">
      <c r="A6" s="119"/>
      <c r="B6" s="126"/>
      <c r="C6" s="120"/>
      <c r="D6" s="121"/>
    </row>
    <row r="7" spans="1:4" ht="12">
      <c r="A7" s="124" t="s">
        <v>22</v>
      </c>
      <c r="B7" s="126">
        <v>0.5833570210346789</v>
      </c>
      <c r="C7" s="120">
        <v>0.3501279135872655</v>
      </c>
      <c r="D7" s="121">
        <v>0.06651506537805572</v>
      </c>
    </row>
    <row r="8" spans="1:4" ht="12">
      <c r="A8" s="124" t="s">
        <v>3</v>
      </c>
      <c r="B8" s="126">
        <v>0.5705839942321557</v>
      </c>
      <c r="C8" s="120">
        <v>0.36784426820475846</v>
      </c>
      <c r="D8" s="121">
        <v>0.0615717375630858</v>
      </c>
    </row>
    <row r="9" spans="1:4" ht="12">
      <c r="A9" s="124" t="s">
        <v>15</v>
      </c>
      <c r="B9" s="126">
        <v>0.5585489463857028</v>
      </c>
      <c r="C9" s="120">
        <v>0.35129367831421704</v>
      </c>
      <c r="D9" s="121">
        <v>0.09015737530008</v>
      </c>
    </row>
    <row r="10" spans="1:4" ht="12">
      <c r="A10" s="124" t="s">
        <v>14</v>
      </c>
      <c r="B10" s="126">
        <v>0.5470119521912351</v>
      </c>
      <c r="C10" s="120">
        <v>0.33665338645418325</v>
      </c>
      <c r="D10" s="121">
        <v>0.11633466135458168</v>
      </c>
    </row>
    <row r="11" spans="1:4" ht="12">
      <c r="A11" s="124" t="s">
        <v>23</v>
      </c>
      <c r="B11" s="126">
        <v>0.5307224072585275</v>
      </c>
      <c r="C11" s="120">
        <v>0.3686688871023314</v>
      </c>
      <c r="D11" s="121">
        <v>0.10060870563914091</v>
      </c>
    </row>
    <row r="12" spans="1:4" ht="12">
      <c r="A12" s="124" t="s">
        <v>12</v>
      </c>
      <c r="B12" s="126">
        <v>0.5206902039841905</v>
      </c>
      <c r="C12" s="120">
        <v>0.39810074537786144</v>
      </c>
      <c r="D12" s="121">
        <v>0.08120905063794795</v>
      </c>
    </row>
    <row r="13" spans="1:4" ht="12">
      <c r="A13" s="124" t="s">
        <v>17</v>
      </c>
      <c r="B13" s="126">
        <v>0.5040465351542742</v>
      </c>
      <c r="C13" s="120">
        <v>0.35550497386612717</v>
      </c>
      <c r="D13" s="121">
        <v>0.14044849097959874</v>
      </c>
    </row>
    <row r="14" spans="1:4" ht="12">
      <c r="A14" s="124" t="s">
        <v>6</v>
      </c>
      <c r="B14" s="126">
        <v>0.5010449320794148</v>
      </c>
      <c r="C14" s="120">
        <v>0.3704284221525601</v>
      </c>
      <c r="D14" s="121">
        <v>0.12852664576802508</v>
      </c>
    </row>
    <row r="15" spans="1:4" ht="12">
      <c r="A15" s="124" t="s">
        <v>33</v>
      </c>
      <c r="B15" s="126">
        <v>0.5004758216222198</v>
      </c>
      <c r="C15" s="120">
        <v>0.3761314595551621</v>
      </c>
      <c r="D15" s="121">
        <v>0.12339271882261811</v>
      </c>
    </row>
    <row r="16" spans="1:4" ht="12">
      <c r="A16" s="124" t="s">
        <v>9</v>
      </c>
      <c r="B16" s="126">
        <v>0.5001398325299817</v>
      </c>
      <c r="C16" s="120">
        <v>0.40900192475364794</v>
      </c>
      <c r="D16" s="121">
        <v>0.09085824271637027</v>
      </c>
    </row>
    <row r="17" spans="1:4" ht="12">
      <c r="A17" s="124" t="s">
        <v>18</v>
      </c>
      <c r="B17" s="126">
        <v>0.4899845916795069</v>
      </c>
      <c r="C17" s="120">
        <v>0.3882896764252696</v>
      </c>
      <c r="D17" s="121">
        <v>0.12172573189522341</v>
      </c>
    </row>
    <row r="18" spans="1:4" ht="12">
      <c r="A18" s="124" t="s">
        <v>20</v>
      </c>
      <c r="B18" s="126">
        <v>0.48112921177780027</v>
      </c>
      <c r="C18" s="120">
        <v>0.38004654457148646</v>
      </c>
      <c r="D18" s="121">
        <v>0.13882424365071333</v>
      </c>
    </row>
    <row r="19" spans="1:4" ht="12">
      <c r="A19" s="124" t="s">
        <v>25</v>
      </c>
      <c r="B19" s="126">
        <v>0.46909643128321943</v>
      </c>
      <c r="C19" s="120">
        <v>0.40167046317388005</v>
      </c>
      <c r="D19" s="121">
        <v>0.12923310554290052</v>
      </c>
    </row>
    <row r="20" spans="1:4" ht="12">
      <c r="A20" s="124" t="s">
        <v>8</v>
      </c>
      <c r="B20" s="126">
        <v>0.46565596679935634</v>
      </c>
      <c r="C20" s="120">
        <v>0.42966037096637594</v>
      </c>
      <c r="D20" s="121">
        <v>0.10468366223426782</v>
      </c>
    </row>
    <row r="21" spans="1:4" ht="12">
      <c r="A21" s="124" t="s">
        <v>4</v>
      </c>
      <c r="B21" s="126">
        <v>0.4578512396694215</v>
      </c>
      <c r="C21" s="120">
        <v>0.43715702479338847</v>
      </c>
      <c r="D21" s="121">
        <v>0.10499173553719009</v>
      </c>
    </row>
    <row r="22" spans="1:4" ht="12">
      <c r="A22" s="124" t="s">
        <v>24</v>
      </c>
      <c r="B22" s="126">
        <v>0.45340909090909093</v>
      </c>
      <c r="C22" s="120">
        <v>0.4356060606060606</v>
      </c>
      <c r="D22" s="121">
        <v>0.11098484848484849</v>
      </c>
    </row>
    <row r="23" spans="1:4" ht="12">
      <c r="A23" s="124" t="s">
        <v>13</v>
      </c>
      <c r="B23" s="126">
        <v>0.45147313691507795</v>
      </c>
      <c r="C23" s="120">
        <v>0.41421143847486996</v>
      </c>
      <c r="D23" s="121">
        <v>0.134315424610052</v>
      </c>
    </row>
    <row r="24" spans="1:4" ht="12">
      <c r="A24" s="124" t="s">
        <v>21</v>
      </c>
      <c r="B24" s="126">
        <v>0.45145955581965386</v>
      </c>
      <c r="C24" s="120">
        <v>0.4163262274381639</v>
      </c>
      <c r="D24" s="121">
        <v>0.13221421674218228</v>
      </c>
    </row>
    <row r="25" spans="1:4" ht="12">
      <c r="A25" s="124" t="s">
        <v>5</v>
      </c>
      <c r="B25" s="126">
        <v>0.44411220276235225</v>
      </c>
      <c r="C25" s="120">
        <v>0.4060942617115193</v>
      </c>
      <c r="D25" s="121">
        <v>0.14979353552612845</v>
      </c>
    </row>
    <row r="26" spans="1:4" ht="12">
      <c r="A26" s="124" t="s">
        <v>16</v>
      </c>
      <c r="B26" s="126">
        <v>0.42789598108747046</v>
      </c>
      <c r="C26" s="120">
        <v>0.4373522458628841</v>
      </c>
      <c r="D26" s="121">
        <v>0.1347517730496454</v>
      </c>
    </row>
    <row r="27" spans="1:4" ht="12">
      <c r="A27" s="124" t="s">
        <v>11</v>
      </c>
      <c r="B27" s="126">
        <v>0.42512980269989614</v>
      </c>
      <c r="C27" s="120">
        <v>0.4276220145379024</v>
      </c>
      <c r="D27" s="121">
        <v>0.14724818276220147</v>
      </c>
    </row>
    <row r="28" spans="1:4" ht="12">
      <c r="A28" s="124" t="s">
        <v>10</v>
      </c>
      <c r="B28" s="126">
        <v>0.41858948136518925</v>
      </c>
      <c r="C28" s="120">
        <v>0.4015854238300037</v>
      </c>
      <c r="D28" s="121">
        <v>0.17982509480480713</v>
      </c>
    </row>
    <row r="29" spans="1:4" ht="12">
      <c r="A29" s="124" t="s">
        <v>2</v>
      </c>
      <c r="B29" s="126">
        <v>0.4164776042004279</v>
      </c>
      <c r="C29" s="120">
        <v>0.4026058209632463</v>
      </c>
      <c r="D29" s="121">
        <v>0.18091657483632595</v>
      </c>
    </row>
    <row r="30" spans="1:4" ht="12">
      <c r="A30" s="124" t="s">
        <v>26</v>
      </c>
      <c r="B30" s="126">
        <v>0.41458699472759225</v>
      </c>
      <c r="C30" s="120">
        <v>0.38242530755711773</v>
      </c>
      <c r="D30" s="121">
        <v>0.20298769771529</v>
      </c>
    </row>
    <row r="31" spans="1:4" ht="12">
      <c r="A31" s="124" t="s">
        <v>19</v>
      </c>
      <c r="B31" s="126">
        <v>0.39560692576901824</v>
      </c>
      <c r="C31" s="120">
        <v>0.43705102228771414</v>
      </c>
      <c r="D31" s="121">
        <v>0.16734205194326762</v>
      </c>
    </row>
    <row r="32" spans="1:4" ht="12">
      <c r="A32" s="124" t="s">
        <v>7</v>
      </c>
      <c r="B32" s="126">
        <v>0.3609012226954252</v>
      </c>
      <c r="C32" s="120">
        <v>0.38700370930072814</v>
      </c>
      <c r="D32" s="121">
        <v>0.2520950680038467</v>
      </c>
    </row>
    <row r="33" spans="1:4" ht="12">
      <c r="A33" s="124" t="s">
        <v>27</v>
      </c>
      <c r="B33" s="126">
        <v>0.35795687464130527</v>
      </c>
      <c r="C33" s="120">
        <v>0.4991391325735836</v>
      </c>
      <c r="D33" s="121">
        <v>0.1429039927851111</v>
      </c>
    </row>
    <row r="34" spans="1:4" ht="12">
      <c r="A34" s="124"/>
      <c r="B34" s="126"/>
      <c r="C34" s="120"/>
      <c r="D34" s="121"/>
    </row>
    <row r="35" spans="1:4" ht="12">
      <c r="A35" s="124" t="s">
        <v>28</v>
      </c>
      <c r="B35" s="126">
        <v>0.4269161810847154</v>
      </c>
      <c r="C35" s="120">
        <v>0.40675705961452263</v>
      </c>
      <c r="D35" s="121">
        <v>0.166326759300762</v>
      </c>
    </row>
    <row r="36" spans="1:4" ht="12">
      <c r="A36" s="124"/>
      <c r="B36" s="126"/>
      <c r="C36" s="120"/>
      <c r="D36" s="121"/>
    </row>
    <row r="37" spans="1:4" ht="12">
      <c r="A37" s="128" t="s">
        <v>31</v>
      </c>
      <c r="B37" s="127">
        <v>0.45045571395185796</v>
      </c>
      <c r="C37" s="121">
        <v>0.43397990184622576</v>
      </c>
      <c r="D37" s="121">
        <v>0.11556438420191635</v>
      </c>
    </row>
    <row r="38" spans="1:4" ht="12">
      <c r="A38" s="122" t="s">
        <v>30</v>
      </c>
      <c r="B38" s="127">
        <v>0.4032085561497326</v>
      </c>
      <c r="C38" s="121">
        <v>0.4370766488413547</v>
      </c>
      <c r="D38" s="121">
        <v>0.15971479500891264</v>
      </c>
    </row>
    <row r="39" spans="1:4" ht="12">
      <c r="A39" s="122" t="s">
        <v>32</v>
      </c>
      <c r="B39" s="127">
        <v>0.3897177336033393</v>
      </c>
      <c r="C39" s="121">
        <v>0.3517378187378601</v>
      </c>
      <c r="D39" s="121">
        <v>0.2585444476588007</v>
      </c>
    </row>
    <row r="40" spans="1:4" ht="12">
      <c r="A40" s="129" t="s">
        <v>29</v>
      </c>
      <c r="B40" s="130">
        <v>0.36350777934936346</v>
      </c>
      <c r="C40" s="131">
        <v>0.37906647807637905</v>
      </c>
      <c r="D40" s="123">
        <v>0.25742574257425743</v>
      </c>
    </row>
    <row r="41" ht="12">
      <c r="A41" s="5" t="s">
        <v>41</v>
      </c>
    </row>
  </sheetData>
  <autoFilter ref="A6:E33">
    <sortState ref="A7:E41">
      <sortCondition descending="1" sortBy="value" ref="B7:B41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VILLETTE Genevieve (ESTAT)</dc:creator>
  <cp:keywords/>
  <dc:description/>
  <cp:lastModifiedBy>VILLETTE Genevieve (ESTAT)</cp:lastModifiedBy>
  <dcterms:created xsi:type="dcterms:W3CDTF">2020-05-26T20:47:36Z</dcterms:created>
  <dcterms:modified xsi:type="dcterms:W3CDTF">2020-05-29T13:57:33Z</dcterms:modified>
  <cp:category/>
  <cp:version/>
  <cp:contentType/>
  <cp:contentStatus/>
</cp:coreProperties>
</file>