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6.xml" ContentType="application/vnd.ms-office.chartstyle+xml"/>
  <Override PartName="/xl/charts/colors1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780" windowHeight="5190" activeTab="0"/>
  </bookViews>
  <sheets>
    <sheet name="Fig 1-2" sheetId="8" r:id="rId1"/>
    <sheet name="Fig 3-4" sheetId="9" r:id="rId2"/>
    <sheet name="Fig 5 map" sheetId="6" r:id="rId3"/>
    <sheet name="Fig 6" sheetId="10" r:id="rId4"/>
    <sheet name="Fig 7" sheetId="7" r:id="rId5"/>
  </sheets>
  <definedNames>
    <definedName name="_xlnm._FilterDatabase" localSheetId="1" hidden="1">'Fig 3-4'!$A$6:$BE$6</definedName>
    <definedName name="_xlnm._FilterDatabase" localSheetId="2" hidden="1">'Fig 5 map'!$A$1:$B$1</definedName>
    <definedName name="_xlnm._FilterDatabase" localSheetId="3" hidden="1">'Fig 6'!$A$5:$Q$32</definedName>
    <definedName name="_xlnm._FilterDatabase" localSheetId="4" hidden="1">'Fig 7'!$A$16:$K$16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<sst xmlns="http://schemas.openxmlformats.org/spreadsheetml/2006/main" count="173" uniqueCount="107">
  <si>
    <t>Male</t>
  </si>
  <si>
    <t>Female</t>
  </si>
  <si>
    <t>30-54</t>
  </si>
  <si>
    <t>55-64</t>
  </si>
  <si>
    <t>Employed</t>
  </si>
  <si>
    <t>Outside the labour force</t>
  </si>
  <si>
    <t>Unemployed</t>
  </si>
  <si>
    <t>Total</t>
  </si>
  <si>
    <t>Own illness or disability</t>
  </si>
  <si>
    <t>Retirement</t>
  </si>
  <si>
    <t>ILOSTAT</t>
  </si>
  <si>
    <t>Not stated</t>
  </si>
  <si>
    <t>Searching for employment</t>
  </si>
  <si>
    <t>15-64</t>
  </si>
  <si>
    <t>15-29 not in education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</si>
  <si>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</si>
  <si>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</si>
  <si>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</si>
  <si>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</si>
  <si>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</si>
  <si>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</si>
  <si>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</si>
  <si>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</si>
  <si>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</si>
  <si>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</si>
  <si>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</si>
  <si>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EU27_2020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</si>
  <si>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</si>
  <si>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</si>
  <si>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</si>
  <si>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</si>
  <si>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</si>
  <si>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</si>
  <si>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</si>
  <si>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</si>
  <si>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</si>
  <si>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</si>
  <si>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</si>
  <si>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</si>
  <si>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</si>
  <si>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</si>
  <si>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</si>
  <si>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</si>
  <si>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</si>
  <si>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</si>
  <si>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</si>
  <si>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15-29 in education</t>
  </si>
  <si>
    <t>Low (¹)</t>
  </si>
  <si>
    <t>Medium (¹)</t>
  </si>
  <si>
    <t>High (¹)</t>
  </si>
  <si>
    <t>Employment rates</t>
  </si>
  <si>
    <t>GEO</t>
  </si>
  <si>
    <t>EU</t>
  </si>
  <si>
    <t>Netherlands</t>
  </si>
  <si>
    <t>Malta</t>
  </si>
  <si>
    <t>Germany</t>
  </si>
  <si>
    <t>Denmark</t>
  </si>
  <si>
    <t>Estonia</t>
  </si>
  <si>
    <t>Sweden</t>
  </si>
  <si>
    <t>Czechia</t>
  </si>
  <si>
    <t>Hungary</t>
  </si>
  <si>
    <t>Finland</t>
  </si>
  <si>
    <t>Austria</t>
  </si>
  <si>
    <t>Ireland</t>
  </si>
  <si>
    <t>Cyprus</t>
  </si>
  <si>
    <t>Slovenia</t>
  </si>
  <si>
    <t>Lithuania</t>
  </si>
  <si>
    <t>Poland</t>
  </si>
  <si>
    <t>Slovakia</t>
  </si>
  <si>
    <t>Portugal</t>
  </si>
  <si>
    <t>Latvia</t>
  </si>
  <si>
    <t>Bulgaria</t>
  </si>
  <si>
    <t>Luxembourg</t>
  </si>
  <si>
    <t>France</t>
  </si>
  <si>
    <t>Belgium</t>
  </si>
  <si>
    <t>Croatia</t>
  </si>
  <si>
    <t>Spain</t>
  </si>
  <si>
    <t>Romania</t>
  </si>
  <si>
    <t>Italy</t>
  </si>
  <si>
    <t>Greece</t>
  </si>
  <si>
    <t>Iceland</t>
  </si>
  <si>
    <t>Switzerland</t>
  </si>
  <si>
    <t>Norway</t>
  </si>
  <si>
    <t>Country_ord</t>
  </si>
  <si>
    <t>Country_lab</t>
  </si>
  <si>
    <t>Q1 2022</t>
  </si>
  <si>
    <t>Q1 2023</t>
  </si>
  <si>
    <t>Q1 2022-Q1 2023</t>
  </si>
  <si>
    <t>15-29</t>
  </si>
  <si>
    <t>Romania (¹)</t>
  </si>
  <si>
    <t>(as % of total people not in education in each age category, Q1 2023)</t>
  </si>
  <si>
    <t>People not in education outside the labour force by age and country</t>
  </si>
  <si>
    <r>
      <t>Source:</t>
    </r>
    <r>
      <rPr>
        <sz val="12"/>
        <color theme="1"/>
        <rFont val="Arial"/>
        <family val="2"/>
      </rPr>
      <t xml:space="preserve"> Eurostat LFS ad-hoc extraction</t>
    </r>
  </si>
  <si>
    <t>Note: (¹) : Q1 2022 data for Romania</t>
  </si>
  <si>
    <t>Not searching for employment, not found a job to start later but would nevertheless like to work</t>
  </si>
  <si>
    <t>Care and family reasons</t>
  </si>
  <si>
    <t>Not searching and already found a job to start later</t>
  </si>
  <si>
    <t>People not in education outside the labour force by sex, EU, Q1 2023</t>
  </si>
  <si>
    <t>(as % of people aged 15-64 not in education outside the labour force)</t>
  </si>
  <si>
    <t>Source: Eurostat LFS ad-hoc extraction</t>
  </si>
  <si>
    <t>Not searching for employment, not found a job to start later and does not want to work</t>
  </si>
  <si>
    <t>Other and not stated</t>
  </si>
  <si>
    <t>Females</t>
  </si>
  <si>
    <t>Males</t>
  </si>
  <si>
    <t>Note: The category 'not stated' encompasses 01 million people (0.2 %) and is not displayed on the graph</t>
  </si>
  <si>
    <t>People outside the labour force not in education as % of total people not in education</t>
  </si>
  <si>
    <t>in % of total people outside the labour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</si>
</sst>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6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164" fontId="0" fillId="0" borderId="0" xfId="18" applyNumberFormat="1" applyFont="1"/>
    <xf numFmtId="0" fontId="2" fillId="2" borderId="0" xfId="0" applyFont="1" applyFill="1"/>
    <xf numFmtId="164" fontId="2" fillId="2" borderId="0" xfId="18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2" fillId="2" borderId="3" xfId="18" applyNumberFormat="1" applyFont="1" applyFill="1" applyBorder="1"/>
    <xf numFmtId="164" fontId="2" fillId="2" borderId="6" xfId="0" applyNumberFormat="1" applyFont="1" applyFill="1" applyBorder="1"/>
    <xf numFmtId="0" fontId="2" fillId="2" borderId="0" xfId="0" applyFont="1" applyFill="1" applyBorder="1"/>
    <xf numFmtId="0" fontId="3" fillId="2" borderId="7" xfId="0" applyFont="1" applyFill="1" applyBorder="1" applyAlignment="1">
      <alignment horizontal="left"/>
    </xf>
    <xf numFmtId="164" fontId="2" fillId="2" borderId="7" xfId="18" applyNumberFormat="1" applyFont="1" applyFill="1" applyBorder="1"/>
    <xf numFmtId="0" fontId="3" fillId="2" borderId="6" xfId="0" applyFont="1" applyFill="1" applyBorder="1" applyAlignment="1">
      <alignment horizontal="left"/>
    </xf>
    <xf numFmtId="164" fontId="2" fillId="2" borderId="6" xfId="18" applyNumberFormat="1" applyFont="1" applyFill="1" applyBorder="1"/>
    <xf numFmtId="164" fontId="3" fillId="2" borderId="6" xfId="18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3" fillId="2" borderId="6" xfId="18" applyNumberFormat="1" applyFont="1" applyFill="1" applyBorder="1" applyAlignment="1">
      <alignment horizontal="left"/>
    </xf>
    <xf numFmtId="0" fontId="2" fillId="2" borderId="6" xfId="0" applyFont="1" applyFill="1" applyBorder="1"/>
    <xf numFmtId="0" fontId="3" fillId="2" borderId="4" xfId="0" applyFont="1" applyFill="1" applyBorder="1" applyAlignment="1">
      <alignment horizontal="left"/>
    </xf>
    <xf numFmtId="164" fontId="2" fillId="2" borderId="4" xfId="18" applyNumberFormat="1" applyFont="1" applyFill="1" applyBorder="1"/>
    <xf numFmtId="164" fontId="2" fillId="2" borderId="8" xfId="0" applyNumberFormat="1" applyFont="1" applyFill="1" applyBorder="1"/>
    <xf numFmtId="43" fontId="2" fillId="2" borderId="0" xfId="0" applyNumberFormat="1" applyFont="1" applyFill="1" applyBorder="1"/>
    <xf numFmtId="0" fontId="0" fillId="2" borderId="0" xfId="0" applyFill="1"/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3" fillId="3" borderId="10" xfId="18" applyNumberFormat="1" applyFont="1" applyFill="1" applyBorder="1" applyAlignment="1">
      <alignment horizontal="center" vertical="center" wrapText="1"/>
    </xf>
    <xf numFmtId="164" fontId="3" fillId="3" borderId="3" xfId="18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164" fontId="0" fillId="2" borderId="9" xfId="18" applyNumberFormat="1" applyFont="1" applyFill="1" applyBorder="1" applyAlignment="1">
      <alignment wrapText="1"/>
    </xf>
    <xf numFmtId="164" fontId="0" fillId="2" borderId="2" xfId="18" applyNumberFormat="1" applyFont="1" applyFill="1" applyBorder="1" applyAlignment="1">
      <alignment wrapText="1"/>
    </xf>
    <xf numFmtId="164" fontId="0" fillId="2" borderId="9" xfId="18" applyNumberFormat="1" applyFont="1" applyFill="1" applyBorder="1"/>
    <xf numFmtId="164" fontId="0" fillId="2" borderId="2" xfId="18" applyNumberFormat="1" applyFont="1" applyFill="1" applyBorder="1"/>
    <xf numFmtId="164" fontId="0" fillId="2" borderId="11" xfId="18" applyNumberFormat="1" applyFont="1" applyFill="1" applyBorder="1" applyAlignment="1">
      <alignment wrapText="1"/>
    </xf>
    <xf numFmtId="164" fontId="0" fillId="2" borderId="6" xfId="18" applyNumberFormat="1" applyFont="1" applyFill="1" applyBorder="1" applyAlignment="1">
      <alignment wrapText="1"/>
    </xf>
    <xf numFmtId="164" fontId="0" fillId="2" borderId="11" xfId="18" applyNumberFormat="1" applyFont="1" applyFill="1" applyBorder="1"/>
    <xf numFmtId="164" fontId="0" fillId="2" borderId="6" xfId="18" applyNumberFormat="1" applyFont="1" applyFill="1" applyBorder="1"/>
    <xf numFmtId="0" fontId="3" fillId="2" borderId="0" xfId="0" applyFont="1" applyFill="1" applyAlignment="1">
      <alignment horizontal="left"/>
    </xf>
    <xf numFmtId="164" fontId="0" fillId="2" borderId="0" xfId="18" applyNumberFormat="1" applyFont="1" applyFill="1"/>
    <xf numFmtId="0" fontId="3" fillId="2" borderId="0" xfId="0" applyFont="1" applyFill="1" applyBorder="1" applyAlignment="1">
      <alignment horizontal="left"/>
    </xf>
    <xf numFmtId="0" fontId="0" fillId="2" borderId="6" xfId="0" applyFill="1" applyBorder="1"/>
    <xf numFmtId="164" fontId="0" fillId="2" borderId="0" xfId="18" applyNumberFormat="1" applyFont="1" applyFill="1" applyBorder="1" applyAlignment="1">
      <alignment wrapText="1"/>
    </xf>
    <xf numFmtId="0" fontId="0" fillId="2" borderId="0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4" fillId="2" borderId="0" xfId="0" applyFont="1" applyFill="1"/>
    <xf numFmtId="164" fontId="3" fillId="3" borderId="1" xfId="18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18" applyNumberFormat="1" applyFont="1" applyFill="1" applyBorder="1" applyAlignment="1">
      <alignment horizontal="center" vertical="center"/>
    </xf>
    <xf numFmtId="0" fontId="0" fillId="2" borderId="7" xfId="0" applyFill="1" applyBorder="1"/>
    <xf numFmtId="164" fontId="0" fillId="2" borderId="7" xfId="18" applyNumberFormat="1" applyFont="1" applyFill="1" applyBorder="1"/>
    <xf numFmtId="0" fontId="2" fillId="2" borderId="6" xfId="0" applyFont="1" applyFill="1" applyBorder="1" applyAlignment="1">
      <alignment horizontal="left"/>
    </xf>
    <xf numFmtId="0" fontId="0" fillId="2" borderId="3" xfId="0" applyFill="1" applyBorder="1"/>
    <xf numFmtId="164" fontId="0" fillId="2" borderId="3" xfId="18" applyNumberFormat="1" applyFont="1" applyFill="1" applyBorder="1"/>
    <xf numFmtId="0" fontId="0" fillId="2" borderId="4" xfId="0" applyFill="1" applyBorder="1"/>
    <xf numFmtId="164" fontId="0" fillId="2" borderId="4" xfId="18" applyNumberFormat="1" applyFont="1" applyFill="1" applyBorder="1"/>
    <xf numFmtId="0" fontId="0" fillId="2" borderId="0" xfId="0" applyFill="1" applyAlignment="1">
      <alignment wrapText="1"/>
    </xf>
    <xf numFmtId="43" fontId="0" fillId="2" borderId="0" xfId="0" applyNumberFormat="1" applyFill="1"/>
    <xf numFmtId="166" fontId="0" fillId="2" borderId="0" xfId="15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164" fontId="0" fillId="2" borderId="2" xfId="18" applyNumberFormat="1" applyFont="1" applyFill="1" applyBorder="1" applyAlignment="1">
      <alignment horizontal="center" vertical="center"/>
    </xf>
    <xf numFmtId="164" fontId="0" fillId="2" borderId="6" xfId="18" applyNumberFormat="1" applyFont="1" applyFill="1" applyBorder="1" applyAlignment="1">
      <alignment horizontal="center" vertical="center"/>
    </xf>
    <xf numFmtId="164" fontId="0" fillId="2" borderId="3" xfId="18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status by sex, age group and level of education,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the total people of each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category, Q1 2023)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4025"/>
          <c:w val="0.914"/>
          <c:h val="0.4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1-2'!$C$4:$D$4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1-2'!$A$5:$B$23</c:f>
              <c:multiLvlStrCache/>
            </c:multiLvlStrRef>
          </c:cat>
          <c:val>
            <c:numRef>
              <c:f>'Fig 1-2'!$D$5:$D$23</c:f>
              <c:numCache/>
            </c:numRef>
          </c:val>
        </c:ser>
        <c:ser>
          <c:idx val="1"/>
          <c:order val="1"/>
          <c:tx>
            <c:strRef>
              <c:f>'Fig 1-2'!$G$4:$H$4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1-2'!$A$5:$B$23</c:f>
              <c:multiLvlStrCache/>
            </c:multiLvlStrRef>
          </c:cat>
          <c:val>
            <c:numRef>
              <c:f>'Fig 1-2'!$H$5:$H$23</c:f>
              <c:numCache/>
            </c:numRef>
          </c:val>
        </c:ser>
        <c:ser>
          <c:idx val="2"/>
          <c:order val="2"/>
          <c:tx>
            <c:strRef>
              <c:f>'Fig 1-2'!$E$4:$F$4</c:f>
              <c:strCache>
                <c:ptCount val="1"/>
                <c:pt idx="0">
                  <c:v>Outside the labour force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1-2'!$A$5:$B$23</c:f>
              <c:multiLvlStrCache/>
            </c:multiLvlStrRef>
          </c:cat>
          <c:val>
            <c:numRef>
              <c:f>'Fig 1-2'!$F$5:$F$23</c:f>
              <c:numCache/>
            </c:numRef>
          </c:val>
        </c:ser>
        <c:overlap val="100"/>
        <c:axId val="24140359"/>
        <c:axId val="15936640"/>
      </c:bar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6640"/>
        <c:crosses val="autoZero"/>
        <c:auto val="1"/>
        <c:lblOffset val="100"/>
        <c:noMultiLvlLbl val="0"/>
      </c:catAx>
      <c:valAx>
        <c:axId val="159366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41403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5"/>
          <c:y val="0.785"/>
          <c:w val="0.488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in labour status by sex, age group and level of education,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percentage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points, Q1 2023 compared to Q1 2022)</a:t>
            </a:r>
          </a:p>
        </c:rich>
      </c:tx>
      <c:layout>
        <c:manualLayout>
          <c:xMode val="edge"/>
          <c:yMode val="edge"/>
          <c:x val="0.009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2875"/>
          <c:w val="0.94275"/>
          <c:h val="0.4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1-2'!$I$4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1-2'!$A$5:$B$23</c:f>
              <c:multiLvlStrCache/>
            </c:multiLvlStrRef>
          </c:cat>
          <c:val>
            <c:numRef>
              <c:f>'Fig 1-2'!$I$5:$I$23</c:f>
              <c:numCache/>
            </c:numRef>
          </c:val>
        </c:ser>
        <c:ser>
          <c:idx val="1"/>
          <c:order val="1"/>
          <c:tx>
            <c:strRef>
              <c:f>'Fig 1-2'!$J$4</c:f>
              <c:strCache>
                <c:ptCount val="1"/>
                <c:pt idx="0">
                  <c:v>Outside the labour force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1-2'!$A$5:$B$23</c:f>
              <c:multiLvlStrCache/>
            </c:multiLvlStrRef>
          </c:cat>
          <c:val>
            <c:numRef>
              <c:f>'Fig 1-2'!$J$5:$J$23</c:f>
              <c:numCache/>
            </c:numRef>
          </c:val>
        </c:ser>
        <c:overlap val="100"/>
        <c:gapWidth val="170"/>
        <c:axId val="9212033"/>
        <c:axId val="15799434"/>
      </c:barChart>
      <c:lineChart>
        <c:grouping val="standard"/>
        <c:varyColors val="0"/>
        <c:ser>
          <c:idx val="2"/>
          <c:order val="2"/>
          <c:tx>
            <c:strRef>
              <c:f>'Fig 1-2'!$K$4</c:f>
              <c:strCache>
                <c:ptCount val="1"/>
                <c:pt idx="0">
                  <c:v>Unemployed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1-2'!$A$6:$B$23</c:f>
              <c:multiLvlStrCache/>
            </c:multiLvlStrRef>
          </c:cat>
          <c:val>
            <c:numRef>
              <c:f>'Fig 1-2'!$K$5:$K$23</c:f>
              <c:numCache/>
            </c:numRef>
          </c:val>
          <c:smooth val="0"/>
        </c:ser>
        <c:marker val="1"/>
        <c:axId val="9212033"/>
        <c:axId val="15799434"/>
      </c:line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9434"/>
        <c:crosses val="autoZero"/>
        <c:auto val="1"/>
        <c:lblOffset val="100"/>
        <c:noMultiLvlLbl val="0"/>
      </c:catAx>
      <c:valAx>
        <c:axId val="1579943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92120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5"/>
          <c:y val="0.83775"/>
          <c:w val="0.488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age group and by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total people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each category, Q1 2023)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14"/>
          <c:w val="0.92325"/>
          <c:h val="0.49825"/>
        </c:manualLayout>
      </c:layout>
      <c:lineChart>
        <c:grouping val="standard"/>
        <c:varyColors val="0"/>
        <c:ser>
          <c:idx val="4"/>
          <c:order val="0"/>
          <c:tx>
            <c:strRef>
              <c:f>'Fig 3-4'!$K$4</c:f>
              <c:strCache>
                <c:ptCount val="1"/>
                <c:pt idx="0">
                  <c:v>15-64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3-4'!$A$5:$A$32,'Fig 3-4'!$A$34:$A$37)</c:f>
              <c:strCache/>
            </c:strRef>
          </c:cat>
          <c:val>
            <c:numRef>
              <c:f>('Fig 3-4'!$K$5:$K$32,'Fig 3-4'!$K$34:$K$37)</c:f>
              <c:numCache/>
            </c:numRef>
          </c:val>
          <c:smooth val="0"/>
        </c:ser>
        <c:ser>
          <c:idx val="0"/>
          <c:order val="1"/>
          <c:tx>
            <c:strRef>
              <c:f>'Fig 3-4'!$G$4</c:f>
              <c:strCache>
                <c:ptCount val="1"/>
                <c:pt idx="0">
                  <c:v>15-29 in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63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3-4'!$A$5:$A$32,'Fig 3-4'!$A$34:$A$37)</c:f>
              <c:strCache/>
            </c:strRef>
          </c:cat>
          <c:val>
            <c:numRef>
              <c:f>('Fig 3-4'!$G$5:$G$32,'Fig 3-4'!$G$34:$G$37)</c:f>
              <c:numCache/>
            </c:numRef>
          </c:val>
          <c:smooth val="0"/>
        </c:ser>
        <c:ser>
          <c:idx val="1"/>
          <c:order val="2"/>
          <c:tx>
            <c:strRef>
              <c:f>'Fig 3-4'!$H$4</c:f>
              <c:strCache>
                <c:ptCount val="1"/>
                <c:pt idx="0">
                  <c:v>15-29 not in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3-4'!$A$5:$A$32,'Fig 3-4'!$A$34:$A$37)</c:f>
              <c:strCache/>
            </c:strRef>
          </c:cat>
          <c:val>
            <c:numRef>
              <c:f>('Fig 3-4'!$H$5:$H$32,'Fig 3-4'!$H$34:$H$37)</c:f>
              <c:numCache/>
            </c:numRef>
          </c:val>
          <c:smooth val="0"/>
        </c:ser>
        <c:ser>
          <c:idx val="2"/>
          <c:order val="3"/>
          <c:tx>
            <c:strRef>
              <c:f>'Fig 3-4'!$I$4</c:f>
              <c:strCache>
                <c:ptCount val="1"/>
                <c:pt idx="0">
                  <c:v>30-54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3-4'!$A$5:$A$32,'Fig 3-4'!$A$34:$A$37)</c:f>
              <c:strCache/>
            </c:strRef>
          </c:cat>
          <c:val>
            <c:numRef>
              <c:f>('Fig 3-4'!$I$5:$I$32,'Fig 3-4'!$I$34:$I$37)</c:f>
              <c:numCache/>
            </c:numRef>
          </c:val>
          <c:smooth val="0"/>
        </c:ser>
        <c:ser>
          <c:idx val="3"/>
          <c:order val="4"/>
          <c:tx>
            <c:strRef>
              <c:f>'Fig 3-4'!$J$4</c:f>
              <c:strCache>
                <c:ptCount val="1"/>
                <c:pt idx="0">
                  <c:v>55-64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3-4'!$A$5:$A$32,'Fig 3-4'!$A$34:$A$37)</c:f>
              <c:strCache/>
            </c:strRef>
          </c:cat>
          <c:val>
            <c:numRef>
              <c:f>('Fig 3-4'!$J$5:$J$32,'Fig 3-4'!$J$34:$J$37)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7977179"/>
        <c:axId val="468574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748"/>
        <c:crosses val="autoZero"/>
        <c:auto val="1"/>
        <c:lblOffset val="100"/>
        <c:noMultiLvlLbl val="0"/>
      </c:catAx>
      <c:valAx>
        <c:axId val="46857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79771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25"/>
          <c:y val="0.84875"/>
          <c:w val="0.638"/>
          <c:h val="0.10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employment rate by age group and by country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points, Q1 2023 compared to Q1 2022)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475"/>
          <c:w val="0.937"/>
          <c:h val="0.4885"/>
        </c:manualLayout>
      </c:layout>
      <c:lineChart>
        <c:grouping val="standard"/>
        <c:varyColors val="0"/>
        <c:ser>
          <c:idx val="4"/>
          <c:order val="0"/>
          <c:tx>
            <c:strRef>
              <c:f>'Fig 3-4'!$P$4</c:f>
              <c:strCache>
                <c:ptCount val="1"/>
                <c:pt idx="0">
                  <c:v>15-64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3-4'!$A$5:$A$32,'Fig 3-4'!$A$34:$A$37)</c:f>
              <c:strCache/>
            </c:strRef>
          </c:cat>
          <c:val>
            <c:numRef>
              <c:f>('Fig 3-4'!$P$5:$P$32,'Fig 3-4'!$P$34:$P$37)</c:f>
              <c:numCache/>
            </c:numRef>
          </c:val>
          <c:smooth val="0"/>
        </c:ser>
        <c:ser>
          <c:idx val="0"/>
          <c:order val="1"/>
          <c:tx>
            <c:strRef>
              <c:f>'Fig 3-4'!$L$4</c:f>
              <c:strCache>
                <c:ptCount val="1"/>
                <c:pt idx="0">
                  <c:v>15-29 in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63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3-4'!$A$5:$A$32,'Fig 3-4'!$A$34:$A$37)</c:f>
              <c:strCache/>
            </c:strRef>
          </c:cat>
          <c:val>
            <c:numRef>
              <c:f>('Fig 3-4'!$L$5:$L$32,'Fig 3-4'!$L$34:$L$37)</c:f>
              <c:numCache/>
            </c:numRef>
          </c:val>
          <c:smooth val="0"/>
        </c:ser>
        <c:ser>
          <c:idx val="1"/>
          <c:order val="2"/>
          <c:tx>
            <c:strRef>
              <c:f>'Fig 3-4'!$M$4</c:f>
              <c:strCache>
                <c:ptCount val="1"/>
                <c:pt idx="0">
                  <c:v>15-29 not in education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127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3-4'!$A$5:$A$32,'Fig 3-4'!$A$34:$A$37)</c:f>
              <c:strCache/>
            </c:strRef>
          </c:cat>
          <c:val>
            <c:numRef>
              <c:f>('Fig 3-4'!$M$5:$M$32,'Fig 3-4'!$M$34:$M$37)</c:f>
              <c:numCache/>
            </c:numRef>
          </c:val>
          <c:smooth val="0"/>
        </c:ser>
        <c:ser>
          <c:idx val="2"/>
          <c:order val="3"/>
          <c:tx>
            <c:strRef>
              <c:f>'Fig 3-4'!$N$4</c:f>
              <c:strCache>
                <c:ptCount val="1"/>
                <c:pt idx="0">
                  <c:v>30-54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3-4'!$A$5:$A$32,'Fig 3-4'!$A$34:$A$37)</c:f>
              <c:strCache/>
            </c:strRef>
          </c:cat>
          <c:val>
            <c:numRef>
              <c:f>('Fig 3-4'!$N$5:$N$32,'Fig 3-4'!$N$34:$N$37)</c:f>
              <c:numCache/>
            </c:numRef>
          </c:val>
          <c:smooth val="0"/>
        </c:ser>
        <c:ser>
          <c:idx val="3"/>
          <c:order val="4"/>
          <c:tx>
            <c:strRef>
              <c:f>'Fig 3-4'!$O$4</c:f>
              <c:strCache>
                <c:ptCount val="1"/>
                <c:pt idx="0">
                  <c:v>55-64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 3-4'!$A$5:$A$32,'Fig 3-4'!$A$34:$A$37)</c:f>
              <c:strCache/>
            </c:strRef>
          </c:cat>
          <c:val>
            <c:numRef>
              <c:f>('Fig 3-4'!$O$5:$O$32,'Fig 3-4'!$O$34:$O$37)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42171733"/>
        <c:axId val="44001278"/>
      </c:line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1278"/>
        <c:crosses val="autoZero"/>
        <c:auto val="1"/>
        <c:lblOffset val="100"/>
        <c:noMultiLvlLbl val="0"/>
      </c:catAx>
      <c:valAx>
        <c:axId val="44001278"/>
        <c:scaling>
          <c:orientation val="minMax"/>
          <c:max val="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21717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25"/>
          <c:y val="0.84875"/>
          <c:w val="0.636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not in education outside the labour force by age and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total people not in education in each age category, Q1 2023)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075"/>
          <c:w val="0.937"/>
          <c:h val="0.52"/>
        </c:manualLayout>
      </c:layout>
      <c:lineChart>
        <c:grouping val="standard"/>
        <c:varyColors val="0"/>
        <c:ser>
          <c:idx val="0"/>
          <c:order val="0"/>
          <c:tx>
            <c:strRef>
              <c:f>'Fig 6'!$C$3</c:f>
              <c:strCache>
                <c:ptCount val="1"/>
                <c:pt idx="0">
                  <c:v>15-29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6'!$B$4:$B$36</c:f>
              <c:strCache/>
            </c:strRef>
          </c:cat>
          <c:val>
            <c:numRef>
              <c:f>'Fig 6'!$C$4:$C$36</c:f>
              <c:numCache/>
            </c:numRef>
          </c:val>
          <c:smooth val="0"/>
        </c:ser>
        <c:ser>
          <c:idx val="1"/>
          <c:order val="1"/>
          <c:tx>
            <c:strRef>
              <c:f>'Fig 6'!$D$3</c:f>
              <c:strCache>
                <c:ptCount val="1"/>
                <c:pt idx="0">
                  <c:v>30-54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6'!$B$4:$B$36</c:f>
              <c:strCache/>
            </c:strRef>
          </c:cat>
          <c:val>
            <c:numRef>
              <c:f>'Fig 6'!$D$4:$D$36</c:f>
              <c:numCache/>
            </c:numRef>
          </c:val>
          <c:smooth val="0"/>
        </c:ser>
        <c:ser>
          <c:idx val="2"/>
          <c:order val="2"/>
          <c:tx>
            <c:strRef>
              <c:f>'Fig 6'!$E$3</c:f>
              <c:strCache>
                <c:ptCount val="1"/>
                <c:pt idx="0">
                  <c:v>55-64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6'!$B$4:$B$36</c:f>
              <c:strCache/>
            </c:strRef>
          </c:cat>
          <c:val>
            <c:numRef>
              <c:f>'Fig 6'!$E$4:$E$36</c:f>
              <c:numCache/>
            </c:numRef>
          </c:val>
          <c:smooth val="0"/>
        </c:ser>
        <c:ser>
          <c:idx val="3"/>
          <c:order val="3"/>
          <c:tx>
            <c:strRef>
              <c:f>'Fig 6'!$F$3</c:f>
              <c:strCache>
                <c:ptCount val="1"/>
                <c:pt idx="0">
                  <c:v>15-64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6'!$B$4:$B$36</c:f>
              <c:strCache/>
            </c:strRef>
          </c:cat>
          <c:val>
            <c:numRef>
              <c:f>'Fig 6'!$F$4:$F$36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60467183"/>
        <c:axId val="7333736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33736"/>
        <c:crosses val="autoZero"/>
        <c:auto val="1"/>
        <c:lblOffset val="100"/>
        <c:noMultiLvlLbl val="0"/>
      </c:catAx>
      <c:valAx>
        <c:axId val="73337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604671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25"/>
          <c:y val="0.85125"/>
          <c:w val="0.273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not in education outside the labour force by sex,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millions, Q1 2023)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75"/>
          <c:w val="0.97075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7'!$C$7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7'!$A$8:$B$15</c:f>
              <c:multiLvlStrCache/>
            </c:multiLvlStrRef>
          </c:cat>
          <c:val>
            <c:numRef>
              <c:f>'Fig 7'!$C$8:$C$15</c:f>
              <c:numCache/>
            </c:numRef>
          </c:val>
        </c:ser>
        <c:ser>
          <c:idx val="1"/>
          <c:order val="1"/>
          <c:tx>
            <c:strRef>
              <c:f>'Fig 7'!$D$7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7'!$A$8:$B$15</c:f>
              <c:multiLvlStrCache/>
            </c:multiLvlStrRef>
          </c:cat>
          <c:val>
            <c:numRef>
              <c:f>'Fig 7'!$D$8:$D$15</c:f>
              <c:numCache/>
            </c:numRef>
          </c:val>
        </c:ser>
        <c:overlap val="100"/>
        <c:gapWidth val="55"/>
        <c:axId val="66003625"/>
        <c:axId val="57161714"/>
      </c:bar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7161714"/>
        <c:crosses val="autoZero"/>
        <c:auto val="1"/>
        <c:lblOffset val="100"/>
        <c:noMultiLvlLbl val="0"/>
      </c:catAx>
      <c:valAx>
        <c:axId val="5716171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660036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837"/>
          <c:w val="0.1687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50">
              <a:latin typeface="Arial" panose="020B0604020202020204" pitchFamily="34" charset="0"/>
            </a:rPr>
            <a:t>Note: (¹) For comparison purpose, the population by level of education is limited to the age group 30-64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19</xdr:row>
      <xdr:rowOff>19050</xdr:rowOff>
    </xdr:from>
    <xdr:to>
      <xdr:col>6</xdr:col>
      <xdr:colOff>685800</xdr:colOff>
      <xdr:row>47</xdr:row>
      <xdr:rowOff>152400</xdr:rowOff>
    </xdr:to>
    <xdr:graphicFrame macro="">
      <xdr:nvGraphicFramePr>
        <xdr:cNvPr id="4" name="Chart 3"/>
        <xdr:cNvGraphicFramePr/>
      </xdr:nvGraphicFramePr>
      <xdr:xfrm>
        <a:off x="1304925" y="4400550"/>
        <a:ext cx="94011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48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(¹) For comparison purpose, the population by level of education is limited to the age group 30-64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24</xdr:row>
      <xdr:rowOff>47625</xdr:rowOff>
    </xdr:from>
    <xdr:to>
      <xdr:col>13</xdr:col>
      <xdr:colOff>57150</xdr:colOff>
      <xdr:row>63</xdr:row>
      <xdr:rowOff>9525</xdr:rowOff>
    </xdr:to>
    <xdr:graphicFrame macro="">
      <xdr:nvGraphicFramePr>
        <xdr:cNvPr id="2" name="Chart 1"/>
        <xdr:cNvGraphicFramePr/>
      </xdr:nvGraphicFramePr>
      <xdr:xfrm>
        <a:off x="304800" y="4076700"/>
        <a:ext cx="92202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66</xdr:row>
      <xdr:rowOff>28575</xdr:rowOff>
    </xdr:from>
    <xdr:to>
      <xdr:col>13</xdr:col>
      <xdr:colOff>209550</xdr:colOff>
      <xdr:row>107</xdr:row>
      <xdr:rowOff>104775</xdr:rowOff>
    </xdr:to>
    <xdr:graphicFrame macro="">
      <xdr:nvGraphicFramePr>
        <xdr:cNvPr id="3" name="Chart 2"/>
        <xdr:cNvGraphicFramePr/>
      </xdr:nvGraphicFramePr>
      <xdr:xfrm>
        <a:off x="447675" y="11182350"/>
        <a:ext cx="9229725" cy="788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</a:rPr>
            <a:t>Note: Missing data for Romania</a:t>
          </a:r>
          <a:endParaRPr lang="en-IE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0</xdr:row>
      <xdr:rowOff>28575</xdr:rowOff>
    </xdr:from>
    <xdr:to>
      <xdr:col>31</xdr:col>
      <xdr:colOff>571500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10906125" y="28575"/>
        <a:ext cx="88773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276225</xdr:colOff>
      <xdr:row>30</xdr:row>
      <xdr:rowOff>95250</xdr:rowOff>
    </xdr:from>
    <xdr:to>
      <xdr:col>32</xdr:col>
      <xdr:colOff>314325</xdr:colOff>
      <xdr:row>59</xdr:row>
      <xdr:rowOff>104775</xdr:rowOff>
    </xdr:to>
    <xdr:graphicFrame macro="">
      <xdr:nvGraphicFramePr>
        <xdr:cNvPr id="3" name="Chart 2"/>
        <xdr:cNvGraphicFramePr/>
      </xdr:nvGraphicFramePr>
      <xdr:xfrm>
        <a:off x="11220450" y="5848350"/>
        <a:ext cx="889635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(¹) Q1 2022 data for Romania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42</xdr:row>
      <xdr:rowOff>180975</xdr:rowOff>
    </xdr:from>
    <xdr:to>
      <xdr:col>18</xdr:col>
      <xdr:colOff>371475</xdr:colOff>
      <xdr:row>76</xdr:row>
      <xdr:rowOff>123825</xdr:rowOff>
    </xdr:to>
    <xdr:graphicFrame macro="">
      <xdr:nvGraphicFramePr>
        <xdr:cNvPr id="2" name="Chart 1"/>
        <xdr:cNvGraphicFramePr/>
      </xdr:nvGraphicFramePr>
      <xdr:xfrm>
        <a:off x="1914525" y="8191500"/>
        <a:ext cx="98964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The category 'not stated' encompasses 01 million people (0.2 %) and is not displayed on the graph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7"/>
  <sheetViews>
    <sheetView tabSelected="1" workbookViewId="0" topLeftCell="A1">
      <selection activeCell="B1" sqref="B1"/>
    </sheetView>
  </sheetViews>
  <sheetFormatPr defaultColWidth="9.140625" defaultRowHeight="15"/>
  <cols>
    <col min="1" max="2" width="9.140625" style="2" customWidth="1"/>
    <col min="3" max="11" width="11.7109375" style="2" customWidth="1"/>
    <col min="12" max="16384" width="9.140625" style="2" customWidth="1"/>
  </cols>
  <sheetData>
    <row r="1" ht="13.15" customHeight="1"/>
    <row r="2" ht="12"/>
    <row r="3" spans="1:11" ht="12">
      <c r="A3" s="4"/>
      <c r="B3" s="5"/>
      <c r="C3" s="5">
        <v>2022</v>
      </c>
      <c r="D3" s="5">
        <v>2023</v>
      </c>
      <c r="E3" s="5">
        <v>2022</v>
      </c>
      <c r="F3" s="5">
        <v>2023</v>
      </c>
      <c r="G3" s="5">
        <v>2022</v>
      </c>
      <c r="H3" s="5">
        <v>2023</v>
      </c>
      <c r="I3" s="5"/>
      <c r="J3" s="5"/>
      <c r="K3" s="5"/>
    </row>
    <row r="4" spans="1:11" ht="26.45" customHeight="1">
      <c r="A4" s="6"/>
      <c r="B4" s="7"/>
      <c r="C4" s="46" t="s">
        <v>4</v>
      </c>
      <c r="D4" s="46"/>
      <c r="E4" s="46" t="s">
        <v>5</v>
      </c>
      <c r="F4" s="46"/>
      <c r="G4" s="46" t="s">
        <v>6</v>
      </c>
      <c r="H4" s="46"/>
      <c r="I4" s="8" t="s">
        <v>4</v>
      </c>
      <c r="J4" s="8" t="s">
        <v>5</v>
      </c>
      <c r="K4" s="8" t="s">
        <v>6</v>
      </c>
    </row>
    <row r="5" spans="1:11" ht="12" customHeight="1">
      <c r="A5" s="9" t="s">
        <v>13</v>
      </c>
      <c r="B5" s="10" t="s">
        <v>7</v>
      </c>
      <c r="C5" s="11">
        <v>69.12587540907083</v>
      </c>
      <c r="D5" s="11">
        <v>69.91429476573191</v>
      </c>
      <c r="E5" s="11">
        <v>26.00316317813901</v>
      </c>
      <c r="F5" s="11">
        <v>25.33090970047534</v>
      </c>
      <c r="G5" s="11">
        <v>4.870961412790164</v>
      </c>
      <c r="H5" s="11">
        <v>4.754795533792752</v>
      </c>
      <c r="I5" s="12">
        <v>0.7884193566610804</v>
      </c>
      <c r="J5" s="12">
        <v>-0.6722534776636699</v>
      </c>
      <c r="K5" s="12">
        <v>-0.11616587899741226</v>
      </c>
    </row>
    <row r="6" spans="1:16" ht="26.45" customHeight="1">
      <c r="A6" s="13"/>
      <c r="B6" s="14" t="s">
        <v>1</v>
      </c>
      <c r="C6" s="15">
        <v>64.21639712908217</v>
      </c>
      <c r="D6" s="15">
        <v>65.22139672886728</v>
      </c>
      <c r="E6" s="15">
        <v>31.013971212297456</v>
      </c>
      <c r="F6" s="15">
        <v>30.141662245931364</v>
      </c>
      <c r="G6" s="15">
        <v>4.769631658620374</v>
      </c>
      <c r="H6" s="15">
        <v>4.636941025201362</v>
      </c>
      <c r="I6" s="12">
        <v>1.0049995997851084</v>
      </c>
      <c r="J6" s="12">
        <v>-0.8723089663660915</v>
      </c>
      <c r="K6" s="12">
        <v>-0.13269063341901166</v>
      </c>
      <c r="L6" s="25"/>
      <c r="M6" s="25"/>
      <c r="N6" s="25"/>
      <c r="O6" s="25"/>
      <c r="P6" s="25"/>
    </row>
    <row r="7" spans="1:11" ht="12" customHeight="1">
      <c r="A7" s="16"/>
      <c r="B7" s="16" t="s">
        <v>0</v>
      </c>
      <c r="C7" s="17">
        <v>74.02466311105805</v>
      </c>
      <c r="D7" s="17">
        <v>74.60910042125447</v>
      </c>
      <c r="E7" s="17">
        <v>21.003264982532805</v>
      </c>
      <c r="F7" s="17">
        <v>20.51820002107402</v>
      </c>
      <c r="G7" s="17">
        <v>4.972071906409139</v>
      </c>
      <c r="H7" s="17">
        <v>4.87269955767152</v>
      </c>
      <c r="I7" s="12">
        <v>0.5844373101964209</v>
      </c>
      <c r="J7" s="12">
        <v>-0.48506496145878586</v>
      </c>
      <c r="K7" s="12">
        <v>-0.09937234873761902</v>
      </c>
    </row>
    <row r="8" spans="1:11" ht="12">
      <c r="A8" s="16"/>
      <c r="B8" s="16"/>
      <c r="C8" s="17"/>
      <c r="D8" s="17"/>
      <c r="E8" s="17"/>
      <c r="F8" s="17"/>
      <c r="G8" s="17"/>
      <c r="H8" s="17"/>
      <c r="I8" s="12"/>
      <c r="J8" s="12"/>
      <c r="K8" s="12"/>
    </row>
    <row r="9" spans="1:11" ht="12">
      <c r="A9" s="16" t="s">
        <v>46</v>
      </c>
      <c r="B9" s="18" t="s">
        <v>1</v>
      </c>
      <c r="C9" s="17">
        <v>23.971140255353102</v>
      </c>
      <c r="D9" s="17">
        <v>24.817909822181353</v>
      </c>
      <c r="E9" s="17">
        <v>73.29388589110187</v>
      </c>
      <c r="F9" s="17">
        <v>72.61359745082896</v>
      </c>
      <c r="G9" s="17">
        <v>2.7349738535450174</v>
      </c>
      <c r="H9" s="17">
        <v>2.56849272698969</v>
      </c>
      <c r="I9" s="12">
        <v>0.8467695668282502</v>
      </c>
      <c r="J9" s="12">
        <v>-0.6802884402729035</v>
      </c>
      <c r="K9" s="12">
        <v>-0.16648112655532765</v>
      </c>
    </row>
    <row r="10" spans="1:11" ht="12">
      <c r="A10" s="16"/>
      <c r="B10" s="19" t="s">
        <v>0</v>
      </c>
      <c r="C10" s="17">
        <v>24.251332065085432</v>
      </c>
      <c r="D10" s="17">
        <v>25.50137537598479</v>
      </c>
      <c r="E10" s="17">
        <v>73.30643868775462</v>
      </c>
      <c r="F10" s="17">
        <v>72.08473572881518</v>
      </c>
      <c r="G10" s="17">
        <v>2.442229247159959</v>
      </c>
      <c r="H10" s="17">
        <v>2.4138888952000577</v>
      </c>
      <c r="I10" s="12">
        <v>1.2500433108993576</v>
      </c>
      <c r="J10" s="12">
        <v>-1.2217029589394457</v>
      </c>
      <c r="K10" s="12">
        <v>-0.028340351959901255</v>
      </c>
    </row>
    <row r="11" spans="1:11" ht="12">
      <c r="A11" s="16" t="s">
        <v>14</v>
      </c>
      <c r="B11" s="18" t="s">
        <v>1</v>
      </c>
      <c r="C11" s="17">
        <v>69.25792422549459</v>
      </c>
      <c r="D11" s="17">
        <v>70.36898881336175</v>
      </c>
      <c r="E11" s="17">
        <v>21.59302032238186</v>
      </c>
      <c r="F11" s="17">
        <v>20.466342734339726</v>
      </c>
      <c r="G11" s="17">
        <v>9.149055452123552</v>
      </c>
      <c r="H11" s="17">
        <v>9.164668452298534</v>
      </c>
      <c r="I11" s="12">
        <v>1.111064587867162</v>
      </c>
      <c r="J11" s="12">
        <v>-1.126677588042135</v>
      </c>
      <c r="K11" s="12">
        <v>0.015613000174981906</v>
      </c>
    </row>
    <row r="12" spans="1:11" ht="12">
      <c r="A12" s="16"/>
      <c r="B12" s="19" t="s">
        <v>0</v>
      </c>
      <c r="C12" s="17">
        <v>76.19908614019725</v>
      </c>
      <c r="D12" s="17">
        <v>77.65238520619516</v>
      </c>
      <c r="E12" s="17">
        <v>13.071977393435121</v>
      </c>
      <c r="F12" s="17">
        <v>11.709459707088339</v>
      </c>
      <c r="G12" s="17">
        <v>10.72893646636762</v>
      </c>
      <c r="H12" s="17">
        <v>10.6381550867165</v>
      </c>
      <c r="I12" s="12">
        <v>1.4532990659979106</v>
      </c>
      <c r="J12" s="12">
        <v>-1.3625176863467825</v>
      </c>
      <c r="K12" s="12">
        <v>-0.09078137965111921</v>
      </c>
    </row>
    <row r="13" spans="1:11" ht="12">
      <c r="A13" s="16" t="s">
        <v>2</v>
      </c>
      <c r="B13" s="16" t="s">
        <v>1</v>
      </c>
      <c r="C13" s="17">
        <v>76.62102811046297</v>
      </c>
      <c r="D13" s="17">
        <v>77.55406416513459</v>
      </c>
      <c r="E13" s="17">
        <v>18.410051211290753</v>
      </c>
      <c r="F13" s="17">
        <v>17.59440212028359</v>
      </c>
      <c r="G13" s="17">
        <v>4.968920678246281</v>
      </c>
      <c r="H13" s="17">
        <v>4.851533714581823</v>
      </c>
      <c r="I13" s="12">
        <v>0.9330360546716179</v>
      </c>
      <c r="J13" s="12">
        <v>-0.8156490910071632</v>
      </c>
      <c r="K13" s="12">
        <v>-0.11738696366445822</v>
      </c>
    </row>
    <row r="14" spans="1:11" ht="12">
      <c r="A14" s="16"/>
      <c r="B14" s="16" t="s">
        <v>0</v>
      </c>
      <c r="C14" s="17">
        <v>87.65761053797866</v>
      </c>
      <c r="D14" s="17">
        <v>87.8885414487012</v>
      </c>
      <c r="E14" s="17">
        <v>7.66719273224919</v>
      </c>
      <c r="F14" s="17">
        <v>7.516655443036904</v>
      </c>
      <c r="G14" s="17">
        <v>4.67519672977216</v>
      </c>
      <c r="H14" s="17">
        <v>4.5948031082618925</v>
      </c>
      <c r="I14" s="12">
        <v>0.2309309107225488</v>
      </c>
      <c r="J14" s="12">
        <v>-0.15053728921228604</v>
      </c>
      <c r="K14" s="12">
        <v>-0.08039362151026719</v>
      </c>
    </row>
    <row r="15" spans="1:11" ht="12">
      <c r="A15" s="16" t="s">
        <v>3</v>
      </c>
      <c r="B15" s="16" t="s">
        <v>1</v>
      </c>
      <c r="C15" s="17">
        <v>55.3436011260147</v>
      </c>
      <c r="D15" s="17">
        <v>57.10036226657391</v>
      </c>
      <c r="E15" s="17">
        <v>41.486757541450714</v>
      </c>
      <c r="F15" s="17">
        <v>39.90256221394793</v>
      </c>
      <c r="G15" s="17">
        <v>3.1696413325345887</v>
      </c>
      <c r="H15" s="17">
        <v>2.99707551947817</v>
      </c>
      <c r="I15" s="12">
        <v>1.7567611405592132</v>
      </c>
      <c r="J15" s="12">
        <v>-1.5841953275027834</v>
      </c>
      <c r="K15" s="12">
        <v>-0.17256581305641872</v>
      </c>
    </row>
    <row r="16" spans="1:11" ht="12">
      <c r="A16" s="16"/>
      <c r="B16" s="16" t="s">
        <v>0</v>
      </c>
      <c r="C16" s="17">
        <v>67.78536450370731</v>
      </c>
      <c r="D16" s="17">
        <v>69.24236917561142</v>
      </c>
      <c r="E16" s="17">
        <v>28.59972933477778</v>
      </c>
      <c r="F16" s="17">
        <v>27.289955231713325</v>
      </c>
      <c r="G16" s="17">
        <v>3.6149061615149165</v>
      </c>
      <c r="H16" s="17">
        <v>3.4676755926752416</v>
      </c>
      <c r="I16" s="12">
        <v>1.4570046719041017</v>
      </c>
      <c r="J16" s="12">
        <v>-1.3097741030644556</v>
      </c>
      <c r="K16" s="12">
        <v>-0.1472305688396749</v>
      </c>
    </row>
    <row r="17" spans="1:11" ht="12">
      <c r="A17" s="16"/>
      <c r="B17" s="20"/>
      <c r="C17" s="21"/>
      <c r="D17" s="21"/>
      <c r="E17" s="17"/>
      <c r="F17" s="21"/>
      <c r="G17" s="21"/>
      <c r="H17" s="21"/>
      <c r="I17" s="12"/>
      <c r="J17" s="12"/>
      <c r="K17" s="12"/>
    </row>
    <row r="18" spans="1:11" ht="12">
      <c r="A18" s="20" t="s">
        <v>47</v>
      </c>
      <c r="B18" s="16" t="s">
        <v>1</v>
      </c>
      <c r="C18" s="17">
        <v>44.82010200452145</v>
      </c>
      <c r="D18" s="17">
        <v>46.32848527515409</v>
      </c>
      <c r="E18" s="17">
        <v>48.032389205691295</v>
      </c>
      <c r="F18" s="17">
        <v>46.532344800669044</v>
      </c>
      <c r="G18" s="17">
        <v>7.147508789787248</v>
      </c>
      <c r="H18" s="17">
        <v>7.1391699241768665</v>
      </c>
      <c r="I18" s="12">
        <v>1.5083832706326348</v>
      </c>
      <c r="J18" s="12">
        <v>-1.5000444050222512</v>
      </c>
      <c r="K18" s="12">
        <v>-0.008338865610381774</v>
      </c>
    </row>
    <row r="19" spans="1:11" ht="12">
      <c r="A19" s="16"/>
      <c r="B19" s="16" t="s">
        <v>0</v>
      </c>
      <c r="C19" s="17">
        <v>67.9793332392987</v>
      </c>
      <c r="D19" s="17">
        <v>68.46741772471051</v>
      </c>
      <c r="E19" s="17">
        <v>24.14974829790637</v>
      </c>
      <c r="F19" s="17">
        <v>23.8695623711342</v>
      </c>
      <c r="G19" s="17">
        <v>7.870918462794935</v>
      </c>
      <c r="H19" s="17">
        <v>7.663019904155272</v>
      </c>
      <c r="I19" s="12">
        <v>0.48808448541181804</v>
      </c>
      <c r="J19" s="12">
        <v>-0.2801859267721696</v>
      </c>
      <c r="K19" s="12">
        <v>-0.20789855863966356</v>
      </c>
    </row>
    <row r="20" spans="1:11" ht="12">
      <c r="A20" s="20" t="s">
        <v>48</v>
      </c>
      <c r="B20" s="16" t="s">
        <v>1</v>
      </c>
      <c r="C20" s="17">
        <v>70.37956651111155</v>
      </c>
      <c r="D20" s="17">
        <v>71.3400528533307</v>
      </c>
      <c r="E20" s="17">
        <v>25.410962233180918</v>
      </c>
      <c r="F20" s="17">
        <v>24.697992701861555</v>
      </c>
      <c r="G20" s="17">
        <v>4.209471255707535</v>
      </c>
      <c r="H20" s="17">
        <v>3.9619544448077484</v>
      </c>
      <c r="I20" s="12">
        <v>0.9604863422191556</v>
      </c>
      <c r="J20" s="12">
        <v>-0.7129695313193629</v>
      </c>
      <c r="K20" s="12">
        <v>-0.2475168108997865</v>
      </c>
    </row>
    <row r="21" spans="1:11" ht="12">
      <c r="A21" s="16"/>
      <c r="B21" s="16" t="s">
        <v>0</v>
      </c>
      <c r="C21" s="17">
        <v>82.88396228557005</v>
      </c>
      <c r="D21" s="17">
        <v>83.39803623137053</v>
      </c>
      <c r="E21" s="17">
        <v>13.312436480002809</v>
      </c>
      <c r="F21" s="17">
        <v>12.83354648489453</v>
      </c>
      <c r="G21" s="17">
        <v>3.8036012344271475</v>
      </c>
      <c r="H21" s="17">
        <v>3.7684172837349434</v>
      </c>
      <c r="I21" s="12">
        <v>0.5140739458004759</v>
      </c>
      <c r="J21" s="12">
        <v>-0.478889995108279</v>
      </c>
      <c r="K21" s="12">
        <v>-0.035183950692204036</v>
      </c>
    </row>
    <row r="22" spans="1:11" ht="12">
      <c r="A22" s="20" t="s">
        <v>49</v>
      </c>
      <c r="B22" s="16" t="s">
        <v>1</v>
      </c>
      <c r="C22" s="17">
        <v>85.19864131712053</v>
      </c>
      <c r="D22" s="17">
        <v>85.5850620380699</v>
      </c>
      <c r="E22" s="17">
        <v>11.653409851759761</v>
      </c>
      <c r="F22" s="17">
        <v>11.278707501453804</v>
      </c>
      <c r="G22" s="17">
        <v>3.1479488311197055</v>
      </c>
      <c r="H22" s="17">
        <v>3.1362304604762725</v>
      </c>
      <c r="I22" s="12">
        <v>0.3864207209493742</v>
      </c>
      <c r="J22" s="12">
        <v>-0.37470235030595767</v>
      </c>
      <c r="K22" s="12">
        <v>-0.011718370643432952</v>
      </c>
    </row>
    <row r="23" spans="1:11" ht="12">
      <c r="A23" s="22"/>
      <c r="B23" s="22" t="s">
        <v>0</v>
      </c>
      <c r="C23" s="23">
        <v>90.85011255521088</v>
      </c>
      <c r="D23" s="23">
        <v>91.17088163235488</v>
      </c>
      <c r="E23" s="23">
        <v>6.417822345419598</v>
      </c>
      <c r="F23" s="23">
        <v>6.184918676867933</v>
      </c>
      <c r="G23" s="23">
        <v>2.732065099369517</v>
      </c>
      <c r="H23" s="23">
        <v>2.64419969077718</v>
      </c>
      <c r="I23" s="24">
        <v>0.32076907714399283</v>
      </c>
      <c r="J23" s="24">
        <v>-0.232903668551665</v>
      </c>
      <c r="K23" s="24">
        <v>-0.08786540859233716</v>
      </c>
    </row>
    <row r="24" spans="7:9" ht="12">
      <c r="G24" s="3"/>
      <c r="I24" s="3"/>
    </row>
    <row r="25" spans="7:9" ht="12">
      <c r="G25" s="3"/>
      <c r="I25" s="3"/>
    </row>
    <row r="26" spans="7:9" ht="12">
      <c r="G26" s="3"/>
      <c r="I26" s="3"/>
    </row>
    <row r="27" spans="7:9" ht="12">
      <c r="G27" s="3"/>
      <c r="I27" s="3"/>
    </row>
    <row r="28" spans="7:9" ht="12">
      <c r="G28" s="3"/>
      <c r="I28" s="3"/>
    </row>
    <row r="29" spans="7:9" ht="12">
      <c r="G29" s="3"/>
      <c r="I29" s="3"/>
    </row>
    <row r="30" spans="7:9" ht="12">
      <c r="G30" s="3"/>
      <c r="I30" s="3"/>
    </row>
    <row r="31" spans="7:9" ht="12">
      <c r="G31" s="3"/>
      <c r="I31" s="3"/>
    </row>
    <row r="32" spans="7:9" ht="12">
      <c r="G32" s="3"/>
      <c r="I32" s="3"/>
    </row>
    <row r="33" spans="7:9" ht="12">
      <c r="G33" s="3"/>
      <c r="I33" s="3"/>
    </row>
    <row r="34" spans="7:9" ht="12">
      <c r="G34" s="3"/>
      <c r="I34" s="3"/>
    </row>
    <row r="35" spans="7:9" ht="12">
      <c r="G35" s="3"/>
      <c r="I35" s="3"/>
    </row>
    <row r="36" spans="7:9" ht="12">
      <c r="G36" s="3"/>
      <c r="I36" s="3"/>
    </row>
    <row r="37" spans="5:9" ht="12">
      <c r="E37" s="3"/>
      <c r="F37" s="3"/>
      <c r="G37" s="3"/>
      <c r="I37" s="3"/>
    </row>
    <row r="38" spans="5:9" ht="12">
      <c r="E38" s="3"/>
      <c r="F38" s="3"/>
      <c r="G38" s="3"/>
      <c r="I38" s="3"/>
    </row>
    <row r="39" ht="12">
      <c r="I39" s="3"/>
    </row>
    <row r="40" ht="12">
      <c r="I40" s="3"/>
    </row>
    <row r="41" ht="12">
      <c r="I41" s="3"/>
    </row>
    <row r="42" ht="12">
      <c r="I42" s="3"/>
    </row>
    <row r="43" ht="12"/>
    <row r="44" ht="12"/>
    <row r="45" ht="12"/>
    <row r="46" ht="12"/>
    <row r="47" ht="12">
      <c r="I47" s="3"/>
    </row>
  </sheetData>
  <mergeCells count="3">
    <mergeCell ref="C4:D4"/>
    <mergeCell ref="E4:F4"/>
    <mergeCell ref="G4:H4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 topLeftCell="A1">
      <selection activeCell="F88" sqref="F88"/>
    </sheetView>
  </sheetViews>
  <sheetFormatPr defaultColWidth="8.8515625" defaultRowHeight="15"/>
  <cols>
    <col min="1" max="1" width="11.28125" style="26" customWidth="1"/>
    <col min="2" max="2" width="8.8515625" style="26" customWidth="1"/>
    <col min="3" max="3" width="11.28125" style="26" bestFit="1" customWidth="1"/>
    <col min="4" max="5" width="10.28125" style="26" bestFit="1" customWidth="1"/>
    <col min="6" max="6" width="11.28125" style="26" bestFit="1" customWidth="1"/>
    <col min="7" max="8" width="10.28125" style="26" bestFit="1" customWidth="1"/>
    <col min="9" max="10" width="9.140625" style="26" bestFit="1" customWidth="1"/>
    <col min="11" max="24" width="8.8515625" style="26" customWidth="1"/>
    <col min="25" max="16384" width="8.8515625" style="26" customWidth="1"/>
  </cols>
  <sheetData>
    <row r="1" ht="15">
      <c r="A1" s="26" t="s">
        <v>50</v>
      </c>
    </row>
    <row r="2" spans="1:16" ht="10.9" customHeight="1">
      <c r="A2" s="5"/>
      <c r="B2" s="27"/>
      <c r="C2" s="5"/>
      <c r="D2" s="5"/>
      <c r="E2" s="5"/>
      <c r="F2" s="5"/>
      <c r="G2" s="27"/>
      <c r="H2" s="5"/>
      <c r="I2" s="5"/>
      <c r="J2" s="5"/>
      <c r="K2" s="5"/>
      <c r="L2" s="27"/>
      <c r="M2" s="5"/>
      <c r="N2" s="5"/>
      <c r="O2" s="5"/>
      <c r="P2" s="5"/>
    </row>
    <row r="3" spans="1:16" ht="15.6" customHeight="1">
      <c r="A3" s="28"/>
      <c r="B3" s="47" t="s">
        <v>85</v>
      </c>
      <c r="C3" s="48"/>
      <c r="D3" s="48"/>
      <c r="E3" s="48"/>
      <c r="F3" s="28"/>
      <c r="G3" s="47" t="s">
        <v>86</v>
      </c>
      <c r="H3" s="48"/>
      <c r="I3" s="48"/>
      <c r="J3" s="48"/>
      <c r="K3" s="28"/>
      <c r="L3" s="47" t="s">
        <v>87</v>
      </c>
      <c r="M3" s="48"/>
      <c r="N3" s="48"/>
      <c r="O3" s="48"/>
      <c r="P3" s="28"/>
    </row>
    <row r="4" spans="1:16" ht="22.9" customHeight="1">
      <c r="A4" s="7" t="s">
        <v>51</v>
      </c>
      <c r="B4" s="29" t="s">
        <v>46</v>
      </c>
      <c r="C4" s="30" t="s">
        <v>14</v>
      </c>
      <c r="D4" s="30" t="s">
        <v>2</v>
      </c>
      <c r="E4" s="30" t="s">
        <v>3</v>
      </c>
      <c r="F4" s="30" t="s">
        <v>13</v>
      </c>
      <c r="G4" s="29" t="s">
        <v>46</v>
      </c>
      <c r="H4" s="30" t="s">
        <v>14</v>
      </c>
      <c r="I4" s="30" t="s">
        <v>2</v>
      </c>
      <c r="J4" s="30" t="s">
        <v>3</v>
      </c>
      <c r="K4" s="30" t="s">
        <v>13</v>
      </c>
      <c r="L4" s="29" t="s">
        <v>46</v>
      </c>
      <c r="M4" s="30" t="s">
        <v>14</v>
      </c>
      <c r="N4" s="30" t="s">
        <v>2</v>
      </c>
      <c r="O4" s="30" t="s">
        <v>3</v>
      </c>
      <c r="P4" s="30" t="s">
        <v>13</v>
      </c>
    </row>
    <row r="5" spans="1:16" ht="15">
      <c r="A5" s="31" t="s">
        <v>52</v>
      </c>
      <c r="B5" s="32">
        <v>24.10890703226609</v>
      </c>
      <c r="C5" s="33">
        <v>72.94541625871832</v>
      </c>
      <c r="D5" s="33">
        <v>82.14787283930374</v>
      </c>
      <c r="E5" s="33">
        <v>61.40842767733056</v>
      </c>
      <c r="F5" s="33">
        <v>69.12587611892427</v>
      </c>
      <c r="G5" s="34">
        <v>25.154566693144186</v>
      </c>
      <c r="H5" s="35">
        <v>74.24240680993859</v>
      </c>
      <c r="I5" s="35">
        <v>82.71423623041774</v>
      </c>
      <c r="J5" s="35">
        <v>63.01998818314952</v>
      </c>
      <c r="K5" s="33">
        <v>69.91429627911154</v>
      </c>
      <c r="L5" s="34">
        <f>G5-B5</f>
        <v>1.0456596608780977</v>
      </c>
      <c r="M5" s="35">
        <f aca="true" t="shared" si="0" ref="M5:P5">H5-C5</f>
        <v>1.2969905512202615</v>
      </c>
      <c r="N5" s="35">
        <f t="shared" si="0"/>
        <v>0.5663633911139954</v>
      </c>
      <c r="O5" s="35">
        <f t="shared" si="0"/>
        <v>1.6115605058189644</v>
      </c>
      <c r="P5" s="33">
        <f t="shared" si="0"/>
        <v>0.7884201601872718</v>
      </c>
    </row>
    <row r="6" spans="1:16" ht="15">
      <c r="A6" s="16"/>
      <c r="B6" s="36"/>
      <c r="C6" s="37"/>
      <c r="D6" s="37"/>
      <c r="E6" s="37"/>
      <c r="F6" s="37"/>
      <c r="G6" s="38"/>
      <c r="H6" s="39"/>
      <c r="I6" s="39"/>
      <c r="J6" s="39"/>
      <c r="K6" s="37"/>
      <c r="L6" s="38"/>
      <c r="M6" s="39"/>
      <c r="N6" s="39"/>
      <c r="O6" s="39"/>
      <c r="P6" s="37"/>
    </row>
    <row r="7" spans="1:16" ht="15">
      <c r="A7" s="16" t="s">
        <v>53</v>
      </c>
      <c r="B7" s="36">
        <v>71.75409935194914</v>
      </c>
      <c r="C7" s="37">
        <v>88.86040949852756</v>
      </c>
      <c r="D7" s="37">
        <v>86.39546446785971</v>
      </c>
      <c r="E7" s="37">
        <v>72.31412851733526</v>
      </c>
      <c r="F7" s="37">
        <v>81.15521337080224</v>
      </c>
      <c r="G7" s="38">
        <v>72.87801471577748</v>
      </c>
      <c r="H7" s="39">
        <v>87.2027546596969</v>
      </c>
      <c r="I7" s="39">
        <v>87.32665762528936</v>
      </c>
      <c r="J7" s="39">
        <v>74.31397990576086</v>
      </c>
      <c r="K7" s="37">
        <v>82.08979663193381</v>
      </c>
      <c r="L7" s="38">
        <f aca="true" t="shared" si="1" ref="L7:L32">G7-B7</f>
        <v>1.1239153638283454</v>
      </c>
      <c r="M7" s="39">
        <f aca="true" t="shared" si="2" ref="M7:M32">H7-C7</f>
        <v>-1.6576548388306662</v>
      </c>
      <c r="N7" s="39">
        <f aca="true" t="shared" si="3" ref="N7:N32">I7-D7</f>
        <v>0.9311931574296466</v>
      </c>
      <c r="O7" s="39">
        <f aca="true" t="shared" si="4" ref="O7:O32">J7-E7</f>
        <v>1.999851388425597</v>
      </c>
      <c r="P7" s="37">
        <f aca="true" t="shared" si="5" ref="P7:P32">K7-F7</f>
        <v>0.9345832611315643</v>
      </c>
    </row>
    <row r="8" spans="1:16" ht="15">
      <c r="A8" s="16" t="s">
        <v>54</v>
      </c>
      <c r="B8" s="36">
        <v>34.56763096168882</v>
      </c>
      <c r="C8" s="37">
        <v>86.96931278850529</v>
      </c>
      <c r="D8" s="37">
        <v>87.75694692065468</v>
      </c>
      <c r="E8" s="37">
        <v>53.03998661535887</v>
      </c>
      <c r="F8" s="37">
        <v>76.90458758293461</v>
      </c>
      <c r="G8" s="38">
        <v>36.21341302628111</v>
      </c>
      <c r="H8" s="39">
        <v>85.890794539727</v>
      </c>
      <c r="I8" s="39">
        <v>89.17672373468051</v>
      </c>
      <c r="J8" s="39">
        <v>54.52286862421423</v>
      </c>
      <c r="K8" s="37">
        <v>78.01651398264222</v>
      </c>
      <c r="L8" s="38">
        <f t="shared" si="1"/>
        <v>1.6457820645922894</v>
      </c>
      <c r="M8" s="39">
        <f t="shared" si="2"/>
        <v>-1.0785182487782947</v>
      </c>
      <c r="N8" s="39">
        <f t="shared" si="3"/>
        <v>1.4197768140258233</v>
      </c>
      <c r="O8" s="39">
        <f t="shared" si="4"/>
        <v>1.4828820088553627</v>
      </c>
      <c r="P8" s="37">
        <f t="shared" si="5"/>
        <v>1.1119263997076132</v>
      </c>
    </row>
    <row r="9" spans="1:16" ht="15">
      <c r="A9" s="16" t="s">
        <v>55</v>
      </c>
      <c r="B9" s="36">
        <v>44.44666267481575</v>
      </c>
      <c r="C9" s="37">
        <v>80.97494492486766</v>
      </c>
      <c r="D9" s="37">
        <v>85.54409855892615</v>
      </c>
      <c r="E9" s="37">
        <v>72.50803722021008</v>
      </c>
      <c r="F9" s="37">
        <v>76.44860287437507</v>
      </c>
      <c r="G9" s="38">
        <v>45.9540115496924</v>
      </c>
      <c r="H9" s="39">
        <v>81.31139785088868</v>
      </c>
      <c r="I9" s="39">
        <v>86.05897184556581</v>
      </c>
      <c r="J9" s="39">
        <v>73.8980759012987</v>
      </c>
      <c r="K9" s="37">
        <v>77.2251397766494</v>
      </c>
      <c r="L9" s="38">
        <f t="shared" si="1"/>
        <v>1.507348874876655</v>
      </c>
      <c r="M9" s="39">
        <f t="shared" si="2"/>
        <v>0.3364529260210247</v>
      </c>
      <c r="N9" s="39">
        <f t="shared" si="3"/>
        <v>0.5148732866396557</v>
      </c>
      <c r="O9" s="39">
        <f t="shared" si="4"/>
        <v>1.3900386810886118</v>
      </c>
      <c r="P9" s="37">
        <f t="shared" si="5"/>
        <v>0.77653690227433</v>
      </c>
    </row>
    <row r="10" spans="1:16" ht="15">
      <c r="A10" s="16" t="s">
        <v>56</v>
      </c>
      <c r="B10" s="36">
        <v>49.164776311168865</v>
      </c>
      <c r="C10" s="37">
        <v>77.6047186314245</v>
      </c>
      <c r="D10" s="37">
        <v>85.90440728299524</v>
      </c>
      <c r="E10" s="37">
        <v>72.45896081882783</v>
      </c>
      <c r="F10" s="37">
        <v>76.04380177950115</v>
      </c>
      <c r="G10" s="38">
        <v>52.158906729165935</v>
      </c>
      <c r="H10" s="39">
        <v>76.26261552760586</v>
      </c>
      <c r="I10" s="39">
        <v>85.31265888505398</v>
      </c>
      <c r="J10" s="39">
        <v>74.90357421666509</v>
      </c>
      <c r="K10" s="37">
        <v>76.60733503105988</v>
      </c>
      <c r="L10" s="38">
        <f t="shared" si="1"/>
        <v>2.99413041799707</v>
      </c>
      <c r="M10" s="39">
        <f t="shared" si="2"/>
        <v>-1.3421031038186442</v>
      </c>
      <c r="N10" s="39">
        <f t="shared" si="3"/>
        <v>-0.5917483979412594</v>
      </c>
      <c r="O10" s="39">
        <f t="shared" si="4"/>
        <v>2.4446133978372586</v>
      </c>
      <c r="P10" s="37">
        <f t="shared" si="5"/>
        <v>0.5635332515587237</v>
      </c>
    </row>
    <row r="11" spans="1:16" ht="15">
      <c r="A11" s="16" t="s">
        <v>57</v>
      </c>
      <c r="B11" s="36">
        <v>28.35277411502181</v>
      </c>
      <c r="C11" s="37">
        <v>80.19667925603933</v>
      </c>
      <c r="D11" s="37">
        <v>86.20503724117863</v>
      </c>
      <c r="E11" s="37">
        <v>74.49489862422828</v>
      </c>
      <c r="F11" s="37">
        <v>76.2762348161612</v>
      </c>
      <c r="G11" s="38">
        <v>28.806169723906734</v>
      </c>
      <c r="H11" s="39">
        <v>80.12226446111167</v>
      </c>
      <c r="I11" s="39">
        <v>85.95050385912637</v>
      </c>
      <c r="J11" s="39">
        <v>76.98826058201058</v>
      </c>
      <c r="K11" s="37">
        <v>76.42698624056811</v>
      </c>
      <c r="L11" s="38">
        <f t="shared" si="1"/>
        <v>0.45339560888492514</v>
      </c>
      <c r="M11" s="39">
        <f t="shared" si="2"/>
        <v>-0.07441479492766234</v>
      </c>
      <c r="N11" s="39">
        <f t="shared" si="3"/>
        <v>-0.2545333820522586</v>
      </c>
      <c r="O11" s="39">
        <f t="shared" si="4"/>
        <v>2.493361957782298</v>
      </c>
      <c r="P11" s="37">
        <f t="shared" si="5"/>
        <v>0.1507514244069057</v>
      </c>
    </row>
    <row r="12" spans="1:16" ht="15">
      <c r="A12" s="16" t="s">
        <v>58</v>
      </c>
      <c r="B12" s="36">
        <v>26.77966235475541</v>
      </c>
      <c r="C12" s="37">
        <v>84.51775906975838</v>
      </c>
      <c r="D12" s="37">
        <v>87.19960265744965</v>
      </c>
      <c r="E12" s="37">
        <v>76.98115632248975</v>
      </c>
      <c r="F12" s="37">
        <v>75.41885667450232</v>
      </c>
      <c r="G12" s="38">
        <v>29.192762322395758</v>
      </c>
      <c r="H12" s="39">
        <v>85.62266651344407</v>
      </c>
      <c r="I12" s="39">
        <v>87.47200510038464</v>
      </c>
      <c r="J12" s="39">
        <v>78.20578580221584</v>
      </c>
      <c r="K12" s="37">
        <v>76.39004023115166</v>
      </c>
      <c r="L12" s="38">
        <f t="shared" si="1"/>
        <v>2.413099967640349</v>
      </c>
      <c r="M12" s="39">
        <f t="shared" si="2"/>
        <v>1.1049074436856898</v>
      </c>
      <c r="N12" s="39">
        <f t="shared" si="3"/>
        <v>0.2724024429349896</v>
      </c>
      <c r="O12" s="39">
        <f t="shared" si="4"/>
        <v>1.2246294797260902</v>
      </c>
      <c r="P12" s="37">
        <f t="shared" si="5"/>
        <v>0.9711835566493363</v>
      </c>
    </row>
    <row r="13" spans="1:16" ht="15">
      <c r="A13" s="16" t="s">
        <v>59</v>
      </c>
      <c r="B13" s="36">
        <v>7.762199668200938</v>
      </c>
      <c r="C13" s="37">
        <v>77.65985659740343</v>
      </c>
      <c r="D13" s="37">
        <v>88.21797786967839</v>
      </c>
      <c r="E13" s="37">
        <v>72.23422388368178</v>
      </c>
      <c r="F13" s="37">
        <v>75.05919573153544</v>
      </c>
      <c r="G13" s="38">
        <v>8.631867486601333</v>
      </c>
      <c r="H13" s="39">
        <v>78.36476973174135</v>
      </c>
      <c r="I13" s="39">
        <v>89.02755148641151</v>
      </c>
      <c r="J13" s="39">
        <v>73.00457933779485</v>
      </c>
      <c r="K13" s="37">
        <v>75.63260525303086</v>
      </c>
      <c r="L13" s="38">
        <f t="shared" si="1"/>
        <v>0.8696678184003952</v>
      </c>
      <c r="M13" s="39">
        <f t="shared" si="2"/>
        <v>0.7049131343379145</v>
      </c>
      <c r="N13" s="39">
        <f t="shared" si="3"/>
        <v>0.8095736167331182</v>
      </c>
      <c r="O13" s="39">
        <f t="shared" si="4"/>
        <v>0.7703554541130728</v>
      </c>
      <c r="P13" s="37">
        <f t="shared" si="5"/>
        <v>0.5734095214954209</v>
      </c>
    </row>
    <row r="14" spans="1:19" ht="15">
      <c r="A14" s="16" t="s">
        <v>60</v>
      </c>
      <c r="B14" s="36">
        <v>6.026806909901027</v>
      </c>
      <c r="C14" s="37">
        <v>80.81036054157376</v>
      </c>
      <c r="D14" s="37">
        <v>88.64025818039016</v>
      </c>
      <c r="E14" s="37">
        <v>64.59040650420877</v>
      </c>
      <c r="F14" s="37">
        <v>73.9644653326933</v>
      </c>
      <c r="G14" s="38">
        <v>5.393235467449281</v>
      </c>
      <c r="H14" s="39">
        <v>79.79949236248807</v>
      </c>
      <c r="I14" s="39">
        <v>88.57505711652</v>
      </c>
      <c r="J14" s="39">
        <v>67.51443150872059</v>
      </c>
      <c r="K14" s="37">
        <v>74.33340985491961</v>
      </c>
      <c r="L14" s="38">
        <f t="shared" si="1"/>
        <v>-0.6335714424517462</v>
      </c>
      <c r="M14" s="39">
        <f t="shared" si="2"/>
        <v>-1.0108681790856906</v>
      </c>
      <c r="N14" s="39">
        <f t="shared" si="3"/>
        <v>-0.06520106387016256</v>
      </c>
      <c r="O14" s="39">
        <f t="shared" si="4"/>
        <v>2.924025004511819</v>
      </c>
      <c r="P14" s="37">
        <f t="shared" si="5"/>
        <v>0.3689445222263146</v>
      </c>
      <c r="R14" s="45"/>
      <c r="S14" s="45"/>
    </row>
    <row r="15" spans="1:16" ht="15">
      <c r="A15" s="16" t="s">
        <v>63</v>
      </c>
      <c r="B15" s="36">
        <v>37.84853462094078</v>
      </c>
      <c r="C15" s="37">
        <v>81.72686274464618</v>
      </c>
      <c r="D15" s="37">
        <v>82.59700440193912</v>
      </c>
      <c r="E15" s="37">
        <v>66.47275738299656</v>
      </c>
      <c r="F15" s="37">
        <v>72.8406472387631</v>
      </c>
      <c r="G15" s="38">
        <v>37.1783042124171</v>
      </c>
      <c r="H15" s="39">
        <v>80.33444290095143</v>
      </c>
      <c r="I15" s="39">
        <v>83.8050521950825</v>
      </c>
      <c r="J15" s="39">
        <v>67.76995817669496</v>
      </c>
      <c r="K15" s="37">
        <v>73.59280355302795</v>
      </c>
      <c r="L15" s="38">
        <f t="shared" si="1"/>
        <v>-0.670230408523679</v>
      </c>
      <c r="M15" s="39">
        <f t="shared" si="2"/>
        <v>-1.3924198436947535</v>
      </c>
      <c r="N15" s="39">
        <f t="shared" si="3"/>
        <v>1.208047793143379</v>
      </c>
      <c r="O15" s="39">
        <f t="shared" si="4"/>
        <v>1.2972007936983942</v>
      </c>
      <c r="P15" s="37">
        <f t="shared" si="5"/>
        <v>0.7521563142648517</v>
      </c>
    </row>
    <row r="16" spans="1:16" ht="15">
      <c r="A16" s="16" t="s">
        <v>64</v>
      </c>
      <c r="B16" s="36">
        <v>19.47878733384286</v>
      </c>
      <c r="C16" s="37">
        <v>75.56590619159225</v>
      </c>
      <c r="D16" s="37">
        <v>84.51936639496711</v>
      </c>
      <c r="E16" s="37">
        <v>63.59934929993323</v>
      </c>
      <c r="F16" s="37">
        <v>71.95690230707528</v>
      </c>
      <c r="G16" s="38">
        <v>18.787205333756646</v>
      </c>
      <c r="H16" s="39">
        <v>76.89788627567728</v>
      </c>
      <c r="I16" s="39">
        <v>85.81177850484599</v>
      </c>
      <c r="J16" s="39">
        <v>65.5790229620491</v>
      </c>
      <c r="K16" s="37">
        <v>73.57800081913257</v>
      </c>
      <c r="L16" s="38">
        <f t="shared" si="1"/>
        <v>-0.6915820000862141</v>
      </c>
      <c r="M16" s="39">
        <f t="shared" si="2"/>
        <v>1.331980084085032</v>
      </c>
      <c r="N16" s="39">
        <f t="shared" si="3"/>
        <v>1.2924121098788817</v>
      </c>
      <c r="O16" s="39">
        <f t="shared" si="4"/>
        <v>1.9796736621158644</v>
      </c>
      <c r="P16" s="37">
        <f t="shared" si="5"/>
        <v>1.6210985120572872</v>
      </c>
    </row>
    <row r="17" spans="1:19" ht="15">
      <c r="A17" s="16" t="s">
        <v>62</v>
      </c>
      <c r="B17" s="36">
        <v>40.811388347683994</v>
      </c>
      <c r="C17" s="37">
        <v>80.74664918957431</v>
      </c>
      <c r="D17" s="37">
        <v>85.7123821601319</v>
      </c>
      <c r="E17" s="37">
        <v>56.00493451102437</v>
      </c>
      <c r="F17" s="37">
        <v>73.29162496085675</v>
      </c>
      <c r="G17" s="38">
        <v>44.32973219152001</v>
      </c>
      <c r="H17" s="39">
        <v>78.55130690939505</v>
      </c>
      <c r="I17" s="39">
        <v>85.25963159884347</v>
      </c>
      <c r="J17" s="39">
        <v>56.49769841204316</v>
      </c>
      <c r="K17" s="37">
        <v>73.22782699975953</v>
      </c>
      <c r="L17" s="38">
        <f t="shared" si="1"/>
        <v>3.518343843836014</v>
      </c>
      <c r="M17" s="39">
        <f t="shared" si="2"/>
        <v>-2.1953422801792613</v>
      </c>
      <c r="N17" s="39">
        <f t="shared" si="3"/>
        <v>-0.4527505612884255</v>
      </c>
      <c r="O17" s="39">
        <f t="shared" si="4"/>
        <v>0.4927639010187832</v>
      </c>
      <c r="P17" s="37">
        <f t="shared" si="5"/>
        <v>-0.06379796109722236</v>
      </c>
      <c r="R17" s="45"/>
      <c r="S17" s="45"/>
    </row>
    <row r="18" spans="1:19" ht="15">
      <c r="A18" s="16" t="s">
        <v>61</v>
      </c>
      <c r="B18" s="36">
        <v>34.037787433481434</v>
      </c>
      <c r="C18" s="37">
        <v>76.01313449172252</v>
      </c>
      <c r="D18" s="37">
        <v>84.22991017571918</v>
      </c>
      <c r="E18" s="37">
        <v>70.51683747560615</v>
      </c>
      <c r="F18" s="37">
        <v>72.72605245054446</v>
      </c>
      <c r="G18" s="38">
        <v>37.852594451503215</v>
      </c>
      <c r="H18" s="39">
        <v>74.4038278019298</v>
      </c>
      <c r="I18" s="39">
        <v>84.5780575326351</v>
      </c>
      <c r="J18" s="39">
        <v>70.88489789104669</v>
      </c>
      <c r="K18" s="37">
        <v>73.05455364136525</v>
      </c>
      <c r="L18" s="38">
        <f t="shared" si="1"/>
        <v>3.8148070180217815</v>
      </c>
      <c r="M18" s="39">
        <f t="shared" si="2"/>
        <v>-1.6093066897927315</v>
      </c>
      <c r="N18" s="39">
        <f t="shared" si="3"/>
        <v>0.34814735691591636</v>
      </c>
      <c r="O18" s="39">
        <f t="shared" si="4"/>
        <v>0.3680604154405387</v>
      </c>
      <c r="P18" s="37">
        <f t="shared" si="5"/>
        <v>0.32850119082078777</v>
      </c>
      <c r="R18" s="45"/>
      <c r="S18" s="45"/>
    </row>
    <row r="19" spans="1:16" ht="15">
      <c r="A19" s="16" t="s">
        <v>67</v>
      </c>
      <c r="B19" s="36">
        <v>12.689520392695126</v>
      </c>
      <c r="C19" s="37">
        <v>76.34030844768729</v>
      </c>
      <c r="D19" s="37">
        <v>86.12481745321573</v>
      </c>
      <c r="E19" s="37">
        <v>55.78754256838403</v>
      </c>
      <c r="F19" s="37">
        <v>70.98932534650041</v>
      </c>
      <c r="G19" s="38">
        <v>13.718919407553301</v>
      </c>
      <c r="H19" s="39">
        <v>79.63885528306515</v>
      </c>
      <c r="I19" s="39">
        <v>86.76442888462233</v>
      </c>
      <c r="J19" s="39">
        <v>56.983315477761934</v>
      </c>
      <c r="K19" s="37">
        <v>72.026035446502</v>
      </c>
      <c r="L19" s="38">
        <f t="shared" si="1"/>
        <v>1.0293990148581749</v>
      </c>
      <c r="M19" s="39">
        <f t="shared" si="2"/>
        <v>3.298546835377863</v>
      </c>
      <c r="N19" s="39">
        <f t="shared" si="3"/>
        <v>0.6396114314066068</v>
      </c>
      <c r="O19" s="39">
        <f t="shared" si="4"/>
        <v>1.1957729093779008</v>
      </c>
      <c r="P19" s="37">
        <f t="shared" si="5"/>
        <v>1.036710100001585</v>
      </c>
    </row>
    <row r="20" spans="1:19" ht="15">
      <c r="A20" s="16" t="s">
        <v>66</v>
      </c>
      <c r="B20" s="36">
        <v>19.23099416759265</v>
      </c>
      <c r="C20" s="37">
        <v>77.35074272106196</v>
      </c>
      <c r="D20" s="37">
        <v>84.28550255789112</v>
      </c>
      <c r="E20" s="37">
        <v>66.81771971440924</v>
      </c>
      <c r="F20" s="37">
        <v>72.58326107292113</v>
      </c>
      <c r="G20" s="38">
        <v>18.901939790905654</v>
      </c>
      <c r="H20" s="39">
        <v>69.38948786422732</v>
      </c>
      <c r="I20" s="39">
        <v>83.51470532294357</v>
      </c>
      <c r="J20" s="39">
        <v>67.40299574025781</v>
      </c>
      <c r="K20" s="37">
        <v>71.54594177901522</v>
      </c>
      <c r="L20" s="38">
        <f t="shared" si="1"/>
        <v>-0.32905437668699733</v>
      </c>
      <c r="M20" s="39">
        <f t="shared" si="2"/>
        <v>-7.961254856834643</v>
      </c>
      <c r="N20" s="39">
        <f t="shared" si="3"/>
        <v>-0.7707972349475511</v>
      </c>
      <c r="O20" s="39">
        <f t="shared" si="4"/>
        <v>0.5852760258485716</v>
      </c>
      <c r="P20" s="37">
        <f t="shared" si="5"/>
        <v>-1.0373192939059095</v>
      </c>
      <c r="R20" s="42"/>
      <c r="S20" s="44"/>
    </row>
    <row r="21" spans="1:16" ht="15">
      <c r="A21" s="16" t="s">
        <v>69</v>
      </c>
      <c r="B21" s="36">
        <v>8.633519043632159</v>
      </c>
      <c r="C21" s="37">
        <v>77.7921036268347</v>
      </c>
      <c r="D21" s="37">
        <v>88.25519462422197</v>
      </c>
      <c r="E21" s="37">
        <v>65.53092641879645</v>
      </c>
      <c r="F21" s="37">
        <v>71.48646575873286</v>
      </c>
      <c r="G21" s="38">
        <v>10.403799583247284</v>
      </c>
      <c r="H21" s="39">
        <v>77.17541018972682</v>
      </c>
      <c r="I21" s="39">
        <v>86.48760746282814</v>
      </c>
      <c r="J21" s="39">
        <v>66.10193924311857</v>
      </c>
      <c r="K21" s="37">
        <v>71.54369628324693</v>
      </c>
      <c r="L21" s="38">
        <f t="shared" si="1"/>
        <v>1.7702805396151255</v>
      </c>
      <c r="M21" s="39">
        <f t="shared" si="2"/>
        <v>-0.6166934371078838</v>
      </c>
      <c r="N21" s="39">
        <f t="shared" si="3"/>
        <v>-1.767587161393834</v>
      </c>
      <c r="O21" s="39">
        <f t="shared" si="4"/>
        <v>0.5710128243221106</v>
      </c>
      <c r="P21" s="37">
        <f t="shared" si="5"/>
        <v>0.05723052451406829</v>
      </c>
    </row>
    <row r="22" spans="1:19" ht="15">
      <c r="A22" s="16" t="s">
        <v>65</v>
      </c>
      <c r="B22" s="36">
        <v>24.312547315462236</v>
      </c>
      <c r="C22" s="37">
        <v>76.5667363854675</v>
      </c>
      <c r="D22" s="37">
        <v>90.26745863037668</v>
      </c>
      <c r="E22" s="37">
        <v>54.3395884751583</v>
      </c>
      <c r="F22" s="37">
        <v>72.51716833638633</v>
      </c>
      <c r="G22" s="38">
        <v>23.931454666185154</v>
      </c>
      <c r="H22" s="39">
        <v>81.79021218077709</v>
      </c>
      <c r="I22" s="39">
        <v>89.08856018125333</v>
      </c>
      <c r="J22" s="39">
        <v>52.774336592400594</v>
      </c>
      <c r="K22" s="37">
        <v>71.48403083906193</v>
      </c>
      <c r="L22" s="38">
        <f t="shared" si="1"/>
        <v>-0.38109264927708253</v>
      </c>
      <c r="M22" s="39">
        <f t="shared" si="2"/>
        <v>5.2234757953095965</v>
      </c>
      <c r="N22" s="39">
        <f t="shared" si="3"/>
        <v>-1.178898449123352</v>
      </c>
      <c r="O22" s="39">
        <f t="shared" si="4"/>
        <v>-1.5652518827577069</v>
      </c>
      <c r="P22" s="37">
        <f t="shared" si="5"/>
        <v>-1.0331374973244039</v>
      </c>
      <c r="R22" s="42"/>
      <c r="S22" s="44"/>
    </row>
    <row r="23" spans="1:16" ht="15">
      <c r="A23" s="16" t="s">
        <v>68</v>
      </c>
      <c r="B23" s="36">
        <v>4.8123354905104</v>
      </c>
      <c r="C23" s="37">
        <v>73.47048853592706</v>
      </c>
      <c r="D23" s="37">
        <v>85.6112436549846</v>
      </c>
      <c r="E23" s="37">
        <v>62.828833363293185</v>
      </c>
      <c r="F23" s="37">
        <v>70.55374894154956</v>
      </c>
      <c r="G23" s="38">
        <v>5.185841143335057</v>
      </c>
      <c r="H23" s="39">
        <v>78.5852996666659</v>
      </c>
      <c r="I23" s="39">
        <v>85.07075367294439</v>
      </c>
      <c r="J23" s="39">
        <v>64.88919556226728</v>
      </c>
      <c r="K23" s="37">
        <v>71.27114589932715</v>
      </c>
      <c r="L23" s="38">
        <f t="shared" si="1"/>
        <v>0.3735056528246563</v>
      </c>
      <c r="M23" s="39">
        <f t="shared" si="2"/>
        <v>5.114811130738843</v>
      </c>
      <c r="N23" s="39">
        <f t="shared" si="3"/>
        <v>-0.5404899820402136</v>
      </c>
      <c r="O23" s="39">
        <f t="shared" si="4"/>
        <v>2.06036219897409</v>
      </c>
      <c r="P23" s="37">
        <f t="shared" si="5"/>
        <v>0.7173969577775949</v>
      </c>
    </row>
    <row r="24" spans="1:16" ht="15">
      <c r="A24" s="16" t="s">
        <v>70</v>
      </c>
      <c r="B24" s="36">
        <v>16.304207855167974</v>
      </c>
      <c r="C24" s="37">
        <v>76.72367406890334</v>
      </c>
      <c r="D24" s="37">
        <v>80.84889866395298</v>
      </c>
      <c r="E24" s="37">
        <v>69.14147168609759</v>
      </c>
      <c r="F24" s="37">
        <v>70.47227571540546</v>
      </c>
      <c r="G24" s="38">
        <v>19.011957344543486</v>
      </c>
      <c r="H24" s="39">
        <v>75.65625259220717</v>
      </c>
      <c r="I24" s="39">
        <v>81.2335000155294</v>
      </c>
      <c r="J24" s="39">
        <v>69.57758454106282</v>
      </c>
      <c r="K24" s="37">
        <v>70.80955135457033</v>
      </c>
      <c r="L24" s="38">
        <f t="shared" si="1"/>
        <v>2.7077494893755123</v>
      </c>
      <c r="M24" s="39">
        <f t="shared" si="2"/>
        <v>-1.0674214766961683</v>
      </c>
      <c r="N24" s="39">
        <f t="shared" si="3"/>
        <v>0.3846013515764213</v>
      </c>
      <c r="O24" s="39">
        <f t="shared" si="4"/>
        <v>0.43611285496523067</v>
      </c>
      <c r="P24" s="37">
        <f t="shared" si="5"/>
        <v>0.33727563916487213</v>
      </c>
    </row>
    <row r="25" spans="1:19" ht="15">
      <c r="A25" s="16" t="s">
        <v>72</v>
      </c>
      <c r="B25" s="36">
        <v>17.107875027106374</v>
      </c>
      <c r="C25" s="37">
        <v>81.78179619338304</v>
      </c>
      <c r="D25" s="37">
        <v>88.21290894473191</v>
      </c>
      <c r="E25" s="37">
        <v>49.25902318540357</v>
      </c>
      <c r="F25" s="37">
        <v>70.59505772708623</v>
      </c>
      <c r="G25" s="38">
        <v>18.961308229943477</v>
      </c>
      <c r="H25" s="39">
        <v>84.68291879426785</v>
      </c>
      <c r="I25" s="39">
        <v>87.23908823068359</v>
      </c>
      <c r="J25" s="39">
        <v>46.38270199967483</v>
      </c>
      <c r="K25" s="37">
        <v>70.56175933101368</v>
      </c>
      <c r="L25" s="38">
        <f t="shared" si="1"/>
        <v>1.8534332028371026</v>
      </c>
      <c r="M25" s="39">
        <f t="shared" si="2"/>
        <v>2.901122600884804</v>
      </c>
      <c r="N25" s="39">
        <f t="shared" si="3"/>
        <v>-0.9738207140483155</v>
      </c>
      <c r="O25" s="39">
        <f t="shared" si="4"/>
        <v>-2.8763211857287416</v>
      </c>
      <c r="P25" s="37">
        <f t="shared" si="5"/>
        <v>-0.033298396072552805</v>
      </c>
      <c r="R25" s="45"/>
      <c r="S25" s="45"/>
    </row>
    <row r="26" spans="1:19" ht="15">
      <c r="A26" s="16" t="s">
        <v>71</v>
      </c>
      <c r="B26" s="36">
        <v>5.292983181174936</v>
      </c>
      <c r="C26" s="37">
        <v>67.19788345261793</v>
      </c>
      <c r="D26" s="37">
        <v>81.76522024176695</v>
      </c>
      <c r="E26" s="37">
        <v>66.0182440887835</v>
      </c>
      <c r="F26" s="37">
        <v>68.42858670665473</v>
      </c>
      <c r="G26" s="38">
        <v>6.986205102697377</v>
      </c>
      <c r="H26" s="39">
        <v>70.78631393986724</v>
      </c>
      <c r="I26" s="39">
        <v>83.20564746477865</v>
      </c>
      <c r="J26" s="39">
        <v>69.15262815817667</v>
      </c>
      <c r="K26" s="37">
        <v>70.44085690854348</v>
      </c>
      <c r="L26" s="38">
        <f t="shared" si="1"/>
        <v>1.6932219215224409</v>
      </c>
      <c r="M26" s="39">
        <f t="shared" si="2"/>
        <v>3.588430487249312</v>
      </c>
      <c r="N26" s="39">
        <f t="shared" si="3"/>
        <v>1.440427223011696</v>
      </c>
      <c r="O26" s="39">
        <f t="shared" si="4"/>
        <v>3.134384069393164</v>
      </c>
      <c r="P26" s="37">
        <f t="shared" si="5"/>
        <v>2.0122702018887537</v>
      </c>
      <c r="R26" s="45"/>
      <c r="S26" s="45"/>
    </row>
    <row r="27" spans="1:16" ht="15">
      <c r="A27" s="16" t="s">
        <v>73</v>
      </c>
      <c r="B27" s="36">
        <v>21.8791161110688</v>
      </c>
      <c r="C27" s="37">
        <v>73.12876118721077</v>
      </c>
      <c r="D27" s="37">
        <v>83.09951733920957</v>
      </c>
      <c r="E27" s="37">
        <v>56.03851297729602</v>
      </c>
      <c r="F27" s="37">
        <v>67.53641761062364</v>
      </c>
      <c r="G27" s="38">
        <v>22.91713448217282</v>
      </c>
      <c r="H27" s="39">
        <v>72.57518081136699</v>
      </c>
      <c r="I27" s="39">
        <v>83.4871120299961</v>
      </c>
      <c r="J27" s="39">
        <v>57.47855398435383</v>
      </c>
      <c r="K27" s="37">
        <v>68.15733073221126</v>
      </c>
      <c r="L27" s="38">
        <f t="shared" si="1"/>
        <v>1.0380183711040196</v>
      </c>
      <c r="M27" s="39">
        <f t="shared" si="2"/>
        <v>-0.5535803758437794</v>
      </c>
      <c r="N27" s="39">
        <f t="shared" si="3"/>
        <v>0.3875946907865284</v>
      </c>
      <c r="O27" s="39">
        <f t="shared" si="4"/>
        <v>1.4400410070578076</v>
      </c>
      <c r="P27" s="37">
        <f t="shared" si="5"/>
        <v>0.6209131215876198</v>
      </c>
    </row>
    <row r="28" spans="1:16" ht="15">
      <c r="A28" s="16" t="s">
        <v>74</v>
      </c>
      <c r="B28" s="36">
        <v>14.215670395485098</v>
      </c>
      <c r="C28" s="37">
        <v>78.90419286240112</v>
      </c>
      <c r="D28" s="37">
        <v>82.62272138000371</v>
      </c>
      <c r="E28" s="37">
        <v>56.750773269565684</v>
      </c>
      <c r="F28" s="37">
        <v>66.4100802486628</v>
      </c>
      <c r="G28" s="38">
        <v>14.449528790107312</v>
      </c>
      <c r="H28" s="39">
        <v>77.70205014414184</v>
      </c>
      <c r="I28" s="39">
        <v>82.42404742818918</v>
      </c>
      <c r="J28" s="39">
        <v>57.67322969387563</v>
      </c>
      <c r="K28" s="37">
        <v>66.57457287367521</v>
      </c>
      <c r="L28" s="38">
        <f t="shared" si="1"/>
        <v>0.2338583946222137</v>
      </c>
      <c r="M28" s="39">
        <f t="shared" si="2"/>
        <v>-1.2021427182592817</v>
      </c>
      <c r="N28" s="39">
        <f t="shared" si="3"/>
        <v>-0.19867395181452707</v>
      </c>
      <c r="O28" s="39">
        <f t="shared" si="4"/>
        <v>0.9224564243099493</v>
      </c>
      <c r="P28" s="37">
        <f t="shared" si="5"/>
        <v>0.16449262501241435</v>
      </c>
    </row>
    <row r="29" spans="1:16" ht="15">
      <c r="A29" s="16" t="s">
        <v>75</v>
      </c>
      <c r="B29" s="36">
        <v>8.343792375946782</v>
      </c>
      <c r="C29" s="37">
        <v>76.16531759639538</v>
      </c>
      <c r="D29" s="37">
        <v>80.27510542839289</v>
      </c>
      <c r="E29" s="37">
        <v>49.08724720040112</v>
      </c>
      <c r="F29" s="37">
        <v>64.21508805131774</v>
      </c>
      <c r="G29" s="38">
        <v>7.270075851625965</v>
      </c>
      <c r="H29" s="39">
        <v>73.13245291079754</v>
      </c>
      <c r="I29" s="39">
        <v>81.44720228828795</v>
      </c>
      <c r="J29" s="39">
        <v>51.442421397557304</v>
      </c>
      <c r="K29" s="37">
        <v>64.59862081251931</v>
      </c>
      <c r="L29" s="38">
        <f t="shared" si="1"/>
        <v>-1.073716524320817</v>
      </c>
      <c r="M29" s="39">
        <f t="shared" si="2"/>
        <v>-3.0328646855978434</v>
      </c>
      <c r="N29" s="39">
        <f t="shared" si="3"/>
        <v>1.1720968598950634</v>
      </c>
      <c r="O29" s="39">
        <f t="shared" si="4"/>
        <v>2.355174197156181</v>
      </c>
      <c r="P29" s="37">
        <f t="shared" si="5"/>
        <v>0.38353276120157886</v>
      </c>
    </row>
    <row r="30" spans="1:16" ht="15">
      <c r="A30" s="16" t="s">
        <v>76</v>
      </c>
      <c r="B30" s="36">
        <v>13.619217207666102</v>
      </c>
      <c r="C30" s="37">
        <v>64.77134605693053</v>
      </c>
      <c r="D30" s="37">
        <v>77.56065493514284</v>
      </c>
      <c r="E30" s="37">
        <v>56.71188357938715</v>
      </c>
      <c r="F30" s="37">
        <v>63.643988661683885</v>
      </c>
      <c r="G30" s="38">
        <v>14.676846843531905</v>
      </c>
      <c r="H30" s="39">
        <v>64.44209407010952</v>
      </c>
      <c r="I30" s="39">
        <v>78.0708830628024</v>
      </c>
      <c r="J30" s="39">
        <v>58.24774984281647</v>
      </c>
      <c r="K30" s="37">
        <v>64.08332437718944</v>
      </c>
      <c r="L30" s="38">
        <f t="shared" si="1"/>
        <v>1.057629635865803</v>
      </c>
      <c r="M30" s="39">
        <f t="shared" si="2"/>
        <v>-0.3292519868210064</v>
      </c>
      <c r="N30" s="39">
        <f t="shared" si="3"/>
        <v>0.510228127659559</v>
      </c>
      <c r="O30" s="39">
        <f t="shared" si="4"/>
        <v>1.5358662634293196</v>
      </c>
      <c r="P30" s="37">
        <f t="shared" si="5"/>
        <v>0.43933571550555683</v>
      </c>
    </row>
    <row r="31" spans="1:19" ht="15">
      <c r="A31" s="16" t="s">
        <v>78</v>
      </c>
      <c r="B31" s="36">
        <v>6.316484039037045</v>
      </c>
      <c r="C31" s="37">
        <v>56.340403896358914</v>
      </c>
      <c r="D31" s="37">
        <v>73.07661795626593</v>
      </c>
      <c r="E31" s="37">
        <v>53.9291090999885</v>
      </c>
      <c r="F31" s="37">
        <v>59.100260976874154</v>
      </c>
      <c r="G31" s="38">
        <v>7.021069075619982</v>
      </c>
      <c r="H31" s="39">
        <v>63.18063187483067</v>
      </c>
      <c r="I31" s="39">
        <v>74.5184560654306</v>
      </c>
      <c r="J31" s="39">
        <v>56.16249718534527</v>
      </c>
      <c r="K31" s="37">
        <v>60.62726354656262</v>
      </c>
      <c r="L31" s="38">
        <f t="shared" si="1"/>
        <v>0.7045850365829374</v>
      </c>
      <c r="M31" s="39">
        <f t="shared" si="2"/>
        <v>6.840227978471752</v>
      </c>
      <c r="N31" s="39">
        <f t="shared" si="3"/>
        <v>1.4418381091646637</v>
      </c>
      <c r="O31" s="39">
        <f t="shared" si="4"/>
        <v>2.233388085356772</v>
      </c>
      <c r="P31" s="37">
        <f t="shared" si="5"/>
        <v>1.527002569688463</v>
      </c>
      <c r="R31" s="43"/>
      <c r="S31" s="43"/>
    </row>
    <row r="32" spans="1:19" ht="15">
      <c r="A32" s="16" t="s">
        <v>79</v>
      </c>
      <c r="B32" s="36">
        <v>6.1597683590524674</v>
      </c>
      <c r="C32" s="37">
        <v>62.58350491487049</v>
      </c>
      <c r="D32" s="37">
        <v>75.18287802022881</v>
      </c>
      <c r="E32" s="37">
        <v>50.00084384625121</v>
      </c>
      <c r="F32" s="37">
        <v>59.157468477090006</v>
      </c>
      <c r="G32" s="38">
        <v>6.106213977817604</v>
      </c>
      <c r="H32" s="39">
        <v>64.4775874293579</v>
      </c>
      <c r="I32" s="39">
        <v>75.67301896677013</v>
      </c>
      <c r="J32" s="39">
        <v>51.23928069202971</v>
      </c>
      <c r="K32" s="37">
        <v>60.264624978573664</v>
      </c>
      <c r="L32" s="38">
        <f t="shared" si="1"/>
        <v>-0.053554381234863335</v>
      </c>
      <c r="M32" s="39">
        <f t="shared" si="2"/>
        <v>1.8940825144874083</v>
      </c>
      <c r="N32" s="39">
        <f t="shared" si="3"/>
        <v>0.4901409465413167</v>
      </c>
      <c r="O32" s="39">
        <f t="shared" si="4"/>
        <v>1.2384368457785015</v>
      </c>
      <c r="P32" s="37">
        <f t="shared" si="5"/>
        <v>1.107156501483658</v>
      </c>
      <c r="R32" s="43"/>
      <c r="S32" s="43"/>
    </row>
    <row r="33" spans="1:19" ht="15" customHeight="1">
      <c r="A33" s="16" t="s">
        <v>77</v>
      </c>
      <c r="B33" s="36">
        <v>1.7533346933828577</v>
      </c>
      <c r="C33" s="37">
        <v>64.17607098936263</v>
      </c>
      <c r="D33" s="37">
        <v>78.40019361848923</v>
      </c>
      <c r="E33" s="37">
        <v>45.41040122334161</v>
      </c>
      <c r="F33" s="37">
        <v>62.442125747040365</v>
      </c>
      <c r="G33" s="38"/>
      <c r="H33" s="39"/>
      <c r="I33" s="39"/>
      <c r="J33" s="39"/>
      <c r="K33" s="37"/>
      <c r="L33" s="38"/>
      <c r="M33" s="39"/>
      <c r="N33" s="39"/>
      <c r="O33" s="39"/>
      <c r="P33" s="37"/>
      <c r="R33" s="16"/>
      <c r="S33" s="37"/>
    </row>
    <row r="34" spans="1:19" ht="13.9" customHeight="1">
      <c r="A34" s="16"/>
      <c r="B34" s="36"/>
      <c r="C34" s="37"/>
      <c r="D34" s="37"/>
      <c r="E34" s="37"/>
      <c r="F34" s="37"/>
      <c r="G34" s="38"/>
      <c r="H34" s="39"/>
      <c r="I34" s="39"/>
      <c r="J34" s="39"/>
      <c r="K34" s="37"/>
      <c r="L34" s="38"/>
      <c r="M34" s="39"/>
      <c r="N34" s="39"/>
      <c r="O34" s="39"/>
      <c r="P34" s="37"/>
      <c r="R34" s="16"/>
      <c r="S34" s="37"/>
    </row>
    <row r="35" spans="1:16" ht="15">
      <c r="A35" s="16" t="s">
        <v>80</v>
      </c>
      <c r="B35" s="36">
        <v>60.44546645632237</v>
      </c>
      <c r="C35" s="37">
        <v>85.84763526791563</v>
      </c>
      <c r="D35" s="37">
        <v>87.21049279708498</v>
      </c>
      <c r="E35" s="37">
        <v>84.43131945092912</v>
      </c>
      <c r="F35" s="37">
        <v>81.99348860505883</v>
      </c>
      <c r="G35" s="38">
        <v>62.03358698504329</v>
      </c>
      <c r="H35" s="39">
        <v>88.15687730042373</v>
      </c>
      <c r="I35" s="39">
        <v>87.6963209775842</v>
      </c>
      <c r="J35" s="39">
        <v>80.15887635275156</v>
      </c>
      <c r="K35" s="37">
        <v>82.1987301171696</v>
      </c>
      <c r="L35" s="38">
        <f aca="true" t="shared" si="6" ref="L35:P37">G35-B35</f>
        <v>1.5881205287209212</v>
      </c>
      <c r="M35" s="39">
        <f t="shared" si="6"/>
        <v>2.309242032508095</v>
      </c>
      <c r="N35" s="39">
        <f t="shared" si="6"/>
        <v>0.4858281804992117</v>
      </c>
      <c r="O35" s="39">
        <f t="shared" si="6"/>
        <v>-4.272443098177561</v>
      </c>
      <c r="P35" s="37">
        <f t="shared" si="6"/>
        <v>0.20524151211077424</v>
      </c>
    </row>
    <row r="36" spans="1:16" ht="15">
      <c r="A36" s="16" t="s">
        <v>81</v>
      </c>
      <c r="B36" s="36">
        <v>62.55064512143745</v>
      </c>
      <c r="C36" s="37">
        <v>75.62191794538037</v>
      </c>
      <c r="D36" s="37">
        <v>86.36309109510286</v>
      </c>
      <c r="E36" s="37">
        <v>72.52814179756618</v>
      </c>
      <c r="F36" s="37">
        <v>79.30229199695613</v>
      </c>
      <c r="G36" s="38">
        <v>57.33457073218777</v>
      </c>
      <c r="H36" s="39">
        <v>83.03536762964137</v>
      </c>
      <c r="I36" s="39">
        <v>86.909804197788</v>
      </c>
      <c r="J36" s="39">
        <v>73.40223023527315</v>
      </c>
      <c r="K36" s="37">
        <v>79.85921928702379</v>
      </c>
      <c r="L36" s="38">
        <f t="shared" si="6"/>
        <v>-5.216074389249677</v>
      </c>
      <c r="M36" s="39">
        <f t="shared" si="6"/>
        <v>7.413449684260996</v>
      </c>
      <c r="N36" s="39">
        <f t="shared" si="6"/>
        <v>0.5467131026851462</v>
      </c>
      <c r="O36" s="39">
        <f t="shared" si="6"/>
        <v>0.8740884377069733</v>
      </c>
      <c r="P36" s="37">
        <f t="shared" si="6"/>
        <v>0.5569272900676623</v>
      </c>
    </row>
    <row r="37" spans="1:16" ht="15">
      <c r="A37" s="16" t="s">
        <v>82</v>
      </c>
      <c r="B37" s="36">
        <v>49.13728219541006</v>
      </c>
      <c r="C37" s="37">
        <v>84.78613014511023</v>
      </c>
      <c r="D37" s="37">
        <v>84.92435398922447</v>
      </c>
      <c r="E37" s="37">
        <v>75.1045396823945</v>
      </c>
      <c r="F37" s="37">
        <v>77.29205462977889</v>
      </c>
      <c r="G37" s="38">
        <v>51.85039145390494</v>
      </c>
      <c r="H37" s="39">
        <v>85.00785953062471</v>
      </c>
      <c r="I37" s="39">
        <v>83.36462797751949</v>
      </c>
      <c r="J37" s="39">
        <v>74.52564494824743</v>
      </c>
      <c r="K37" s="37">
        <v>76.7507878425387</v>
      </c>
      <c r="L37" s="38">
        <f t="shared" si="6"/>
        <v>2.7131092584948817</v>
      </c>
      <c r="M37" s="39">
        <f t="shared" si="6"/>
        <v>0.22172938551447885</v>
      </c>
      <c r="N37" s="39">
        <f t="shared" si="6"/>
        <v>-1.5597260117049814</v>
      </c>
      <c r="O37" s="39">
        <f t="shared" si="6"/>
        <v>-0.5788947341470703</v>
      </c>
      <c r="P37" s="37">
        <f t="shared" si="6"/>
        <v>-0.5412667872401897</v>
      </c>
    </row>
    <row r="38" ht="15"/>
    <row r="39" ht="15"/>
    <row r="40" ht="15"/>
    <row r="41" ht="15"/>
    <row r="42" ht="15"/>
    <row r="43" ht="15">
      <c r="I43" s="40"/>
    </row>
    <row r="44" ht="15">
      <c r="I44" s="40"/>
    </row>
    <row r="45" ht="15">
      <c r="I45" s="40"/>
    </row>
    <row r="46" ht="15">
      <c r="I46" s="40"/>
    </row>
    <row r="47" ht="15">
      <c r="I47" s="40"/>
    </row>
    <row r="48" ht="15">
      <c r="I48" s="40"/>
    </row>
  </sheetData>
  <autoFilter ref="A6:BE6">
    <sortState ref="A7:BE48">
      <sortCondition descending="1" sortBy="value" ref="K7:K48"/>
    </sortState>
  </autoFilter>
  <mergeCells count="3">
    <mergeCell ref="B3:E3"/>
    <mergeCell ref="G3:J3"/>
    <mergeCell ref="L3:O3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workbookViewId="0" topLeftCell="A1">
      <selection activeCell="A22" sqref="A22"/>
    </sheetView>
  </sheetViews>
  <sheetFormatPr defaultColWidth="9.140625" defaultRowHeight="15"/>
  <cols>
    <col min="2" max="2" width="8.8515625" style="1" customWidth="1"/>
  </cols>
  <sheetData>
    <row r="2" spans="1:2" ht="15">
      <c r="A2" t="s">
        <v>42</v>
      </c>
      <c r="B2" s="1">
        <v>25.8</v>
      </c>
    </row>
    <row r="3" spans="1:2" ht="15">
      <c r="A3" t="s">
        <v>33</v>
      </c>
      <c r="B3" s="1">
        <v>25.632870444051058</v>
      </c>
    </row>
    <row r="4" spans="1:2" ht="15">
      <c r="A4" t="s">
        <v>24</v>
      </c>
      <c r="B4" s="1">
        <v>22.79143125024609</v>
      </c>
    </row>
    <row r="5" spans="1:2" ht="15">
      <c r="A5" t="s">
        <v>29</v>
      </c>
      <c r="B5" s="1">
        <v>21.83519126265165</v>
      </c>
    </row>
    <row r="6" spans="1:2" ht="15">
      <c r="A6" t="s">
        <v>16</v>
      </c>
      <c r="B6" s="1">
        <v>19.565696969932223</v>
      </c>
    </row>
    <row r="7" spans="1:2" ht="15">
      <c r="A7" t="s">
        <v>44</v>
      </c>
      <c r="B7" s="1">
        <v>18.782421420357455</v>
      </c>
    </row>
    <row r="8" spans="1:2" ht="15">
      <c r="A8" t="s">
        <v>15</v>
      </c>
      <c r="B8" s="1">
        <v>18.647958954803247</v>
      </c>
    </row>
    <row r="9" spans="1:2" ht="15">
      <c r="A9" t="s">
        <v>28</v>
      </c>
      <c r="B9" s="1">
        <v>18.58254459666414</v>
      </c>
    </row>
    <row r="10" spans="1:2" ht="15">
      <c r="A10" t="s">
        <v>40</v>
      </c>
      <c r="B10" s="1">
        <v>18.44755469371994</v>
      </c>
    </row>
    <row r="11" spans="1:2" ht="15">
      <c r="A11" t="s">
        <v>26</v>
      </c>
      <c r="B11" s="1">
        <v>18.239250446564636</v>
      </c>
    </row>
    <row r="12" spans="1:2" ht="15">
      <c r="A12" t="s">
        <v>17</v>
      </c>
      <c r="B12" s="1">
        <v>17.959927212098858</v>
      </c>
    </row>
    <row r="13" spans="1:2" ht="15">
      <c r="A13" t="s">
        <v>35</v>
      </c>
      <c r="B13" s="1">
        <v>17.718073675929393</v>
      </c>
    </row>
    <row r="14" spans="1:2" ht="15">
      <c r="A14" t="s">
        <v>25</v>
      </c>
      <c r="B14" s="1">
        <v>17.67587864421981</v>
      </c>
    </row>
    <row r="15" spans="1:2" ht="15">
      <c r="A15" t="s">
        <v>36</v>
      </c>
      <c r="B15" s="1">
        <v>16.645493936097257</v>
      </c>
    </row>
    <row r="16" spans="1:2" ht="15">
      <c r="A16" t="s">
        <v>31</v>
      </c>
      <c r="B16" s="1">
        <v>16.57291772600634</v>
      </c>
    </row>
    <row r="17" spans="1:2" ht="15">
      <c r="A17" t="s">
        <v>39</v>
      </c>
      <c r="B17" s="1">
        <v>15.739638867312575</v>
      </c>
    </row>
    <row r="18" spans="1:2" ht="15">
      <c r="A18" t="s">
        <v>34</v>
      </c>
      <c r="B18" s="1">
        <v>15.43282621373555</v>
      </c>
    </row>
    <row r="19" spans="1:2" ht="15">
      <c r="A19" t="s">
        <v>21</v>
      </c>
      <c r="B19" s="1">
        <v>15.281091396927104</v>
      </c>
    </row>
    <row r="20" spans="1:2" ht="15">
      <c r="A20" t="s">
        <v>37</v>
      </c>
      <c r="B20" s="1">
        <v>15.199336070366474</v>
      </c>
    </row>
    <row r="21" spans="1:2" ht="15">
      <c r="A21" t="s">
        <v>45</v>
      </c>
      <c r="B21" s="1">
        <v>14.838527052895826</v>
      </c>
    </row>
    <row r="22" spans="1:2" ht="15">
      <c r="A22" t="s">
        <v>22</v>
      </c>
      <c r="B22" s="1">
        <v>14.773080773885923</v>
      </c>
    </row>
    <row r="23" spans="1:2" ht="15">
      <c r="A23" t="s">
        <v>19</v>
      </c>
      <c r="B23" s="1">
        <v>14.221906462378353</v>
      </c>
    </row>
    <row r="24" spans="1:2" ht="15">
      <c r="A24" t="s">
        <v>27</v>
      </c>
      <c r="B24" s="1">
        <v>14.101302649683518</v>
      </c>
    </row>
    <row r="25" spans="1:2" ht="15">
      <c r="A25" t="s">
        <v>41</v>
      </c>
      <c r="B25" s="1">
        <v>13.910038599399275</v>
      </c>
    </row>
    <row r="26" spans="1:2" ht="15">
      <c r="A26" t="s">
        <v>38</v>
      </c>
      <c r="B26" s="1">
        <v>13.721457302032354</v>
      </c>
    </row>
    <row r="27" spans="1:2" ht="15">
      <c r="A27" t="s">
        <v>30</v>
      </c>
      <c r="B27" s="1">
        <v>13.654927070914288</v>
      </c>
    </row>
    <row r="28" spans="1:2" ht="15">
      <c r="A28" t="s">
        <v>20</v>
      </c>
      <c r="B28" s="1">
        <v>13.569812344534833</v>
      </c>
    </row>
    <row r="29" spans="1:2" ht="15">
      <c r="A29" t="s">
        <v>18</v>
      </c>
      <c r="B29" s="1">
        <v>13.327659658465059</v>
      </c>
    </row>
    <row r="30" spans="1:2" ht="15">
      <c r="A30" t="s">
        <v>23</v>
      </c>
      <c r="B30" s="1">
        <v>12.274577271487196</v>
      </c>
    </row>
    <row r="31" spans="1:2" ht="15">
      <c r="A31" t="s">
        <v>32</v>
      </c>
      <c r="B31" s="1">
        <v>10.415078975665262</v>
      </c>
    </row>
    <row r="32" spans="1:2" ht="15">
      <c r="A32" t="s">
        <v>43</v>
      </c>
      <c r="B32" s="1">
        <v>8.309089704673246</v>
      </c>
    </row>
  </sheetData>
  <autoFilter ref="A1:B1">
    <sortState ref="A2:B32">
      <sortCondition descending="1" sortBy="value" ref="B2:B32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 topLeftCell="A46">
      <selection activeCell="G31" sqref="G31"/>
    </sheetView>
  </sheetViews>
  <sheetFormatPr defaultColWidth="9.140625" defaultRowHeight="15"/>
  <cols>
    <col min="1" max="2" width="9.140625" style="26" customWidth="1"/>
    <col min="3" max="3" width="10.28125" style="26" bestFit="1" customWidth="1"/>
    <col min="4" max="4" width="11.28125" style="26" bestFit="1" customWidth="1"/>
    <col min="5" max="5" width="10.28125" style="26" bestFit="1" customWidth="1"/>
    <col min="6" max="6" width="9.28125" style="26" bestFit="1" customWidth="1"/>
    <col min="7" max="8" width="10.28125" style="26" bestFit="1" customWidth="1"/>
    <col min="9" max="11" width="9.28125" style="26" bestFit="1" customWidth="1"/>
    <col min="12" max="14" width="9.140625" style="26" customWidth="1"/>
    <col min="15" max="15" width="8.8515625" style="41" customWidth="1"/>
    <col min="16" max="16384" width="9.140625" style="26" customWidth="1"/>
  </cols>
  <sheetData>
    <row r="1" ht="15">
      <c r="C1" s="26" t="s">
        <v>86</v>
      </c>
    </row>
    <row r="2" spans="3:15" ht="15">
      <c r="C2" s="52" t="s">
        <v>105</v>
      </c>
      <c r="D2" s="52"/>
      <c r="E2" s="52"/>
      <c r="F2" s="52"/>
      <c r="G2" s="5"/>
      <c r="H2" s="5"/>
      <c r="O2" s="26"/>
    </row>
    <row r="3" spans="1:15" ht="15">
      <c r="A3" s="26" t="s">
        <v>83</v>
      </c>
      <c r="B3" s="26" t="s">
        <v>84</v>
      </c>
      <c r="C3" s="53" t="s">
        <v>88</v>
      </c>
      <c r="D3" s="53" t="s">
        <v>2</v>
      </c>
      <c r="E3" s="53" t="s">
        <v>3</v>
      </c>
      <c r="F3" s="54" t="s">
        <v>13</v>
      </c>
      <c r="G3" s="53"/>
      <c r="H3" s="53"/>
      <c r="O3" s="26"/>
    </row>
    <row r="4" spans="1:15" ht="15">
      <c r="A4" s="55">
        <v>1</v>
      </c>
      <c r="B4" s="55" t="s">
        <v>52</v>
      </c>
      <c r="C4" s="56">
        <v>15.809297293299707</v>
      </c>
      <c r="D4" s="56">
        <v>12.293665735736875</v>
      </c>
      <c r="E4" s="56">
        <v>33.78113758038675</v>
      </c>
      <c r="F4" s="56">
        <v>18.23925044656466</v>
      </c>
      <c r="G4" s="55"/>
      <c r="H4" s="55"/>
      <c r="O4" s="26"/>
    </row>
    <row r="5" spans="1:15" ht="15">
      <c r="A5" s="43"/>
      <c r="B5" s="43"/>
      <c r="C5" s="39"/>
      <c r="D5" s="39"/>
      <c r="E5" s="39"/>
      <c r="F5" s="39"/>
      <c r="G5" s="43"/>
      <c r="H5" s="43"/>
      <c r="O5" s="26"/>
    </row>
    <row r="6" spans="1:15" ht="15">
      <c r="A6" s="43">
        <v>24</v>
      </c>
      <c r="B6" s="57" t="s">
        <v>89</v>
      </c>
      <c r="C6" s="39">
        <v>25.049016089141954</v>
      </c>
      <c r="D6" s="39">
        <v>17.853447307608665</v>
      </c>
      <c r="E6" s="39">
        <v>52.746154847483886</v>
      </c>
      <c r="F6" s="39">
        <v>25.75826280025613</v>
      </c>
      <c r="G6" s="43" t="b">
        <v>1</v>
      </c>
      <c r="H6" s="43" t="b">
        <v>1</v>
      </c>
      <c r="O6" s="26"/>
    </row>
    <row r="7" spans="1:15" ht="15">
      <c r="A7" s="43">
        <v>13</v>
      </c>
      <c r="B7" s="43" t="s">
        <v>78</v>
      </c>
      <c r="C7" s="39">
        <v>23.04265960926581</v>
      </c>
      <c r="D7" s="39">
        <v>19.134765862045317</v>
      </c>
      <c r="E7" s="39">
        <v>40.956137758513464</v>
      </c>
      <c r="F7" s="39">
        <v>25.63287044405107</v>
      </c>
      <c r="G7" s="43" t="b">
        <v>1</v>
      </c>
      <c r="H7" s="43" t="b">
        <v>1</v>
      </c>
      <c r="O7" s="26"/>
    </row>
    <row r="8" spans="1:15" ht="15">
      <c r="A8" s="43">
        <v>9</v>
      </c>
      <c r="B8" s="43" t="s">
        <v>79</v>
      </c>
      <c r="C8" s="39">
        <v>16.72299300753987</v>
      </c>
      <c r="D8" s="39">
        <v>15.164907968224913</v>
      </c>
      <c r="E8" s="39">
        <v>44.789417324977464</v>
      </c>
      <c r="F8" s="39">
        <v>22.791431250246106</v>
      </c>
      <c r="G8" s="43" t="b">
        <v>1</v>
      </c>
      <c r="H8" s="43" t="b">
        <v>1</v>
      </c>
      <c r="O8" s="26"/>
    </row>
    <row r="9" spans="1:15" ht="15">
      <c r="A9" s="43">
        <v>12</v>
      </c>
      <c r="B9" s="43" t="s">
        <v>75</v>
      </c>
      <c r="C9" s="39">
        <v>14.112938692936932</v>
      </c>
      <c r="D9" s="39">
        <v>13.101711133168823</v>
      </c>
      <c r="E9" s="39">
        <v>45.70853882673134</v>
      </c>
      <c r="F9" s="39">
        <v>21.835191262651655</v>
      </c>
      <c r="G9" s="43" t="b">
        <v>1</v>
      </c>
      <c r="H9" s="43" t="b">
        <v>1</v>
      </c>
      <c r="O9" s="26"/>
    </row>
    <row r="10" spans="1:15" ht="15">
      <c r="A10" s="43">
        <v>2</v>
      </c>
      <c r="B10" s="43" t="s">
        <v>74</v>
      </c>
      <c r="C10" s="39">
        <v>12.843162070424988</v>
      </c>
      <c r="D10" s="39">
        <v>12.850425021855017</v>
      </c>
      <c r="E10" s="39">
        <v>40.05517297402113</v>
      </c>
      <c r="F10" s="39">
        <v>19.565696969932215</v>
      </c>
      <c r="G10" s="43" t="b">
        <v>1</v>
      </c>
      <c r="H10" s="43" t="b">
        <v>0</v>
      </c>
      <c r="O10" s="26"/>
    </row>
    <row r="11" spans="1:15" ht="15">
      <c r="A11" s="43">
        <v>25</v>
      </c>
      <c r="B11" s="43" t="s">
        <v>65</v>
      </c>
      <c r="C11" s="39">
        <v>12.015693586606071</v>
      </c>
      <c r="D11" s="39">
        <v>8.16420553050396</v>
      </c>
      <c r="E11" s="39">
        <v>45.361119676023804</v>
      </c>
      <c r="F11" s="39">
        <v>18.782421420357466</v>
      </c>
      <c r="G11" s="43" t="b">
        <v>1</v>
      </c>
      <c r="H11" s="43" t="b">
        <v>1</v>
      </c>
      <c r="O11" s="26"/>
    </row>
    <row r="12" spans="1:15" ht="15">
      <c r="A12" s="43">
        <v>21</v>
      </c>
      <c r="B12" s="43" t="s">
        <v>62</v>
      </c>
      <c r="C12" s="39">
        <v>13.07415424426198</v>
      </c>
      <c r="D12" s="39">
        <v>10.173019845625028</v>
      </c>
      <c r="E12" s="39">
        <v>41.09587907022251</v>
      </c>
      <c r="F12" s="39">
        <v>18.647958954803244</v>
      </c>
      <c r="G12" s="43" t="b">
        <v>1</v>
      </c>
      <c r="H12" s="43" t="b">
        <v>1</v>
      </c>
      <c r="O12" s="26"/>
    </row>
    <row r="13" spans="1:15" ht="15">
      <c r="A13" s="43">
        <v>11</v>
      </c>
      <c r="B13" s="43" t="s">
        <v>73</v>
      </c>
      <c r="C13" s="39">
        <v>15.680995458498964</v>
      </c>
      <c r="D13" s="39">
        <v>10.891685094619314</v>
      </c>
      <c r="E13" s="39">
        <v>39.07004411453065</v>
      </c>
      <c r="F13" s="39">
        <v>18.582544596664142</v>
      </c>
      <c r="G13" s="43" t="b">
        <v>1</v>
      </c>
      <c r="H13" s="43" t="b">
        <v>1</v>
      </c>
      <c r="O13" s="26"/>
    </row>
    <row r="14" spans="1:15" ht="15">
      <c r="A14" s="43">
        <v>22</v>
      </c>
      <c r="B14" s="43" t="s">
        <v>67</v>
      </c>
      <c r="C14" s="39">
        <v>14.367557534854367</v>
      </c>
      <c r="D14" s="39">
        <v>11.253655115818383</v>
      </c>
      <c r="E14" s="39">
        <v>41.8854278020595</v>
      </c>
      <c r="F14" s="39">
        <v>18.447554693719937</v>
      </c>
      <c r="G14" s="43" t="b">
        <v>1</v>
      </c>
      <c r="H14" s="43" t="b">
        <v>1</v>
      </c>
      <c r="O14" s="26"/>
    </row>
    <row r="15" spans="1:15" ht="15">
      <c r="A15" s="43">
        <v>3</v>
      </c>
      <c r="B15" s="43" t="s">
        <v>71</v>
      </c>
      <c r="C15" s="39">
        <v>23.357778238746594</v>
      </c>
      <c r="D15" s="39">
        <v>12.900484473744516</v>
      </c>
      <c r="E15" s="39">
        <v>28.14601730443314</v>
      </c>
      <c r="F15" s="39">
        <v>17.95992721209886</v>
      </c>
      <c r="G15" s="43" t="b">
        <v>1</v>
      </c>
      <c r="H15" s="43" t="b">
        <v>1</v>
      </c>
      <c r="O15" s="26"/>
    </row>
    <row r="16" spans="1:15" ht="15">
      <c r="A16" s="43">
        <v>17</v>
      </c>
      <c r="B16" s="43" t="s">
        <v>72</v>
      </c>
      <c r="C16" s="39">
        <v>8.972753928771455</v>
      </c>
      <c r="D16" s="39">
        <v>9.242056436670099</v>
      </c>
      <c r="E16" s="39">
        <v>50.65383381456528</v>
      </c>
      <c r="F16" s="39">
        <v>17.718073675929393</v>
      </c>
      <c r="G16" s="43" t="b">
        <v>1</v>
      </c>
      <c r="H16" s="43" t="b">
        <v>0</v>
      </c>
      <c r="O16" s="26"/>
    </row>
    <row r="17" spans="1:15" ht="15">
      <c r="A17" s="43">
        <v>10</v>
      </c>
      <c r="B17" s="43" t="s">
        <v>76</v>
      </c>
      <c r="C17" s="39">
        <v>16.27811160453387</v>
      </c>
      <c r="D17" s="39">
        <v>11.515867039358087</v>
      </c>
      <c r="E17" s="39">
        <v>33.64474691479986</v>
      </c>
      <c r="F17" s="39">
        <v>17.6758786442198</v>
      </c>
      <c r="G17" s="43" t="b">
        <v>1</v>
      </c>
      <c r="H17" s="43" t="b">
        <v>1</v>
      </c>
      <c r="O17" s="26"/>
    </row>
    <row r="18" spans="1:15" ht="15">
      <c r="A18" s="43">
        <v>15</v>
      </c>
      <c r="B18" s="43" t="s">
        <v>70</v>
      </c>
      <c r="C18" s="39">
        <v>14.751082087864026</v>
      </c>
      <c r="D18" s="39">
        <v>12.84155136381796</v>
      </c>
      <c r="E18" s="39">
        <v>26.86243259344078</v>
      </c>
      <c r="F18" s="39">
        <v>16.645493936097267</v>
      </c>
      <c r="G18" s="43" t="b">
        <v>1</v>
      </c>
      <c r="H18" s="43" t="b">
        <v>1</v>
      </c>
      <c r="O18" s="26"/>
    </row>
    <row r="19" spans="1:15" ht="15">
      <c r="A19" s="43">
        <v>8</v>
      </c>
      <c r="B19" s="43" t="s">
        <v>63</v>
      </c>
      <c r="C19" s="39">
        <v>12.339137348092365</v>
      </c>
      <c r="D19" s="39">
        <v>13.299995312555382</v>
      </c>
      <c r="E19" s="39">
        <v>29.887819259923315</v>
      </c>
      <c r="F19" s="39">
        <v>16.572917726006338</v>
      </c>
      <c r="G19" s="43" t="b">
        <v>1</v>
      </c>
      <c r="H19" s="43" t="b">
        <v>0</v>
      </c>
      <c r="O19" s="26"/>
    </row>
    <row r="20" spans="1:15" ht="15">
      <c r="A20" s="43">
        <v>16</v>
      </c>
      <c r="B20" s="43" t="s">
        <v>66</v>
      </c>
      <c r="C20" s="39">
        <v>21.22738613617175</v>
      </c>
      <c r="D20" s="39">
        <v>9.975324934459946</v>
      </c>
      <c r="E20" s="39">
        <v>25.444841513577906</v>
      </c>
      <c r="F20" s="39">
        <v>15.432826213735549</v>
      </c>
      <c r="G20" s="43" t="b">
        <v>1</v>
      </c>
      <c r="H20" s="43" t="b">
        <v>1</v>
      </c>
      <c r="O20" s="26"/>
    </row>
    <row r="21" spans="1:15" ht="15">
      <c r="A21" s="43">
        <v>6</v>
      </c>
      <c r="B21" s="43" t="s">
        <v>55</v>
      </c>
      <c r="C21" s="39">
        <v>13.95565031767453</v>
      </c>
      <c r="D21" s="39">
        <v>11.265270504147834</v>
      </c>
      <c r="E21" s="39">
        <v>24.214577027051558</v>
      </c>
      <c r="F21" s="39">
        <v>15.281091396927117</v>
      </c>
      <c r="G21" s="43" t="b">
        <v>1</v>
      </c>
      <c r="H21" s="43" t="b">
        <v>1</v>
      </c>
      <c r="O21" s="26"/>
    </row>
    <row r="22" spans="1:15" ht="15">
      <c r="A22" s="43">
        <v>19</v>
      </c>
      <c r="B22" s="43" t="s">
        <v>54</v>
      </c>
      <c r="C22" s="39">
        <v>7.257612880644033</v>
      </c>
      <c r="D22" s="39">
        <v>8.905505446936376</v>
      </c>
      <c r="E22" s="39">
        <v>44.259862041050376</v>
      </c>
      <c r="F22" s="39">
        <v>15.19933607036648</v>
      </c>
      <c r="G22" s="43" t="b">
        <v>1</v>
      </c>
      <c r="H22" s="43" t="b">
        <v>0</v>
      </c>
      <c r="O22" s="26"/>
    </row>
    <row r="23" spans="1:15" ht="15">
      <c r="A23" s="43">
        <v>26</v>
      </c>
      <c r="B23" s="43" t="s">
        <v>68</v>
      </c>
      <c r="C23" s="39">
        <v>11.594306394134081</v>
      </c>
      <c r="D23" s="39">
        <v>9.782021266338516</v>
      </c>
      <c r="E23" s="39">
        <v>31.84745965890984</v>
      </c>
      <c r="F23" s="39">
        <v>14.838527052895829</v>
      </c>
      <c r="G23" s="43" t="b">
        <v>1</v>
      </c>
      <c r="H23" s="43" t="b">
        <v>1</v>
      </c>
      <c r="O23" s="26"/>
    </row>
    <row r="24" spans="1:15" ht="15">
      <c r="A24" s="43">
        <v>5</v>
      </c>
      <c r="B24" s="43" t="s">
        <v>56</v>
      </c>
      <c r="C24" s="39">
        <v>16.43762559901067</v>
      </c>
      <c r="D24" s="39">
        <v>10.788283878568613</v>
      </c>
      <c r="E24" s="39">
        <v>22.821009678344623</v>
      </c>
      <c r="F24" s="39">
        <v>14.773080773885923</v>
      </c>
      <c r="G24" s="43" t="b">
        <v>1</v>
      </c>
      <c r="H24" s="43" t="b">
        <v>1</v>
      </c>
      <c r="O24" s="26"/>
    </row>
    <row r="25" spans="1:15" ht="15">
      <c r="A25" s="43">
        <v>14</v>
      </c>
      <c r="B25" s="43" t="s">
        <v>64</v>
      </c>
      <c r="C25" s="39">
        <v>12.120084472188372</v>
      </c>
      <c r="D25" s="39">
        <v>9.419180831712977</v>
      </c>
      <c r="E25" s="39">
        <v>30.416351807140096</v>
      </c>
      <c r="F25" s="39">
        <v>14.221906462378358</v>
      </c>
      <c r="G25" s="43" t="b">
        <v>1</v>
      </c>
      <c r="H25" s="43" t="b">
        <v>1</v>
      </c>
      <c r="O25" s="26"/>
    </row>
    <row r="26" spans="1:15" ht="15">
      <c r="A26" s="43">
        <v>27</v>
      </c>
      <c r="B26" s="43" t="s">
        <v>61</v>
      </c>
      <c r="C26" s="39">
        <v>15.937069239741279</v>
      </c>
      <c r="D26" s="39">
        <v>9.48518431816651</v>
      </c>
      <c r="E26" s="39">
        <v>23.133845707656608</v>
      </c>
      <c r="F26" s="39">
        <v>14.101302649683527</v>
      </c>
      <c r="G26" s="43" t="b">
        <v>1</v>
      </c>
      <c r="H26" s="43" t="b">
        <v>1</v>
      </c>
      <c r="O26" s="26"/>
    </row>
    <row r="27" spans="1:15" ht="15">
      <c r="A27" s="43">
        <v>23</v>
      </c>
      <c r="B27" s="43" t="s">
        <v>69</v>
      </c>
      <c r="C27" s="39">
        <v>9.896578496624727</v>
      </c>
      <c r="D27" s="39">
        <v>8.1874943889105</v>
      </c>
      <c r="E27" s="39">
        <v>29.64542694339308</v>
      </c>
      <c r="F27" s="39">
        <v>13.91003859939928</v>
      </c>
      <c r="G27" s="43" t="b">
        <v>1</v>
      </c>
      <c r="H27" s="43" t="b">
        <v>1</v>
      </c>
      <c r="O27" s="26"/>
    </row>
    <row r="28" spans="1:15" ht="15">
      <c r="A28" s="43">
        <v>20</v>
      </c>
      <c r="B28" s="43" t="s">
        <v>53</v>
      </c>
      <c r="C28" s="39">
        <v>8.269937447470435</v>
      </c>
      <c r="D28" s="39">
        <v>10.586577072673865</v>
      </c>
      <c r="E28" s="39">
        <v>23.80896511648173</v>
      </c>
      <c r="F28" s="39">
        <v>13.721457302032366</v>
      </c>
      <c r="G28" s="43" t="b">
        <v>1</v>
      </c>
      <c r="H28" s="43" t="b">
        <v>0</v>
      </c>
      <c r="O28" s="26"/>
    </row>
    <row r="29" spans="1:15" ht="15">
      <c r="A29" s="43">
        <v>18</v>
      </c>
      <c r="B29" s="43" t="s">
        <v>60</v>
      </c>
      <c r="C29" s="39">
        <v>13.875479496538675</v>
      </c>
      <c r="D29" s="39">
        <v>8.195303536400312</v>
      </c>
      <c r="E29" s="39">
        <v>30.12675430710818</v>
      </c>
      <c r="F29" s="39">
        <v>13.654927070914288</v>
      </c>
      <c r="G29" s="43" t="b">
        <v>1</v>
      </c>
      <c r="H29" s="43" t="b">
        <v>1</v>
      </c>
      <c r="O29" s="26"/>
    </row>
    <row r="30" spans="1:15" ht="15">
      <c r="A30" s="43">
        <v>4</v>
      </c>
      <c r="B30" s="43" t="s">
        <v>59</v>
      </c>
      <c r="C30" s="39">
        <v>17.379093383350824</v>
      </c>
      <c r="D30" s="39">
        <v>8.858610673272375</v>
      </c>
      <c r="E30" s="39">
        <v>25.2805218131115</v>
      </c>
      <c r="F30" s="39">
        <v>13.569812344534846</v>
      </c>
      <c r="G30" s="43" t="b">
        <v>1</v>
      </c>
      <c r="H30" s="43" t="b">
        <v>1</v>
      </c>
      <c r="O30" s="26"/>
    </row>
    <row r="31" spans="1:15" ht="15">
      <c r="A31" s="58">
        <v>7</v>
      </c>
      <c r="B31" s="58" t="s">
        <v>57</v>
      </c>
      <c r="C31" s="59">
        <v>14.576184115894383</v>
      </c>
      <c r="D31" s="59">
        <v>9.151451760251028</v>
      </c>
      <c r="E31" s="59">
        <v>19.368881160525003</v>
      </c>
      <c r="F31" s="59">
        <v>12.27457727148719</v>
      </c>
      <c r="G31" s="58" t="b">
        <v>1</v>
      </c>
      <c r="H31" s="58" t="b">
        <v>1</v>
      </c>
      <c r="O31" s="26"/>
    </row>
    <row r="32" spans="1:15" ht="15">
      <c r="A32" s="60">
        <v>28</v>
      </c>
      <c r="B32" s="60" t="s">
        <v>58</v>
      </c>
      <c r="C32" s="61">
        <v>6.826450524462701</v>
      </c>
      <c r="D32" s="61">
        <v>5.041710224215682</v>
      </c>
      <c r="E32" s="61">
        <v>17.5903940331537</v>
      </c>
      <c r="F32" s="61">
        <v>8.309089704673246</v>
      </c>
      <c r="G32" s="60" t="b">
        <v>1</v>
      </c>
      <c r="H32" s="60" t="b">
        <v>1</v>
      </c>
      <c r="O32" s="26"/>
    </row>
    <row r="33" spans="1:15" ht="15">
      <c r="A33" s="55"/>
      <c r="B33" s="55"/>
      <c r="C33" s="56"/>
      <c r="D33" s="56"/>
      <c r="E33" s="56"/>
      <c r="F33" s="56"/>
      <c r="G33" s="55"/>
      <c r="H33" s="55"/>
      <c r="O33" s="26"/>
    </row>
    <row r="34" spans="1:15" ht="15">
      <c r="A34" s="43">
        <v>30</v>
      </c>
      <c r="B34" s="43" t="s">
        <v>82</v>
      </c>
      <c r="C34" s="39">
        <v>10.969883901318413</v>
      </c>
      <c r="D34" s="39">
        <v>13.585566379820124</v>
      </c>
      <c r="E34" s="39">
        <v>24.490764027143193</v>
      </c>
      <c r="F34" s="39">
        <v>15.73963886731258</v>
      </c>
      <c r="G34" s="43"/>
      <c r="H34" s="43"/>
      <c r="O34" s="26"/>
    </row>
    <row r="35" spans="1:15" ht="15">
      <c r="A35" s="43">
        <v>31</v>
      </c>
      <c r="B35" s="43" t="s">
        <v>81</v>
      </c>
      <c r="C35" s="39">
        <v>11.005490200475716</v>
      </c>
      <c r="D35" s="39">
        <v>9.557198565347653</v>
      </c>
      <c r="E35" s="39">
        <v>23.932542731936277</v>
      </c>
      <c r="F35" s="39">
        <v>13.327659658465056</v>
      </c>
      <c r="G35" s="43"/>
      <c r="H35" s="43"/>
      <c r="O35" s="26"/>
    </row>
    <row r="36" spans="1:15" ht="15">
      <c r="A36" s="60">
        <v>29</v>
      </c>
      <c r="B36" s="60" t="s">
        <v>80</v>
      </c>
      <c r="C36" s="61">
        <v>6.804614766014041</v>
      </c>
      <c r="D36" s="61">
        <v>8.81238155401137</v>
      </c>
      <c r="E36" s="61">
        <v>17.646360289751808</v>
      </c>
      <c r="F36" s="61">
        <v>10.415078975665264</v>
      </c>
      <c r="G36" s="60"/>
      <c r="H36" s="60"/>
      <c r="O36" s="26"/>
    </row>
    <row r="37" ht="15"/>
    <row r="38" ht="15">
      <c r="B38" s="26" t="s">
        <v>91</v>
      </c>
    </row>
    <row r="39" ht="15">
      <c r="B39" s="26" t="s">
        <v>90</v>
      </c>
    </row>
    <row r="40" ht="15">
      <c r="B40" s="49" t="s">
        <v>93</v>
      </c>
    </row>
    <row r="41" ht="15.75">
      <c r="B41" s="50" t="s">
        <v>92</v>
      </c>
    </row>
  </sheetData>
  <autoFilter ref="A5:Q32">
    <sortState ref="A6:Q41">
      <sortCondition descending="1" sortBy="value" ref="F6:F41"/>
    </sortState>
  </autoFilter>
  <mergeCells count="1">
    <mergeCell ref="C2:F2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 topLeftCell="A1">
      <selection activeCell="E18" sqref="E18"/>
    </sheetView>
  </sheetViews>
  <sheetFormatPr defaultColWidth="9.140625" defaultRowHeight="15"/>
  <cols>
    <col min="1" max="1" width="43.7109375" style="62" customWidth="1"/>
    <col min="2" max="2" width="31.140625" style="62" customWidth="1"/>
    <col min="3" max="3" width="18.8515625" style="62" customWidth="1"/>
    <col min="4" max="12" width="18.8515625" style="26" customWidth="1"/>
    <col min="13" max="16384" width="9.140625" style="26" customWidth="1"/>
  </cols>
  <sheetData>
    <row r="1" spans="1:3" ht="15">
      <c r="A1" s="26" t="s">
        <v>97</v>
      </c>
      <c r="B1" s="26"/>
      <c r="C1" s="26"/>
    </row>
    <row r="2" spans="1:3" ht="15">
      <c r="A2" s="26" t="s">
        <v>98</v>
      </c>
      <c r="B2" s="26"/>
      <c r="C2" s="26"/>
    </row>
    <row r="3" spans="1:3" ht="15">
      <c r="A3" s="26" t="s">
        <v>104</v>
      </c>
      <c r="B3" s="26"/>
      <c r="C3" s="26"/>
    </row>
    <row r="4" ht="15">
      <c r="A4" s="26" t="s">
        <v>99</v>
      </c>
    </row>
    <row r="5" spans="3:8" ht="15">
      <c r="C5" s="26"/>
      <c r="E5" s="63"/>
      <c r="F5" s="41"/>
      <c r="G5" s="41"/>
      <c r="H5" s="41"/>
    </row>
    <row r="6" spans="3:8" ht="15">
      <c r="C6" s="26"/>
      <c r="E6" s="63"/>
      <c r="F6" s="41"/>
      <c r="G6" s="41"/>
      <c r="H6" s="41"/>
    </row>
    <row r="7" spans="1:5" ht="36">
      <c r="A7" s="65" t="s">
        <v>10</v>
      </c>
      <c r="B7" s="4"/>
      <c r="C7" s="51" t="s">
        <v>102</v>
      </c>
      <c r="D7" s="4" t="s">
        <v>103</v>
      </c>
      <c r="E7" s="65" t="s">
        <v>106</v>
      </c>
    </row>
    <row r="8" spans="1:5" ht="24">
      <c r="A8" s="66" t="s">
        <v>100</v>
      </c>
      <c r="B8" s="31" t="s">
        <v>9</v>
      </c>
      <c r="C8" s="70">
        <v>5.02782</v>
      </c>
      <c r="D8" s="70">
        <v>4.268607</v>
      </c>
      <c r="E8" s="70">
        <v>21.115327799612025</v>
      </c>
    </row>
    <row r="9" spans="1:5" ht="15">
      <c r="A9" s="67"/>
      <c r="B9" s="16" t="s">
        <v>8</v>
      </c>
      <c r="C9" s="71">
        <v>4.633627</v>
      </c>
      <c r="D9" s="71">
        <v>4.485117999999999</v>
      </c>
      <c r="E9" s="71">
        <v>20.711751923192978</v>
      </c>
    </row>
    <row r="10" spans="1:7" ht="15">
      <c r="A10" s="67"/>
      <c r="B10" s="16" t="s">
        <v>95</v>
      </c>
      <c r="C10" s="71">
        <v>7.615506</v>
      </c>
      <c r="D10" s="71">
        <v>0.417389</v>
      </c>
      <c r="E10" s="71">
        <v>18.245419568707895</v>
      </c>
      <c r="G10" s="64"/>
    </row>
    <row r="11" spans="1:5" ht="15">
      <c r="A11" s="67"/>
      <c r="B11" s="16" t="s">
        <v>101</v>
      </c>
      <c r="C11" s="71">
        <v>4.686324999999999</v>
      </c>
      <c r="D11" s="71">
        <v>2.1062259999999995</v>
      </c>
      <c r="E11" s="71">
        <v>15.428179123074104</v>
      </c>
    </row>
    <row r="12" spans="1:5" ht="15">
      <c r="A12" s="67"/>
      <c r="B12" s="16"/>
      <c r="C12" s="71"/>
      <c r="D12" s="71"/>
      <c r="E12" s="71"/>
    </row>
    <row r="13" spans="1:5" ht="36">
      <c r="A13" s="67" t="s">
        <v>94</v>
      </c>
      <c r="B13" s="16"/>
      <c r="C13" s="71">
        <v>5.389157</v>
      </c>
      <c r="D13" s="71">
        <v>3.568821</v>
      </c>
      <c r="E13" s="71">
        <v>20.34659572884431</v>
      </c>
    </row>
    <row r="14" spans="1:5" ht="15">
      <c r="A14" s="67" t="s">
        <v>12</v>
      </c>
      <c r="B14" s="16"/>
      <c r="C14" s="71">
        <v>0.6709649999999999</v>
      </c>
      <c r="D14" s="71">
        <v>0.5446589999999999</v>
      </c>
      <c r="E14" s="71">
        <v>2.7610929705655263</v>
      </c>
    </row>
    <row r="15" spans="1:5" ht="24">
      <c r="A15" s="67" t="s">
        <v>96</v>
      </c>
      <c r="B15" s="16"/>
      <c r="C15" s="71">
        <v>0.348875</v>
      </c>
      <c r="D15" s="71">
        <v>0.172982</v>
      </c>
      <c r="E15" s="71">
        <v>1.1853136285071817</v>
      </c>
    </row>
    <row r="16" spans="1:5" ht="15">
      <c r="A16" s="67"/>
      <c r="B16" s="16"/>
      <c r="C16" s="71"/>
      <c r="D16" s="71"/>
      <c r="E16" s="71"/>
    </row>
    <row r="17" spans="1:5" ht="15">
      <c r="A17" s="67"/>
      <c r="B17" s="16"/>
      <c r="C17" s="71"/>
      <c r="D17" s="71"/>
      <c r="E17" s="71"/>
    </row>
    <row r="18" spans="1:5" ht="15">
      <c r="A18" s="68" t="s">
        <v>11</v>
      </c>
      <c r="B18" s="69"/>
      <c r="C18" s="72">
        <v>0.050668000000000005</v>
      </c>
      <c r="D18" s="72">
        <v>0.040168</v>
      </c>
      <c r="E18" s="72">
        <v>0.20631925749597751</v>
      </c>
    </row>
    <row r="19" spans="3:5" ht="15">
      <c r="C19" s="73"/>
      <c r="D19" s="73"/>
      <c r="E19" s="73"/>
    </row>
  </sheetData>
  <autoFilter ref="A16:K16">
    <sortState ref="A17:K19">
      <sortCondition descending="1" sortBy="value" ref="E17:E19"/>
    </sortState>
  </autoFilter>
  <printOptions/>
  <pageMargins left="0.7" right="0.7" top="0.75" bottom="0.75" header="0.3" footer="0.3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VILLETTE Genevieve (ESTAT)</cp:lastModifiedBy>
  <dcterms:created xsi:type="dcterms:W3CDTF">2023-06-13T10:15:22Z</dcterms:created>
  <dcterms:modified xsi:type="dcterms:W3CDTF">2023-07-03T12:17:35Z</dcterms:modified>
  <cp:category/>
  <cp:version/>
  <cp:contentType/>
  <cp:contentStatus/>
</cp:coreProperties>
</file>