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5855" yWindow="65476" windowWidth="15630" windowHeight="14310" tabRatio="834" firstSheet="7" activeTab="12"/>
  </bookViews>
  <sheets>
    <sheet name="Road" sheetId="43" r:id="rId1"/>
    <sheet name="Table 1" sheetId="18" r:id="rId2"/>
    <sheet name="Table 2" sheetId="57" r:id="rId3"/>
    <sheet name="Figure 1" sheetId="55" r:id="rId4"/>
    <sheet name="Figure 2" sheetId="42" r:id="rId5"/>
    <sheet name="Rail" sheetId="44" r:id="rId6"/>
    <sheet name="Table 3" sheetId="46" r:id="rId7"/>
    <sheet name="Air" sheetId="47" r:id="rId8"/>
    <sheet name="Figure 3" sheetId="59" r:id="rId9"/>
    <sheet name="Figure 4" sheetId="58" r:id="rId10"/>
    <sheet name="Maritime" sheetId="50" r:id="rId11"/>
    <sheet name="Figure 5" sheetId="61" r:id="rId12"/>
    <sheet name="Figure 6" sheetId="60" r:id="rId13"/>
  </sheets>
  <definedNames/>
  <calcPr calcId="152511"/>
</workbook>
</file>

<file path=xl/sharedStrings.xml><?xml version="1.0" encoding="utf-8"?>
<sst xmlns="http://schemas.openxmlformats.org/spreadsheetml/2006/main" count="215" uniqueCount="125">
  <si>
    <t>:</t>
  </si>
  <si>
    <t/>
  </si>
  <si>
    <t>Transport</t>
  </si>
  <si>
    <t>Algeria</t>
  </si>
  <si>
    <t>Israel</t>
  </si>
  <si>
    <t>Morocco</t>
  </si>
  <si>
    <t>Egypt</t>
  </si>
  <si>
    <t>Lebanon</t>
  </si>
  <si>
    <t>Tunisia</t>
  </si>
  <si>
    <t>Motorways</t>
  </si>
  <si>
    <t>(thousands)</t>
  </si>
  <si>
    <t>Passenger cars</t>
  </si>
  <si>
    <t>Lorries</t>
  </si>
  <si>
    <t>–</t>
  </si>
  <si>
    <t>Roads (including motorways)</t>
  </si>
  <si>
    <t>Morocco (²)</t>
  </si>
  <si>
    <t>Israel (⁴)</t>
  </si>
  <si>
    <t>(⁴) Paved roads only.</t>
  </si>
  <si>
    <t>Algeria (²)</t>
  </si>
  <si>
    <t>Jordan (⁴)</t>
  </si>
  <si>
    <t>Lebanon (²)</t>
  </si>
  <si>
    <t>Palestine (⁶)</t>
  </si>
  <si>
    <t>Tunisia (²)</t>
  </si>
  <si>
    <t>Palestine (⁴)</t>
  </si>
  <si>
    <t>Jordan (²)</t>
  </si>
  <si>
    <t>Palestine (³)</t>
  </si>
  <si>
    <t>Lebanon (¹)</t>
  </si>
  <si>
    <t>Egypt (²)</t>
  </si>
  <si>
    <t>(⁴) This designation shall not be construed as recognition of a State of Palestine and is without prejudice to the individual positions of the Member States on this issue.</t>
  </si>
  <si>
    <t>ENP-South countries</t>
  </si>
  <si>
    <t>Table 1: Density of road transport network, 2009, 2014 and 2019</t>
  </si>
  <si>
    <t>EU (¹)</t>
  </si>
  <si>
    <t>EU</t>
  </si>
  <si>
    <t>(¹) Rounded estimates based on the closest reference period available for each EU Member State. Estimates do not include data from Greece and Malta for motorways and from Germany and Greece for roads (excluding motorways).</t>
  </si>
  <si>
    <t>Egypt (³)</t>
  </si>
  <si>
    <t>(m per km² of total area)</t>
  </si>
  <si>
    <t>(³) Estimates. Roads: 2007 instead of 2008. Motorways: 2012 instead of 2014. Total area: 2010 data.</t>
  </si>
  <si>
    <t>(⁵) 2018 instead of 2019.</t>
  </si>
  <si>
    <t>Palestine (⁷)</t>
  </si>
  <si>
    <r>
      <t>Source:</t>
    </r>
    <r>
      <rPr>
        <sz val="9"/>
        <rFont val="Arial"/>
        <family val="2"/>
      </rPr>
      <t xml:space="preserve"> Eurostat (online data codes: road_if_roadsc, road_if_motorwa, reg_area, enps_road_if and enps_reg_area3)</t>
    </r>
  </si>
  <si>
    <t>(²) 2018 instead of 2019.</t>
  </si>
  <si>
    <t>Lebanon (⁵)</t>
  </si>
  <si>
    <t>(⁵) Total area: 2009 data.</t>
  </si>
  <si>
    <t>Tunisia (⁵)</t>
  </si>
  <si>
    <t>Figure 1: Motorisation rate, 2009 and 2019</t>
  </si>
  <si>
    <t>(number of passenger cars per thousand inhabitants)</t>
  </si>
  <si>
    <r>
      <t>Source:</t>
    </r>
    <r>
      <rPr>
        <sz val="9"/>
        <rFont val="Arial"/>
        <family val="2"/>
      </rPr>
      <t xml:space="preserve"> Eurostat (online data codes: tran_r_vehst, demo_gind, enps_road_eqs_car and enps_demo_pjangr)</t>
    </r>
  </si>
  <si>
    <t>(¹) Rounded estimates based on the closest reference period available for each EU Member State.</t>
  </si>
  <si>
    <t>Note: Coutries are ranked based on 2019 data</t>
  </si>
  <si>
    <t>(²) 2019 not available.</t>
  </si>
  <si>
    <t>(³) 2018 instead of 2019.</t>
  </si>
  <si>
    <t>Jordan (³)</t>
  </si>
  <si>
    <t>(³) 2018 instead of 2019. 2009: Licensed vehicles only.</t>
  </si>
  <si>
    <t>(⁴) Population: 2018 instead of 2019.</t>
  </si>
  <si>
    <t>Tunisia (⁴)</t>
  </si>
  <si>
    <t>Algeria (⁵)</t>
  </si>
  <si>
    <t>(⁶) 2009: estimates. 2019: provisional.</t>
  </si>
  <si>
    <t>Morocco (⁶)</t>
  </si>
  <si>
    <t>(⁸) 2009 not available. 2017 instead of 2019.</t>
  </si>
  <si>
    <t>Egypt (⁸)</t>
  </si>
  <si>
    <t>Note: Countries are ranked based on 2019 data.</t>
  </si>
  <si>
    <t>Figure 2: Persons killed in road accidents, 2009 and 2019</t>
  </si>
  <si>
    <t>(number per 100 000 inhabitants)</t>
  </si>
  <si>
    <t>(¹) 2018 instead of 2019. Includes only people killed immediately in a road traffic accident.</t>
  </si>
  <si>
    <t>(⁶) Land area instead of total land. Excludes the Gaza strip. This designation shall not be construed as recognition of a State of Palestine and is without prejudice to the individual positions of the Member States on this issue.</t>
  </si>
  <si>
    <t>(⁷) Underestimate: number of vehicles excludes the Gaza strip. This designation shall not be construed as recognition of a State of Palestine and is without prejudice to the individual positions of the Member States on this issue.</t>
  </si>
  <si>
    <t>(³) Excludes the Gaza strip. This designation shall not be construed as recognition of a State of Palestine and is without prejudice to the individual positions of the Member States on this issue.</t>
  </si>
  <si>
    <r>
      <t>Source:</t>
    </r>
    <r>
      <rPr>
        <sz val="9"/>
        <rFont val="Arial"/>
        <family val="2"/>
      </rPr>
      <t xml:space="preserve"> Eurostat (online data codes: tran_sf_roadse, demo_gind, enps_tran_sf_r and enps_demo_pjangr)</t>
    </r>
  </si>
  <si>
    <t>Road motor vehicles</t>
  </si>
  <si>
    <t>(:) not available.</t>
  </si>
  <si>
    <t>(⁴) 2009 and 2014: Licensed vehicles only; Road motor vehicles exclude agricultural tractors permitted on the road and special purpose motor vehicles. 2018 instead of 2019</t>
  </si>
  <si>
    <t>(²) Road motor vehicles exclude agricultural tractors permitted on the road. 2018 instead of 2019.</t>
  </si>
  <si>
    <t>(³) Road motor vehicles include only lorries and road passenger motor vehicles. 2017 instead of 2019.</t>
  </si>
  <si>
    <t>(⁵) Road motor vehicles include only lorries and passenger vehicles. 2014: estimates.</t>
  </si>
  <si>
    <t>(⁶) 2009 and 2014: estimates. Road motor vehicles: 2019 provisional; exclude agricultural tractors permitted on the road and special purpose motor vehicles, may include trailers or semi-trailers and may exclude trolleybuses, motorcycles and mopeds.</t>
  </si>
  <si>
    <t>(⁷) Excludes the Gaza strip. Road motor vehicles include only lorries and road passenger motor vehicles. This designation shall not be construed as recognition of a State of Palestine and is without prejudice to the individual positions of the Member States on this issue.</t>
  </si>
  <si>
    <t>(⁸) Road motor vehicles exclude agricultural tractors permitted on the road and special purpose motor vehicles.</t>
  </si>
  <si>
    <t>Tunisia (⁸)</t>
  </si>
  <si>
    <t>Passengers</t>
  </si>
  <si>
    <t>Freight</t>
  </si>
  <si>
    <t>(million passenger-kilometres)</t>
  </si>
  <si>
    <t>(million tonne-kilometres)</t>
  </si>
  <si>
    <t>Table 3: Rail transport, 2009, 2014 and 2019</t>
  </si>
  <si>
    <t>(-) not applicable.</t>
  </si>
  <si>
    <r>
      <t>Source:</t>
    </r>
    <r>
      <rPr>
        <sz val="9"/>
        <rFont val="Arial"/>
        <family val="2"/>
      </rPr>
      <t xml:space="preserve"> Eurostat (online data code: tran_r_vehst and enps_road_eqs_car)</t>
    </r>
  </si>
  <si>
    <r>
      <t>Source:</t>
    </r>
    <r>
      <rPr>
        <sz val="9"/>
        <rFont val="Arial"/>
        <family val="2"/>
      </rPr>
      <t xml:space="preserve"> Eurostat (online data codes: rail_pa_total, rail_go_total and enps_rail_pa)</t>
    </r>
  </si>
  <si>
    <t>(¹) Passengers: 2007 instead of 2009; 2014 do not include Belgium and the Netherlands; estimates. Freight: 2019 do not include Belgium; estimates.</t>
  </si>
  <si>
    <t>(²) 2008 instead of 2009. 2018 instead of 2019.</t>
  </si>
  <si>
    <t>(index 2015=100; based on tonnes on board)</t>
  </si>
  <si>
    <t>thousand tonnes</t>
  </si>
  <si>
    <t>Figure 4: Air transport of freight and mail, 2009-2019</t>
  </si>
  <si>
    <t>(index 2015=100; based on passengers carried)</t>
  </si>
  <si>
    <t>Figure 3: Arrival of air passengers, 2009-2019</t>
  </si>
  <si>
    <t>Note: Palestine not available. This designation shall not be construed as recognition of a State of Palestine and is without prejudice to the individual positions of the Member States on this issue.</t>
  </si>
  <si>
    <r>
      <t>Source:</t>
    </r>
    <r>
      <rPr>
        <sz val="9"/>
        <rFont val="Arial"/>
        <family val="2"/>
      </rPr>
      <t xml:space="preserve"> Eurostat (online data codes: avia_gooc and enps_avia_pa)</t>
    </r>
  </si>
  <si>
    <r>
      <t>Source:</t>
    </r>
    <r>
      <rPr>
        <sz val="9"/>
        <rFont val="Arial"/>
        <family val="2"/>
      </rPr>
      <t xml:space="preserve"> Eurostat (online data codes: avia_gooc and enps_avia_fr)</t>
    </r>
  </si>
  <si>
    <t>Note: Palestine not available for 2012-2019. For 2009-2011, no passenger registered. This designation shall not be construed as recognition of a State of Palestine and is without prejudice to the individual positions of the Member States on this issue.</t>
  </si>
  <si>
    <t>(⁴) 2018-2019: not available.</t>
  </si>
  <si>
    <t>(³) 2009: estimates.</t>
  </si>
  <si>
    <t>(¹) 2016-2017: provisional.</t>
  </si>
  <si>
    <t>(²) 2009-2016: estimates. 2018-2019: not available.</t>
  </si>
  <si>
    <t>(¹) 2009-2014: not available.</t>
  </si>
  <si>
    <t>(³) 2019: not available.</t>
  </si>
  <si>
    <t>Figure 6: Gross weight of goods handled in all ports, 2009-2019</t>
  </si>
  <si>
    <t>(tonnes per inhabitants)</t>
  </si>
  <si>
    <t>Figure 5: Maritime passengers disembarked, 2009-2019</t>
  </si>
  <si>
    <r>
      <t>Source:</t>
    </r>
    <r>
      <rPr>
        <sz val="9"/>
        <rFont val="Arial"/>
        <family val="2"/>
      </rPr>
      <t xml:space="preserve"> Eurostat (online data codes: mar_pa_aa and enps_mar_padir)</t>
    </r>
  </si>
  <si>
    <t>(²) 2017-2019: provisional. 2019 not available.</t>
  </si>
  <si>
    <t>(¹) Covers Beirut port only (which represents about 90 % of maritime transport of Lebanon).</t>
  </si>
  <si>
    <t>(³) 2016-2019: not available.</t>
  </si>
  <si>
    <t>(⁴) 2019 not available</t>
  </si>
  <si>
    <t>(index 2015=100; based on number of passengers)</t>
  </si>
  <si>
    <r>
      <t>Source:</t>
    </r>
    <r>
      <rPr>
        <sz val="9"/>
        <rFont val="Arial"/>
        <family val="2"/>
      </rPr>
      <t xml:space="preserve"> Eurostat (online data codes: mar_mg_aa_cwh, enps_mar_frdir and enps_demo_pjangr)</t>
    </r>
  </si>
  <si>
    <t>(⁵) 2010-2011 and 2013-2017: not available.</t>
  </si>
  <si>
    <t>(⁴) 2019 not available.</t>
  </si>
  <si>
    <t>(³) 2016 not available.</t>
  </si>
  <si>
    <t>(²) 2009-2012: not available. 2016 provisional.</t>
  </si>
  <si>
    <t>(¹) 2009-2013: excludes freight loaded and unloaded offshore. 2014: break in time series.</t>
  </si>
  <si>
    <t>Israel (¹)</t>
  </si>
  <si>
    <t>Table 2: Road equipment, 2009, 2014 and 2019</t>
  </si>
  <si>
    <t>Morocco (¹)</t>
  </si>
  <si>
    <t>Algeria (³)</t>
  </si>
  <si>
    <t>Egypt (⁴)</t>
  </si>
  <si>
    <t>million passengers</t>
  </si>
  <si>
    <t>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</si>
</sst>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quot; F&quot;;[Red]\-#,##0&quot; F&quot;"/>
    <numFmt numFmtId="170" formatCode="0.0"/>
    <numFmt numFmtId="171" formatCode="0.000"/>
    <numFmt numFmtId="172" formatCode="#,##0_i"/>
    <numFmt numFmtId="173" formatCode="@_i"/>
    <numFmt numFmtId="174" formatCode="#,##0.0_i"/>
    <numFmt numFmtId="175" formatCode="dd\.mm\.yy"/>
    <numFmt numFmtId="176" formatCode="#,##0.##########"/>
    <numFmt numFmtId="177" formatCode="0.0%"/>
    <numFmt numFmtId="178" formatCode="0.0000"/>
  </numFmts>
  <fonts count="43">
    <font>
      <sz val="9"/>
      <name val="Arial"/>
      <family val="2"/>
    </font>
    <font>
      <sz val="10"/>
      <name val="Arial"/>
      <family val="2"/>
    </font>
    <font>
      <sz val="10"/>
      <color theme="1"/>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u val="single"/>
      <sz val="9"/>
      <color theme="10"/>
      <name val="Arial"/>
      <family val="2"/>
    </font>
    <font>
      <u val="single"/>
      <sz val="9"/>
      <color theme="11"/>
      <name val="Arial"/>
      <family val="2"/>
    </font>
    <font>
      <b/>
      <sz val="11"/>
      <name val="Arial"/>
      <family val="2"/>
    </font>
    <font>
      <sz val="11"/>
      <name val="Arial"/>
      <family val="2"/>
    </font>
    <font>
      <sz val="9"/>
      <color rgb="FF0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9"/>
      <color theme="0"/>
      <name val="Arial"/>
      <family val="2"/>
    </font>
    <font>
      <b/>
      <sz val="12"/>
      <name val="Arial"/>
      <family val="2"/>
    </font>
    <font>
      <i/>
      <sz val="9"/>
      <color indexed="62"/>
      <name val="Arial"/>
      <family val="2"/>
    </font>
    <font>
      <i/>
      <sz val="9"/>
      <color theme="1"/>
      <name val="Arial"/>
      <family val="2"/>
    </font>
    <font>
      <sz val="12"/>
      <color rgb="FF000000"/>
      <name val="Arial"/>
      <family val="2"/>
    </font>
    <font>
      <sz val="12"/>
      <name val="Arial"/>
      <family val="2"/>
    </font>
    <font>
      <i/>
      <sz val="12"/>
      <name val="Arial"/>
      <family val="2"/>
    </font>
  </fonts>
  <fills count="34">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39">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border>
    <border>
      <left style="hair">
        <color rgb="FFA6A6A6"/>
      </left>
      <right/>
      <top style="hair">
        <color rgb="FFC0C0C0"/>
      </top>
      <bottom style="hair">
        <color rgb="FFC0C0C0"/>
      </bottom>
    </border>
    <border>
      <left style="hair">
        <color rgb="FFA6A6A6"/>
      </left>
      <right/>
      <top/>
      <bottom style="hair">
        <color rgb="FFC0C0C0"/>
      </bottom>
    </border>
    <border>
      <left style="hair">
        <color rgb="FFA6A6A6"/>
      </left>
      <right/>
      <top/>
      <bottom/>
    </border>
    <border>
      <left/>
      <right/>
      <top/>
      <bottom style="thin">
        <color rgb="FF000000"/>
      </bottom>
    </border>
    <border>
      <left style="hair">
        <color rgb="FFA6A6A6"/>
      </left>
      <right/>
      <top style="hair">
        <color rgb="FFC0C0C0"/>
      </top>
      <bottom style="thin">
        <color rgb="FF000000"/>
      </bottom>
    </border>
    <border>
      <left/>
      <right/>
      <top style="hair">
        <color rgb="FFC0C0C0"/>
      </top>
      <bottom/>
    </border>
    <border>
      <left/>
      <right/>
      <top style="hair">
        <color rgb="FFC0C0C0"/>
      </top>
      <bottom style="thin">
        <color rgb="FF000000"/>
      </bottom>
    </border>
    <border>
      <left style="hair">
        <color rgb="FFA6A6A6"/>
      </left>
      <right/>
      <top style="hair">
        <color rgb="FFC0C0C0"/>
      </top>
      <bottom/>
    </border>
    <border>
      <left/>
      <right style="hair">
        <color rgb="FFA6A6A6"/>
      </right>
      <top style="hair">
        <color rgb="FFC0C0C0"/>
      </top>
      <bottom/>
    </border>
    <border>
      <left style="hair">
        <color rgb="FFA6A6A6"/>
      </left>
      <right/>
      <top style="thin">
        <color rgb="FF000000"/>
      </top>
      <bottom style="thin">
        <color rgb="FF000000"/>
      </bottom>
    </border>
    <border>
      <left style="hair">
        <color rgb="FFA6A6A6"/>
      </left>
      <right/>
      <top/>
      <bottom style="thin">
        <color rgb="FF000000"/>
      </bottom>
    </border>
    <border>
      <left/>
      <right/>
      <top style="thin">
        <color rgb="FF000000"/>
      </top>
      <bottom/>
    </border>
    <border>
      <left/>
      <right style="hair">
        <color rgb="FFA6A6A6"/>
      </right>
      <top style="thin">
        <color rgb="FF000000"/>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bottom/>
    </border>
    <border>
      <left/>
      <right style="hair">
        <color rgb="FFA6A6A6"/>
      </right>
      <top style="hair">
        <color rgb="FFC0C0C0"/>
      </top>
      <bottom style="thin">
        <color rgb="FF000000"/>
      </bottom>
    </border>
    <border>
      <left/>
      <right style="hair">
        <color rgb="FFA6A6A6"/>
      </right>
      <top style="hair">
        <color rgb="FFC0C0C0"/>
      </top>
      <bottom style="thin"/>
    </border>
    <border>
      <left/>
      <right/>
      <top style="hair">
        <color rgb="FFC0C0C0"/>
      </top>
      <bottom style="thin"/>
    </border>
    <border>
      <left style="hair">
        <color rgb="FFC0C0C0"/>
      </left>
      <right/>
      <top style="thin">
        <color rgb="FF000000"/>
      </top>
      <bottom style="hair">
        <color rgb="FFC0C0C0"/>
      </bottom>
    </border>
    <border>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top style="thin">
        <color rgb="FF000000"/>
      </top>
      <bottom/>
    </border>
    <border>
      <left style="hair">
        <color rgb="FFA6A6A6"/>
      </left>
      <right/>
      <top style="thin">
        <color rgb="FF000000"/>
      </top>
      <bottom style="hair">
        <color rgb="FFC0C0C0"/>
      </bottom>
    </border>
  </borders>
  <cellStyleXfs count="10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68" fontId="10" fillId="0" borderId="0">
      <alignment horizontal="right"/>
      <protection/>
    </xf>
    <xf numFmtId="0" fontId="11"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2" fillId="0" borderId="0" applyFont="0">
      <alignment/>
      <protection/>
    </xf>
    <xf numFmtId="38" fontId="13" fillId="0" borderId="0" applyFont="0" applyFill="0" applyBorder="0" applyAlignment="0" applyProtection="0"/>
    <xf numFmtId="169" fontId="1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7" fillId="0" borderId="0">
      <alignment/>
      <protection/>
    </xf>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5" applyNumberFormat="0" applyAlignment="0" applyProtection="0"/>
    <xf numFmtId="0" fontId="27" fillId="7" borderId="6" applyNumberFormat="0" applyAlignment="0" applyProtection="0"/>
    <xf numFmtId="0" fontId="28" fillId="7" borderId="5" applyNumberFormat="0" applyAlignment="0" applyProtection="0"/>
    <xf numFmtId="0" fontId="29" fillId="0" borderId="7" applyNumberFormat="0" applyFill="0" applyAlignment="0" applyProtection="0"/>
    <xf numFmtId="0" fontId="30" fillId="8" borderId="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2" fillId="0" borderId="0">
      <alignment/>
      <protection/>
    </xf>
    <xf numFmtId="0" fontId="2" fillId="33" borderId="10" applyNumberFormat="0" applyFont="0" applyAlignment="0" applyProtection="0"/>
    <xf numFmtId="0" fontId="0" fillId="0" borderId="0" applyNumberFormat="0" applyFill="0" applyBorder="0" applyProtection="0">
      <alignment vertical="center"/>
    </xf>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3" borderId="10" applyNumberFormat="0" applyFont="0" applyAlignment="0" applyProtection="0"/>
    <xf numFmtId="174" fontId="0" fillId="0" borderId="0" applyFill="0" applyBorder="0" applyProtection="0">
      <alignment horizontal="right" vertical="center"/>
    </xf>
  </cellStyleXfs>
  <cellXfs count="183">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7" fillId="0" borderId="0" xfId="0" applyFont="1" applyAlignment="1">
      <alignment vertical="center"/>
    </xf>
    <xf numFmtId="0" fontId="0" fillId="0" borderId="0" xfId="0" applyFont="1" applyAlignment="1">
      <alignment/>
    </xf>
    <xf numFmtId="0" fontId="8" fillId="11" borderId="11" xfId="0" applyFont="1" applyFill="1" applyBorder="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right" vertical="center"/>
    </xf>
    <xf numFmtId="0" fontId="0" fillId="0" borderId="0" xfId="0" applyFont="1" applyFill="1" applyAlignment="1">
      <alignment vertical="center"/>
    </xf>
    <xf numFmtId="170" fontId="0" fillId="0" borderId="0" xfId="0" applyNumberFormat="1" applyFont="1" applyAlignment="1">
      <alignment vertical="center"/>
    </xf>
    <xf numFmtId="170" fontId="0" fillId="0" borderId="0" xfId="0" applyNumberFormat="1" applyFont="1" applyFill="1" applyAlignment="1">
      <alignment vertical="center"/>
    </xf>
    <xf numFmtId="0" fontId="5" fillId="0" borderId="0" xfId="0" applyFont="1" applyAlignment="1">
      <alignment vertical="center"/>
    </xf>
    <xf numFmtId="0" fontId="0" fillId="0" borderId="0" xfId="0" applyNumberFormat="1" applyFont="1" applyAlignment="1">
      <alignment vertical="center"/>
    </xf>
    <xf numFmtId="172" fontId="0" fillId="0" borderId="12" xfId="0" applyNumberFormat="1" applyFont="1" applyFill="1" applyBorder="1" applyAlignment="1">
      <alignment horizontal="right" vertical="center"/>
    </xf>
    <xf numFmtId="0" fontId="5" fillId="0" borderId="0" xfId="0" applyFont="1" applyFill="1" applyBorder="1" applyAlignment="1">
      <alignment/>
    </xf>
    <xf numFmtId="173" fontId="0" fillId="0" borderId="13" xfId="0" applyNumberFormat="1" applyFont="1" applyFill="1" applyBorder="1" applyAlignment="1">
      <alignment horizontal="right" vertical="center"/>
    </xf>
    <xf numFmtId="0" fontId="0" fillId="0" borderId="0" xfId="0" applyFont="1" applyFill="1" applyAlignment="1">
      <alignment horizontal="right" vertical="center"/>
    </xf>
    <xf numFmtId="170" fontId="0" fillId="0" borderId="0" xfId="0" applyNumberFormat="1" applyFont="1" applyFill="1" applyAlignment="1">
      <alignment horizontal="right" vertical="center"/>
    </xf>
    <xf numFmtId="171" fontId="0" fillId="0" borderId="0" xfId="0" applyNumberFormat="1" applyFont="1" applyFill="1" applyAlignment="1">
      <alignment vertical="center"/>
    </xf>
    <xf numFmtId="172" fontId="0" fillId="0" borderId="0" xfId="0" applyNumberFormat="1" applyFont="1" applyAlignment="1">
      <alignment vertical="center"/>
    </xf>
    <xf numFmtId="168" fontId="0" fillId="0" borderId="0" xfId="0" applyNumberFormat="1" applyFont="1" applyAlignment="1">
      <alignment/>
    </xf>
    <xf numFmtId="0" fontId="0" fillId="0" borderId="0" xfId="0" applyNumberFormat="1" applyFont="1" applyFill="1" applyAlignment="1">
      <alignment/>
    </xf>
    <xf numFmtId="0" fontId="16" fillId="0" borderId="0" xfId="0" applyFont="1" applyAlignment="1">
      <alignment horizontal="left" vertical="center"/>
    </xf>
    <xf numFmtId="0" fontId="16"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Alignment="1">
      <alignment/>
    </xf>
    <xf numFmtId="0" fontId="8" fillId="0" borderId="12" xfId="0" applyFont="1" applyFill="1" applyBorder="1" applyAlignment="1">
      <alignment vertical="center"/>
    </xf>
    <xf numFmtId="172" fontId="0" fillId="0" borderId="13" xfId="0" applyNumberFormat="1" applyFont="1" applyFill="1" applyBorder="1" applyAlignment="1">
      <alignment horizontal="right" vertical="center"/>
    </xf>
    <xf numFmtId="0" fontId="18" fillId="0" borderId="0" xfId="0" applyFont="1" applyAlignment="1">
      <alignment vertical="center"/>
    </xf>
    <xf numFmtId="3" fontId="0" fillId="0" borderId="0" xfId="0" applyNumberFormat="1" applyFont="1" applyFill="1" applyAlignment="1">
      <alignment vertical="center"/>
    </xf>
    <xf numFmtId="3" fontId="0" fillId="0" borderId="0" xfId="0" applyNumberFormat="1" applyFont="1" applyFill="1" applyAlignment="1">
      <alignment horizontal="right" vertical="center"/>
    </xf>
    <xf numFmtId="168" fontId="0" fillId="0" borderId="0" xfId="0" applyNumberFormat="1" applyFont="1" applyAlignment="1">
      <alignment vertical="center"/>
    </xf>
    <xf numFmtId="172" fontId="0" fillId="0" borderId="0" xfId="0" applyNumberFormat="1" applyFont="1" applyFill="1" applyBorder="1" applyAlignment="1">
      <alignment horizontal="right" vertical="center"/>
    </xf>
    <xf numFmtId="0" fontId="8" fillId="10" borderId="14" xfId="0" applyNumberFormat="1" applyFont="1" applyFill="1" applyBorder="1" applyAlignment="1">
      <alignment horizontal="center" vertical="center"/>
    </xf>
    <xf numFmtId="0" fontId="0" fillId="0" borderId="0" xfId="0" applyFont="1" applyBorder="1" applyAlignment="1">
      <alignment vertical="center"/>
    </xf>
    <xf numFmtId="172" fontId="0" fillId="0" borderId="15" xfId="0" applyNumberFormat="1" applyFont="1" applyFill="1" applyBorder="1" applyAlignment="1">
      <alignment horizontal="right" vertical="center"/>
    </xf>
    <xf numFmtId="172" fontId="0" fillId="0" borderId="16" xfId="0" applyNumberFormat="1" applyFont="1" applyFill="1" applyBorder="1" applyAlignment="1">
      <alignment horizontal="right" vertical="center"/>
    </xf>
    <xf numFmtId="172" fontId="0" fillId="0" borderId="17" xfId="0" applyNumberFormat="1" applyFont="1" applyFill="1" applyBorder="1" applyAlignment="1">
      <alignment horizontal="right" vertical="center"/>
    </xf>
    <xf numFmtId="173" fontId="0" fillId="0" borderId="15" xfId="0" applyNumberFormat="1" applyFont="1" applyFill="1" applyBorder="1" applyAlignment="1">
      <alignment horizontal="right" vertical="center"/>
    </xf>
    <xf numFmtId="0" fontId="8" fillId="11" borderId="18" xfId="0" applyFont="1" applyFill="1" applyBorder="1" applyAlignment="1">
      <alignment vertical="center"/>
    </xf>
    <xf numFmtId="0" fontId="8" fillId="10" borderId="19" xfId="0" applyNumberFormat="1" applyFont="1" applyFill="1" applyBorder="1" applyAlignment="1">
      <alignment horizontal="center" vertical="center"/>
    </xf>
    <xf numFmtId="172" fontId="0" fillId="0" borderId="13" xfId="0" applyNumberFormat="1" applyFont="1" applyBorder="1" applyAlignment="1">
      <alignment horizontal="right" vertical="center"/>
    </xf>
    <xf numFmtId="172" fontId="0" fillId="0" borderId="20" xfId="0" applyNumberFormat="1" applyFont="1" applyBorder="1" applyAlignment="1">
      <alignment horizontal="right" vertical="center"/>
    </xf>
    <xf numFmtId="173" fontId="0" fillId="0" borderId="13" xfId="0" applyNumberFormat="1" applyFont="1" applyBorder="1" applyAlignment="1">
      <alignment horizontal="right" vertical="center"/>
    </xf>
    <xf numFmtId="172" fontId="0" fillId="0" borderId="19" xfId="0" applyNumberFormat="1" applyFont="1" applyBorder="1" applyAlignment="1">
      <alignment horizontal="right" vertical="center"/>
    </xf>
    <xf numFmtId="173" fontId="0" fillId="0" borderId="15" xfId="0" applyNumberFormat="1" applyFont="1" applyBorder="1" applyAlignment="1">
      <alignment horizontal="right" vertical="center"/>
    </xf>
    <xf numFmtId="168" fontId="0" fillId="0" borderId="0" xfId="0" applyNumberFormat="1" applyFont="1" applyFill="1" applyAlignment="1">
      <alignment vertical="center"/>
    </xf>
    <xf numFmtId="168" fontId="0" fillId="0" borderId="0" xfId="0" applyNumberFormat="1" applyFont="1" applyFill="1" applyAlignment="1">
      <alignment horizontal="right" vertical="center"/>
    </xf>
    <xf numFmtId="172" fontId="0" fillId="0" borderId="21" xfId="0" applyNumberFormat="1" applyFont="1" applyBorder="1" applyAlignment="1">
      <alignment horizontal="right" vertical="center"/>
    </xf>
    <xf numFmtId="172" fontId="18" fillId="0" borderId="21" xfId="0" applyNumberFormat="1" applyFont="1" applyBorder="1" applyAlignment="1">
      <alignment horizontal="right" vertical="center"/>
    </xf>
    <xf numFmtId="173" fontId="0" fillId="0" borderId="0" xfId="0" applyNumberFormat="1" applyFont="1" applyFill="1" applyBorder="1" applyAlignment="1">
      <alignment horizontal="right" vertical="center"/>
    </xf>
    <xf numFmtId="0" fontId="7" fillId="0" borderId="0" xfId="0" applyFont="1" applyFill="1" applyAlignment="1">
      <alignment vertical="center"/>
    </xf>
    <xf numFmtId="0" fontId="0" fillId="0" borderId="0" xfId="0" applyFont="1" applyFill="1" applyBorder="1" applyAlignment="1" quotePrefix="1">
      <alignment vertical="center"/>
    </xf>
    <xf numFmtId="0" fontId="0" fillId="0" borderId="0" xfId="0" applyFont="1" applyAlignment="1" quotePrefix="1">
      <alignment vertical="center"/>
    </xf>
    <xf numFmtId="1" fontId="0" fillId="0" borderId="0" xfId="0" applyNumberFormat="1" applyFont="1" applyAlignment="1">
      <alignment vertical="center"/>
    </xf>
    <xf numFmtId="1" fontId="0" fillId="0" borderId="0" xfId="0" applyNumberFormat="1" applyFont="1" applyFill="1" applyAlignment="1">
      <alignment/>
    </xf>
    <xf numFmtId="0" fontId="36" fillId="0" borderId="0" xfId="0" applyFont="1" applyFill="1" applyAlignment="1">
      <alignment vertical="center"/>
    </xf>
    <xf numFmtId="0" fontId="8" fillId="0" borderId="21" xfId="0" applyFont="1" applyFill="1" applyBorder="1" applyAlignment="1">
      <alignment vertical="center"/>
    </xf>
    <xf numFmtId="0" fontId="8" fillId="10" borderId="21" xfId="0" applyNumberFormat="1" applyFont="1" applyFill="1" applyBorder="1" applyAlignment="1">
      <alignment horizontal="center" vertical="center"/>
    </xf>
    <xf numFmtId="0" fontId="8" fillId="10" borderId="20" xfId="0" applyNumberFormat="1" applyFont="1" applyFill="1" applyBorder="1" applyAlignment="1">
      <alignment horizontal="center" vertical="center"/>
    </xf>
    <xf numFmtId="0" fontId="8" fillId="10" borderId="22" xfId="0" applyNumberFormat="1" applyFont="1" applyFill="1" applyBorder="1" applyAlignment="1">
      <alignment horizontal="center" vertical="center"/>
    </xf>
    <xf numFmtId="0" fontId="8" fillId="10" borderId="23" xfId="0" applyNumberFormat="1" applyFont="1" applyFill="1" applyBorder="1" applyAlignment="1">
      <alignment horizontal="center" vertical="center"/>
    </xf>
    <xf numFmtId="0" fontId="0" fillId="0" borderId="0" xfId="0" applyFont="1" applyFill="1" applyAlignment="1">
      <alignment vertical="center"/>
    </xf>
    <xf numFmtId="168" fontId="0" fillId="0" borderId="0" xfId="0" applyNumberFormat="1" applyAlignment="1">
      <alignment/>
    </xf>
    <xf numFmtId="172" fontId="6" fillId="11" borderId="24" xfId="0" applyNumberFormat="1" applyFont="1" applyFill="1" applyBorder="1" applyAlignment="1">
      <alignment horizontal="right" vertical="center"/>
    </xf>
    <xf numFmtId="172" fontId="6" fillId="11" borderId="18" xfId="0" applyNumberFormat="1" applyFont="1" applyFill="1" applyBorder="1" applyAlignment="1">
      <alignment horizontal="right" vertical="center"/>
    </xf>
    <xf numFmtId="172" fontId="6" fillId="0" borderId="13"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2" fontId="6" fillId="0" borderId="15" xfId="0" applyNumberFormat="1" applyFont="1" applyBorder="1" applyAlignment="1">
      <alignment horizontal="right" vertical="center"/>
    </xf>
    <xf numFmtId="172" fontId="6" fillId="0" borderId="13" xfId="0" applyNumberFormat="1" applyFont="1" applyBorder="1" applyAlignment="1">
      <alignment horizontal="right" vertical="center"/>
    </xf>
    <xf numFmtId="0" fontId="6" fillId="0" borderId="0" xfId="0" applyFont="1" applyFill="1" applyAlignment="1">
      <alignment vertical="center"/>
    </xf>
    <xf numFmtId="172" fontId="9" fillId="11" borderId="18" xfId="0" applyNumberFormat="1" applyFont="1" applyFill="1" applyBorder="1" applyAlignment="1">
      <alignment horizontal="right" vertical="center"/>
    </xf>
    <xf numFmtId="172" fontId="9" fillId="11" borderId="25" xfId="0" applyNumberFormat="1" applyFont="1" applyFill="1" applyBorder="1" applyAlignment="1">
      <alignment horizontal="right" vertical="center"/>
    </xf>
    <xf numFmtId="0" fontId="36" fillId="0" borderId="0" xfId="0" applyFont="1" applyFill="1" applyAlignment="1">
      <alignment vertical="center"/>
    </xf>
    <xf numFmtId="1" fontId="36" fillId="0" borderId="0" xfId="0" applyNumberFormat="1" applyFont="1" applyFill="1" applyAlignment="1">
      <alignment vertical="center"/>
    </xf>
    <xf numFmtId="0" fontId="0" fillId="0" borderId="0" xfId="0" applyFont="1" applyFill="1" applyAlignment="1">
      <alignment horizontal="left" vertical="center" wrapText="1"/>
    </xf>
    <xf numFmtId="0" fontId="8" fillId="10" borderId="21" xfId="0" applyNumberFormat="1" applyFont="1" applyFill="1" applyBorder="1" applyAlignment="1">
      <alignment horizontal="center" vertical="center"/>
    </xf>
    <xf numFmtId="0" fontId="5" fillId="10" borderId="26" xfId="0" applyFont="1" applyFill="1" applyBorder="1" applyAlignment="1">
      <alignment horizontal="center" vertical="center"/>
    </xf>
    <xf numFmtId="174" fontId="6" fillId="11" borderId="24" xfId="0" applyNumberFormat="1" applyFont="1" applyFill="1" applyBorder="1" applyAlignment="1">
      <alignment horizontal="right" vertical="center"/>
    </xf>
    <xf numFmtId="174" fontId="6" fillId="11" borderId="11" xfId="0" applyNumberFormat="1" applyFont="1" applyFill="1" applyBorder="1" applyAlignment="1">
      <alignment horizontal="right" vertical="center"/>
    </xf>
    <xf numFmtId="174" fontId="6" fillId="11" borderId="27" xfId="0" applyNumberFormat="1" applyFont="1" applyFill="1" applyBorder="1" applyAlignment="1">
      <alignment horizontal="right" vertical="center"/>
    </xf>
    <xf numFmtId="174" fontId="6" fillId="11" borderId="18" xfId="0" applyNumberFormat="1" applyFont="1" applyFill="1" applyBorder="1" applyAlignment="1">
      <alignment horizontal="right" vertical="center"/>
    </xf>
    <xf numFmtId="174" fontId="0" fillId="0" borderId="16" xfId="0" applyNumberFormat="1" applyFont="1" applyFill="1" applyBorder="1" applyAlignment="1">
      <alignment horizontal="right" vertical="center"/>
    </xf>
    <xf numFmtId="174" fontId="0" fillId="0" borderId="12" xfId="0" applyNumberFormat="1" applyFont="1" applyFill="1" applyBorder="1" applyAlignment="1">
      <alignment horizontal="right" vertical="center"/>
    </xf>
    <xf numFmtId="174" fontId="0" fillId="0" borderId="28"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174" fontId="0" fillId="0" borderId="29" xfId="0" applyNumberFormat="1" applyFont="1" applyFill="1" applyBorder="1" applyAlignment="1">
      <alignment horizontal="right" vertical="center"/>
    </xf>
    <xf numFmtId="174" fontId="0" fillId="0" borderId="15" xfId="0" applyNumberFormat="1" applyFont="1" applyFill="1" applyBorder="1" applyAlignment="1">
      <alignment horizontal="right" vertical="center"/>
    </xf>
    <xf numFmtId="174" fontId="0" fillId="0" borderId="17" xfId="0" applyNumberFormat="1" applyFont="1" applyFill="1" applyBorder="1" applyAlignment="1">
      <alignment horizontal="right" vertical="center"/>
    </xf>
    <xf numFmtId="174" fontId="0" fillId="0" borderId="0" xfId="0" applyNumberFormat="1" applyFont="1" applyFill="1" applyBorder="1" applyAlignment="1">
      <alignment horizontal="right" vertical="center"/>
    </xf>
    <xf numFmtId="174" fontId="0" fillId="0" borderId="30" xfId="0" applyNumberFormat="1" applyFont="1" applyFill="1" applyBorder="1" applyAlignment="1">
      <alignment horizontal="right" vertical="center"/>
    </xf>
    <xf numFmtId="174" fontId="6" fillId="0" borderId="13" xfId="0" applyNumberFormat="1" applyFont="1" applyFill="1" applyBorder="1" applyAlignment="1">
      <alignment horizontal="right" vertical="center"/>
    </xf>
    <xf numFmtId="174" fontId="6" fillId="0" borderId="29" xfId="0" applyNumberFormat="1" applyFont="1" applyFill="1" applyBorder="1" applyAlignment="1">
      <alignment horizontal="right" vertical="center"/>
    </xf>
    <xf numFmtId="174" fontId="0" fillId="0" borderId="15" xfId="0" applyNumberFormat="1" applyFont="1" applyBorder="1" applyAlignment="1">
      <alignment horizontal="right" vertical="center"/>
    </xf>
    <xf numFmtId="174" fontId="0" fillId="0" borderId="13" xfId="0" applyNumberFormat="1" applyFont="1" applyBorder="1" applyAlignment="1">
      <alignment horizontal="right" vertical="center"/>
    </xf>
    <xf numFmtId="174" fontId="35" fillId="0" borderId="17" xfId="86" applyNumberFormat="1" applyFont="1" applyFill="1" applyBorder="1" applyAlignment="1">
      <alignment horizontal="right"/>
      <protection/>
    </xf>
    <xf numFmtId="174" fontId="35" fillId="0" borderId="0" xfId="86" applyNumberFormat="1" applyFont="1" applyFill="1" applyBorder="1" applyAlignment="1">
      <alignment horizontal="right"/>
      <protection/>
    </xf>
    <xf numFmtId="174" fontId="35" fillId="0" borderId="30" xfId="86" applyNumberFormat="1" applyFont="1" applyFill="1" applyBorder="1" applyAlignment="1">
      <alignment horizontal="right"/>
      <protection/>
    </xf>
    <xf numFmtId="174" fontId="0" fillId="0" borderId="22" xfId="0" applyNumberFormat="1" applyFont="1" applyBorder="1" applyAlignment="1">
      <alignment horizontal="right" vertical="center"/>
    </xf>
    <xf numFmtId="174" fontId="35" fillId="0" borderId="19" xfId="86" applyNumberFormat="1" applyFont="1" applyFill="1" applyBorder="1" applyAlignment="1">
      <alignment horizontal="right"/>
      <protection/>
    </xf>
    <xf numFmtId="174" fontId="35" fillId="0" borderId="21" xfId="86" applyNumberFormat="1" applyFont="1" applyFill="1" applyBorder="1" applyAlignment="1">
      <alignment horizontal="right"/>
      <protection/>
    </xf>
    <xf numFmtId="174" fontId="35" fillId="0" borderId="31" xfId="86" applyNumberFormat="1" applyFont="1" applyFill="1" applyBorder="1" applyAlignment="1">
      <alignment horizontal="right"/>
      <protection/>
    </xf>
    <xf numFmtId="174" fontId="0" fillId="0" borderId="19" xfId="0" applyNumberFormat="1" applyFont="1" applyBorder="1" applyAlignment="1">
      <alignment horizontal="right" vertical="center"/>
    </xf>
    <xf numFmtId="174" fontId="6" fillId="0" borderId="16" xfId="0" applyNumberFormat="1" applyFont="1" applyFill="1" applyBorder="1" applyAlignment="1">
      <alignment horizontal="right" vertical="center"/>
    </xf>
    <xf numFmtId="174" fontId="6" fillId="0" borderId="15" xfId="0" applyNumberFormat="1" applyFont="1" applyFill="1" applyBorder="1" applyAlignment="1">
      <alignment horizontal="right" vertical="center"/>
    </xf>
    <xf numFmtId="0" fontId="8" fillId="0" borderId="32" xfId="0" applyFont="1" applyFill="1" applyBorder="1" applyAlignment="1">
      <alignment vertical="center"/>
    </xf>
    <xf numFmtId="174" fontId="0" fillId="0" borderId="33" xfId="0" applyNumberFormat="1" applyFont="1" applyBorder="1" applyAlignment="1">
      <alignment horizontal="right" vertical="center"/>
    </xf>
    <xf numFmtId="0" fontId="37" fillId="0" borderId="0" xfId="0" applyFont="1" applyAlignment="1">
      <alignment horizontal="left" vertical="center"/>
    </xf>
    <xf numFmtId="3" fontId="1" fillId="0" borderId="0" xfId="0" applyNumberFormat="1" applyFont="1" applyAlignment="1" quotePrefix="1">
      <alignment horizontal="left" vertical="center"/>
    </xf>
    <xf numFmtId="1" fontId="6" fillId="11" borderId="11" xfId="0" applyNumberFormat="1" applyFont="1" applyFill="1" applyBorder="1" applyAlignment="1">
      <alignment horizontal="right" vertical="center"/>
    </xf>
    <xf numFmtId="170" fontId="0" fillId="0" borderId="0" xfId="0" applyNumberFormat="1" applyFont="1" applyFill="1" applyAlignment="1">
      <alignment horizontal="left" vertical="center"/>
    </xf>
    <xf numFmtId="0" fontId="37" fillId="0" borderId="0" xfId="0" applyFont="1" applyFill="1" applyAlignment="1">
      <alignment horizontal="left" vertical="center"/>
    </xf>
    <xf numFmtId="0" fontId="9" fillId="0" borderId="0" xfId="0" applyFont="1" applyFill="1" applyBorder="1" applyAlignment="1">
      <alignment vertical="center"/>
    </xf>
    <xf numFmtId="0" fontId="8" fillId="0" borderId="0" xfId="0" applyFont="1" applyFill="1" applyBorder="1" applyAlignment="1">
      <alignment vertical="center"/>
    </xf>
    <xf numFmtId="172" fontId="0" fillId="0" borderId="22" xfId="0" applyNumberFormat="1" applyFont="1" applyBorder="1" applyAlignment="1">
      <alignment horizontal="right" vertical="center"/>
    </xf>
    <xf numFmtId="172" fontId="38" fillId="11" borderId="18" xfId="0" applyNumberFormat="1" applyFont="1" applyFill="1" applyBorder="1" applyAlignment="1">
      <alignment horizontal="right" vertical="center"/>
    </xf>
    <xf numFmtId="0" fontId="8" fillId="0" borderId="33" xfId="0" applyFont="1" applyFill="1" applyBorder="1" applyAlignment="1">
      <alignment vertical="center"/>
    </xf>
    <xf numFmtId="174" fontId="0" fillId="0" borderId="15" xfId="103" applyFill="1" applyBorder="1" applyAlignment="1">
      <alignment horizontal="right" vertical="center"/>
    </xf>
    <xf numFmtId="174" fontId="0" fillId="0" borderId="13" xfId="103" applyFill="1" applyBorder="1" applyAlignment="1">
      <alignment horizontal="right" vertical="center"/>
    </xf>
    <xf numFmtId="0" fontId="35" fillId="0" borderId="0" xfId="0" applyFont="1" applyAlignment="1">
      <alignment vertical="center"/>
    </xf>
    <xf numFmtId="0" fontId="35" fillId="0" borderId="0" xfId="0" applyFont="1" applyFill="1" applyBorder="1" applyAlignment="1">
      <alignment vertical="center"/>
    </xf>
    <xf numFmtId="168" fontId="0" fillId="0" borderId="0" xfId="45" applyNumberFormat="1" applyFont="1" applyFill="1" applyBorder="1" applyAlignment="1">
      <alignment/>
      <protection/>
    </xf>
    <xf numFmtId="0" fontId="0" fillId="0" borderId="0" xfId="45" applyNumberFormat="1" applyFont="1" applyFill="1" applyBorder="1" applyAlignment="1">
      <alignment/>
      <protection/>
    </xf>
    <xf numFmtId="0" fontId="0" fillId="0" borderId="0" xfId="0" applyNumberFormat="1" applyFont="1" applyFill="1" applyAlignment="1">
      <alignment vertical="center"/>
    </xf>
    <xf numFmtId="0" fontId="5" fillId="0" borderId="0" xfId="0" applyFont="1" applyFill="1" applyBorder="1" applyAlignment="1">
      <alignment vertical="center"/>
    </xf>
    <xf numFmtId="0" fontId="0" fillId="0" borderId="0" xfId="45" applyFont="1">
      <alignment/>
      <protection/>
    </xf>
    <xf numFmtId="0" fontId="0" fillId="0" borderId="0" xfId="45" applyNumberFormat="1" applyFont="1" applyFill="1" applyBorder="1" applyAlignment="1">
      <alignment/>
      <protection/>
    </xf>
    <xf numFmtId="0" fontId="35" fillId="0" borderId="0" xfId="0" applyFont="1" applyAlignment="1">
      <alignment horizontal="left" vertical="center" wrapText="1"/>
    </xf>
    <xf numFmtId="168" fontId="35" fillId="0" borderId="0" xfId="0" applyNumberFormat="1" applyFont="1" applyAlignment="1">
      <alignment vertical="center"/>
    </xf>
    <xf numFmtId="168" fontId="0" fillId="0" borderId="0" xfId="0" applyNumberFormat="1" applyFill="1" applyAlignment="1">
      <alignment/>
    </xf>
    <xf numFmtId="168" fontId="35" fillId="0" borderId="0" xfId="0" applyNumberFormat="1" applyFont="1" applyFill="1" applyAlignment="1">
      <alignment vertical="center"/>
    </xf>
    <xf numFmtId="0" fontId="0" fillId="0" borderId="0" xfId="45" applyNumberFormat="1" applyFont="1" applyFill="1" applyBorder="1" applyAlignment="1">
      <alignment horizontal="right"/>
      <protection/>
    </xf>
    <xf numFmtId="175" fontId="0" fillId="0" borderId="0" xfId="45" applyNumberFormat="1" applyFont="1" applyFill="1" applyBorder="1" applyAlignment="1">
      <alignment/>
      <protection/>
    </xf>
    <xf numFmtId="0" fontId="7" fillId="0" borderId="0" xfId="0" applyFont="1" applyAlignment="1">
      <alignment vertical="center"/>
    </xf>
    <xf numFmtId="0" fontId="0" fillId="0" borderId="0" xfId="45" applyFont="1" applyFill="1">
      <alignment/>
      <protection/>
    </xf>
    <xf numFmtId="0" fontId="36" fillId="0" borderId="0" xfId="45" applyFont="1" applyFill="1">
      <alignment/>
      <protection/>
    </xf>
    <xf numFmtId="0" fontId="5" fillId="0" borderId="0" xfId="45" applyNumberFormat="1" applyFont="1" applyFill="1" applyBorder="1" applyAlignment="1">
      <alignment horizontal="right"/>
      <protection/>
    </xf>
    <xf numFmtId="168" fontId="6" fillId="0" borderId="0" xfId="45" applyNumberFormat="1" applyFont="1" applyFill="1" applyBorder="1" applyAlignment="1">
      <alignment/>
      <protection/>
    </xf>
    <xf numFmtId="0" fontId="1" fillId="0" borderId="0" xfId="0" applyFont="1" applyFill="1" applyAlignment="1">
      <alignment horizontal="left" vertical="center"/>
    </xf>
    <xf numFmtId="0" fontId="35" fillId="0" borderId="0" xfId="0" applyFont="1" applyFill="1" applyAlignment="1">
      <alignment vertical="center"/>
    </xf>
    <xf numFmtId="3" fontId="0" fillId="0" borderId="0" xfId="0" applyNumberFormat="1" applyFont="1" applyAlignment="1">
      <alignment horizontal="right" vertical="center" shrinkToFit="1"/>
    </xf>
    <xf numFmtId="3" fontId="0" fillId="0" borderId="0" xfId="0" applyNumberFormat="1" applyFont="1" applyFill="1" applyAlignment="1">
      <alignment horizontal="right" vertical="center" shrinkToFit="1"/>
    </xf>
    <xf numFmtId="0" fontId="0" fillId="0" borderId="0" xfId="0" applyNumberFormat="1" applyFill="1" applyAlignment="1">
      <alignment/>
    </xf>
    <xf numFmtId="176" fontId="0" fillId="0" borderId="0" xfId="0" applyNumberFormat="1" applyFont="1" applyAlignment="1">
      <alignment horizontal="right" vertical="center" shrinkToFit="1"/>
    </xf>
    <xf numFmtId="168" fontId="0" fillId="0" borderId="0" xfId="0" applyNumberFormat="1" applyFont="1" applyAlignment="1">
      <alignment horizontal="right" vertical="center" shrinkToFit="1"/>
    </xf>
    <xf numFmtId="170" fontId="35" fillId="0" borderId="0" xfId="0" applyNumberFormat="1" applyFont="1" applyFill="1" applyBorder="1" applyAlignment="1">
      <alignment vertical="center"/>
    </xf>
    <xf numFmtId="9" fontId="0" fillId="0" borderId="0" xfId="15" applyFont="1" applyAlignment="1">
      <alignment/>
    </xf>
    <xf numFmtId="177" fontId="0" fillId="0" borderId="0" xfId="15" applyNumberFormat="1" applyFont="1" applyAlignment="1">
      <alignment/>
    </xf>
    <xf numFmtId="9" fontId="35" fillId="0" borderId="0" xfId="15" applyFont="1" applyAlignment="1">
      <alignment vertical="center"/>
    </xf>
    <xf numFmtId="178" fontId="35" fillId="0" borderId="0" xfId="0" applyNumberFormat="1" applyFont="1" applyFill="1" applyBorder="1" applyAlignment="1">
      <alignment vertical="center"/>
    </xf>
    <xf numFmtId="177" fontId="35" fillId="0" borderId="0" xfId="15" applyNumberFormat="1" applyFont="1" applyFill="1" applyAlignment="1">
      <alignment vertical="center"/>
    </xf>
    <xf numFmtId="9" fontId="0" fillId="0" borderId="0" xfId="15" applyFont="1" applyAlignment="1">
      <alignment vertical="center"/>
    </xf>
    <xf numFmtId="171" fontId="0" fillId="0" borderId="0" xfId="0" applyNumberFormat="1" applyAlignment="1">
      <alignment/>
    </xf>
    <xf numFmtId="1" fontId="0" fillId="0" borderId="0" xfId="0" applyNumberFormat="1" applyFont="1" applyFill="1" applyAlignment="1">
      <alignment horizontal="right" vertical="center" shrinkToFit="1"/>
    </xf>
    <xf numFmtId="168" fontId="0" fillId="0" borderId="0" xfId="0" applyNumberFormat="1" applyFont="1" applyFill="1" applyAlignment="1">
      <alignment horizontal="right" vertical="center" shrinkToFit="1"/>
    </xf>
    <xf numFmtId="0" fontId="9" fillId="0" borderId="0" xfId="0" applyFont="1" applyFill="1" applyBorder="1" applyAlignment="1">
      <alignment horizontal="left" vertical="center"/>
    </xf>
    <xf numFmtId="0" fontId="37" fillId="0" borderId="0" xfId="0" applyFont="1" applyAlignment="1">
      <alignment horizontal="left" vertical="center"/>
    </xf>
    <xf numFmtId="0" fontId="1" fillId="0" borderId="0" xfId="0" applyFont="1" applyFill="1" applyBorder="1" applyAlignment="1">
      <alignment horizontal="left" vertical="center" wrapText="1"/>
    </xf>
    <xf numFmtId="0" fontId="6" fillId="0" borderId="0" xfId="0" applyFont="1" applyAlignment="1">
      <alignment horizontal="left" vertical="center"/>
    </xf>
    <xf numFmtId="0" fontId="0" fillId="0" borderId="0" xfId="0" applyFont="1" applyFill="1" applyAlignment="1">
      <alignment horizontal="left" vertical="center" wrapText="1"/>
    </xf>
    <xf numFmtId="0" fontId="8" fillId="10" borderId="26" xfId="0" applyNumberFormat="1" applyFont="1" applyFill="1" applyBorder="1" applyAlignment="1">
      <alignment horizontal="center" vertical="center"/>
    </xf>
    <xf numFmtId="0" fontId="8" fillId="10" borderId="18" xfId="0" applyNumberFormat="1" applyFont="1" applyFill="1" applyBorder="1" applyAlignment="1">
      <alignment horizontal="center" vertical="center"/>
    </xf>
    <xf numFmtId="0" fontId="8" fillId="10" borderId="34" xfId="0" applyNumberFormat="1" applyFont="1" applyFill="1" applyBorder="1" applyAlignment="1">
      <alignment horizontal="center" vertical="center" wrapText="1"/>
    </xf>
    <xf numFmtId="0" fontId="8" fillId="10" borderId="35" xfId="0" applyNumberFormat="1" applyFont="1" applyFill="1" applyBorder="1" applyAlignment="1">
      <alignment horizontal="center" vertical="center" wrapText="1"/>
    </xf>
    <xf numFmtId="0" fontId="8" fillId="10" borderId="36" xfId="0" applyNumberFormat="1" applyFont="1" applyFill="1" applyBorder="1" applyAlignment="1">
      <alignment horizontal="center" vertical="center" wrapText="1"/>
    </xf>
    <xf numFmtId="0" fontId="8" fillId="10" borderId="37" xfId="0" applyNumberFormat="1" applyFont="1" applyFill="1" applyBorder="1" applyAlignment="1">
      <alignment horizontal="center" vertical="center" wrapText="1"/>
    </xf>
    <xf numFmtId="0" fontId="8" fillId="10" borderId="26" xfId="0" applyNumberFormat="1" applyFont="1" applyFill="1" applyBorder="1" applyAlignment="1">
      <alignment horizontal="center" vertical="center" wrapText="1"/>
    </xf>
    <xf numFmtId="3" fontId="1" fillId="0" borderId="18" xfId="0" applyNumberFormat="1" applyFont="1" applyBorder="1" applyAlignment="1" quotePrefix="1">
      <alignment horizontal="left" vertical="center"/>
    </xf>
    <xf numFmtId="0" fontId="0" fillId="0" borderId="0" xfId="0" applyFont="1" applyFill="1" applyBorder="1" applyAlignment="1">
      <alignment horizontal="left" vertical="center"/>
    </xf>
    <xf numFmtId="0" fontId="5" fillId="10" borderId="38" xfId="0" applyFont="1" applyFill="1" applyBorder="1" applyAlignment="1">
      <alignment horizontal="center" vertical="center"/>
    </xf>
    <xf numFmtId="0" fontId="5" fillId="10" borderId="35" xfId="0" applyFont="1" applyFill="1" applyBorder="1" applyAlignment="1">
      <alignment horizontal="center" vertical="center"/>
    </xf>
    <xf numFmtId="0" fontId="8" fillId="10" borderId="12" xfId="0" applyNumberFormat="1" applyFont="1" applyFill="1" applyBorder="1" applyAlignment="1">
      <alignment horizontal="center" vertical="center"/>
    </xf>
    <xf numFmtId="0" fontId="8" fillId="10" borderId="21" xfId="0" applyNumberFormat="1" applyFont="1" applyFill="1" applyBorder="1" applyAlignment="1">
      <alignment horizontal="center" vertical="center"/>
    </xf>
    <xf numFmtId="0" fontId="8" fillId="10" borderId="15" xfId="0" applyNumberFormat="1" applyFont="1" applyFill="1" applyBorder="1" applyAlignment="1">
      <alignment horizontal="center" vertical="center" wrapText="1"/>
    </xf>
    <xf numFmtId="0" fontId="8" fillId="10" borderId="13"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Border="1" applyAlignment="1">
      <alignment horizontal="left" vertical="center"/>
    </xf>
    <xf numFmtId="171" fontId="0" fillId="0" borderId="0" xfId="0" applyNumberFormat="1" applyFill="1" applyAlignment="1">
      <alignment/>
    </xf>
    <xf numFmtId="170" fontId="39" fillId="0" borderId="0" xfId="0" applyNumberFormat="1" applyFont="1" applyFill="1" applyBorder="1" applyAlignment="1">
      <alignment vertical="center"/>
    </xf>
  </cellXfs>
  <cellStyles count="90">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Normal 2" xfId="45"/>
    <cellStyle name="Title" xfId="46"/>
    <cellStyle name="Heading 1" xfId="47"/>
    <cellStyle name="Heading 2" xfId="48"/>
    <cellStyle name="Heading 3" xfId="49"/>
    <cellStyle name="Heading 4" xfId="50"/>
    <cellStyle name="Good" xfId="51"/>
    <cellStyle name="Bad" xfId="52"/>
    <cellStyle name="Neutral" xfId="53"/>
    <cellStyle name="Input" xfId="54"/>
    <cellStyle name="Output" xfId="55"/>
    <cellStyle name="Calculation" xfId="56"/>
    <cellStyle name="Linked Cell" xfId="57"/>
    <cellStyle name="Check Cell" xfId="58"/>
    <cellStyle name="Warning Text" xfId="59"/>
    <cellStyle name="Explanatory Text" xfId="60"/>
    <cellStyle name="Total" xfId="61"/>
    <cellStyle name="Accent1" xfId="62"/>
    <cellStyle name="20% - Accent1" xfId="63"/>
    <cellStyle name="40% - Accent1" xfId="64"/>
    <cellStyle name="60% - Accent1" xfId="65"/>
    <cellStyle name="Accent2" xfId="66"/>
    <cellStyle name="20% - Accent2" xfId="67"/>
    <cellStyle name="40% - Accent2" xfId="68"/>
    <cellStyle name="60% - Accent2" xfId="69"/>
    <cellStyle name="Accent3" xfId="70"/>
    <cellStyle name="20% - Accent3" xfId="71"/>
    <cellStyle name="40% - Accent3" xfId="72"/>
    <cellStyle name="60% - Accent3" xfId="73"/>
    <cellStyle name="Accent4" xfId="74"/>
    <cellStyle name="20% - Accent4" xfId="75"/>
    <cellStyle name="40% - Accent4" xfId="76"/>
    <cellStyle name="60% - Accent4" xfId="77"/>
    <cellStyle name="Accent5" xfId="78"/>
    <cellStyle name="20% - Accent5" xfId="79"/>
    <cellStyle name="40% - Accent5" xfId="80"/>
    <cellStyle name="60% - Accent5" xfId="81"/>
    <cellStyle name="Accent6" xfId="82"/>
    <cellStyle name="20% - Accent6" xfId="83"/>
    <cellStyle name="40% - Accent6" xfId="84"/>
    <cellStyle name="60% - Accent6" xfId="85"/>
    <cellStyle name="Normal 4" xfId="86"/>
    <cellStyle name="Note 2" xfId="87"/>
    <cellStyle name="Normal 2 2" xfId="88"/>
    <cellStyle name="20% - Accent1 2" xfId="89"/>
    <cellStyle name="40% - Accent1 2" xfId="90"/>
    <cellStyle name="20% - Accent2 2" xfId="91"/>
    <cellStyle name="40% - Accent2 2" xfId="92"/>
    <cellStyle name="20% - Accent3 2" xfId="93"/>
    <cellStyle name="40% - Accent3 2" xfId="94"/>
    <cellStyle name="20% - Accent4 2" xfId="95"/>
    <cellStyle name="40% - Accent4 2" xfId="96"/>
    <cellStyle name="20% - Accent5 2" xfId="97"/>
    <cellStyle name="40% - Accent5 2" xfId="98"/>
    <cellStyle name="20% - Accent6 2" xfId="99"/>
    <cellStyle name="40% - Accent6 2" xfId="100"/>
    <cellStyle name="Normal 4 2" xfId="101"/>
    <cellStyle name="Note 2 2" xfId="102"/>
    <cellStyle name="NumberCellStyle"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Motorisation rate, 2009 and 2019</a:t>
            </a:r>
            <a:r>
              <a:rPr lang="en-US" cap="none" sz="1600" b="0" u="none" baseline="0">
                <a:solidFill>
                  <a:srgbClr val="000000"/>
                </a:solidFill>
                <a:latin typeface="Arial"/>
                <a:ea typeface="Arial"/>
                <a:cs typeface="Arial"/>
              </a:rPr>
              <a:t>
(number of passenger cars per thousand inhabitants)</a:t>
            </a:r>
          </a:p>
        </c:rich>
      </c:tx>
      <c:layout>
        <c:manualLayout>
          <c:xMode val="edge"/>
          <c:yMode val="edge"/>
          <c:x val="0.00525"/>
          <c:y val="0.00625"/>
        </c:manualLayout>
      </c:layout>
      <c:overlay val="0"/>
      <c:spPr>
        <a:noFill/>
        <a:ln>
          <a:noFill/>
        </a:ln>
      </c:spPr>
    </c:title>
    <c:plotArea>
      <c:layout>
        <c:manualLayout>
          <c:layoutTarget val="inner"/>
          <c:xMode val="edge"/>
          <c:yMode val="edge"/>
          <c:x val="0.0425"/>
          <c:y val="0.096"/>
          <c:w val="0.934"/>
          <c:h val="0.51425"/>
        </c:manualLayout>
      </c:layout>
      <c:barChart>
        <c:barDir val="col"/>
        <c:grouping val="clustered"/>
        <c:varyColors val="0"/>
        <c:ser>
          <c:idx val="2"/>
          <c:order val="0"/>
          <c:tx>
            <c:strRef>
              <c:f>'Figure 1'!$D$10</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1'!$C$11:$C$20</c:f>
              <c:strCache/>
            </c:strRef>
          </c:cat>
          <c:val>
            <c:numRef>
              <c:f>'Figure 1'!$D$11:$D$20</c:f>
              <c:numCache/>
            </c:numRef>
          </c:val>
        </c:ser>
        <c:ser>
          <c:idx val="1"/>
          <c:order val="1"/>
          <c:tx>
            <c:strRef>
              <c:f>'Figure 1'!$E$10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1'!$C$11:$C$20</c:f>
              <c:strCache/>
            </c:strRef>
          </c:cat>
          <c:val>
            <c:numRef>
              <c:f>'Figure 1'!$E$11:$E$20</c:f>
              <c:numCache/>
            </c:numRef>
          </c:val>
        </c:ser>
        <c:axId val="9641407"/>
        <c:axId val="19663800"/>
      </c:barChart>
      <c:catAx>
        <c:axId val="9641407"/>
        <c:scaling>
          <c:orientation val="minMax"/>
        </c:scaling>
        <c:axPos val="b"/>
        <c:delete val="0"/>
        <c:numFmt formatCode="General" sourceLinked="1"/>
        <c:majorTickMark val="out"/>
        <c:minorTickMark val="none"/>
        <c:tickLblPos val="low"/>
        <c:spPr>
          <a:ln>
            <a:solidFill>
              <a:srgbClr val="000000"/>
            </a:solidFill>
            <a:prstDash val="solid"/>
          </a:ln>
        </c:spPr>
        <c:crossAx val="19663800"/>
        <c:crossesAt val="0"/>
        <c:auto val="1"/>
        <c:lblOffset val="100"/>
        <c:noMultiLvlLbl val="0"/>
      </c:catAx>
      <c:valAx>
        <c:axId val="1966380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9641407"/>
        <c:crosses val="autoZero"/>
        <c:crossBetween val="between"/>
        <c:dispUnits/>
      </c:valAx>
    </c:plotArea>
    <c:legend>
      <c:legendPos val="b"/>
      <c:layout>
        <c:manualLayout>
          <c:xMode val="edge"/>
          <c:yMode val="edge"/>
          <c:x val="0.438"/>
          <c:y val="0.66925"/>
          <c:w val="0.124"/>
          <c:h val="0.030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killed in road accidents, 2009 and 2019</a:t>
            </a:r>
            <a:r>
              <a:rPr lang="en-US" cap="none" sz="1600" b="0" u="none" baseline="0">
                <a:solidFill>
                  <a:srgbClr val="000000"/>
                </a:solidFill>
                <a:latin typeface="Arial"/>
                <a:ea typeface="Arial"/>
                <a:cs typeface="Arial"/>
              </a:rPr>
              <a:t>
(number per 100 000 inhabitants)</a:t>
            </a:r>
          </a:p>
        </c:rich>
      </c:tx>
      <c:layout>
        <c:manualLayout>
          <c:xMode val="edge"/>
          <c:yMode val="edge"/>
          <c:x val="0.00525"/>
          <c:y val="0.01125"/>
        </c:manualLayout>
      </c:layout>
      <c:overlay val="0"/>
      <c:spPr>
        <a:noFill/>
        <a:ln>
          <a:noFill/>
        </a:ln>
      </c:spPr>
    </c:title>
    <c:plotArea>
      <c:layout>
        <c:manualLayout>
          <c:layoutTarget val="inner"/>
          <c:xMode val="edge"/>
          <c:yMode val="edge"/>
          <c:x val="0.043"/>
          <c:y val="0.138"/>
          <c:w val="0.93575"/>
          <c:h val="0.521"/>
        </c:manualLayout>
      </c:layout>
      <c:barChart>
        <c:barDir val="col"/>
        <c:grouping val="clustered"/>
        <c:varyColors val="0"/>
        <c:ser>
          <c:idx val="2"/>
          <c:order val="0"/>
          <c:tx>
            <c:strRef>
              <c:f>'Figure 2'!$D$10</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2'!$C$11:$C$20</c:f>
              <c:strCache/>
            </c:strRef>
          </c:cat>
          <c:val>
            <c:numRef>
              <c:f>'Figure 2'!$D$11:$D$20</c:f>
              <c:numCache/>
            </c:numRef>
          </c:val>
        </c:ser>
        <c:ser>
          <c:idx val="1"/>
          <c:order val="1"/>
          <c:tx>
            <c:strRef>
              <c:f>'Figure 2'!$E$10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2'!$C$11:$C$20</c:f>
              <c:strCache/>
            </c:strRef>
          </c:cat>
          <c:val>
            <c:numRef>
              <c:f>'Figure 2'!$E$11:$E$20</c:f>
              <c:numCache/>
            </c:numRef>
          </c:val>
        </c:ser>
        <c:axId val="42756473"/>
        <c:axId val="49263938"/>
      </c:barChart>
      <c:catAx>
        <c:axId val="42756473"/>
        <c:scaling>
          <c:orientation val="minMax"/>
        </c:scaling>
        <c:axPos val="b"/>
        <c:delete val="0"/>
        <c:numFmt formatCode="General" sourceLinked="1"/>
        <c:majorTickMark val="out"/>
        <c:minorTickMark val="none"/>
        <c:tickLblPos val="low"/>
        <c:spPr>
          <a:ln>
            <a:solidFill>
              <a:srgbClr val="000000"/>
            </a:solidFill>
            <a:prstDash val="solid"/>
          </a:ln>
        </c:spPr>
        <c:crossAx val="49263938"/>
        <c:crossesAt val="0"/>
        <c:auto val="1"/>
        <c:lblOffset val="100"/>
        <c:noMultiLvlLbl val="0"/>
      </c:catAx>
      <c:valAx>
        <c:axId val="4926393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42756473"/>
        <c:crosses val="autoZero"/>
        <c:crossBetween val="between"/>
        <c:dispUnits/>
      </c:valAx>
    </c:plotArea>
    <c:legend>
      <c:legendPos val="b"/>
      <c:layout>
        <c:manualLayout>
          <c:xMode val="edge"/>
          <c:yMode val="edge"/>
          <c:x val="0.438"/>
          <c:y val="0.72275"/>
          <c:w val="0.124"/>
          <c:h val="0.04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Arrival of air passengers, 2009-2019</a:t>
            </a:r>
            <a:r>
              <a:rPr lang="en-US" cap="none" sz="1600" b="0" u="none" baseline="0">
                <a:solidFill>
                  <a:srgbClr val="000000"/>
                </a:solidFill>
                <a:latin typeface="Arial"/>
                <a:ea typeface="Arial"/>
                <a:cs typeface="Arial"/>
              </a:rPr>
              <a:t>
(index 2015=100; based on passengers carried)</a:t>
            </a:r>
          </a:p>
        </c:rich>
      </c:tx>
      <c:layout>
        <c:manualLayout>
          <c:xMode val="edge"/>
          <c:yMode val="edge"/>
          <c:x val="0.00525"/>
          <c:y val="0.00675"/>
        </c:manualLayout>
      </c:layout>
      <c:overlay val="0"/>
      <c:spPr>
        <a:noFill/>
        <a:ln>
          <a:noFill/>
        </a:ln>
      </c:spPr>
    </c:title>
    <c:plotArea>
      <c:layout>
        <c:manualLayout>
          <c:xMode val="edge"/>
          <c:yMode val="edge"/>
          <c:x val="0.01475"/>
          <c:y val="0.101"/>
          <c:w val="0.97075"/>
          <c:h val="0.61725"/>
        </c:manualLayout>
      </c:layout>
      <c:lineChart>
        <c:grouping val="standard"/>
        <c:varyColors val="0"/>
        <c:ser>
          <c:idx val="1"/>
          <c:order val="0"/>
          <c:tx>
            <c:strRef>
              <c:f>'Figure 3'!$C$11</c:f>
              <c:strCache>
                <c:ptCount val="1"/>
                <c:pt idx="0">
                  <c:v>Tunisia</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3'!$D$11:$N$11</c:f>
              <c:numCache/>
            </c:numRef>
          </c:val>
          <c:smooth val="0"/>
        </c:ser>
        <c:ser>
          <c:idx val="3"/>
          <c:order val="1"/>
          <c:tx>
            <c:strRef>
              <c:f>'Figure 3'!$C$12</c:f>
              <c:strCache>
                <c:ptCount val="1"/>
                <c:pt idx="0">
                  <c:v>Israel</c:v>
                </c:pt>
              </c:strCache>
            </c:strRef>
          </c:tx>
          <c:spPr>
            <a:ln w="28575" cap="rnd" cmpd="sng">
              <a:solidFill>
                <a:srgbClr val="F06423">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ln w="28575" cap="rnd" cmpd="sng">
                <a:solidFill>
                  <a:srgbClr val="F06423">
                    <a:lumMod val="100000"/>
                  </a:srgbClr>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3'!$D$10:$N$10</c:f>
              <c:numCache/>
            </c:numRef>
          </c:cat>
          <c:val>
            <c:numRef>
              <c:f>'Figure 3'!$D$12:$N$12</c:f>
              <c:numCache/>
            </c:numRef>
          </c:val>
          <c:smooth val="0"/>
        </c:ser>
        <c:ser>
          <c:idx val="0"/>
          <c:order val="2"/>
          <c:tx>
            <c:strRef>
              <c:f>'Figure 3'!$C$13</c:f>
              <c:strCache>
                <c:ptCount val="1"/>
                <c:pt idx="0">
                  <c:v>Morocco (¹)</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3'!$D$13:$N$13</c:f>
              <c:numCache/>
            </c:numRef>
          </c:val>
          <c:smooth val="0"/>
        </c:ser>
        <c:ser>
          <c:idx val="7"/>
          <c:order val="3"/>
          <c:tx>
            <c:strRef>
              <c:f>'Figure 3'!$C$14</c:f>
              <c:strCache>
                <c:ptCount val="1"/>
                <c:pt idx="0">
                  <c:v>EU</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3'!$D$14:$N$14</c:f>
              <c:numCache/>
            </c:numRef>
          </c:val>
          <c:smooth val="0"/>
        </c:ser>
        <c:ser>
          <c:idx val="6"/>
          <c:order val="4"/>
          <c:tx>
            <c:strRef>
              <c:f>'Figure 3'!$C$15</c:f>
              <c:strCache>
                <c:ptCount val="1"/>
                <c:pt idx="0">
                  <c:v>Lebanon</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28575" cap="rnd" cmpd="sng">
                <a:solidFill>
                  <a:srgbClr val="B9C31E">
                    <a:lumMod val="10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3'!$D$10:$N$10</c:f>
              <c:numCache/>
            </c:numRef>
          </c:cat>
          <c:val>
            <c:numRef>
              <c:f>'Figure 3'!$D$15:$N$15</c:f>
              <c:numCache/>
            </c:numRef>
          </c:val>
          <c:smooth val="0"/>
        </c:ser>
        <c:ser>
          <c:idx val="2"/>
          <c:order val="5"/>
          <c:tx>
            <c:strRef>
              <c:f>'Figure 3'!$C$16</c:f>
              <c:strCache>
                <c:ptCount val="1"/>
                <c:pt idx="0">
                  <c:v>Jordan (²)</c:v>
                </c:pt>
              </c:strCache>
            </c:strRef>
          </c:tx>
          <c:spPr>
            <a:ln w="28575" cap="rnd" cmpd="sng">
              <a:solidFill>
                <a:srgbClr val="32AFAF">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3'!$D$16:$N$16</c:f>
              <c:numCache/>
            </c:numRef>
          </c:val>
          <c:smooth val="0"/>
        </c:ser>
        <c:ser>
          <c:idx val="5"/>
          <c:order val="6"/>
          <c:tx>
            <c:strRef>
              <c:f>'Figure 3'!$C$17</c:f>
              <c:strCache>
                <c:ptCount val="1"/>
                <c:pt idx="0">
                  <c:v>Algeria (³)</c:v>
                </c:pt>
              </c:strCache>
            </c:strRef>
          </c:tx>
          <c:spPr>
            <a:ln w="28575" cap="rnd" cmpd="sng">
              <a:solidFill>
                <a:srgbClr val="286EB4">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28575" cap="rnd" cmpd="sng">
                <a:solidFill>
                  <a:srgbClr val="286EB4">
                    <a:lumMod val="60000"/>
                    <a:lumOff val="4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3'!$D$10:$N$10</c:f>
              <c:numCache/>
            </c:numRef>
          </c:cat>
          <c:val>
            <c:numRef>
              <c:f>'Figure 3'!$D$17:$N$17</c:f>
              <c:numCache/>
            </c:numRef>
          </c:val>
          <c:smooth val="0"/>
        </c:ser>
        <c:ser>
          <c:idx val="4"/>
          <c:order val="7"/>
          <c:tx>
            <c:strRef>
              <c:f>'Figure 3'!$C$18</c:f>
              <c:strCache>
                <c:ptCount val="1"/>
                <c:pt idx="0">
                  <c:v>Egypt (⁴)</c:v>
                </c:pt>
              </c:strCache>
            </c:strRef>
          </c:tx>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3'!$D$18:$N$18</c:f>
              <c:numCache/>
            </c:numRef>
          </c:val>
          <c:smooth val="0"/>
        </c:ser>
        <c:axId val="40722259"/>
        <c:axId val="30956012"/>
      </c:lineChart>
      <c:catAx>
        <c:axId val="40722259"/>
        <c:scaling>
          <c:orientation val="minMax"/>
        </c:scaling>
        <c:axPos val="b"/>
        <c:delete val="0"/>
        <c:numFmt formatCode="General" sourceLinked="0"/>
        <c:majorTickMark val="out"/>
        <c:minorTickMark val="none"/>
        <c:tickLblPos val="low"/>
        <c:spPr>
          <a:ln>
            <a:solidFill>
              <a:srgbClr val="000000"/>
            </a:solidFill>
            <a:prstDash val="solid"/>
          </a:ln>
        </c:spPr>
        <c:crossAx val="30956012"/>
        <c:crossesAt val="100"/>
        <c:auto val="1"/>
        <c:lblOffset val="100"/>
        <c:noMultiLvlLbl val="0"/>
      </c:catAx>
      <c:valAx>
        <c:axId val="30956012"/>
        <c:scaling>
          <c:orientation val="minMax"/>
          <c:min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0722259"/>
        <c:crosses val="autoZero"/>
        <c:crossBetween val="between"/>
        <c:dispUnits/>
      </c:valAx>
    </c:plotArea>
    <c:legend>
      <c:legendPos val="b"/>
      <c:layout>
        <c:manualLayout>
          <c:xMode val="edge"/>
          <c:yMode val="edge"/>
          <c:x val="0.05"/>
          <c:y val="0.737"/>
          <c:w val="0.9"/>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Air transport of freight and mail, 2009-2019</a:t>
            </a:r>
            <a:r>
              <a:rPr lang="en-US" cap="none" sz="1600" b="0" u="none" baseline="0">
                <a:solidFill>
                  <a:srgbClr val="000000"/>
                </a:solidFill>
                <a:latin typeface="Arial"/>
                <a:ea typeface="Arial"/>
                <a:cs typeface="Arial"/>
              </a:rPr>
              <a:t>
(index 2015=100; based on tonnes on board)</a:t>
            </a:r>
          </a:p>
        </c:rich>
      </c:tx>
      <c:layout>
        <c:manualLayout>
          <c:xMode val="edge"/>
          <c:yMode val="edge"/>
          <c:x val="0.00525"/>
          <c:y val="0.00725"/>
        </c:manualLayout>
      </c:layout>
      <c:overlay val="0"/>
      <c:spPr>
        <a:noFill/>
        <a:ln>
          <a:noFill/>
        </a:ln>
      </c:spPr>
    </c:title>
    <c:plotArea>
      <c:layout>
        <c:manualLayout>
          <c:xMode val="edge"/>
          <c:yMode val="edge"/>
          <c:x val="0.01475"/>
          <c:y val="0.106"/>
          <c:w val="0.97075"/>
          <c:h val="0.648"/>
        </c:manualLayout>
      </c:layout>
      <c:lineChart>
        <c:grouping val="standard"/>
        <c:varyColors val="0"/>
        <c:ser>
          <c:idx val="2"/>
          <c:order val="0"/>
          <c:tx>
            <c:strRef>
              <c:f>'Figure 4'!$C$11</c:f>
              <c:strCache>
                <c:ptCount val="1"/>
                <c:pt idx="0">
                  <c:v>Morocco</c:v>
                </c:pt>
              </c:strCache>
            </c:strRef>
          </c:tx>
          <c:spPr>
            <a:ln w="28575" cap="rnd" cmpd="sng">
              <a:solidFill>
                <a:srgbClr val="286EB4">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4'!$D$11:$N$11</c:f>
              <c:numCache/>
            </c:numRef>
          </c:val>
          <c:smooth val="0"/>
        </c:ser>
        <c:ser>
          <c:idx val="5"/>
          <c:order val="1"/>
          <c:tx>
            <c:strRef>
              <c:f>'Figure 4'!$C$12</c:f>
              <c:strCache>
                <c:ptCount val="1"/>
                <c:pt idx="0">
                  <c:v>Israel</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28575" cap="rnd" cmpd="sng">
                <a:solidFill>
                  <a:srgbClr val="F06423">
                    <a:lumMod val="10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4'!$D$10:$N$10</c:f>
              <c:numCache/>
            </c:numRef>
          </c:cat>
          <c:val>
            <c:numRef>
              <c:f>'Figure 4'!$D$12:$N$12</c:f>
              <c:numCache/>
            </c:numRef>
          </c:val>
          <c:smooth val="0"/>
        </c:ser>
        <c:ser>
          <c:idx val="3"/>
          <c:order val="2"/>
          <c:tx>
            <c:strRef>
              <c:f>'Figure 4'!$C$13</c:f>
              <c:strCache>
                <c:ptCount val="1"/>
                <c:pt idx="0">
                  <c:v>EU</c:v>
                </c:pt>
              </c:strCache>
            </c:strRef>
          </c:tx>
          <c:spPr>
            <a:ln w="28575" cap="rnd" cmpd="sng">
              <a:solidFill>
                <a:srgbClr val="5FB441">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ln w="28575" cap="rnd" cmpd="sng">
                <a:solidFill>
                  <a:srgbClr val="5FB441">
                    <a:lumMod val="100000"/>
                  </a:srgbClr>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4'!$D$10:$N$10</c:f>
              <c:numCache/>
            </c:numRef>
          </c:cat>
          <c:val>
            <c:numRef>
              <c:f>'Figure 4'!$D$13:$N$13</c:f>
              <c:numCache/>
            </c:numRef>
          </c:val>
          <c:smooth val="0"/>
        </c:ser>
        <c:ser>
          <c:idx val="6"/>
          <c:order val="3"/>
          <c:tx>
            <c:strRef>
              <c:f>'Figure 4'!$C$14</c:f>
              <c:strCache>
                <c:ptCount val="1"/>
                <c:pt idx="0">
                  <c:v>Tunisia</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28575" cap="rnd" cmpd="sng">
                <a:solidFill>
                  <a:srgbClr val="FAA519">
                    <a:lumMod val="10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4'!$D$10:$N$10</c:f>
              <c:numCache/>
            </c:numRef>
          </c:cat>
          <c:val>
            <c:numRef>
              <c:f>'Figure 4'!$D$14:$N$14</c:f>
              <c:numCache/>
            </c:numRef>
          </c:val>
          <c:smooth val="0"/>
        </c:ser>
        <c:ser>
          <c:idx val="7"/>
          <c:order val="4"/>
          <c:tx>
            <c:strRef>
              <c:f>'Figure 4'!$C$15</c:f>
              <c:strCache>
                <c:ptCount val="1"/>
                <c:pt idx="0">
                  <c:v>Algeria</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4'!$D$15:$N$15</c:f>
              <c:numCache/>
            </c:numRef>
          </c:val>
          <c:smooth val="0"/>
        </c:ser>
        <c:ser>
          <c:idx val="0"/>
          <c:order val="5"/>
          <c:tx>
            <c:strRef>
              <c:f>'Figure 4'!$C$16</c:f>
              <c:strCache>
                <c:ptCount val="1"/>
                <c:pt idx="0">
                  <c:v>Lebanon (¹)</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4'!$D$16:$N$16</c:f>
              <c:numCache/>
            </c:numRef>
          </c:val>
          <c:smooth val="0"/>
        </c:ser>
        <c:ser>
          <c:idx val="1"/>
          <c:order val="6"/>
          <c:tx>
            <c:strRef>
              <c:f>'Figure 4'!$C$17</c:f>
              <c:strCache>
                <c:ptCount val="1"/>
                <c:pt idx="0">
                  <c:v>Egypt (²)</c:v>
                </c:pt>
              </c:strCache>
            </c:strRef>
          </c:tx>
          <c:spPr>
            <a:ln w="28575" cap="rnd" cmpd="sng">
              <a:solidFill>
                <a:srgbClr val="286EB4">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4'!$D$17:$N$17</c:f>
              <c:numCache/>
            </c:numRef>
          </c:val>
          <c:smooth val="0"/>
        </c:ser>
        <c:ser>
          <c:idx val="4"/>
          <c:order val="7"/>
          <c:tx>
            <c:strRef>
              <c:f>'Figure 4'!$C$18</c:f>
              <c:strCache>
                <c:ptCount val="1"/>
                <c:pt idx="0">
                  <c:v>Jordan (³)</c:v>
                </c:pt>
              </c:strCache>
            </c:strRef>
          </c:tx>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4'!$D$18:$N$18</c:f>
              <c:numCache/>
            </c:numRef>
          </c:val>
          <c:smooth val="0"/>
        </c:ser>
        <c:axId val="10168653"/>
        <c:axId val="24409014"/>
      </c:lineChart>
      <c:catAx>
        <c:axId val="10168653"/>
        <c:scaling>
          <c:orientation val="minMax"/>
        </c:scaling>
        <c:axPos val="b"/>
        <c:delete val="0"/>
        <c:numFmt formatCode="General" sourceLinked="0"/>
        <c:majorTickMark val="out"/>
        <c:minorTickMark val="none"/>
        <c:tickLblPos val="low"/>
        <c:spPr>
          <a:ln>
            <a:solidFill>
              <a:srgbClr val="000000"/>
            </a:solidFill>
            <a:prstDash val="solid"/>
          </a:ln>
        </c:spPr>
        <c:crossAx val="24409014"/>
        <c:crossesAt val="100"/>
        <c:auto val="1"/>
        <c:lblOffset val="100"/>
        <c:noMultiLvlLbl val="0"/>
      </c:catAx>
      <c:valAx>
        <c:axId val="24409014"/>
        <c:scaling>
          <c:orientation val="minMax"/>
          <c:min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0168653"/>
        <c:crosses val="autoZero"/>
        <c:crossBetween val="between"/>
        <c:dispUnits/>
      </c:valAx>
    </c:plotArea>
    <c:legend>
      <c:legendPos val="b"/>
      <c:layout>
        <c:manualLayout>
          <c:xMode val="edge"/>
          <c:yMode val="edge"/>
          <c:x val="0.05"/>
          <c:y val="0.77375"/>
          <c:w val="0.9"/>
          <c:h val="0.03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Maritime passengers disembarked, 2009-2019</a:t>
            </a:r>
            <a:r>
              <a:rPr lang="en-US" cap="none" sz="1600" b="0" u="none" baseline="0">
                <a:solidFill>
                  <a:srgbClr val="000000"/>
                </a:solidFill>
                <a:latin typeface="Arial"/>
                <a:ea typeface="Arial"/>
                <a:cs typeface="Arial"/>
              </a:rPr>
              <a:t>
(index 2015=100; based on number of passengers)</a:t>
            </a:r>
          </a:p>
        </c:rich>
      </c:tx>
      <c:layout>
        <c:manualLayout>
          <c:xMode val="edge"/>
          <c:yMode val="edge"/>
          <c:x val="0.00525"/>
          <c:y val="0.007"/>
        </c:manualLayout>
      </c:layout>
      <c:overlay val="0"/>
      <c:spPr>
        <a:noFill/>
        <a:ln>
          <a:noFill/>
        </a:ln>
      </c:spPr>
    </c:title>
    <c:plotArea>
      <c:layout>
        <c:manualLayout>
          <c:xMode val="edge"/>
          <c:yMode val="edge"/>
          <c:x val="0.01475"/>
          <c:y val="0.10325"/>
          <c:w val="0.97075"/>
          <c:h val="0.63225"/>
        </c:manualLayout>
      </c:layout>
      <c:lineChart>
        <c:grouping val="standard"/>
        <c:varyColors val="0"/>
        <c:ser>
          <c:idx val="1"/>
          <c:order val="0"/>
          <c:tx>
            <c:strRef>
              <c:f>'Figure 5'!$C$11</c:f>
              <c:strCache>
                <c:ptCount val="1"/>
                <c:pt idx="0">
                  <c:v>Algeria</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5'!$D$11:$N$11</c:f>
              <c:numCache/>
            </c:numRef>
          </c:val>
          <c:smooth val="0"/>
        </c:ser>
        <c:ser>
          <c:idx val="3"/>
          <c:order val="1"/>
          <c:tx>
            <c:strRef>
              <c:f>'Figure 5'!$C$12</c:f>
              <c:strCache>
                <c:ptCount val="1"/>
                <c:pt idx="0">
                  <c:v>Israel</c:v>
                </c:pt>
              </c:strCache>
            </c:strRef>
          </c:tx>
          <c:spPr>
            <a:ln w="28575" cap="rnd" cmpd="sng">
              <a:solidFill>
                <a:srgbClr val="F06423">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ln w="28575" cap="rnd" cmpd="sng">
                <a:solidFill>
                  <a:srgbClr val="F06423">
                    <a:lumMod val="100000"/>
                  </a:srgbClr>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5'!$D$10:$N$10</c:f>
              <c:numCache/>
            </c:numRef>
          </c:cat>
          <c:val>
            <c:numRef>
              <c:f>'Figure 5'!$D$12:$N$12</c:f>
              <c:numCache/>
            </c:numRef>
          </c:val>
          <c:smooth val="0"/>
        </c:ser>
        <c:ser>
          <c:idx val="0"/>
          <c:order val="2"/>
          <c:tx>
            <c:strRef>
              <c:f>'Figure 5'!$C$13</c:f>
              <c:strCache>
                <c:ptCount val="1"/>
                <c:pt idx="0">
                  <c:v>Lebanon (¹)</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5'!$D$13:$N$13</c:f>
              <c:numCache/>
            </c:numRef>
          </c:val>
          <c:smooth val="0"/>
        </c:ser>
        <c:ser>
          <c:idx val="7"/>
          <c:order val="3"/>
          <c:tx>
            <c:strRef>
              <c:f>'Figure 5'!$C$14</c:f>
              <c:strCache>
                <c:ptCount val="1"/>
                <c:pt idx="0">
                  <c:v>Morocco (²)</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5'!$D$14:$N$14</c:f>
              <c:numCache/>
            </c:numRef>
          </c:val>
          <c:smooth val="0"/>
        </c:ser>
        <c:ser>
          <c:idx val="6"/>
          <c:order val="4"/>
          <c:tx>
            <c:strRef>
              <c:f>'Figure 5'!$C$15</c:f>
              <c:strCache>
                <c:ptCount val="1"/>
                <c:pt idx="0">
                  <c:v>EU</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28575" cap="rnd" cmpd="sng">
                <a:solidFill>
                  <a:srgbClr val="B9C31E">
                    <a:lumMod val="10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5'!$D$10:$N$10</c:f>
              <c:numCache/>
            </c:numRef>
          </c:cat>
          <c:val>
            <c:numRef>
              <c:f>'Figure 5'!$D$15:$N$15</c:f>
              <c:numCache/>
            </c:numRef>
          </c:val>
          <c:smooth val="0"/>
        </c:ser>
        <c:ser>
          <c:idx val="2"/>
          <c:order val="5"/>
          <c:tx>
            <c:strRef>
              <c:f>'Figure 5'!$C$16</c:f>
              <c:strCache>
                <c:ptCount val="1"/>
                <c:pt idx="0">
                  <c:v>Tunisia</c:v>
                </c:pt>
              </c:strCache>
            </c:strRef>
          </c:tx>
          <c:spPr>
            <a:ln w="28575" cap="rnd" cmpd="sng">
              <a:solidFill>
                <a:srgbClr val="32AFAF">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5'!$D$16:$N$16</c:f>
              <c:numCache/>
            </c:numRef>
          </c:val>
          <c:smooth val="0"/>
        </c:ser>
        <c:ser>
          <c:idx val="5"/>
          <c:order val="6"/>
          <c:tx>
            <c:strRef>
              <c:f>'Figure 5'!$C$17</c:f>
              <c:strCache>
                <c:ptCount val="1"/>
                <c:pt idx="0">
                  <c:v>Egypt (³)</c:v>
                </c:pt>
              </c:strCache>
            </c:strRef>
          </c:tx>
          <c:spPr>
            <a:ln w="28575" cap="rnd" cmpd="sng">
              <a:solidFill>
                <a:srgbClr val="286EB4">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28575" cap="rnd" cmpd="sng">
                <a:solidFill>
                  <a:srgbClr val="286EB4">
                    <a:lumMod val="60000"/>
                    <a:lumOff val="4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5'!$D$10:$N$10</c:f>
              <c:numCache/>
            </c:numRef>
          </c:cat>
          <c:val>
            <c:numRef>
              <c:f>'Figure 5'!$D$17:$N$17</c:f>
              <c:numCache/>
            </c:numRef>
          </c:val>
          <c:smooth val="0"/>
        </c:ser>
        <c:ser>
          <c:idx val="4"/>
          <c:order val="7"/>
          <c:tx>
            <c:strRef>
              <c:f>'Figure 5'!$C$18</c:f>
              <c:strCache>
                <c:ptCount val="1"/>
                <c:pt idx="0">
                  <c:v>Jordan (⁴)</c:v>
                </c:pt>
              </c:strCache>
            </c:strRef>
          </c:tx>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5'!$D$18:$N$18</c:f>
              <c:numCache/>
            </c:numRef>
          </c:val>
          <c:smooth val="0"/>
        </c:ser>
        <c:axId val="18354535"/>
        <c:axId val="30973088"/>
      </c:lineChart>
      <c:catAx>
        <c:axId val="18354535"/>
        <c:scaling>
          <c:orientation val="minMax"/>
        </c:scaling>
        <c:axPos val="b"/>
        <c:delete val="0"/>
        <c:numFmt formatCode="General" sourceLinked="0"/>
        <c:majorTickMark val="out"/>
        <c:minorTickMark val="none"/>
        <c:tickLblPos val="low"/>
        <c:spPr>
          <a:ln>
            <a:solidFill>
              <a:srgbClr val="000000"/>
            </a:solidFill>
            <a:prstDash val="solid"/>
          </a:ln>
        </c:spPr>
        <c:crossAx val="30973088"/>
        <c:crossesAt val="100"/>
        <c:auto val="1"/>
        <c:lblOffset val="100"/>
        <c:noMultiLvlLbl val="0"/>
      </c:catAx>
      <c:valAx>
        <c:axId val="3097308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8354535"/>
        <c:crosses val="autoZero"/>
        <c:crossBetween val="between"/>
        <c:dispUnits/>
      </c:valAx>
    </c:plotArea>
    <c:legend>
      <c:legendPos val="b"/>
      <c:layout>
        <c:manualLayout>
          <c:xMode val="edge"/>
          <c:yMode val="edge"/>
          <c:x val="0.05"/>
          <c:y val="0.75475"/>
          <c:w val="0.9"/>
          <c:h val="0.03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weight of goods handled in all ports, 2009-2019</a:t>
            </a:r>
            <a:r>
              <a:rPr lang="en-US" cap="none" sz="1600" b="0" u="none" baseline="0">
                <a:solidFill>
                  <a:srgbClr val="000000"/>
                </a:solidFill>
                <a:latin typeface="Arial"/>
                <a:ea typeface="Arial"/>
                <a:cs typeface="Arial"/>
              </a:rPr>
              <a:t>
(tonnes per inhabitants)</a:t>
            </a:r>
          </a:p>
        </c:rich>
      </c:tx>
      <c:layout>
        <c:manualLayout>
          <c:xMode val="edge"/>
          <c:yMode val="edge"/>
          <c:x val="0.00525"/>
          <c:y val="0.00675"/>
        </c:manualLayout>
      </c:layout>
      <c:overlay val="0"/>
      <c:spPr>
        <a:noFill/>
        <a:ln>
          <a:noFill/>
        </a:ln>
      </c:spPr>
    </c:title>
    <c:plotArea>
      <c:layout>
        <c:manualLayout>
          <c:xMode val="edge"/>
          <c:yMode val="edge"/>
          <c:x val="0.01475"/>
          <c:y val="0.101"/>
          <c:w val="0.97075"/>
          <c:h val="0.61725"/>
        </c:manualLayout>
      </c:layout>
      <c:lineChart>
        <c:grouping val="standard"/>
        <c:varyColors val="0"/>
        <c:ser>
          <c:idx val="1"/>
          <c:order val="0"/>
          <c:tx>
            <c:strRef>
              <c:f>'Figure 6'!$C$11</c:f>
              <c:strCache>
                <c:ptCount val="1"/>
                <c:pt idx="0">
                  <c:v>EU</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3"/>
          <c:order val="1"/>
          <c:tx>
            <c:strRef>
              <c:f>'Figure 6'!$C$12</c:f>
              <c:strCache>
                <c:ptCount val="1"/>
                <c:pt idx="0">
                  <c:v>Israel (¹)</c:v>
                </c:pt>
              </c:strCache>
            </c:strRef>
          </c:tx>
          <c:spPr>
            <a:ln w="28575" cap="rnd" cmpd="sng">
              <a:solidFill>
                <a:srgbClr val="F06423">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ln w="28575" cap="rnd" cmpd="sng">
                <a:solidFill>
                  <a:srgbClr val="F06423">
                    <a:lumMod val="100000"/>
                  </a:srgbClr>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0"/>
          <c:order val="2"/>
          <c:tx>
            <c:strRef>
              <c:f>'Figure 6'!$C$13</c:f>
              <c:strCache>
                <c:ptCount val="1"/>
                <c:pt idx="0">
                  <c:v>Morocco (²)</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7"/>
          <c:order val="3"/>
          <c:tx>
            <c:strRef>
              <c:f>'Figure 6'!$C$14</c:f>
              <c:strCache>
                <c:ptCount val="1"/>
                <c:pt idx="0">
                  <c:v>Algeria</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6'!$D$14:$N$14</c:f>
              <c:numCache/>
            </c:numRef>
          </c:val>
          <c:smooth val="0"/>
        </c:ser>
        <c:ser>
          <c:idx val="6"/>
          <c:order val="4"/>
          <c:tx>
            <c:strRef>
              <c:f>'Figure 6'!$C$15</c:f>
              <c:strCache>
                <c:ptCount val="1"/>
                <c:pt idx="0">
                  <c:v>Tunisia</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ser>
          <c:idx val="2"/>
          <c:order val="5"/>
          <c:tx>
            <c:strRef>
              <c:f>'Figure 6'!$C$16</c:f>
              <c:strCache>
                <c:ptCount val="1"/>
                <c:pt idx="0">
                  <c:v>Egypt (³)</c:v>
                </c:pt>
              </c:strCache>
            </c:strRef>
          </c:tx>
          <c:spPr>
            <a:ln w="28575" cap="rnd" cmpd="sng">
              <a:solidFill>
                <a:srgbClr val="32AFAF">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6'!$D$16:$N$16</c:f>
              <c:numCache/>
            </c:numRef>
          </c:val>
          <c:smooth val="0"/>
        </c:ser>
        <c:ser>
          <c:idx val="5"/>
          <c:order val="6"/>
          <c:tx>
            <c:strRef>
              <c:f>'Figure 6'!$C$17</c:f>
              <c:strCache>
                <c:ptCount val="1"/>
                <c:pt idx="0">
                  <c:v>Jordan (⁴)</c:v>
                </c:pt>
              </c:strCache>
            </c:strRef>
          </c:tx>
          <c:spPr>
            <a:ln w="28575" cap="rnd" cmpd="sng">
              <a:solidFill>
                <a:srgbClr val="286EB4">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28575" cap="rnd" cmpd="sng">
                <a:solidFill>
                  <a:srgbClr val="286EB4">
                    <a:lumMod val="60000"/>
                    <a:lumOff val="40000"/>
                  </a:srgbClr>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6'!$D$10:$N$10</c:f>
              <c:numCache/>
            </c:numRef>
          </c:cat>
          <c:val>
            <c:numRef>
              <c:f>'Figure 6'!$D$17:$N$17</c:f>
              <c:numCache/>
            </c:numRef>
          </c:val>
          <c:smooth val="0"/>
        </c:ser>
        <c:ser>
          <c:idx val="4"/>
          <c:order val="7"/>
          <c:tx>
            <c:strRef>
              <c:f>'Figure 6'!$C$18</c:f>
              <c:strCache>
                <c:ptCount val="1"/>
                <c:pt idx="0">
                  <c:v>Lebanon (⁵)</c:v>
                </c:pt>
              </c:strCache>
            </c:strRef>
          </c:tx>
          <c:spPr>
            <a:ln w="28575" cap="rnd" cmpd="sng">
              <a:solidFill>
                <a:srgbClr val="F6A27B"/>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7"/>
            <c:spPr>
              <a:ln w="28575" cap="rnd" cmpd="sng">
                <a:solidFill>
                  <a:srgbClr val="F6A27B"/>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'Figure 6'!$D$10:$N$10</c:f>
              <c:numCache/>
            </c:numRef>
          </c:cat>
          <c:val>
            <c:numRef>
              <c:f>'Figure 6'!$D$18:$N$18</c:f>
              <c:numCache/>
            </c:numRef>
          </c:val>
          <c:smooth val="0"/>
        </c:ser>
        <c:axId val="10322337"/>
        <c:axId val="25792170"/>
      </c:lineChart>
      <c:catAx>
        <c:axId val="10322337"/>
        <c:scaling>
          <c:orientation val="minMax"/>
        </c:scaling>
        <c:axPos val="b"/>
        <c:delete val="0"/>
        <c:numFmt formatCode="General" sourceLinked="0"/>
        <c:majorTickMark val="out"/>
        <c:minorTickMark val="none"/>
        <c:tickLblPos val="low"/>
        <c:spPr>
          <a:ln>
            <a:solidFill>
              <a:srgbClr val="000000"/>
            </a:solidFill>
            <a:prstDash val="solid"/>
          </a:ln>
        </c:spPr>
        <c:crossAx val="25792170"/>
        <c:crosses val="autoZero"/>
        <c:auto val="1"/>
        <c:lblOffset val="100"/>
        <c:noMultiLvlLbl val="0"/>
      </c:catAx>
      <c:valAx>
        <c:axId val="2579217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0322337"/>
        <c:crosses val="autoZero"/>
        <c:crossBetween val="between"/>
        <c:dispUnits/>
      </c:valAx>
    </c:plotArea>
    <c:legend>
      <c:legendPos val="b"/>
      <c:layout>
        <c:manualLayout>
          <c:xMode val="edge"/>
          <c:yMode val="edge"/>
          <c:x val="0.05"/>
          <c:y val="0.737"/>
          <c:w val="0.9"/>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0.71525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Coutries are ranked based on 2019 data</a:t>
          </a:r>
        </a:p>
        <a:p>
          <a:pPr>
            <a:spcBef>
              <a:spcPts val="300"/>
            </a:spcBef>
          </a:pPr>
          <a:r>
            <a:rPr lang="en-GB" sz="1200">
              <a:latin typeface="Arial" panose="020B0604020202020204" pitchFamily="34" charset="0"/>
            </a:rPr>
            <a:t>(¹) Rounded estimates based on the closest reference period available for each EU Member State.</a:t>
          </a:r>
        </a:p>
        <a:p>
          <a:r>
            <a:rPr lang="en-GB" sz="1200">
              <a:latin typeface="Arial" panose="020B0604020202020204" pitchFamily="34" charset="0"/>
            </a:rPr>
            <a:t>(²) 2019 not available.</a:t>
          </a:r>
        </a:p>
        <a:p>
          <a:r>
            <a:rPr lang="en-GB" sz="1200">
              <a:latin typeface="Arial" panose="020B0604020202020204" pitchFamily="34" charset="0"/>
            </a:rPr>
            <a:t>(³) 2018 instead of 2019. 2009: Licensed vehicles only.</a:t>
          </a:r>
        </a:p>
        <a:p>
          <a:r>
            <a:rPr lang="en-GB" sz="1200">
              <a:latin typeface="Arial" panose="020B0604020202020204" pitchFamily="34" charset="0"/>
            </a:rPr>
            <a:t>(⁴) Population: 2018 instead of 2019.</a:t>
          </a:r>
        </a:p>
        <a:p>
          <a:r>
            <a:rPr lang="en-GB" sz="1200">
              <a:latin typeface="Arial" panose="020B0604020202020204" pitchFamily="34" charset="0"/>
            </a:rPr>
            <a:t>(⁵) 2018 instead of 2019.</a:t>
          </a:r>
        </a:p>
        <a:p>
          <a:r>
            <a:rPr lang="en-GB" sz="1200">
              <a:latin typeface="Arial" panose="020B0604020202020204" pitchFamily="34" charset="0"/>
            </a:rPr>
            <a:t>(⁶) 2009: estimates. 2019: provisional.</a:t>
          </a:r>
        </a:p>
        <a:p>
          <a:r>
            <a:rPr lang="en-GB" sz="1200">
              <a:latin typeface="Arial" panose="020B0604020202020204" pitchFamily="34" charset="0"/>
            </a:rPr>
            <a:t>(⁷) Underestimate: number of vehicles excluding the Gaza strip. This designation shall not be construed as recognition of a State of Palestine and is without prejudice to the individual positions of the Member States on this issue.</a:t>
          </a:r>
        </a:p>
        <a:p>
          <a:r>
            <a:rPr lang="en-GB" sz="1200">
              <a:latin typeface="Arial" panose="020B0604020202020204" pitchFamily="34" charset="0"/>
            </a:rPr>
            <a:t>(⁸) 2009 not available. 2017 instead of 2019.</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tran_r_vehst, demo_gind, enps_road_eqs_car and enps_demo_pjangr)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26</xdr:row>
      <xdr:rowOff>133350</xdr:rowOff>
    </xdr:from>
    <xdr:to>
      <xdr:col>17</xdr:col>
      <xdr:colOff>9525</xdr:colOff>
      <xdr:row>74</xdr:row>
      <xdr:rowOff>76200</xdr:rowOff>
    </xdr:to>
    <xdr:graphicFrame macro="">
      <xdr:nvGraphicFramePr>
        <xdr:cNvPr id="2" name="Chart 1"/>
        <xdr:cNvGraphicFramePr/>
      </xdr:nvGraphicFramePr>
      <xdr:xfrm>
        <a:off x="1228725" y="4152900"/>
        <a:ext cx="9525000" cy="72580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0.78675</cdr:y>
    </cdr:from>
    <cdr:to>
      <cdr:x>0</cdr:x>
      <cdr:y>0</cdr:y>
    </cdr:to>
    <cdr:sp macro="" textlink="">
      <cdr:nvSpPr>
        <cdr:cNvPr id="4" name="FootonotesShape"/>
        <cdr:cNvSpPr txBox="1"/>
      </cdr:nvSpPr>
      <cdr:spPr>
        <a:xfrm>
          <a:off x="47625" y="5848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Palestine not available. This designation shall not be construed as recognition of a State of Palestine and is without prejudice to the individual positions of the Member States on this issue.</a:t>
          </a:r>
        </a:p>
        <a:p>
          <a:pPr>
            <a:spcBef>
              <a:spcPts val="300"/>
            </a:spcBef>
          </a:pPr>
          <a:r>
            <a:rPr lang="en-GB" sz="1200">
              <a:latin typeface="Arial" panose="020B0604020202020204" pitchFamily="34" charset="0"/>
            </a:rPr>
            <a:t>(¹) 2009-2013: excludes freight loaded and unloaded offshore. 2014: break in time series.</a:t>
          </a:r>
        </a:p>
        <a:p>
          <a:r>
            <a:rPr lang="en-GB" sz="1200">
              <a:latin typeface="Arial" panose="020B0604020202020204" pitchFamily="34" charset="0"/>
            </a:rPr>
            <a:t>(²) 2009-2012: not available. 2016 provisional.</a:t>
          </a:r>
        </a:p>
        <a:p>
          <a:r>
            <a:rPr lang="en-GB" sz="1200">
              <a:latin typeface="Arial" panose="020B0604020202020204" pitchFamily="34" charset="0"/>
            </a:rPr>
            <a:t>(³) 2016 not available.</a:t>
          </a:r>
        </a:p>
        <a:p>
          <a:r>
            <a:rPr lang="en-GB" sz="1200">
              <a:latin typeface="Arial" panose="020B0604020202020204" pitchFamily="34" charset="0"/>
            </a:rPr>
            <a:t>(⁴) 2019 not available.</a:t>
          </a:r>
        </a:p>
        <a:p>
          <a:r>
            <a:rPr lang="en-GB" sz="1200">
              <a:latin typeface="Arial" panose="020B0604020202020204" pitchFamily="34" charset="0"/>
            </a:rPr>
            <a:t>(⁵) 2010-2011 and 2013-2017: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mar_mg_aa_cwh, enps_mar_frdir and enps_demo_pjangr)</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28</xdr:row>
      <xdr:rowOff>104775</xdr:rowOff>
    </xdr:from>
    <xdr:to>
      <xdr:col>16</xdr:col>
      <xdr:colOff>571500</xdr:colOff>
      <xdr:row>77</xdr:row>
      <xdr:rowOff>76200</xdr:rowOff>
    </xdr:to>
    <xdr:graphicFrame macro="">
      <xdr:nvGraphicFramePr>
        <xdr:cNvPr id="2" name="Chart 1"/>
        <xdr:cNvGraphicFramePr/>
      </xdr:nvGraphicFramePr>
      <xdr:xfrm>
        <a:off x="1181100" y="4429125"/>
        <a:ext cx="9525000" cy="743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34</xdr:row>
      <xdr:rowOff>104775</xdr:rowOff>
    </xdr:from>
    <xdr:to>
      <xdr:col>8</xdr:col>
      <xdr:colOff>76200</xdr:colOff>
      <xdr:row>87</xdr:row>
      <xdr:rowOff>85725</xdr:rowOff>
    </xdr:to>
    <xdr:graphicFrame macro="">
      <xdr:nvGraphicFramePr>
        <xdr:cNvPr id="2" name="Chart 1"/>
        <xdr:cNvGraphicFramePr/>
      </xdr:nvGraphicFramePr>
      <xdr:xfrm>
        <a:off x="1238250" y="5495925"/>
        <a:ext cx="9525000" cy="8058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0.773</cdr:y>
    </cdr:from>
    <cdr:to>
      <cdr:x>0</cdr:x>
      <cdr:y>0</cdr:y>
    </cdr:to>
    <cdr:sp macro="" textlink="">
      <cdr:nvSpPr>
        <cdr:cNvPr id="2" name="FootonotesShape"/>
        <cdr:cNvSpPr txBox="1"/>
      </cdr:nvSpPr>
      <cdr:spPr>
        <a:xfrm>
          <a:off x="47625" y="4191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2019 data.</a:t>
          </a:r>
        </a:p>
        <a:p>
          <a:pPr>
            <a:spcBef>
              <a:spcPts val="300"/>
            </a:spcBef>
          </a:pPr>
          <a:r>
            <a:rPr lang="en-GB" sz="1200">
              <a:latin typeface="Arial" panose="020B0604020202020204" pitchFamily="34" charset="0"/>
            </a:rPr>
            <a:t>(¹) 2018 instead of 2019. Includes only people killed immediately in a road traffic accident.</a:t>
          </a:r>
        </a:p>
        <a:p>
          <a:r>
            <a:rPr lang="en-GB" sz="1200">
              <a:latin typeface="Arial" panose="020B0604020202020204" pitchFamily="34" charset="0"/>
            </a:rPr>
            <a:t>(²) 2018 instead of 2019.</a:t>
          </a:r>
        </a:p>
        <a:p>
          <a:r>
            <a:rPr lang="en-GB" sz="1200">
              <a:latin typeface="Arial" panose="020B0604020202020204" pitchFamily="34" charset="0"/>
            </a:rPr>
            <a:t>(³) Excludes the Gaza strip. This designation shall not be construed as recognition of a State of Palestine and is without prejudice to the individual positions of the Member States on this issue.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tran_sf_roadse, demo_gind, enps_tran_sf_r and enps_demo_pjangr)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30</xdr:row>
      <xdr:rowOff>85725</xdr:rowOff>
    </xdr:from>
    <xdr:to>
      <xdr:col>12</xdr:col>
      <xdr:colOff>19050</xdr:colOff>
      <xdr:row>66</xdr:row>
      <xdr:rowOff>28575</xdr:rowOff>
    </xdr:to>
    <xdr:graphicFrame macro="">
      <xdr:nvGraphicFramePr>
        <xdr:cNvPr id="3" name="Chart 2"/>
        <xdr:cNvGraphicFramePr/>
      </xdr:nvGraphicFramePr>
      <xdr:xfrm>
        <a:off x="1181100" y="4705350"/>
        <a:ext cx="9525000"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0.78675</cdr:y>
    </cdr:from>
    <cdr:to>
      <cdr:x>0</cdr:x>
      <cdr:y>0</cdr:y>
    </cdr:to>
    <cdr:sp macro="" textlink="">
      <cdr:nvSpPr>
        <cdr:cNvPr id="5" name="FootonotesShape"/>
        <cdr:cNvSpPr txBox="1"/>
      </cdr:nvSpPr>
      <cdr:spPr>
        <a:xfrm>
          <a:off x="47625" y="5848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Palestine not available for 2012-2019. For 2009-2011, no passenger registered. This designation shall not be construed as recognition of a State of Palestine and is without prejudice to the individual positions of the Member States on this issue.</a:t>
          </a:r>
        </a:p>
        <a:p>
          <a:pPr>
            <a:spcBef>
              <a:spcPts val="300"/>
            </a:spcBef>
          </a:pPr>
          <a:r>
            <a:rPr lang="en-GB" sz="1200">
              <a:latin typeface="Arial" panose="020B0604020202020204" pitchFamily="34" charset="0"/>
            </a:rPr>
            <a:t>(¹) 2016-2017: provisional.</a:t>
          </a:r>
        </a:p>
        <a:p>
          <a:r>
            <a:rPr lang="en-GB" sz="1200">
              <a:latin typeface="Arial" panose="020B0604020202020204" pitchFamily="34" charset="0"/>
            </a:rPr>
            <a:t>(²) 2019 not available.</a:t>
          </a:r>
        </a:p>
        <a:p>
          <a:r>
            <a:rPr lang="en-GB" sz="1200">
              <a:latin typeface="Arial" panose="020B0604020202020204" pitchFamily="34" charset="0"/>
            </a:rPr>
            <a:t>(³) 2009: estimates.</a:t>
          </a:r>
        </a:p>
        <a:p>
          <a:r>
            <a:rPr lang="en-GB" sz="1200">
              <a:latin typeface="Arial" panose="020B0604020202020204" pitchFamily="34" charset="0"/>
            </a:rPr>
            <a:t>(⁴) 2018-2019: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avia_gooc and enps_avia_pa)</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26</xdr:row>
      <xdr:rowOff>133350</xdr:rowOff>
    </xdr:from>
    <xdr:to>
      <xdr:col>16</xdr:col>
      <xdr:colOff>600075</xdr:colOff>
      <xdr:row>75</xdr:row>
      <xdr:rowOff>104775</xdr:rowOff>
    </xdr:to>
    <xdr:graphicFrame macro="">
      <xdr:nvGraphicFramePr>
        <xdr:cNvPr id="2" name="Chart 1"/>
        <xdr:cNvGraphicFramePr/>
      </xdr:nvGraphicFramePr>
      <xdr:xfrm>
        <a:off x="1228725" y="4152900"/>
        <a:ext cx="9525000" cy="7439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0.826</cdr:y>
    </cdr:from>
    <cdr:to>
      <cdr:x>0</cdr:x>
      <cdr:y>0</cdr:y>
    </cdr:to>
    <cdr:sp macro="" textlink="">
      <cdr:nvSpPr>
        <cdr:cNvPr id="3" name="FootonotesShape"/>
        <cdr:cNvSpPr txBox="1"/>
      </cdr:nvSpPr>
      <cdr:spPr>
        <a:xfrm>
          <a:off x="47625" y="5848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Palestine not available. This designation shall not be construed as recognition of a State of Palestine and is without prejudice to the individual positions of the Member States on this issue.</a:t>
          </a:r>
        </a:p>
        <a:p>
          <a:pPr>
            <a:spcBef>
              <a:spcPts val="300"/>
            </a:spcBef>
          </a:pPr>
          <a:r>
            <a:rPr lang="en-GB" sz="1200">
              <a:latin typeface="Arial" panose="020B0604020202020204" pitchFamily="34" charset="0"/>
            </a:rPr>
            <a:t>(¹) 2009-2014: not available.</a:t>
          </a:r>
        </a:p>
        <a:p>
          <a:r>
            <a:rPr lang="en-GB" sz="1200">
              <a:latin typeface="Arial" panose="020B0604020202020204" pitchFamily="34" charset="0"/>
            </a:rPr>
            <a:t>(²) 2009-2016: estimates. 2018-2019: not available.</a:t>
          </a:r>
        </a:p>
        <a:p>
          <a:r>
            <a:rPr lang="en-GB" sz="1200">
              <a:latin typeface="Arial" panose="020B0604020202020204" pitchFamily="34" charset="0"/>
            </a:rPr>
            <a:t>(³) 2019: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avia_gooc and enps_avia_fr)</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26</xdr:row>
      <xdr:rowOff>133350</xdr:rowOff>
    </xdr:from>
    <xdr:to>
      <xdr:col>17</xdr:col>
      <xdr:colOff>9525</xdr:colOff>
      <xdr:row>73</xdr:row>
      <xdr:rowOff>57150</xdr:rowOff>
    </xdr:to>
    <xdr:graphicFrame macro="">
      <xdr:nvGraphicFramePr>
        <xdr:cNvPr id="2" name="Chart 1"/>
        <xdr:cNvGraphicFramePr/>
      </xdr:nvGraphicFramePr>
      <xdr:xfrm>
        <a:off x="1228725" y="4152900"/>
        <a:ext cx="9525000" cy="7086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0.806</cdr:y>
    </cdr:from>
    <cdr:to>
      <cdr:x>0</cdr:x>
      <cdr:y>0</cdr:y>
    </cdr:to>
    <cdr:sp macro="" textlink="">
      <cdr:nvSpPr>
        <cdr:cNvPr id="4" name="FootonotesShape"/>
        <cdr:cNvSpPr txBox="1"/>
      </cdr:nvSpPr>
      <cdr:spPr>
        <a:xfrm>
          <a:off x="47625" y="5848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Palestine not available. This designation shall not be construed as recognition of a State of Palestine and is without prejudice to the individual positions of the Member States on this issue.</a:t>
          </a:r>
        </a:p>
        <a:p>
          <a:pPr>
            <a:spcBef>
              <a:spcPts val="300"/>
            </a:spcBef>
          </a:pPr>
          <a:r>
            <a:rPr lang="en-GB" sz="1200">
              <a:latin typeface="Arial" panose="020B0604020202020204" pitchFamily="34" charset="0"/>
            </a:rPr>
            <a:t>(¹) Covers Beirut port only (which represents about 90 % of maritime transport of Lebanon).</a:t>
          </a:r>
        </a:p>
        <a:p>
          <a:r>
            <a:rPr lang="en-GB" sz="1200">
              <a:latin typeface="Arial" panose="020B0604020202020204" pitchFamily="34" charset="0"/>
            </a:rPr>
            <a:t>(²) 2017-2019: provisional. 2019 not available.</a:t>
          </a:r>
        </a:p>
        <a:p>
          <a:r>
            <a:rPr lang="en-GB" sz="1200">
              <a:latin typeface="Arial" panose="020B0604020202020204" pitchFamily="34" charset="0"/>
            </a:rPr>
            <a:t>(³) 2016-2019: not available.</a:t>
          </a:r>
        </a:p>
        <a:p>
          <a:r>
            <a:rPr lang="en-GB" sz="1200">
              <a:latin typeface="Arial" panose="020B0604020202020204" pitchFamily="34" charset="0"/>
            </a:rPr>
            <a:t>(⁴) 2019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mar_pa_aa and enps_mar_padir)</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8.7109375" style="0" customWidth="1"/>
  </cols>
  <sheetData>
    <row r="1" s="60" customFormat="1" 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topLeftCell="B1">
      <selection activeCell="O20" sqref="O20"/>
    </sheetView>
  </sheetViews>
  <sheetFormatPr defaultColWidth="9.140625" defaultRowHeight="12"/>
  <cols>
    <col min="1" max="2" width="9.140625" style="123" customWidth="1"/>
    <col min="3" max="3" width="14.8515625" style="123" customWidth="1"/>
    <col min="4" max="16384" width="9.140625" style="123" customWidth="1"/>
  </cols>
  <sheetData>
    <row r="1" spans="1:12" s="66" customFormat="1" ht="12" customHeight="1">
      <c r="A1" s="60"/>
      <c r="B1" s="139"/>
      <c r="C1" s="139"/>
      <c r="D1" s="139"/>
      <c r="E1" s="139"/>
      <c r="F1" s="139"/>
      <c r="G1" s="139"/>
      <c r="H1" s="138"/>
      <c r="I1" s="138"/>
      <c r="J1" s="138"/>
      <c r="K1" s="138"/>
      <c r="L1" s="138"/>
    </row>
    <row r="2" ht="12" customHeight="1">
      <c r="C2" s="137"/>
    </row>
    <row r="3" spans="2:12" ht="12" customHeight="1">
      <c r="B3" s="136"/>
      <c r="C3" s="18" t="s">
        <v>29</v>
      </c>
      <c r="D3" s="129"/>
      <c r="E3" s="129"/>
      <c r="F3" s="129"/>
      <c r="G3" s="129"/>
      <c r="H3" s="129"/>
      <c r="I3" s="129"/>
      <c r="J3" s="129"/>
      <c r="K3" s="129"/>
      <c r="L3" s="129"/>
    </row>
    <row r="4" spans="2:12" ht="12" customHeight="1">
      <c r="B4" s="136"/>
      <c r="C4" s="2" t="s">
        <v>2</v>
      </c>
      <c r="D4" s="129"/>
      <c r="E4" s="129"/>
      <c r="F4" s="129"/>
      <c r="G4" s="129"/>
      <c r="H4" s="129"/>
      <c r="I4" s="129"/>
      <c r="J4" s="129"/>
      <c r="K4" s="129"/>
      <c r="L4" s="129"/>
    </row>
    <row r="5" spans="2:12" ht="12">
      <c r="B5" s="126"/>
      <c r="C5" s="129"/>
      <c r="D5" s="129"/>
      <c r="E5" s="129"/>
      <c r="F5" s="129"/>
      <c r="G5" s="129"/>
      <c r="H5" s="129"/>
      <c r="I5" s="129"/>
      <c r="J5" s="129"/>
      <c r="K5" s="129"/>
      <c r="L5" s="129"/>
    </row>
    <row r="6" ht="15.75">
      <c r="C6" s="115" t="s">
        <v>90</v>
      </c>
    </row>
    <row r="7" spans="3:14" ht="12.75">
      <c r="C7" s="142" t="s">
        <v>88</v>
      </c>
      <c r="D7" s="129"/>
      <c r="E7" s="129"/>
      <c r="F7" s="129"/>
      <c r="G7" s="129"/>
      <c r="H7" s="129"/>
      <c r="I7" s="129"/>
      <c r="J7" s="129"/>
      <c r="K7" s="129"/>
      <c r="L7" s="129"/>
      <c r="M7" s="129"/>
      <c r="N7" s="129"/>
    </row>
    <row r="8" spans="3:14" ht="12">
      <c r="C8" s="28"/>
      <c r="D8" s="129"/>
      <c r="E8" s="129"/>
      <c r="F8" s="129"/>
      <c r="G8" s="129"/>
      <c r="H8" s="129"/>
      <c r="I8" s="129"/>
      <c r="J8" s="129"/>
      <c r="K8" s="129"/>
      <c r="L8" s="129"/>
      <c r="M8" s="129"/>
      <c r="N8" s="129"/>
    </row>
    <row r="9" spans="3:15" ht="12">
      <c r="C9" s="124"/>
      <c r="D9" s="124"/>
      <c r="E9" s="124"/>
      <c r="F9" s="124"/>
      <c r="G9" s="124"/>
      <c r="H9" s="124"/>
      <c r="I9" s="124"/>
      <c r="J9" s="124"/>
      <c r="K9" s="124"/>
      <c r="L9" s="124"/>
      <c r="M9" s="124"/>
      <c r="N9" s="124"/>
      <c r="O9" s="123" t="s">
        <v>89</v>
      </c>
    </row>
    <row r="10" spans="3:25" ht="12">
      <c r="C10" s="126"/>
      <c r="D10" s="140">
        <v>2009</v>
      </c>
      <c r="E10" s="140">
        <v>2010</v>
      </c>
      <c r="F10" s="140">
        <v>2011</v>
      </c>
      <c r="G10" s="140">
        <v>2012</v>
      </c>
      <c r="H10" s="140">
        <v>2013</v>
      </c>
      <c r="I10" s="140">
        <v>2014</v>
      </c>
      <c r="J10" s="140">
        <v>2015</v>
      </c>
      <c r="K10" s="140">
        <v>2016</v>
      </c>
      <c r="L10" s="140">
        <v>2017</v>
      </c>
      <c r="M10" s="140">
        <v>2018</v>
      </c>
      <c r="N10" s="140">
        <v>2019</v>
      </c>
      <c r="O10" s="135">
        <v>2009</v>
      </c>
      <c r="P10" s="135">
        <v>2010</v>
      </c>
      <c r="Q10" s="135">
        <v>2011</v>
      </c>
      <c r="R10" s="135">
        <v>2012</v>
      </c>
      <c r="S10" s="135">
        <v>2013</v>
      </c>
      <c r="T10" s="135">
        <v>2014</v>
      </c>
      <c r="U10" s="135">
        <v>2015</v>
      </c>
      <c r="V10" s="135">
        <v>2016</v>
      </c>
      <c r="W10" s="135">
        <v>2017</v>
      </c>
      <c r="X10" s="135">
        <v>2018</v>
      </c>
      <c r="Y10" s="135">
        <v>2019</v>
      </c>
    </row>
    <row r="11" spans="1:25" ht="12">
      <c r="A11" s="132"/>
      <c r="B11" s="132"/>
      <c r="C11" s="130" t="s">
        <v>5</v>
      </c>
      <c r="D11" s="124">
        <f aca="true" t="shared" si="0" ref="D11:N15">100*O11/$U11</f>
        <v>91.19595645412132</v>
      </c>
      <c r="E11" s="124">
        <f t="shared" si="0"/>
        <v>85.62519440124417</v>
      </c>
      <c r="F11" s="124">
        <f t="shared" si="0"/>
        <v>85.22706065318819</v>
      </c>
      <c r="G11" s="124">
        <f t="shared" si="0"/>
        <v>81.20062208398136</v>
      </c>
      <c r="H11" s="124">
        <f t="shared" si="0"/>
        <v>83.4805598755832</v>
      </c>
      <c r="I11" s="124">
        <f t="shared" si="0"/>
        <v>84.21150855365475</v>
      </c>
      <c r="J11" s="124">
        <f t="shared" si="0"/>
        <v>100</v>
      </c>
      <c r="K11" s="124">
        <f t="shared" si="0"/>
        <v>106.43271539657853</v>
      </c>
      <c r="L11" s="124">
        <f t="shared" si="0"/>
        <v>127.65145723172628</v>
      </c>
      <c r="M11" s="124">
        <f t="shared" si="0"/>
        <v>137.18452255054433</v>
      </c>
      <c r="N11" s="124">
        <f t="shared" si="0"/>
        <v>149.4166500777608</v>
      </c>
      <c r="O11" s="125">
        <v>58.639</v>
      </c>
      <c r="P11" s="125">
        <v>55.057</v>
      </c>
      <c r="Q11" s="125">
        <v>54.801</v>
      </c>
      <c r="R11" s="125">
        <v>52.212</v>
      </c>
      <c r="S11" s="125">
        <v>53.678</v>
      </c>
      <c r="T11" s="125">
        <v>54.148</v>
      </c>
      <c r="U11" s="125">
        <v>64.3</v>
      </c>
      <c r="V11" s="125">
        <v>68.436236</v>
      </c>
      <c r="W11" s="125">
        <v>82.079887</v>
      </c>
      <c r="X11" s="125">
        <v>88.209648</v>
      </c>
      <c r="Y11" s="132">
        <v>96.0749060000002</v>
      </c>
    </row>
    <row r="12" spans="1:25" ht="12">
      <c r="A12" s="132"/>
      <c r="B12" s="132"/>
      <c r="C12" s="130" t="s">
        <v>4</v>
      </c>
      <c r="D12" s="124">
        <f t="shared" si="0"/>
        <v>95.17501045879237</v>
      </c>
      <c r="E12" s="124">
        <f t="shared" si="0"/>
        <v>104.93654999302748</v>
      </c>
      <c r="F12" s="124">
        <f t="shared" si="0"/>
        <v>103.19341793334264</v>
      </c>
      <c r="G12" s="124">
        <f t="shared" si="0"/>
        <v>99.70715381397295</v>
      </c>
      <c r="H12" s="124">
        <f t="shared" si="0"/>
        <v>96.56951610654023</v>
      </c>
      <c r="I12" s="124">
        <f t="shared" si="0"/>
        <v>97.55473434667412</v>
      </c>
      <c r="J12" s="124">
        <f t="shared" si="0"/>
        <v>100</v>
      </c>
      <c r="K12" s="124">
        <f t="shared" si="0"/>
        <v>109.85532003904616</v>
      </c>
      <c r="L12" s="124">
        <f t="shared" si="0"/>
        <v>118.50997071538141</v>
      </c>
      <c r="M12" s="124">
        <f t="shared" si="0"/>
        <v>121.74034304838936</v>
      </c>
      <c r="N12" s="124">
        <f t="shared" si="0"/>
        <v>122.29814530748851</v>
      </c>
      <c r="O12" s="125">
        <v>273</v>
      </c>
      <c r="P12" s="125">
        <v>301</v>
      </c>
      <c r="Q12" s="125">
        <v>296</v>
      </c>
      <c r="R12" s="125">
        <v>286</v>
      </c>
      <c r="S12" s="125">
        <v>277</v>
      </c>
      <c r="T12" s="125">
        <v>279.826</v>
      </c>
      <c r="U12" s="125">
        <v>286.84</v>
      </c>
      <c r="V12" s="125">
        <v>315.109</v>
      </c>
      <c r="W12" s="125">
        <v>339.934</v>
      </c>
      <c r="X12" s="125">
        <v>349.2</v>
      </c>
      <c r="Y12" s="125">
        <v>350.8</v>
      </c>
    </row>
    <row r="13" spans="1:25" ht="12">
      <c r="A13" s="132"/>
      <c r="B13" s="132"/>
      <c r="C13" s="130" t="s">
        <v>32</v>
      </c>
      <c r="D13" s="124">
        <f t="shared" si="0"/>
        <v>78.15286173284518</v>
      </c>
      <c r="E13" s="124">
        <f t="shared" si="0"/>
        <v>90.88717895775152</v>
      </c>
      <c r="F13" s="124">
        <f t="shared" si="0"/>
        <v>94.71994778701568</v>
      </c>
      <c r="G13" s="124">
        <f t="shared" si="0"/>
        <v>90.69973541504889</v>
      </c>
      <c r="H13" s="124">
        <f t="shared" si="0"/>
        <v>91.01959349249692</v>
      </c>
      <c r="I13" s="124">
        <f t="shared" si="0"/>
        <v>98.52150096265325</v>
      </c>
      <c r="J13" s="124">
        <f t="shared" si="0"/>
        <v>100</v>
      </c>
      <c r="K13" s="124">
        <f t="shared" si="0"/>
        <v>103.36967626044029</v>
      </c>
      <c r="L13" s="124">
        <f t="shared" si="0"/>
        <v>110.93647984601955</v>
      </c>
      <c r="M13" s="124">
        <f t="shared" si="0"/>
        <v>113.72124846549943</v>
      </c>
      <c r="N13" s="124">
        <f t="shared" si="0"/>
        <v>109.77802000621004</v>
      </c>
      <c r="O13" s="124">
        <v>9924.442000000001</v>
      </c>
      <c r="P13" s="124">
        <v>11541.542</v>
      </c>
      <c r="Q13" s="124">
        <v>12028.256000000001</v>
      </c>
      <c r="R13" s="124">
        <v>11517.739000000001</v>
      </c>
      <c r="S13" s="124">
        <v>11558.357</v>
      </c>
      <c r="T13" s="124">
        <v>12511.006</v>
      </c>
      <c r="U13" s="124">
        <v>12698.757000000001</v>
      </c>
      <c r="V13" s="124">
        <v>13126.664</v>
      </c>
      <c r="W13" s="124">
        <v>14087.554</v>
      </c>
      <c r="X13" s="124">
        <v>14441.185000000001</v>
      </c>
      <c r="Y13" s="124">
        <v>13940.444</v>
      </c>
    </row>
    <row r="14" spans="1:25" ht="12">
      <c r="A14" s="132"/>
      <c r="B14" s="132"/>
      <c r="C14" s="130" t="s">
        <v>8</v>
      </c>
      <c r="D14" s="124">
        <f t="shared" si="0"/>
        <v>92.54647037054582</v>
      </c>
      <c r="E14" s="124">
        <f t="shared" si="0"/>
        <v>95.20149206150411</v>
      </c>
      <c r="F14" s="124">
        <f t="shared" si="0"/>
        <v>102.02869069539683</v>
      </c>
      <c r="G14" s="124">
        <f t="shared" si="0"/>
        <v>80.0299395417425</v>
      </c>
      <c r="H14" s="124">
        <f t="shared" si="0"/>
        <v>72.06487446886766</v>
      </c>
      <c r="I14" s="124">
        <f t="shared" si="0"/>
        <v>78.84294382281327</v>
      </c>
      <c r="J14" s="124">
        <f t="shared" si="0"/>
        <v>100</v>
      </c>
      <c r="K14" s="124">
        <f t="shared" si="0"/>
        <v>118.96772908371067</v>
      </c>
      <c r="L14" s="124">
        <f t="shared" si="0"/>
        <v>133.25553866919617</v>
      </c>
      <c r="M14" s="124">
        <f t="shared" si="0"/>
        <v>133.5968986008908</v>
      </c>
      <c r="N14" s="124">
        <f t="shared" si="0"/>
        <v>108.09731170330147</v>
      </c>
      <c r="O14" s="133">
        <v>24.4</v>
      </c>
      <c r="P14" s="133">
        <v>25.1</v>
      </c>
      <c r="Q14" s="133">
        <v>26.9</v>
      </c>
      <c r="R14" s="133">
        <v>21.1</v>
      </c>
      <c r="S14" s="133">
        <v>19</v>
      </c>
      <c r="T14" s="133">
        <v>20.787047</v>
      </c>
      <c r="U14" s="133">
        <v>26.365133</v>
      </c>
      <c r="V14" s="133">
        <v>31.366</v>
      </c>
      <c r="W14" s="67">
        <v>35.133</v>
      </c>
      <c r="X14" s="67">
        <v>35.223</v>
      </c>
      <c r="Y14" s="132">
        <v>28.5</v>
      </c>
    </row>
    <row r="15" spans="1:25" ht="12">
      <c r="A15" s="132"/>
      <c r="B15" s="132"/>
      <c r="C15" s="130" t="s">
        <v>3</v>
      </c>
      <c r="D15" s="124">
        <f t="shared" si="0"/>
        <v>68.04021307668549</v>
      </c>
      <c r="E15" s="124">
        <f t="shared" si="0"/>
        <v>61.96306619943338</v>
      </c>
      <c r="F15" s="124">
        <f t="shared" si="0"/>
        <v>66.7294559070821</v>
      </c>
      <c r="G15" s="124">
        <f t="shared" si="0"/>
        <v>76.76270624168265</v>
      </c>
      <c r="H15" s="124">
        <f t="shared" si="0"/>
        <v>86.31931760551834</v>
      </c>
      <c r="I15" s="124">
        <f t="shared" si="0"/>
        <v>97.35350977872513</v>
      </c>
      <c r="J15" s="124">
        <f t="shared" si="0"/>
        <v>100</v>
      </c>
      <c r="K15" s="124">
        <f t="shared" si="0"/>
        <v>107.28251917041942</v>
      </c>
      <c r="L15" s="124">
        <f t="shared" si="0"/>
        <v>116.91572641685701</v>
      </c>
      <c r="M15" s="124">
        <f t="shared" si="0"/>
        <v>102.83902853351536</v>
      </c>
      <c r="N15" s="124">
        <f t="shared" si="0"/>
        <v>103.85679572778957</v>
      </c>
      <c r="O15" s="125">
        <v>28.55</v>
      </c>
      <c r="P15" s="125">
        <v>26</v>
      </c>
      <c r="Q15" s="125">
        <v>28</v>
      </c>
      <c r="R15" s="125">
        <v>32.21</v>
      </c>
      <c r="S15" s="125">
        <v>36.22</v>
      </c>
      <c r="T15" s="125">
        <v>40.85</v>
      </c>
      <c r="U15" s="125">
        <v>41.96048</v>
      </c>
      <c r="V15" s="125">
        <v>45.01626</v>
      </c>
      <c r="W15" s="125">
        <v>49.0584</v>
      </c>
      <c r="X15" s="125">
        <v>43.15175</v>
      </c>
      <c r="Y15" s="134">
        <v>43.57881</v>
      </c>
    </row>
    <row r="16" spans="1:25" ht="12">
      <c r="A16" s="132"/>
      <c r="B16" s="132"/>
      <c r="C16" s="130" t="s">
        <v>26</v>
      </c>
      <c r="D16" s="124"/>
      <c r="E16" s="124"/>
      <c r="F16" s="124"/>
      <c r="G16" s="124"/>
      <c r="H16" s="124"/>
      <c r="I16" s="124"/>
      <c r="J16" s="124">
        <f>100*U16/$U16</f>
        <v>99.99999999999999</v>
      </c>
      <c r="K16" s="124">
        <f>100*V16/$U16</f>
        <v>93.3398264371464</v>
      </c>
      <c r="L16" s="124">
        <f>100*W16/$U16</f>
        <v>106.69847557972838</v>
      </c>
      <c r="M16" s="124">
        <f>100*X16/$U16</f>
        <v>107.46451591722386</v>
      </c>
      <c r="N16" s="124">
        <f>100*Y16/$U16</f>
        <v>95.75504218693573</v>
      </c>
      <c r="O16" s="125"/>
      <c r="P16" s="125"/>
      <c r="Q16" s="125"/>
      <c r="R16" s="125"/>
      <c r="S16" s="125"/>
      <c r="T16" s="125"/>
      <c r="U16" s="125">
        <v>91.379</v>
      </c>
      <c r="V16" s="125">
        <v>85.293</v>
      </c>
      <c r="W16" s="125">
        <v>97.5</v>
      </c>
      <c r="X16" s="125">
        <v>98.2</v>
      </c>
      <c r="Y16" s="132">
        <v>87.5</v>
      </c>
    </row>
    <row r="17" spans="1:25" ht="12">
      <c r="A17" s="132"/>
      <c r="B17" s="132"/>
      <c r="C17" s="130" t="s">
        <v>27</v>
      </c>
      <c r="D17" s="124">
        <f aca="true" t="shared" si="1" ref="D17:L18">100*O17/$U17</f>
        <v>90.9090909090909</v>
      </c>
      <c r="E17" s="124">
        <f t="shared" si="1"/>
        <v>98.11912225705329</v>
      </c>
      <c r="F17" s="124">
        <f t="shared" si="1"/>
        <v>89.65517241379311</v>
      </c>
      <c r="G17" s="124">
        <f t="shared" si="1"/>
        <v>88.08777429467085</v>
      </c>
      <c r="H17" s="124">
        <f t="shared" si="1"/>
        <v>85.23887147335422</v>
      </c>
      <c r="I17" s="124">
        <f t="shared" si="1"/>
        <v>93.73040752351098</v>
      </c>
      <c r="J17" s="124">
        <f t="shared" si="1"/>
        <v>100</v>
      </c>
      <c r="K17" s="124">
        <f t="shared" si="1"/>
        <v>106.01880877742947</v>
      </c>
      <c r="L17" s="124">
        <f t="shared" si="1"/>
        <v>100.53291536050156</v>
      </c>
      <c r="M17" s="124"/>
      <c r="N17" s="124"/>
      <c r="O17" s="141">
        <v>290</v>
      </c>
      <c r="P17" s="141">
        <v>313</v>
      </c>
      <c r="Q17" s="141">
        <v>286</v>
      </c>
      <c r="R17" s="141">
        <v>281</v>
      </c>
      <c r="S17" s="141">
        <v>271.912</v>
      </c>
      <c r="T17" s="141">
        <v>299</v>
      </c>
      <c r="U17" s="141">
        <v>319</v>
      </c>
      <c r="V17" s="141">
        <v>338.2</v>
      </c>
      <c r="W17" s="125">
        <v>320.7</v>
      </c>
      <c r="X17" s="125"/>
      <c r="Y17" s="134"/>
    </row>
    <row r="18" spans="1:25" ht="12">
      <c r="A18" s="132"/>
      <c r="B18" s="132"/>
      <c r="C18" s="130" t="s">
        <v>51</v>
      </c>
      <c r="D18" s="124">
        <f t="shared" si="1"/>
        <v>78.22429906542057</v>
      </c>
      <c r="E18" s="124">
        <f t="shared" si="1"/>
        <v>87.85046728971963</v>
      </c>
      <c r="F18" s="124">
        <f t="shared" si="1"/>
        <v>85.98130841121495</v>
      </c>
      <c r="G18" s="124">
        <f t="shared" si="1"/>
        <v>129.90654205607476</v>
      </c>
      <c r="H18" s="124">
        <f t="shared" si="1"/>
        <v>97.19626168224299</v>
      </c>
      <c r="I18" s="124">
        <f t="shared" si="1"/>
        <v>92.5233644859813</v>
      </c>
      <c r="J18" s="124">
        <f t="shared" si="1"/>
        <v>100</v>
      </c>
      <c r="K18" s="124">
        <f t="shared" si="1"/>
        <v>98.13084112149532</v>
      </c>
      <c r="L18" s="124">
        <f t="shared" si="1"/>
        <v>107.7271028037383</v>
      </c>
      <c r="M18" s="124">
        <f>100*X18/$U18</f>
        <v>101.1214953271028</v>
      </c>
      <c r="N18" s="124"/>
      <c r="O18" s="125">
        <v>83.7</v>
      </c>
      <c r="P18" s="125">
        <v>94</v>
      </c>
      <c r="Q18" s="125">
        <v>92</v>
      </c>
      <c r="R18" s="125">
        <v>139</v>
      </c>
      <c r="S18" s="125">
        <v>104</v>
      </c>
      <c r="T18" s="125">
        <v>99</v>
      </c>
      <c r="U18" s="125">
        <v>107</v>
      </c>
      <c r="V18" s="125">
        <v>105</v>
      </c>
      <c r="W18" s="125">
        <v>115.268</v>
      </c>
      <c r="X18" s="125">
        <v>108.2</v>
      </c>
      <c r="Y18" s="125"/>
    </row>
    <row r="19" spans="3:22" ht="12">
      <c r="C19" s="130"/>
      <c r="D19" s="125"/>
      <c r="E19" s="125"/>
      <c r="F19" s="125"/>
      <c r="G19" s="125"/>
      <c r="H19" s="125"/>
      <c r="I19" s="125"/>
      <c r="J19" s="125"/>
      <c r="K19" s="125"/>
      <c r="L19" s="125"/>
      <c r="M19" s="126"/>
      <c r="N19" s="126"/>
      <c r="O19" s="143"/>
      <c r="P19" s="143"/>
      <c r="Q19" s="143"/>
      <c r="R19" s="143"/>
      <c r="S19" s="143"/>
      <c r="T19" s="143"/>
      <c r="U19" s="143"/>
      <c r="V19" s="143"/>
    </row>
    <row r="20" spans="3:22" ht="12">
      <c r="C20" s="130"/>
      <c r="D20" s="125"/>
      <c r="E20" s="125"/>
      <c r="F20" s="125"/>
      <c r="G20" s="125"/>
      <c r="H20" s="125"/>
      <c r="I20" s="125"/>
      <c r="J20" s="125"/>
      <c r="K20" s="125"/>
      <c r="L20" s="125"/>
      <c r="M20" s="126"/>
      <c r="N20" s="126"/>
      <c r="O20" s="143"/>
      <c r="P20" s="143"/>
      <c r="Q20" s="143"/>
      <c r="R20" s="143"/>
      <c r="S20" s="143"/>
      <c r="T20" s="143"/>
      <c r="U20" s="143"/>
      <c r="V20" s="143"/>
    </row>
    <row r="21" spans="3:14" ht="12">
      <c r="C21" s="124" t="s">
        <v>93</v>
      </c>
      <c r="D21" s="124"/>
      <c r="E21" s="124"/>
      <c r="F21" s="124"/>
      <c r="G21" s="124"/>
      <c r="H21" s="124"/>
      <c r="I21" s="124"/>
      <c r="J21" s="124"/>
      <c r="K21" s="124"/>
      <c r="L21" s="124"/>
      <c r="M21" s="124"/>
      <c r="N21" s="124"/>
    </row>
    <row r="22" spans="3:14" ht="12">
      <c r="C22" s="66" t="s">
        <v>101</v>
      </c>
      <c r="D22" s="131"/>
      <c r="E22" s="131"/>
      <c r="F22" s="131"/>
      <c r="G22" s="131"/>
      <c r="H22" s="131"/>
      <c r="I22" s="131"/>
      <c r="J22" s="131"/>
      <c r="K22" s="131"/>
      <c r="L22" s="131"/>
      <c r="M22" s="131"/>
      <c r="N22" s="131"/>
    </row>
    <row r="23" ht="12">
      <c r="C23" s="66" t="s">
        <v>100</v>
      </c>
    </row>
    <row r="24" ht="12">
      <c r="C24" s="28" t="s">
        <v>102</v>
      </c>
    </row>
    <row r="25" spans="3:14" ht="12">
      <c r="C25" s="5" t="s">
        <v>95</v>
      </c>
      <c r="D25" s="129"/>
      <c r="E25" s="129"/>
      <c r="F25" s="129"/>
      <c r="G25" s="129"/>
      <c r="H25" s="129"/>
      <c r="I25" s="129"/>
      <c r="J25" s="129"/>
      <c r="K25" s="129"/>
      <c r="L25" s="129"/>
      <c r="M25" s="129"/>
      <c r="N25" s="129"/>
    </row>
    <row r="26" spans="2:12" ht="12">
      <c r="B26" s="126"/>
      <c r="D26" s="126"/>
      <c r="E26" s="126"/>
      <c r="F26" s="126"/>
      <c r="G26" s="126"/>
      <c r="H26" s="126"/>
      <c r="I26" s="126"/>
      <c r="J26" s="126"/>
      <c r="K26" s="126"/>
      <c r="L26" s="124"/>
    </row>
    <row r="27" spans="2:12" ht="12">
      <c r="B27" s="126"/>
      <c r="D27" s="125"/>
      <c r="E27" s="125"/>
      <c r="F27" s="126"/>
      <c r="G27" s="125"/>
      <c r="H27" s="125"/>
      <c r="I27" s="125"/>
      <c r="J27" s="125"/>
      <c r="K27" s="126"/>
      <c r="L27" s="124"/>
    </row>
    <row r="28" spans="2:12" ht="12">
      <c r="B28" s="126"/>
      <c r="C28" s="126"/>
      <c r="D28" s="125"/>
      <c r="E28" s="125"/>
      <c r="F28" s="125"/>
      <c r="G28" s="126"/>
      <c r="H28" s="126"/>
      <c r="I28" s="126"/>
      <c r="J28" s="126"/>
      <c r="K28" s="126"/>
      <c r="L28" s="124"/>
    </row>
    <row r="29" spans="2:12" ht="12">
      <c r="B29" s="126"/>
      <c r="C29" s="126"/>
      <c r="D29" s="125"/>
      <c r="E29" s="125"/>
      <c r="F29" s="125"/>
      <c r="G29" s="125"/>
      <c r="H29" s="126"/>
      <c r="I29" s="125"/>
      <c r="J29" s="125"/>
      <c r="K29" s="126"/>
      <c r="L29" s="124"/>
    </row>
    <row r="30" spans="1:12" ht="12">
      <c r="A30" s="128"/>
      <c r="B30" s="126"/>
      <c r="C30" s="126"/>
      <c r="D30" s="125"/>
      <c r="E30" s="125"/>
      <c r="F30" s="125"/>
      <c r="G30" s="125"/>
      <c r="H30" s="125"/>
      <c r="I30" s="126"/>
      <c r="J30" s="125"/>
      <c r="K30" s="126"/>
      <c r="L30" s="124"/>
    </row>
    <row r="31" spans="1:12" ht="12">
      <c r="A31" s="127"/>
      <c r="B31" s="124"/>
      <c r="C31" s="124"/>
      <c r="D31" s="124"/>
      <c r="E31" s="124"/>
      <c r="F31" s="124"/>
      <c r="G31" s="124"/>
      <c r="H31" s="124"/>
      <c r="I31" s="124"/>
      <c r="J31" s="124"/>
      <c r="K31" s="124"/>
      <c r="L31" s="124"/>
    </row>
    <row r="32" spans="2:12" ht="12">
      <c r="B32" s="125"/>
      <c r="C32" s="125"/>
      <c r="D32" s="125"/>
      <c r="E32" s="125"/>
      <c r="F32" s="125"/>
      <c r="G32" s="125"/>
      <c r="H32" s="125"/>
      <c r="I32" s="125"/>
      <c r="J32" s="125"/>
      <c r="K32" s="125"/>
      <c r="L32" s="124"/>
    </row>
    <row r="33" spans="2:12" ht="12">
      <c r="B33" s="125"/>
      <c r="C33" s="125"/>
      <c r="D33" s="125"/>
      <c r="E33" s="125"/>
      <c r="F33" s="125"/>
      <c r="G33" s="125"/>
      <c r="H33" s="125"/>
      <c r="I33" s="125"/>
      <c r="J33" s="125"/>
      <c r="K33" s="125"/>
      <c r="L33" s="124"/>
    </row>
    <row r="34" spans="2:12" ht="12">
      <c r="B34" s="125"/>
      <c r="C34" s="125"/>
      <c r="D34" s="125"/>
      <c r="E34" s="125"/>
      <c r="F34" s="125"/>
      <c r="G34" s="125"/>
      <c r="H34" s="125"/>
      <c r="I34" s="125"/>
      <c r="J34" s="125"/>
      <c r="K34" s="125"/>
      <c r="L34" s="124"/>
    </row>
    <row r="35" spans="2:12" ht="12">
      <c r="B35" s="125"/>
      <c r="C35" s="125"/>
      <c r="D35" s="125"/>
      <c r="E35" s="125"/>
      <c r="F35" s="125"/>
      <c r="G35" s="125"/>
      <c r="H35" s="125"/>
      <c r="I35" s="125"/>
      <c r="J35" s="125"/>
      <c r="K35" s="125"/>
      <c r="L35" s="124"/>
    </row>
    <row r="36" spans="2:12" ht="12">
      <c r="B36" s="125"/>
      <c r="C36" s="125"/>
      <c r="D36" s="125"/>
      <c r="E36" s="125"/>
      <c r="F36" s="125"/>
      <c r="G36" s="125"/>
      <c r="H36" s="125"/>
      <c r="I36" s="125"/>
      <c r="J36" s="125"/>
      <c r="K36" s="125"/>
      <c r="L36" s="124"/>
    </row>
    <row r="37" spans="2:12" ht="12">
      <c r="B37" s="124"/>
      <c r="C37" s="124"/>
      <c r="D37" s="124"/>
      <c r="E37" s="124"/>
      <c r="F37" s="124"/>
      <c r="G37" s="124"/>
      <c r="H37" s="124"/>
      <c r="I37" s="124"/>
      <c r="J37" s="124"/>
      <c r="K37" s="124"/>
      <c r="L37" s="124"/>
    </row>
    <row r="38" spans="2:12" ht="12">
      <c r="B38" s="124"/>
      <c r="C38" s="124"/>
      <c r="D38" s="124"/>
      <c r="E38" s="124"/>
      <c r="F38" s="124"/>
      <c r="G38" s="124"/>
      <c r="H38" s="124"/>
      <c r="I38" s="124"/>
      <c r="J38" s="124"/>
      <c r="K38" s="124"/>
      <c r="L38" s="124"/>
    </row>
    <row r="39" spans="2:12" ht="12">
      <c r="B39" s="126"/>
      <c r="C39" s="126"/>
      <c r="D39" s="126"/>
      <c r="E39" s="126"/>
      <c r="F39" s="126"/>
      <c r="G39" s="126"/>
      <c r="H39" s="126"/>
      <c r="I39" s="126"/>
      <c r="J39" s="126"/>
      <c r="K39" s="126"/>
      <c r="L39" s="124"/>
    </row>
    <row r="40" spans="2:12" ht="12">
      <c r="B40" s="125"/>
      <c r="C40" s="125"/>
      <c r="D40" s="125"/>
      <c r="E40" s="125"/>
      <c r="F40" s="125"/>
      <c r="G40" s="125"/>
      <c r="H40" s="125"/>
      <c r="I40" s="125"/>
      <c r="J40" s="125"/>
      <c r="K40" s="126"/>
      <c r="L40" s="124"/>
    </row>
    <row r="41" spans="2:12" ht="12">
      <c r="B41" s="125"/>
      <c r="C41" s="125"/>
      <c r="D41" s="125"/>
      <c r="E41" s="125"/>
      <c r="F41" s="125"/>
      <c r="G41" s="125"/>
      <c r="H41" s="125"/>
      <c r="I41" s="126"/>
      <c r="J41" s="126"/>
      <c r="K41" s="126"/>
      <c r="L41" s="124"/>
    </row>
    <row r="42" spans="2:12" ht="12">
      <c r="B42" s="125"/>
      <c r="C42" s="125"/>
      <c r="D42" s="125"/>
      <c r="E42" s="125"/>
      <c r="F42" s="125"/>
      <c r="G42" s="125"/>
      <c r="H42" s="125"/>
      <c r="I42" s="125"/>
      <c r="J42" s="125"/>
      <c r="K42" s="126"/>
      <c r="L42" s="124"/>
    </row>
    <row r="43" spans="2:12" ht="12">
      <c r="B43" s="126"/>
      <c r="C43" s="126"/>
      <c r="D43" s="125"/>
      <c r="E43" s="125"/>
      <c r="F43" s="125"/>
      <c r="G43" s="125"/>
      <c r="H43" s="125"/>
      <c r="I43" s="126"/>
      <c r="J43" s="125"/>
      <c r="K43" s="126"/>
      <c r="L43" s="124"/>
    </row>
    <row r="44" spans="2:12" ht="12">
      <c r="B44" s="124"/>
      <c r="C44" s="124"/>
      <c r="D44" s="124"/>
      <c r="E44" s="124"/>
      <c r="F44" s="124"/>
      <c r="G44" s="124"/>
      <c r="H44" s="124"/>
      <c r="I44" s="124"/>
      <c r="J44" s="124"/>
      <c r="K44" s="124"/>
      <c r="L44" s="124"/>
    </row>
    <row r="45" spans="2:12" ht="12">
      <c r="B45" s="125"/>
      <c r="C45" s="125"/>
      <c r="D45" s="125"/>
      <c r="E45" s="125"/>
      <c r="F45" s="125"/>
      <c r="G45" s="125"/>
      <c r="H45" s="125"/>
      <c r="I45" s="125"/>
      <c r="J45" s="125"/>
      <c r="K45" s="125"/>
      <c r="L45" s="124"/>
    </row>
    <row r="46" spans="2:12" ht="12">
      <c r="B46" s="125"/>
      <c r="C46" s="125"/>
      <c r="D46" s="125"/>
      <c r="E46" s="125"/>
      <c r="F46" s="125"/>
      <c r="G46" s="125"/>
      <c r="H46" s="125"/>
      <c r="I46" s="125"/>
      <c r="J46" s="125"/>
      <c r="K46" s="125"/>
      <c r="L46" s="124"/>
    </row>
    <row r="47" spans="2:12" ht="12">
      <c r="B47" s="125"/>
      <c r="C47" s="125"/>
      <c r="D47" s="125"/>
      <c r="E47" s="125"/>
      <c r="F47" s="125"/>
      <c r="G47" s="125"/>
      <c r="H47" s="125"/>
      <c r="I47" s="125"/>
      <c r="J47" s="125"/>
      <c r="K47" s="125"/>
      <c r="L47" s="124"/>
    </row>
    <row r="48" spans="2:12" ht="12">
      <c r="B48" s="125"/>
      <c r="C48" s="125"/>
      <c r="D48" s="125"/>
      <c r="E48" s="125"/>
      <c r="F48" s="125"/>
      <c r="G48" s="125"/>
      <c r="H48" s="125"/>
      <c r="I48" s="125"/>
      <c r="J48" s="125"/>
      <c r="K48" s="125"/>
      <c r="L48" s="124"/>
    </row>
    <row r="49" spans="2:12" ht="12">
      <c r="B49" s="125"/>
      <c r="C49" s="125"/>
      <c r="D49" s="125"/>
      <c r="E49" s="125"/>
      <c r="F49" s="125"/>
      <c r="G49" s="125"/>
      <c r="H49" s="125"/>
      <c r="I49" s="125"/>
      <c r="J49" s="125"/>
      <c r="K49" s="125"/>
      <c r="L49" s="124"/>
    </row>
    <row r="50" spans="2:12" ht="12">
      <c r="B50" s="124"/>
      <c r="C50" s="124"/>
      <c r="D50" s="124"/>
      <c r="E50" s="124"/>
      <c r="F50" s="124"/>
      <c r="G50" s="124"/>
      <c r="H50" s="124"/>
      <c r="I50" s="124"/>
      <c r="J50" s="124"/>
      <c r="K50" s="124"/>
      <c r="L50" s="124"/>
    </row>
    <row r="51" spans="2:12" ht="12">
      <c r="B51" s="124"/>
      <c r="C51" s="124"/>
      <c r="D51" s="124"/>
      <c r="E51" s="124"/>
      <c r="F51" s="124"/>
      <c r="G51" s="124"/>
      <c r="H51" s="124"/>
      <c r="I51" s="124"/>
      <c r="J51" s="124"/>
      <c r="K51" s="124"/>
      <c r="L51" s="124"/>
    </row>
    <row r="52" spans="2:12" ht="12">
      <c r="B52" s="124"/>
      <c r="C52" s="124"/>
      <c r="D52" s="124"/>
      <c r="E52" s="124"/>
      <c r="F52" s="124"/>
      <c r="G52" s="124"/>
      <c r="H52" s="124"/>
      <c r="I52" s="124"/>
      <c r="J52" s="124"/>
      <c r="K52" s="124"/>
      <c r="L52" s="124"/>
    </row>
    <row r="53" spans="2:12" ht="12">
      <c r="B53" s="124"/>
      <c r="C53" s="124"/>
      <c r="D53" s="124"/>
      <c r="E53" s="124"/>
      <c r="F53" s="124"/>
      <c r="G53" s="124"/>
      <c r="H53" s="124"/>
      <c r="I53" s="124"/>
      <c r="J53" s="124"/>
      <c r="K53" s="124"/>
      <c r="L53" s="124"/>
    </row>
    <row r="54" spans="2:12" ht="12">
      <c r="B54" s="124"/>
      <c r="C54" s="124"/>
      <c r="D54" s="124"/>
      <c r="E54" s="124"/>
      <c r="F54" s="124"/>
      <c r="G54" s="124"/>
      <c r="H54" s="124"/>
      <c r="I54" s="124"/>
      <c r="J54" s="124"/>
      <c r="K54" s="124"/>
      <c r="L54" s="124"/>
    </row>
    <row r="55" spans="2:12" ht="12">
      <c r="B55" s="124"/>
      <c r="C55" s="124"/>
      <c r="D55" s="124"/>
      <c r="E55" s="124"/>
      <c r="F55" s="124"/>
      <c r="G55" s="124"/>
      <c r="H55" s="124"/>
      <c r="I55" s="124"/>
      <c r="J55" s="124"/>
      <c r="K55" s="124"/>
      <c r="L55" s="124"/>
    </row>
    <row r="56" spans="2:12" ht="12">
      <c r="B56" s="124"/>
      <c r="C56" s="124"/>
      <c r="D56" s="124"/>
      <c r="E56" s="124"/>
      <c r="F56" s="124"/>
      <c r="G56" s="124"/>
      <c r="H56" s="124"/>
      <c r="I56" s="124"/>
      <c r="J56" s="124"/>
      <c r="K56" s="124"/>
      <c r="L56" s="124"/>
    </row>
    <row r="57" spans="2:12" ht="12">
      <c r="B57" s="124"/>
      <c r="C57" s="124"/>
      <c r="D57" s="124"/>
      <c r="E57" s="124"/>
      <c r="F57" s="124"/>
      <c r="G57" s="124"/>
      <c r="H57" s="124"/>
      <c r="I57" s="124"/>
      <c r="J57" s="124"/>
      <c r="K57" s="124"/>
      <c r="L57" s="124"/>
    </row>
    <row r="58" spans="2:12" ht="12">
      <c r="B58" s="124"/>
      <c r="C58" s="124"/>
      <c r="D58" s="124"/>
      <c r="E58" s="124"/>
      <c r="F58" s="124"/>
      <c r="G58" s="124"/>
      <c r="H58" s="124"/>
      <c r="I58" s="124"/>
      <c r="J58" s="124"/>
      <c r="K58" s="124"/>
      <c r="L58" s="124"/>
    </row>
    <row r="59" spans="2:12" ht="12">
      <c r="B59" s="124"/>
      <c r="C59" s="124"/>
      <c r="D59" s="124"/>
      <c r="E59" s="124"/>
      <c r="F59" s="124"/>
      <c r="G59" s="124"/>
      <c r="H59" s="124"/>
      <c r="I59" s="124"/>
      <c r="J59" s="124"/>
      <c r="K59" s="124"/>
      <c r="L59" s="124"/>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8.7109375" style="0" customWidth="1"/>
  </cols>
  <sheetData>
    <row r="1" s="66" customFormat="1" ht="12"/>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topLeftCell="A4">
      <selection activeCell="V20" sqref="V20"/>
    </sheetView>
  </sheetViews>
  <sheetFormatPr defaultColWidth="9.140625" defaultRowHeight="12"/>
  <cols>
    <col min="1" max="2" width="9.140625" style="123" customWidth="1"/>
    <col min="3" max="3" width="14.8515625" style="123" customWidth="1"/>
    <col min="4" max="16384" width="9.140625" style="123" customWidth="1"/>
  </cols>
  <sheetData>
    <row r="1" spans="1:12" s="66" customFormat="1" ht="12" customHeight="1">
      <c r="A1" s="60"/>
      <c r="B1" s="139"/>
      <c r="C1" s="139"/>
      <c r="D1" s="139"/>
      <c r="E1" s="139"/>
      <c r="F1" s="139"/>
      <c r="G1" s="139"/>
      <c r="H1" s="138"/>
      <c r="I1" s="138"/>
      <c r="J1" s="138"/>
      <c r="K1" s="138"/>
      <c r="L1" s="138"/>
    </row>
    <row r="2" ht="12" customHeight="1">
      <c r="C2" s="137"/>
    </row>
    <row r="3" spans="2:12" ht="12" customHeight="1">
      <c r="B3" s="136"/>
      <c r="C3" s="18" t="s">
        <v>29</v>
      </c>
      <c r="D3" s="129"/>
      <c r="E3" s="129"/>
      <c r="F3" s="129"/>
      <c r="G3" s="129"/>
      <c r="H3" s="129"/>
      <c r="I3" s="129"/>
      <c r="J3" s="129"/>
      <c r="K3" s="129"/>
      <c r="L3" s="129"/>
    </row>
    <row r="4" spans="2:12" ht="12" customHeight="1">
      <c r="B4" s="136"/>
      <c r="C4" s="2" t="s">
        <v>2</v>
      </c>
      <c r="D4" s="129"/>
      <c r="E4" s="129"/>
      <c r="F4" s="129"/>
      <c r="G4" s="129"/>
      <c r="H4" s="129"/>
      <c r="I4" s="129"/>
      <c r="J4" s="129"/>
      <c r="K4" s="129"/>
      <c r="L4" s="129"/>
    </row>
    <row r="5" spans="2:12" ht="12">
      <c r="B5" s="126"/>
      <c r="C5" s="129"/>
      <c r="D5" s="129"/>
      <c r="E5" s="129"/>
      <c r="F5" s="129"/>
      <c r="G5" s="129"/>
      <c r="H5" s="129"/>
      <c r="I5" s="129"/>
      <c r="J5" s="129"/>
      <c r="K5" s="129"/>
      <c r="L5" s="129"/>
    </row>
    <row r="6" ht="15.75">
      <c r="C6" s="115" t="s">
        <v>105</v>
      </c>
    </row>
    <row r="7" spans="3:14" ht="12.75">
      <c r="C7" s="142" t="s">
        <v>111</v>
      </c>
      <c r="D7" s="129"/>
      <c r="E7" s="129"/>
      <c r="F7" s="129"/>
      <c r="G7" s="129"/>
      <c r="H7" s="129"/>
      <c r="I7" s="129"/>
      <c r="J7" s="129"/>
      <c r="K7" s="129"/>
      <c r="L7" s="129"/>
      <c r="M7" s="129"/>
      <c r="N7" s="129"/>
    </row>
    <row r="8" spans="3:25" ht="12">
      <c r="C8" s="130"/>
      <c r="D8" s="124"/>
      <c r="E8" s="124"/>
      <c r="F8" s="124"/>
      <c r="G8" s="124"/>
      <c r="H8" s="124"/>
      <c r="I8" s="124"/>
      <c r="J8" s="124"/>
      <c r="K8" s="124"/>
      <c r="L8" s="124"/>
      <c r="M8" s="124"/>
      <c r="N8" s="124"/>
      <c r="O8" s="146"/>
      <c r="P8" s="146"/>
      <c r="Q8" s="146"/>
      <c r="R8" s="146"/>
      <c r="S8" s="146"/>
      <c r="T8" s="146"/>
      <c r="U8" s="146"/>
      <c r="V8" s="146"/>
      <c r="W8" s="146"/>
      <c r="X8" s="146"/>
      <c r="Y8" s="146"/>
    </row>
    <row r="9" spans="3:25" ht="12">
      <c r="C9" s="130"/>
      <c r="D9" s="124"/>
      <c r="E9" s="124"/>
      <c r="F9" s="124"/>
      <c r="G9" s="124"/>
      <c r="H9" s="124"/>
      <c r="I9" s="124"/>
      <c r="J9" s="124"/>
      <c r="K9" s="124"/>
      <c r="L9" s="124"/>
      <c r="M9" s="124"/>
      <c r="N9" s="124"/>
      <c r="O9" s="144" t="s">
        <v>124</v>
      </c>
      <c r="P9" s="144"/>
      <c r="Q9" s="144"/>
      <c r="R9" s="144"/>
      <c r="S9" s="144"/>
      <c r="T9" s="144"/>
      <c r="U9" s="144"/>
      <c r="V9" s="144"/>
      <c r="W9" s="144"/>
      <c r="X9" s="144"/>
      <c r="Y9" s="144"/>
    </row>
    <row r="10" spans="3:25" ht="12">
      <c r="C10" s="126"/>
      <c r="D10" s="140">
        <v>2009</v>
      </c>
      <c r="E10" s="140">
        <v>2010</v>
      </c>
      <c r="F10" s="140">
        <v>2011</v>
      </c>
      <c r="G10" s="140">
        <v>2012</v>
      </c>
      <c r="H10" s="140">
        <v>2013</v>
      </c>
      <c r="I10" s="140">
        <v>2014</v>
      </c>
      <c r="J10" s="140">
        <v>2015</v>
      </c>
      <c r="K10" s="140">
        <v>2016</v>
      </c>
      <c r="L10" s="140">
        <v>2017</v>
      </c>
      <c r="M10" s="140">
        <v>2018</v>
      </c>
      <c r="N10" s="140">
        <v>2019</v>
      </c>
      <c r="O10" s="135">
        <v>2009</v>
      </c>
      <c r="P10" s="135">
        <v>2010</v>
      </c>
      <c r="Q10" s="135">
        <v>2011</v>
      </c>
      <c r="R10" s="135">
        <v>2012</v>
      </c>
      <c r="S10" s="135">
        <v>2013</v>
      </c>
      <c r="T10" s="135">
        <v>2014</v>
      </c>
      <c r="U10" s="135">
        <v>2015</v>
      </c>
      <c r="V10" s="135">
        <v>2016</v>
      </c>
      <c r="W10" s="135">
        <v>2017</v>
      </c>
      <c r="X10" s="135">
        <v>2018</v>
      </c>
      <c r="Y10" s="135">
        <v>2019</v>
      </c>
    </row>
    <row r="11" spans="1:25" ht="12">
      <c r="A11" s="132"/>
      <c r="B11" s="132"/>
      <c r="C11" s="130" t="s">
        <v>3</v>
      </c>
      <c r="D11" s="149">
        <f aca="true" t="shared" si="0" ref="D11:N13">100*O11/$U11</f>
        <v>128.13718061880473</v>
      </c>
      <c r="E11" s="149">
        <f t="shared" si="0"/>
        <v>126.65343967005414</v>
      </c>
      <c r="F11" s="149">
        <f t="shared" si="0"/>
        <v>119.87798876746784</v>
      </c>
      <c r="G11" s="149">
        <f t="shared" si="0"/>
        <v>109.36877543528016</v>
      </c>
      <c r="H11" s="149">
        <f t="shared" si="0"/>
        <v>101.75518079065154</v>
      </c>
      <c r="I11" s="149">
        <f t="shared" si="0"/>
        <v>98.48149912904914</v>
      </c>
      <c r="J11" s="149">
        <f t="shared" si="0"/>
        <v>100</v>
      </c>
      <c r="K11" s="149">
        <f t="shared" si="0"/>
        <v>125.08377531811189</v>
      </c>
      <c r="L11" s="149">
        <f t="shared" si="0"/>
        <v>147.27349419235907</v>
      </c>
      <c r="M11" s="149">
        <f t="shared" si="0"/>
        <v>154.4512228462518</v>
      </c>
      <c r="N11" s="149">
        <f t="shared" si="0"/>
        <v>155.23983565196335</v>
      </c>
      <c r="O11" s="156">
        <v>0.328085</v>
      </c>
      <c r="P11" s="156">
        <v>0.324286</v>
      </c>
      <c r="Q11" s="156">
        <v>0.306938</v>
      </c>
      <c r="R11" s="156">
        <v>0.28003</v>
      </c>
      <c r="S11" s="156">
        <v>0.260536</v>
      </c>
      <c r="T11" s="156">
        <v>0.252154</v>
      </c>
      <c r="U11" s="156">
        <v>0.256042</v>
      </c>
      <c r="V11" s="156">
        <v>0.320267</v>
      </c>
      <c r="W11" s="156">
        <v>0.377082</v>
      </c>
      <c r="X11" s="156">
        <v>0.39546</v>
      </c>
      <c r="Y11" s="156">
        <v>0.39747918</v>
      </c>
    </row>
    <row r="12" spans="1:25" ht="12">
      <c r="A12" s="132"/>
      <c r="B12" s="132"/>
      <c r="C12" s="130" t="s">
        <v>4</v>
      </c>
      <c r="D12" s="149">
        <f t="shared" si="0"/>
        <v>180.95238095238096</v>
      </c>
      <c r="E12" s="149">
        <f t="shared" si="0"/>
        <v>278.0952380952381</v>
      </c>
      <c r="F12" s="149">
        <f t="shared" si="0"/>
        <v>219.04761904761907</v>
      </c>
      <c r="G12" s="149">
        <f t="shared" si="0"/>
        <v>220.00000000000003</v>
      </c>
      <c r="H12" s="149">
        <f t="shared" si="0"/>
        <v>195.23809523809524</v>
      </c>
      <c r="I12" s="149">
        <f t="shared" si="0"/>
        <v>105.71428571428571</v>
      </c>
      <c r="J12" s="149">
        <f t="shared" si="0"/>
        <v>100</v>
      </c>
      <c r="K12" s="149">
        <f t="shared" si="0"/>
        <v>90.47619047619048</v>
      </c>
      <c r="L12" s="149">
        <f t="shared" si="0"/>
        <v>83.8095238095238</v>
      </c>
      <c r="M12" s="149">
        <f t="shared" si="0"/>
        <v>80</v>
      </c>
      <c r="N12" s="149">
        <f t="shared" si="0"/>
        <v>133.33333333333334</v>
      </c>
      <c r="O12" s="156">
        <v>0.19</v>
      </c>
      <c r="P12" s="156">
        <v>0.292</v>
      </c>
      <c r="Q12" s="156">
        <v>0.23</v>
      </c>
      <c r="R12" s="156">
        <v>0.231</v>
      </c>
      <c r="S12" s="156">
        <v>0.205</v>
      </c>
      <c r="T12" s="156">
        <v>0.111</v>
      </c>
      <c r="U12" s="156">
        <v>0.105</v>
      </c>
      <c r="V12" s="156">
        <v>0.095</v>
      </c>
      <c r="W12" s="156">
        <v>0.088</v>
      </c>
      <c r="X12" s="156">
        <v>0.084</v>
      </c>
      <c r="Y12" s="156">
        <v>0.14</v>
      </c>
    </row>
    <row r="13" spans="1:25" ht="12">
      <c r="A13" s="132"/>
      <c r="B13" s="132"/>
      <c r="C13" s="130" t="s">
        <v>26</v>
      </c>
      <c r="D13" s="149">
        <f t="shared" si="0"/>
        <v>102.25885225885227</v>
      </c>
      <c r="E13" s="149">
        <f t="shared" si="0"/>
        <v>108.66910866910867</v>
      </c>
      <c r="F13" s="149">
        <f t="shared" si="0"/>
        <v>139.65201465201466</v>
      </c>
      <c r="G13" s="149">
        <f t="shared" si="0"/>
        <v>87.91208791208793</v>
      </c>
      <c r="H13" s="149">
        <f t="shared" si="0"/>
        <v>98.13797313797315</v>
      </c>
      <c r="I13" s="149">
        <f t="shared" si="0"/>
        <v>80.8913308913309</v>
      </c>
      <c r="J13" s="149">
        <f t="shared" si="0"/>
        <v>100</v>
      </c>
      <c r="K13" s="149">
        <f t="shared" si="0"/>
        <v>35.47008547008547</v>
      </c>
      <c r="L13" s="149">
        <f t="shared" si="0"/>
        <v>91.37667887667888</v>
      </c>
      <c r="M13" s="149">
        <f t="shared" si="0"/>
        <v>74.74053724053725</v>
      </c>
      <c r="N13" s="149">
        <f t="shared" si="0"/>
        <v>125</v>
      </c>
      <c r="O13" s="156">
        <v>0.0067</v>
      </c>
      <c r="P13" s="156">
        <v>0.00712</v>
      </c>
      <c r="Q13" s="156">
        <v>0.00915</v>
      </c>
      <c r="R13" s="156">
        <v>0.00576</v>
      </c>
      <c r="S13" s="156">
        <v>0.00643</v>
      </c>
      <c r="T13" s="156">
        <v>0.0053</v>
      </c>
      <c r="U13" s="156">
        <v>0.006552</v>
      </c>
      <c r="V13" s="156">
        <v>0.002324</v>
      </c>
      <c r="W13" s="156">
        <v>0.005987</v>
      </c>
      <c r="X13" s="156">
        <v>0.004897</v>
      </c>
      <c r="Y13" s="156">
        <v>0.00819</v>
      </c>
    </row>
    <row r="14" spans="1:25" ht="12">
      <c r="A14" s="132"/>
      <c r="B14" s="132"/>
      <c r="C14" s="130" t="s">
        <v>15</v>
      </c>
      <c r="D14" s="149"/>
      <c r="E14" s="149"/>
      <c r="F14" s="149"/>
      <c r="G14" s="149"/>
      <c r="H14" s="149">
        <f aca="true" t="shared" si="1" ref="H14:M16">100*S14/$U14</f>
        <v>94.0591610605461</v>
      </c>
      <c r="I14" s="149">
        <f t="shared" si="1"/>
        <v>93.15006421216896</v>
      </c>
      <c r="J14" s="149">
        <f t="shared" si="1"/>
        <v>100</v>
      </c>
      <c r="K14" s="149">
        <f t="shared" si="1"/>
        <v>105.89804638209228</v>
      </c>
      <c r="L14" s="149">
        <f t="shared" si="1"/>
        <v>116.55129320321659</v>
      </c>
      <c r="M14" s="149">
        <f t="shared" si="1"/>
        <v>120.27881894408316</v>
      </c>
      <c r="N14" s="149"/>
      <c r="O14" s="156"/>
      <c r="P14" s="156"/>
      <c r="Q14" s="156"/>
      <c r="R14" s="156"/>
      <c r="S14" s="156">
        <v>2.01559</v>
      </c>
      <c r="T14" s="156">
        <v>1.996109</v>
      </c>
      <c r="U14" s="156">
        <v>2.142896</v>
      </c>
      <c r="V14" s="181">
        <v>2.269285</v>
      </c>
      <c r="W14" s="181">
        <v>2.497573</v>
      </c>
      <c r="X14" s="181">
        <v>2.57745</v>
      </c>
      <c r="Y14" s="156"/>
    </row>
    <row r="15" spans="1:25" ht="12">
      <c r="A15" s="132"/>
      <c r="B15" s="132"/>
      <c r="C15" s="130" t="s">
        <v>32</v>
      </c>
      <c r="D15" s="149">
        <f aca="true" t="shared" si="2" ref="D15:G18">100*O15/$U15</f>
        <v>110.43963712491276</v>
      </c>
      <c r="E15" s="149">
        <f t="shared" si="2"/>
        <v>107.87773900907187</v>
      </c>
      <c r="F15" s="149">
        <f t="shared" si="2"/>
        <v>104.59790648988137</v>
      </c>
      <c r="G15" s="149">
        <f t="shared" si="2"/>
        <v>100.64759246336358</v>
      </c>
      <c r="H15" s="149">
        <f t="shared" si="1"/>
        <v>100.88653175157013</v>
      </c>
      <c r="I15" s="149">
        <f t="shared" si="1"/>
        <v>99.27034193998604</v>
      </c>
      <c r="J15" s="149">
        <f t="shared" si="1"/>
        <v>100</v>
      </c>
      <c r="K15" s="149">
        <f t="shared" si="1"/>
        <v>100.37794836008374</v>
      </c>
      <c r="L15" s="149">
        <f t="shared" si="1"/>
        <v>105.36664340544313</v>
      </c>
      <c r="M15" s="149">
        <f t="shared" si="1"/>
        <v>110.9208653175157</v>
      </c>
      <c r="N15" s="149">
        <f>100*Y15/$U15</f>
        <v>112.51639916259596</v>
      </c>
      <c r="O15" s="157">
        <v>197825</v>
      </c>
      <c r="P15" s="157">
        <v>193236</v>
      </c>
      <c r="Q15" s="157">
        <v>187361</v>
      </c>
      <c r="R15" s="157">
        <v>180285</v>
      </c>
      <c r="S15" s="157">
        <v>180713</v>
      </c>
      <c r="T15" s="157">
        <v>177818</v>
      </c>
      <c r="U15" s="157">
        <v>179125</v>
      </c>
      <c r="V15" s="157">
        <v>179802</v>
      </c>
      <c r="W15" s="157">
        <v>188738</v>
      </c>
      <c r="X15" s="157">
        <v>198687</v>
      </c>
      <c r="Y15" s="145">
        <v>201545</v>
      </c>
    </row>
    <row r="16" spans="1:25" ht="12">
      <c r="A16" s="132"/>
      <c r="B16" s="132"/>
      <c r="C16" s="130" t="s">
        <v>8</v>
      </c>
      <c r="D16" s="149">
        <f t="shared" si="2"/>
        <v>96.91516709511569</v>
      </c>
      <c r="E16" s="149">
        <f t="shared" si="2"/>
        <v>96.65809768637533</v>
      </c>
      <c r="F16" s="149">
        <f t="shared" si="2"/>
        <v>94.08740359897172</v>
      </c>
      <c r="G16" s="149">
        <f t="shared" si="2"/>
        <v>102.05655526992288</v>
      </c>
      <c r="H16" s="149">
        <f t="shared" si="1"/>
        <v>93.05912596401026</v>
      </c>
      <c r="I16" s="149">
        <f t="shared" si="1"/>
        <v>101.28534704370179</v>
      </c>
      <c r="J16" s="149">
        <f t="shared" si="1"/>
        <v>100</v>
      </c>
      <c r="K16" s="149">
        <f t="shared" si="1"/>
        <v>98.20051413881748</v>
      </c>
      <c r="L16" s="149">
        <f t="shared" si="1"/>
        <v>102.82776349614396</v>
      </c>
      <c r="M16" s="149">
        <f t="shared" si="1"/>
        <v>102.82776349614396</v>
      </c>
      <c r="N16" s="149">
        <f>100*Y16/$U16</f>
        <v>102.82776349614396</v>
      </c>
      <c r="O16" s="156">
        <v>0.377</v>
      </c>
      <c r="P16" s="156">
        <v>0.376</v>
      </c>
      <c r="Q16" s="156">
        <v>0.366</v>
      </c>
      <c r="R16" s="156">
        <v>0.397</v>
      </c>
      <c r="S16" s="156">
        <v>0.362</v>
      </c>
      <c r="T16" s="156">
        <v>0.394</v>
      </c>
      <c r="U16" s="156">
        <v>0.389</v>
      </c>
      <c r="V16" s="181">
        <v>0.382</v>
      </c>
      <c r="W16" s="181">
        <v>0.4</v>
      </c>
      <c r="X16" s="181">
        <v>0.4</v>
      </c>
      <c r="Y16" s="156">
        <v>0.4</v>
      </c>
    </row>
    <row r="17" spans="1:25" ht="12">
      <c r="A17" s="132"/>
      <c r="B17" s="132"/>
      <c r="C17" s="130" t="s">
        <v>34</v>
      </c>
      <c r="D17" s="149">
        <f t="shared" si="2"/>
        <v>282.8</v>
      </c>
      <c r="E17" s="149">
        <f t="shared" si="2"/>
        <v>295.6</v>
      </c>
      <c r="F17" s="149">
        <f t="shared" si="2"/>
        <v>205.79999999999998</v>
      </c>
      <c r="G17" s="149">
        <f t="shared" si="2"/>
        <v>233.4</v>
      </c>
      <c r="H17" s="149">
        <f aca="true" t="shared" si="3" ref="H17:J18">100*S17/$U17</f>
        <v>196</v>
      </c>
      <c r="I17" s="149">
        <f t="shared" si="3"/>
        <v>99</v>
      </c>
      <c r="J17" s="149">
        <f t="shared" si="3"/>
        <v>100</v>
      </c>
      <c r="K17" s="149"/>
      <c r="L17" s="149"/>
      <c r="M17" s="149"/>
      <c r="N17" s="149"/>
      <c r="O17" s="156">
        <v>1.414</v>
      </c>
      <c r="P17" s="156">
        <v>1.478</v>
      </c>
      <c r="Q17" s="156">
        <v>1.029</v>
      </c>
      <c r="R17" s="156">
        <v>1.167</v>
      </c>
      <c r="S17" s="156">
        <v>0.98</v>
      </c>
      <c r="T17" s="156">
        <v>0.495</v>
      </c>
      <c r="U17" s="156">
        <v>0.5</v>
      </c>
      <c r="V17" s="181"/>
      <c r="W17" s="181"/>
      <c r="X17" s="181"/>
      <c r="Y17" s="156"/>
    </row>
    <row r="18" spans="1:25" ht="12">
      <c r="A18" s="132"/>
      <c r="B18" s="132"/>
      <c r="C18" s="130" t="s">
        <v>19</v>
      </c>
      <c r="D18" s="149">
        <f t="shared" si="2"/>
        <v>185.37735849056605</v>
      </c>
      <c r="E18" s="149">
        <f t="shared" si="2"/>
        <v>166.50943396226415</v>
      </c>
      <c r="F18" s="149">
        <f t="shared" si="2"/>
        <v>148.58490566037736</v>
      </c>
      <c r="G18" s="149">
        <f t="shared" si="2"/>
        <v>158.49056603773587</v>
      </c>
      <c r="H18" s="149">
        <f t="shared" si="3"/>
        <v>108.96226415094341</v>
      </c>
      <c r="I18" s="149">
        <f t="shared" si="3"/>
        <v>114.15094339622641</v>
      </c>
      <c r="J18" s="149">
        <f t="shared" si="3"/>
        <v>100</v>
      </c>
      <c r="K18" s="149">
        <f>100*V18/$U18</f>
        <v>68.39622641509433</v>
      </c>
      <c r="L18" s="149">
        <f>100*W18/$U18</f>
        <v>62.591981132075475</v>
      </c>
      <c r="M18" s="149">
        <f>100*X18/$U18</f>
        <v>62.64150943396226</v>
      </c>
      <c r="N18" s="149"/>
      <c r="O18" s="156">
        <v>0.393</v>
      </c>
      <c r="P18" s="156">
        <v>0.353</v>
      </c>
      <c r="Q18" s="156">
        <v>0.315</v>
      </c>
      <c r="R18" s="156">
        <v>0.336</v>
      </c>
      <c r="S18" s="156">
        <v>0.231</v>
      </c>
      <c r="T18" s="156">
        <v>0.242</v>
      </c>
      <c r="U18" s="156">
        <v>0.212</v>
      </c>
      <c r="V18" s="181">
        <v>0.145</v>
      </c>
      <c r="W18" s="181">
        <v>0.132695</v>
      </c>
      <c r="X18" s="181">
        <v>0.1328</v>
      </c>
      <c r="Y18" s="156"/>
    </row>
    <row r="19" spans="3:24" ht="12">
      <c r="C19" s="130"/>
      <c r="D19" s="125"/>
      <c r="E19" s="125"/>
      <c r="F19" s="125"/>
      <c r="G19" s="125"/>
      <c r="H19" s="125"/>
      <c r="I19" s="125"/>
      <c r="J19" s="125"/>
      <c r="K19" s="125"/>
      <c r="L19" s="125"/>
      <c r="M19" s="126"/>
      <c r="N19" s="126"/>
      <c r="V19" s="143"/>
      <c r="W19" s="143"/>
      <c r="X19" s="143"/>
    </row>
    <row r="20" spans="3:24" ht="12">
      <c r="C20" s="130"/>
      <c r="D20" s="125"/>
      <c r="E20" s="125"/>
      <c r="F20" s="125"/>
      <c r="G20" s="125"/>
      <c r="H20" s="125"/>
      <c r="I20" s="125"/>
      <c r="J20" s="125"/>
      <c r="K20" s="125"/>
      <c r="L20" s="125"/>
      <c r="M20" s="126"/>
      <c r="N20" s="126"/>
      <c r="O20" s="126"/>
      <c r="P20" s="126"/>
      <c r="V20" s="143"/>
      <c r="W20" s="143"/>
      <c r="X20" s="143"/>
    </row>
    <row r="21" spans="3:14" ht="12">
      <c r="C21" s="124" t="s">
        <v>93</v>
      </c>
      <c r="D21" s="124"/>
      <c r="E21" s="124"/>
      <c r="F21" s="124"/>
      <c r="G21" s="124"/>
      <c r="H21" s="124"/>
      <c r="I21" s="124"/>
      <c r="J21" s="124"/>
      <c r="K21" s="124"/>
      <c r="L21" s="124"/>
      <c r="M21" s="124"/>
      <c r="N21" s="124"/>
    </row>
    <row r="22" ht="12">
      <c r="C22" s="66" t="s">
        <v>108</v>
      </c>
    </row>
    <row r="23" spans="3:14" ht="12">
      <c r="C23" s="66" t="s">
        <v>107</v>
      </c>
      <c r="D23" s="131"/>
      <c r="E23" s="131"/>
      <c r="F23" s="131"/>
      <c r="G23" s="131"/>
      <c r="H23" s="131"/>
      <c r="I23" s="131"/>
      <c r="J23" s="131"/>
      <c r="K23" s="131"/>
      <c r="L23" s="131"/>
      <c r="M23" s="131"/>
      <c r="N23" s="131"/>
    </row>
    <row r="24" ht="12">
      <c r="C24" s="66" t="s">
        <v>109</v>
      </c>
    </row>
    <row r="25" spans="3:14" ht="12">
      <c r="C25" s="66" t="s">
        <v>110</v>
      </c>
      <c r="D25" s="131"/>
      <c r="E25" s="131"/>
      <c r="F25" s="131"/>
      <c r="G25" s="131"/>
      <c r="H25" s="131"/>
      <c r="I25" s="131"/>
      <c r="J25" s="131"/>
      <c r="K25" s="131"/>
      <c r="L25" s="131"/>
      <c r="M25" s="131"/>
      <c r="N25" s="131"/>
    </row>
    <row r="26" spans="3:14" ht="12">
      <c r="C26" s="5" t="s">
        <v>106</v>
      </c>
      <c r="D26" s="129"/>
      <c r="E26" s="129"/>
      <c r="F26" s="129"/>
      <c r="G26" s="129"/>
      <c r="H26" s="129"/>
      <c r="I26" s="129"/>
      <c r="J26" s="129"/>
      <c r="K26" s="129"/>
      <c r="L26" s="129"/>
      <c r="M26" s="129"/>
      <c r="N26" s="129"/>
    </row>
    <row r="27" spans="2:12" ht="12">
      <c r="B27" s="126"/>
      <c r="D27" s="126"/>
      <c r="E27" s="126"/>
      <c r="F27" s="126"/>
      <c r="G27" s="126"/>
      <c r="H27" s="126"/>
      <c r="I27" s="126"/>
      <c r="J27" s="126"/>
      <c r="K27" s="126"/>
      <c r="L27" s="124"/>
    </row>
    <row r="28" spans="2:12" ht="12">
      <c r="B28" s="126"/>
      <c r="D28" s="125"/>
      <c r="E28" s="125"/>
      <c r="F28" s="126"/>
      <c r="G28" s="125"/>
      <c r="H28" s="125"/>
      <c r="I28" s="125"/>
      <c r="J28" s="125"/>
      <c r="K28" s="126"/>
      <c r="L28" s="124"/>
    </row>
    <row r="29" spans="2:12" ht="12">
      <c r="B29" s="126"/>
      <c r="C29" s="126"/>
      <c r="D29" s="125"/>
      <c r="E29" s="125"/>
      <c r="F29" s="125"/>
      <c r="G29" s="126"/>
      <c r="H29" s="126"/>
      <c r="I29" s="126"/>
      <c r="J29" s="126"/>
      <c r="K29" s="126"/>
      <c r="L29" s="124"/>
    </row>
    <row r="30" spans="2:12" ht="12">
      <c r="B30" s="126"/>
      <c r="C30" s="126"/>
      <c r="D30" s="125"/>
      <c r="E30" s="125"/>
      <c r="F30" s="125"/>
      <c r="G30" s="125"/>
      <c r="H30" s="126"/>
      <c r="I30" s="125"/>
      <c r="J30" s="125"/>
      <c r="K30" s="126"/>
      <c r="L30" s="124"/>
    </row>
    <row r="31" spans="1:12" ht="12">
      <c r="A31" s="128"/>
      <c r="B31" s="126"/>
      <c r="C31" s="126"/>
      <c r="D31" s="125"/>
      <c r="E31" s="125"/>
      <c r="F31" s="125"/>
      <c r="G31" s="125"/>
      <c r="H31" s="125"/>
      <c r="I31" s="126"/>
      <c r="J31" s="125"/>
      <c r="K31" s="126"/>
      <c r="L31" s="124"/>
    </row>
    <row r="32" spans="1:12" ht="12">
      <c r="A32" s="127"/>
      <c r="B32" s="124"/>
      <c r="C32" s="124"/>
      <c r="D32" s="124"/>
      <c r="E32" s="124"/>
      <c r="F32" s="124"/>
      <c r="G32" s="124"/>
      <c r="H32" s="124"/>
      <c r="I32" s="124"/>
      <c r="J32" s="124"/>
      <c r="K32" s="124"/>
      <c r="L32" s="124"/>
    </row>
    <row r="33" spans="2:12" ht="12">
      <c r="B33" s="125"/>
      <c r="C33" s="125"/>
      <c r="D33" s="125"/>
      <c r="E33" s="125"/>
      <c r="F33" s="125"/>
      <c r="G33" s="125"/>
      <c r="H33" s="125"/>
      <c r="I33" s="125"/>
      <c r="J33" s="125"/>
      <c r="K33" s="125"/>
      <c r="L33" s="124"/>
    </row>
    <row r="34" spans="2:12" ht="12">
      <c r="B34" s="125"/>
      <c r="C34" s="125"/>
      <c r="D34" s="125"/>
      <c r="E34" s="125"/>
      <c r="F34" s="125"/>
      <c r="G34" s="125"/>
      <c r="H34" s="125"/>
      <c r="I34" s="125"/>
      <c r="J34" s="125"/>
      <c r="K34" s="125"/>
      <c r="L34" s="124"/>
    </row>
    <row r="35" spans="2:12" ht="12">
      <c r="B35" s="125"/>
      <c r="C35" s="125"/>
      <c r="D35" s="125"/>
      <c r="E35" s="125"/>
      <c r="F35" s="125"/>
      <c r="G35" s="125"/>
      <c r="H35" s="125"/>
      <c r="I35" s="125"/>
      <c r="J35" s="125"/>
      <c r="K35" s="125"/>
      <c r="L35" s="124"/>
    </row>
    <row r="36" spans="2:12" ht="12">
      <c r="B36" s="125"/>
      <c r="C36" s="125"/>
      <c r="D36" s="125"/>
      <c r="E36" s="125"/>
      <c r="F36" s="125"/>
      <c r="G36" s="125"/>
      <c r="H36" s="125"/>
      <c r="I36" s="125"/>
      <c r="J36" s="125"/>
      <c r="K36" s="125"/>
      <c r="L36" s="124"/>
    </row>
    <row r="37" spans="2:12" ht="12">
      <c r="B37" s="125"/>
      <c r="C37" s="125"/>
      <c r="D37" s="125"/>
      <c r="E37" s="125"/>
      <c r="F37" s="125"/>
      <c r="G37" s="125"/>
      <c r="H37" s="125"/>
      <c r="I37" s="125"/>
      <c r="J37" s="125"/>
      <c r="K37" s="125"/>
      <c r="L37" s="124"/>
    </row>
    <row r="38" spans="2:12" ht="12">
      <c r="B38" s="124"/>
      <c r="C38" s="124"/>
      <c r="D38" s="124"/>
      <c r="E38" s="124"/>
      <c r="F38" s="124"/>
      <c r="G38" s="124"/>
      <c r="H38" s="124"/>
      <c r="I38" s="124"/>
      <c r="J38" s="124"/>
      <c r="K38" s="124"/>
      <c r="L38" s="124"/>
    </row>
    <row r="39" spans="2:12" ht="12">
      <c r="B39" s="124"/>
      <c r="C39" s="124"/>
      <c r="D39" s="124"/>
      <c r="E39" s="124"/>
      <c r="F39" s="124"/>
      <c r="G39" s="124"/>
      <c r="H39" s="124"/>
      <c r="I39" s="124"/>
      <c r="J39" s="124"/>
      <c r="K39" s="124"/>
      <c r="L39" s="124"/>
    </row>
    <row r="40" spans="2:12" ht="12">
      <c r="B40" s="126"/>
      <c r="C40" s="126"/>
      <c r="D40" s="126"/>
      <c r="E40" s="126"/>
      <c r="F40" s="126"/>
      <c r="G40" s="126"/>
      <c r="H40" s="126"/>
      <c r="I40" s="126"/>
      <c r="J40" s="126"/>
      <c r="K40" s="126"/>
      <c r="L40" s="124"/>
    </row>
    <row r="41" spans="2:12" ht="12">
      <c r="B41" s="125"/>
      <c r="C41" s="125"/>
      <c r="D41" s="125"/>
      <c r="E41" s="125"/>
      <c r="F41" s="125"/>
      <c r="G41" s="125"/>
      <c r="H41" s="125"/>
      <c r="I41" s="125"/>
      <c r="J41" s="125"/>
      <c r="K41" s="126"/>
      <c r="L41" s="124"/>
    </row>
    <row r="42" spans="2:12" ht="12">
      <c r="B42" s="125"/>
      <c r="C42" s="125"/>
      <c r="D42" s="125"/>
      <c r="E42" s="125"/>
      <c r="F42" s="125"/>
      <c r="G42" s="125"/>
      <c r="H42" s="125"/>
      <c r="I42" s="126"/>
      <c r="J42" s="126"/>
      <c r="K42" s="126"/>
      <c r="L42" s="124"/>
    </row>
    <row r="43" spans="2:12" ht="12">
      <c r="B43" s="125"/>
      <c r="C43" s="125"/>
      <c r="D43" s="125"/>
      <c r="E43" s="125"/>
      <c r="F43" s="125"/>
      <c r="G43" s="125"/>
      <c r="H43" s="125"/>
      <c r="I43" s="125"/>
      <c r="J43" s="125"/>
      <c r="K43" s="126"/>
      <c r="L43" s="124"/>
    </row>
    <row r="44" spans="2:12" ht="12">
      <c r="B44" s="126"/>
      <c r="C44" s="126"/>
      <c r="D44" s="125"/>
      <c r="E44" s="125"/>
      <c r="F44" s="125"/>
      <c r="G44" s="125"/>
      <c r="H44" s="125"/>
      <c r="I44" s="126"/>
      <c r="J44" s="125"/>
      <c r="K44" s="126"/>
      <c r="L44" s="124"/>
    </row>
    <row r="45" spans="2:12" ht="12">
      <c r="B45" s="124"/>
      <c r="C45" s="124"/>
      <c r="D45" s="124"/>
      <c r="E45" s="124"/>
      <c r="F45" s="124"/>
      <c r="G45" s="124"/>
      <c r="H45" s="124"/>
      <c r="I45" s="124"/>
      <c r="J45" s="124"/>
      <c r="K45" s="124"/>
      <c r="L45" s="124"/>
    </row>
    <row r="46" spans="2:12" ht="12">
      <c r="B46" s="125"/>
      <c r="C46" s="125"/>
      <c r="D46" s="125"/>
      <c r="E46" s="125"/>
      <c r="F46" s="125"/>
      <c r="G46" s="125"/>
      <c r="H46" s="125"/>
      <c r="I46" s="125"/>
      <c r="J46" s="125"/>
      <c r="K46" s="125"/>
      <c r="L46" s="124"/>
    </row>
    <row r="47" spans="2:12" ht="12">
      <c r="B47" s="125"/>
      <c r="C47" s="125"/>
      <c r="D47" s="125"/>
      <c r="E47" s="125"/>
      <c r="F47" s="125"/>
      <c r="G47" s="125"/>
      <c r="H47" s="125"/>
      <c r="I47" s="125"/>
      <c r="J47" s="125"/>
      <c r="K47" s="125"/>
      <c r="L47" s="124"/>
    </row>
    <row r="48" spans="2:12" ht="12">
      <c r="B48" s="125"/>
      <c r="C48" s="125"/>
      <c r="D48" s="125"/>
      <c r="E48" s="125"/>
      <c r="F48" s="125"/>
      <c r="G48" s="125"/>
      <c r="H48" s="125"/>
      <c r="I48" s="125"/>
      <c r="J48" s="125"/>
      <c r="K48" s="125"/>
      <c r="L48" s="124"/>
    </row>
    <row r="49" spans="2:12" ht="12">
      <c r="B49" s="125"/>
      <c r="C49" s="125"/>
      <c r="D49" s="125"/>
      <c r="E49" s="125"/>
      <c r="F49" s="125"/>
      <c r="G49" s="125"/>
      <c r="H49" s="125"/>
      <c r="I49" s="125"/>
      <c r="J49" s="125"/>
      <c r="K49" s="125"/>
      <c r="L49" s="124"/>
    </row>
    <row r="50" spans="2:12" ht="12">
      <c r="B50" s="125"/>
      <c r="C50" s="125"/>
      <c r="D50" s="125"/>
      <c r="E50" s="125"/>
      <c r="F50" s="125"/>
      <c r="G50" s="125"/>
      <c r="H50" s="125"/>
      <c r="I50" s="125"/>
      <c r="J50" s="125"/>
      <c r="K50" s="125"/>
      <c r="L50" s="124"/>
    </row>
    <row r="51" spans="2:12" ht="12">
      <c r="B51" s="124"/>
      <c r="C51" s="124"/>
      <c r="D51" s="124"/>
      <c r="E51" s="124"/>
      <c r="F51" s="124"/>
      <c r="G51" s="124"/>
      <c r="H51" s="124"/>
      <c r="I51" s="124"/>
      <c r="J51" s="124"/>
      <c r="K51" s="124"/>
      <c r="L51" s="124"/>
    </row>
    <row r="52" spans="2:12" ht="12">
      <c r="B52" s="124"/>
      <c r="C52" s="124"/>
      <c r="D52" s="124"/>
      <c r="E52" s="124"/>
      <c r="F52" s="124"/>
      <c r="G52" s="124"/>
      <c r="H52" s="124"/>
      <c r="I52" s="124"/>
      <c r="J52" s="124"/>
      <c r="K52" s="124"/>
      <c r="L52" s="124"/>
    </row>
    <row r="53" spans="2:12" ht="12">
      <c r="B53" s="124"/>
      <c r="C53" s="124"/>
      <c r="D53" s="124"/>
      <c r="E53" s="124"/>
      <c r="F53" s="124"/>
      <c r="G53" s="124"/>
      <c r="H53" s="124"/>
      <c r="I53" s="124"/>
      <c r="J53" s="124"/>
      <c r="K53" s="124"/>
      <c r="L53" s="124"/>
    </row>
    <row r="54" spans="2:12" ht="12">
      <c r="B54" s="124"/>
      <c r="C54" s="124"/>
      <c r="D54" s="124"/>
      <c r="E54" s="124"/>
      <c r="F54" s="124"/>
      <c r="G54" s="124"/>
      <c r="H54" s="124"/>
      <c r="I54" s="124"/>
      <c r="J54" s="124"/>
      <c r="K54" s="124"/>
      <c r="L54" s="124"/>
    </row>
    <row r="55" spans="2:12" ht="12">
      <c r="B55" s="124"/>
      <c r="C55" s="124"/>
      <c r="D55" s="124"/>
      <c r="E55" s="124"/>
      <c r="F55" s="124"/>
      <c r="G55" s="124"/>
      <c r="H55" s="124"/>
      <c r="I55" s="124"/>
      <c r="J55" s="124"/>
      <c r="K55" s="124"/>
      <c r="L55" s="124"/>
    </row>
    <row r="56" spans="2:12" ht="12">
      <c r="B56" s="124"/>
      <c r="C56" s="124"/>
      <c r="D56" s="124"/>
      <c r="E56" s="124"/>
      <c r="F56" s="124"/>
      <c r="G56" s="124"/>
      <c r="H56" s="124"/>
      <c r="I56" s="124"/>
      <c r="J56" s="124"/>
      <c r="K56" s="124"/>
      <c r="L56" s="124"/>
    </row>
    <row r="57" spans="2:12" ht="12">
      <c r="B57" s="124"/>
      <c r="C57" s="124"/>
      <c r="D57" s="124"/>
      <c r="E57" s="124"/>
      <c r="F57" s="124"/>
      <c r="G57" s="124"/>
      <c r="H57" s="124"/>
      <c r="I57" s="124"/>
      <c r="J57" s="124"/>
      <c r="K57" s="124"/>
      <c r="L57" s="124"/>
    </row>
    <row r="58" spans="2:12" ht="12">
      <c r="B58" s="124"/>
      <c r="C58" s="124"/>
      <c r="D58" s="124"/>
      <c r="E58" s="124"/>
      <c r="F58" s="124"/>
      <c r="G58" s="124"/>
      <c r="H58" s="124"/>
      <c r="I58" s="124"/>
      <c r="J58" s="124"/>
      <c r="K58" s="124"/>
      <c r="L58" s="124"/>
    </row>
    <row r="59" spans="2:12" ht="12">
      <c r="B59" s="124"/>
      <c r="C59" s="124"/>
      <c r="D59" s="124"/>
      <c r="E59" s="124"/>
      <c r="F59" s="124"/>
      <c r="G59" s="124"/>
      <c r="H59" s="124"/>
      <c r="I59" s="124"/>
      <c r="J59" s="124"/>
      <c r="K59" s="124"/>
      <c r="L59" s="124"/>
    </row>
    <row r="60" spans="2:12" ht="12">
      <c r="B60" s="124"/>
      <c r="C60" s="124"/>
      <c r="D60" s="124"/>
      <c r="E60" s="124"/>
      <c r="F60" s="124"/>
      <c r="G60" s="124"/>
      <c r="H60" s="124"/>
      <c r="I60" s="124"/>
      <c r="J60" s="124"/>
      <c r="K60" s="124"/>
      <c r="L60" s="124"/>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tabSelected="1" workbookViewId="0" topLeftCell="A1">
      <selection activeCell="R14" sqref="R14"/>
    </sheetView>
  </sheetViews>
  <sheetFormatPr defaultColWidth="9.140625" defaultRowHeight="12"/>
  <cols>
    <col min="1" max="2" width="9.140625" style="123" customWidth="1"/>
    <col min="3" max="3" width="14.8515625" style="123" customWidth="1"/>
    <col min="4" max="16384" width="9.140625" style="123" customWidth="1"/>
  </cols>
  <sheetData>
    <row r="1" spans="1:12" s="66" customFormat="1" ht="12" customHeight="1">
      <c r="A1" s="60"/>
      <c r="B1" s="139"/>
      <c r="C1" s="139"/>
      <c r="D1" s="139"/>
      <c r="E1" s="139"/>
      <c r="F1" s="139"/>
      <c r="G1" s="139"/>
      <c r="H1" s="138"/>
      <c r="I1" s="138"/>
      <c r="J1" s="138"/>
      <c r="K1" s="138"/>
      <c r="L1" s="138"/>
    </row>
    <row r="2" ht="12" customHeight="1">
      <c r="C2" s="137"/>
    </row>
    <row r="3" spans="2:12" ht="12" customHeight="1">
      <c r="B3" s="136"/>
      <c r="C3" s="18" t="s">
        <v>29</v>
      </c>
      <c r="D3" s="129"/>
      <c r="E3" s="129"/>
      <c r="F3" s="129"/>
      <c r="G3" s="129"/>
      <c r="H3" s="129"/>
      <c r="I3" s="129"/>
      <c r="J3" s="129"/>
      <c r="K3" s="129"/>
      <c r="L3" s="129"/>
    </row>
    <row r="4" spans="2:12" ht="12" customHeight="1">
      <c r="B4" s="136"/>
      <c r="C4" s="2" t="s">
        <v>2</v>
      </c>
      <c r="D4" s="129"/>
      <c r="E4" s="129"/>
      <c r="F4" s="129"/>
      <c r="G4" s="129"/>
      <c r="H4" s="129"/>
      <c r="I4" s="129"/>
      <c r="J4" s="129"/>
      <c r="K4" s="129"/>
      <c r="L4" s="129"/>
    </row>
    <row r="5" spans="2:12" ht="12">
      <c r="B5" s="126"/>
      <c r="C5" s="129"/>
      <c r="D5" s="129"/>
      <c r="E5" s="129"/>
      <c r="F5" s="129"/>
      <c r="G5" s="129"/>
      <c r="H5" s="129"/>
      <c r="I5" s="129"/>
      <c r="J5" s="129"/>
      <c r="K5" s="129"/>
      <c r="L5" s="129"/>
    </row>
    <row r="6" ht="15.75">
      <c r="C6" s="115" t="s">
        <v>103</v>
      </c>
    </row>
    <row r="7" spans="3:14" ht="12.75">
      <c r="C7" s="142" t="s">
        <v>104</v>
      </c>
      <c r="D7" s="129"/>
      <c r="E7" s="129"/>
      <c r="F7" s="129"/>
      <c r="G7" s="129"/>
      <c r="H7" s="129"/>
      <c r="I7" s="129"/>
      <c r="J7" s="129"/>
      <c r="K7" s="129"/>
      <c r="L7" s="129"/>
      <c r="M7" s="129"/>
      <c r="N7" s="129"/>
    </row>
    <row r="8" spans="3:13" ht="12">
      <c r="C8" s="130"/>
      <c r="D8" s="149"/>
      <c r="E8" s="149"/>
      <c r="F8" s="149"/>
      <c r="G8" s="149"/>
      <c r="H8" s="149"/>
      <c r="I8" s="149"/>
      <c r="J8" s="149"/>
      <c r="K8" s="149"/>
      <c r="L8" s="149"/>
      <c r="M8" s="149"/>
    </row>
    <row r="9" spans="3:14" ht="12">
      <c r="C9" s="130"/>
      <c r="D9" s="124"/>
      <c r="E9" s="124"/>
      <c r="F9" s="124"/>
      <c r="G9" s="124"/>
      <c r="H9" s="124"/>
      <c r="I9" s="124"/>
      <c r="J9" s="124"/>
      <c r="K9" s="124"/>
      <c r="L9" s="124"/>
      <c r="M9" s="124"/>
      <c r="N9" s="124"/>
    </row>
    <row r="10" spans="3:25" ht="12">
      <c r="C10" s="126"/>
      <c r="D10" s="140">
        <v>2009</v>
      </c>
      <c r="E10" s="140">
        <v>2010</v>
      </c>
      <c r="F10" s="140">
        <v>2011</v>
      </c>
      <c r="G10" s="140">
        <v>2012</v>
      </c>
      <c r="H10" s="140">
        <v>2013</v>
      </c>
      <c r="I10" s="140">
        <v>2014</v>
      </c>
      <c r="J10" s="140">
        <v>2015</v>
      </c>
      <c r="K10" s="140">
        <v>2016</v>
      </c>
      <c r="L10" s="140">
        <v>2017</v>
      </c>
      <c r="M10" s="140">
        <v>2018</v>
      </c>
      <c r="N10" s="140">
        <v>2019</v>
      </c>
      <c r="O10" s="135"/>
      <c r="P10" s="135"/>
      <c r="Q10" s="135"/>
      <c r="R10" s="135"/>
      <c r="S10" s="135"/>
      <c r="T10" s="135"/>
      <c r="U10" s="135"/>
      <c r="V10" s="135"/>
      <c r="W10" s="135"/>
      <c r="X10" s="135"/>
      <c r="Y10" s="135"/>
    </row>
    <row r="11" spans="1:25" ht="12">
      <c r="A11" s="132"/>
      <c r="B11" s="132"/>
      <c r="C11" s="130" t="s">
        <v>32</v>
      </c>
      <c r="D11" s="147">
        <v>6.7</v>
      </c>
      <c r="E11" s="147">
        <v>7.2</v>
      </c>
      <c r="F11" s="147">
        <v>7.4</v>
      </c>
      <c r="G11" s="147">
        <v>7.4</v>
      </c>
      <c r="H11" s="147">
        <v>7.3</v>
      </c>
      <c r="I11" s="147">
        <v>7.4</v>
      </c>
      <c r="J11" s="147">
        <v>7.5</v>
      </c>
      <c r="K11" s="147">
        <v>7.6</v>
      </c>
      <c r="L11" s="147">
        <v>7.8</v>
      </c>
      <c r="M11" s="148">
        <v>8</v>
      </c>
      <c r="N11" s="158">
        <v>8</v>
      </c>
      <c r="O11" s="135"/>
      <c r="P11" s="135"/>
      <c r="Q11" s="135"/>
      <c r="S11" s="133"/>
      <c r="T11" s="133"/>
      <c r="U11" s="133"/>
      <c r="V11" s="133"/>
      <c r="W11" s="133"/>
      <c r="X11" s="133"/>
      <c r="Y11" s="134"/>
    </row>
    <row r="12" spans="1:25" ht="12">
      <c r="A12" s="132"/>
      <c r="B12" s="132"/>
      <c r="C12" s="130" t="s">
        <v>118</v>
      </c>
      <c r="D12" s="149">
        <v>4.97945836950134</v>
      </c>
      <c r="E12" s="149">
        <v>5.748372958335816</v>
      </c>
      <c r="F12" s="149">
        <v>5.857256659133705</v>
      </c>
      <c r="G12" s="149">
        <v>5.929364685405258</v>
      </c>
      <c r="H12" s="149">
        <v>6.105735390997012</v>
      </c>
      <c r="I12" s="149">
        <v>6.55187928885261</v>
      </c>
      <c r="J12" s="149">
        <v>6.480998255968816</v>
      </c>
      <c r="K12" s="149">
        <v>6.740647704299557</v>
      </c>
      <c r="L12" s="149">
        <v>6.714421078201403</v>
      </c>
      <c r="M12" s="149">
        <v>6.672013370396538</v>
      </c>
      <c r="N12" s="149">
        <v>6.434278804325888</v>
      </c>
      <c r="O12" s="135"/>
      <c r="P12" s="135"/>
      <c r="Q12" s="135"/>
      <c r="R12" s="135"/>
      <c r="S12" s="125"/>
      <c r="T12" s="125"/>
      <c r="U12" s="125"/>
      <c r="V12" s="125"/>
      <c r="W12" s="125"/>
      <c r="X12" s="125"/>
      <c r="Y12" s="125"/>
    </row>
    <row r="13" spans="1:25" ht="12">
      <c r="A13" s="132"/>
      <c r="B13" s="132"/>
      <c r="C13" s="130" t="s">
        <v>15</v>
      </c>
      <c r="D13" s="149"/>
      <c r="E13" s="149"/>
      <c r="F13" s="149"/>
      <c r="G13" s="149"/>
      <c r="H13" s="149">
        <v>2.2621476458432044</v>
      </c>
      <c r="I13" s="149">
        <v>2.379908628824722</v>
      </c>
      <c r="J13" s="149">
        <v>2.2980244027303254</v>
      </c>
      <c r="K13" s="182">
        <v>2.485034710357689</v>
      </c>
      <c r="L13" s="149">
        <v>2.4006864603735307</v>
      </c>
      <c r="M13" s="149">
        <v>2.837825000985958</v>
      </c>
      <c r="N13" s="149">
        <v>2.8044251243220204</v>
      </c>
      <c r="O13" s="135"/>
      <c r="P13" s="135"/>
      <c r="Q13" s="135"/>
      <c r="S13" s="125"/>
      <c r="T13" s="125"/>
      <c r="U13" s="125"/>
      <c r="V13" s="125"/>
      <c r="W13" s="125"/>
      <c r="X13" s="125"/>
      <c r="Y13" s="134"/>
    </row>
    <row r="14" spans="1:25" ht="12">
      <c r="A14" s="132"/>
      <c r="B14" s="132"/>
      <c r="C14" s="130" t="s">
        <v>3</v>
      </c>
      <c r="D14" s="149">
        <v>3.437225580945095</v>
      </c>
      <c r="E14" s="149">
        <v>3.3103551610385713</v>
      </c>
      <c r="F14" s="149">
        <v>3.2497775141164853</v>
      </c>
      <c r="G14" s="149">
        <v>3.2191937252754053</v>
      </c>
      <c r="H14" s="149">
        <v>3.115084639340922</v>
      </c>
      <c r="I14" s="149">
        <v>3.2570361156514833</v>
      </c>
      <c r="J14" s="149">
        <v>3.205312254010607</v>
      </c>
      <c r="K14" s="149">
        <v>3.0845364156718977</v>
      </c>
      <c r="L14" s="149">
        <v>2.8248887618772405</v>
      </c>
      <c r="M14" s="149">
        <v>2.821677655640111</v>
      </c>
      <c r="N14" s="149">
        <v>2.7936868657680765</v>
      </c>
      <c r="O14" s="135"/>
      <c r="P14" s="135"/>
      <c r="Q14" s="135"/>
      <c r="R14" s="135"/>
      <c r="S14" s="124"/>
      <c r="T14" s="124"/>
      <c r="U14" s="124"/>
      <c r="V14" s="124"/>
      <c r="W14" s="124"/>
      <c r="X14" s="124"/>
      <c r="Y14" s="124"/>
    </row>
    <row r="15" spans="1:25" ht="12">
      <c r="A15" s="132"/>
      <c r="B15" s="132"/>
      <c r="C15" s="130" t="s">
        <v>8</v>
      </c>
      <c r="D15" s="149">
        <v>2.1428085639542624</v>
      </c>
      <c r="E15" s="149">
        <v>2.320164716430001</v>
      </c>
      <c r="F15" s="149">
        <v>1.9027042935914118</v>
      </c>
      <c r="G15" s="149">
        <v>2.0340423269529584</v>
      </c>
      <c r="H15" s="149">
        <v>2.07118404380756</v>
      </c>
      <c r="I15" s="149">
        <v>2.0697930231034753</v>
      </c>
      <c r="J15" s="149">
        <v>2.0373177733332586</v>
      </c>
      <c r="K15" s="149">
        <v>2.044321762728692</v>
      </c>
      <c r="L15" s="149">
        <v>2.0201147689815073</v>
      </c>
      <c r="M15" s="149">
        <v>2.1642309179746975</v>
      </c>
      <c r="N15" s="149">
        <v>1.9478078261772278</v>
      </c>
      <c r="O15" s="135"/>
      <c r="P15" s="135"/>
      <c r="Q15" s="135"/>
      <c r="S15" s="125"/>
      <c r="T15" s="125"/>
      <c r="U15" s="125"/>
      <c r="V15" s="125"/>
      <c r="W15" s="125"/>
      <c r="X15" s="125"/>
      <c r="Y15" s="134"/>
    </row>
    <row r="16" spans="1:25" ht="12">
      <c r="A16" s="132"/>
      <c r="B16" s="132"/>
      <c r="C16" s="130" t="s">
        <v>34</v>
      </c>
      <c r="D16" s="149">
        <v>1.6181359055445328</v>
      </c>
      <c r="E16" s="149">
        <v>1.7393998185471224</v>
      </c>
      <c r="F16" s="149">
        <v>1.6131751508904757</v>
      </c>
      <c r="G16" s="149">
        <v>1.4792097616025692</v>
      </c>
      <c r="H16" s="149">
        <v>1.4581367978721658</v>
      </c>
      <c r="I16" s="149">
        <v>1.8632687428504566</v>
      </c>
      <c r="J16" s="149">
        <v>1.5063104289112652</v>
      </c>
      <c r="K16" s="149"/>
      <c r="L16" s="149">
        <v>1.5780785979556478</v>
      </c>
      <c r="M16" s="149">
        <v>1.6389949682854474</v>
      </c>
      <c r="N16" s="149">
        <v>1.630971978464116</v>
      </c>
      <c r="O16" s="135"/>
      <c r="P16" s="135"/>
      <c r="Q16" s="135"/>
      <c r="R16" s="135"/>
      <c r="S16" s="125"/>
      <c r="T16" s="125"/>
      <c r="U16" s="125"/>
      <c r="V16" s="125"/>
      <c r="W16" s="125"/>
      <c r="X16" s="125"/>
      <c r="Y16" s="125"/>
    </row>
    <row r="17" spans="1:25" ht="12">
      <c r="A17" s="132"/>
      <c r="B17" s="132"/>
      <c r="C17" s="130" t="s">
        <v>19</v>
      </c>
      <c r="D17" s="149">
        <v>2.426823454632131</v>
      </c>
      <c r="E17" s="149">
        <v>2.596610169491525</v>
      </c>
      <c r="F17" s="149">
        <v>3.145715138847417</v>
      </c>
      <c r="G17" s="149">
        <v>2.7677677677677677</v>
      </c>
      <c r="H17" s="149">
        <v>2.1967146896458867</v>
      </c>
      <c r="I17" s="149">
        <v>2.347177717525265</v>
      </c>
      <c r="J17" s="149">
        <v>2.0879145842798725</v>
      </c>
      <c r="K17" s="149">
        <v>1.754053771314991</v>
      </c>
      <c r="L17" s="149">
        <v>1.7681149214125336</v>
      </c>
      <c r="M17" s="149">
        <v>1.6039825922610167</v>
      </c>
      <c r="N17" s="143"/>
      <c r="O17" s="135"/>
      <c r="P17" s="135"/>
      <c r="Q17" s="135"/>
      <c r="S17" s="125"/>
      <c r="T17" s="125"/>
      <c r="U17" s="125"/>
      <c r="V17" s="125"/>
      <c r="W17" s="125"/>
      <c r="X17" s="125"/>
      <c r="Y17" s="134"/>
    </row>
    <row r="18" spans="1:25" ht="12">
      <c r="A18" s="132"/>
      <c r="B18" s="132"/>
      <c r="C18" s="130" t="s">
        <v>41</v>
      </c>
      <c r="D18" s="149">
        <v>2.073522283462175</v>
      </c>
      <c r="E18" s="149"/>
      <c r="F18" s="149"/>
      <c r="G18" s="149">
        <v>1.9114673490179954</v>
      </c>
      <c r="H18" s="149"/>
      <c r="I18" s="149"/>
      <c r="J18" s="149"/>
      <c r="K18" s="149"/>
      <c r="L18" s="149"/>
      <c r="M18" s="149">
        <v>1.6491119372160263</v>
      </c>
      <c r="N18" s="149">
        <v>1.3473771168938455</v>
      </c>
      <c r="O18" s="135"/>
      <c r="P18" s="135"/>
      <c r="Q18" s="135"/>
      <c r="R18" s="135"/>
      <c r="S18" s="125"/>
      <c r="T18" s="125"/>
      <c r="U18" s="125"/>
      <c r="V18" s="125"/>
      <c r="W18" s="125"/>
      <c r="X18" s="125"/>
      <c r="Y18" s="134"/>
    </row>
    <row r="19" spans="3:25" ht="12">
      <c r="C19" s="130"/>
      <c r="D19" s="125"/>
      <c r="E19" s="125"/>
      <c r="F19" s="125"/>
      <c r="G19" s="125"/>
      <c r="H19" s="125"/>
      <c r="I19" s="125"/>
      <c r="J19" s="125"/>
      <c r="K19" s="125"/>
      <c r="L19" s="125"/>
      <c r="M19" s="126"/>
      <c r="N19" s="126"/>
      <c r="O19" s="143"/>
      <c r="P19" s="143"/>
      <c r="Q19" s="143"/>
      <c r="R19" s="143"/>
      <c r="S19" s="143"/>
      <c r="T19" s="143"/>
      <c r="U19" s="143"/>
      <c r="V19" s="143"/>
      <c r="W19" s="143"/>
      <c r="X19" s="143"/>
      <c r="Y19" s="143"/>
    </row>
    <row r="20" spans="3:25" ht="12">
      <c r="C20" s="130"/>
      <c r="D20" s="125"/>
      <c r="E20" s="125"/>
      <c r="F20" s="125"/>
      <c r="G20" s="125"/>
      <c r="H20" s="125"/>
      <c r="I20" s="125"/>
      <c r="J20" s="125"/>
      <c r="K20" s="125"/>
      <c r="L20" s="125"/>
      <c r="M20" s="126"/>
      <c r="N20" s="126"/>
      <c r="O20" s="143"/>
      <c r="P20" s="143"/>
      <c r="Q20" s="143"/>
      <c r="R20" s="143"/>
      <c r="S20" s="143"/>
      <c r="T20" s="143"/>
      <c r="U20" s="143"/>
      <c r="V20" s="143"/>
      <c r="W20" s="143"/>
      <c r="X20" s="143"/>
      <c r="Y20" s="143"/>
    </row>
    <row r="21" spans="3:14" ht="12">
      <c r="C21" s="124" t="s">
        <v>93</v>
      </c>
      <c r="D21" s="124"/>
      <c r="E21" s="124"/>
      <c r="F21" s="124"/>
      <c r="G21" s="124"/>
      <c r="H21" s="124"/>
      <c r="I21" s="124"/>
      <c r="J21" s="124"/>
      <c r="K21" s="124"/>
      <c r="L21" s="124"/>
      <c r="M21" s="124"/>
      <c r="N21" s="124"/>
    </row>
    <row r="22" ht="12">
      <c r="C22" s="66" t="s">
        <v>117</v>
      </c>
    </row>
    <row r="23" spans="3:14" ht="12">
      <c r="C23" s="66" t="s">
        <v>116</v>
      </c>
      <c r="D23" s="131"/>
      <c r="E23" s="131"/>
      <c r="F23" s="131"/>
      <c r="G23" s="131"/>
      <c r="H23" s="131"/>
      <c r="I23" s="131"/>
      <c r="J23" s="131"/>
      <c r="K23" s="131"/>
      <c r="L23" s="131"/>
      <c r="M23" s="131"/>
      <c r="N23" s="131"/>
    </row>
    <row r="24" ht="12">
      <c r="C24" s="66" t="s">
        <v>115</v>
      </c>
    </row>
    <row r="25" spans="3:14" ht="12">
      <c r="C25" s="66" t="s">
        <v>114</v>
      </c>
      <c r="D25" s="131"/>
      <c r="E25" s="131"/>
      <c r="F25" s="131"/>
      <c r="G25" s="131"/>
      <c r="H25" s="131"/>
      <c r="I25" s="131"/>
      <c r="J25" s="131"/>
      <c r="K25" s="131"/>
      <c r="L25" s="131"/>
      <c r="M25" s="131"/>
      <c r="N25" s="131"/>
    </row>
    <row r="26" spans="3:14" ht="12">
      <c r="C26" s="28" t="s">
        <v>113</v>
      </c>
      <c r="D26" s="131"/>
      <c r="E26" s="131"/>
      <c r="F26" s="131"/>
      <c r="G26" s="131"/>
      <c r="H26" s="131"/>
      <c r="I26" s="131"/>
      <c r="J26" s="131"/>
      <c r="K26" s="131"/>
      <c r="L26" s="131"/>
      <c r="M26" s="131"/>
      <c r="N26" s="131"/>
    </row>
    <row r="27" spans="3:14" ht="12">
      <c r="C27" s="5" t="s">
        <v>112</v>
      </c>
      <c r="D27" s="129"/>
      <c r="E27" s="129"/>
      <c r="F27" s="129"/>
      <c r="G27" s="129"/>
      <c r="H27" s="129"/>
      <c r="I27" s="129"/>
      <c r="J27" s="129"/>
      <c r="K27" s="129"/>
      <c r="L27" s="129"/>
      <c r="M27" s="129"/>
      <c r="N27" s="129"/>
    </row>
    <row r="28" spans="2:12" ht="12">
      <c r="B28" s="126"/>
      <c r="D28" s="126"/>
      <c r="E28" s="126"/>
      <c r="F28" s="126"/>
      <c r="G28" s="126"/>
      <c r="H28" s="126"/>
      <c r="I28" s="126"/>
      <c r="J28" s="126"/>
      <c r="K28" s="126"/>
      <c r="L28" s="124"/>
    </row>
    <row r="29" spans="2:12" ht="12">
      <c r="B29" s="126"/>
      <c r="D29" s="125"/>
      <c r="E29" s="125"/>
      <c r="F29" s="126"/>
      <c r="G29" s="125"/>
      <c r="H29" s="125"/>
      <c r="I29" s="125"/>
      <c r="J29" s="125"/>
      <c r="K29" s="126"/>
      <c r="L29" s="124"/>
    </row>
    <row r="30" spans="2:12" ht="12">
      <c r="B30" s="126"/>
      <c r="C30" s="126"/>
      <c r="D30" s="125"/>
      <c r="E30" s="125"/>
      <c r="F30" s="125"/>
      <c r="G30" s="126"/>
      <c r="H30" s="126"/>
      <c r="I30" s="126"/>
      <c r="J30" s="126"/>
      <c r="K30" s="126"/>
      <c r="L30" s="124"/>
    </row>
    <row r="31" spans="2:12" ht="12">
      <c r="B31" s="126"/>
      <c r="C31" s="126"/>
      <c r="D31" s="125"/>
      <c r="E31" s="125"/>
      <c r="F31" s="125"/>
      <c r="G31" s="125"/>
      <c r="H31" s="126"/>
      <c r="I31" s="125"/>
      <c r="J31" s="125"/>
      <c r="K31" s="126"/>
      <c r="L31" s="124"/>
    </row>
    <row r="32" spans="1:12" ht="12">
      <c r="A32" s="128"/>
      <c r="B32" s="126"/>
      <c r="C32" s="126"/>
      <c r="D32" s="125"/>
      <c r="E32" s="125"/>
      <c r="F32" s="125"/>
      <c r="G32" s="125"/>
      <c r="H32" s="125"/>
      <c r="I32" s="126"/>
      <c r="J32" s="125"/>
      <c r="K32" s="126"/>
      <c r="L32" s="124"/>
    </row>
    <row r="33" spans="1:12" ht="12">
      <c r="A33" s="127"/>
      <c r="B33" s="124"/>
      <c r="C33" s="124"/>
      <c r="D33" s="124"/>
      <c r="E33" s="124"/>
      <c r="F33" s="124"/>
      <c r="G33" s="124"/>
      <c r="H33" s="124"/>
      <c r="I33" s="124"/>
      <c r="J33" s="124"/>
      <c r="K33" s="124"/>
      <c r="L33" s="124"/>
    </row>
    <row r="34" spans="2:12" ht="12">
      <c r="B34" s="125"/>
      <c r="C34" s="125"/>
      <c r="D34" s="125"/>
      <c r="E34" s="125"/>
      <c r="F34" s="125"/>
      <c r="G34" s="125"/>
      <c r="H34" s="125"/>
      <c r="I34" s="125"/>
      <c r="J34" s="125"/>
      <c r="K34" s="125"/>
      <c r="L34" s="124"/>
    </row>
    <row r="35" spans="2:12" ht="12">
      <c r="B35" s="125"/>
      <c r="C35" s="125"/>
      <c r="D35" s="125"/>
      <c r="E35" s="125"/>
      <c r="F35" s="125"/>
      <c r="G35" s="125"/>
      <c r="H35" s="125"/>
      <c r="I35" s="125"/>
      <c r="J35" s="125"/>
      <c r="K35" s="125"/>
      <c r="L35" s="124"/>
    </row>
    <row r="36" spans="2:12" ht="12">
      <c r="B36" s="125"/>
      <c r="C36" s="125"/>
      <c r="D36" s="125"/>
      <c r="E36" s="125"/>
      <c r="F36" s="125"/>
      <c r="G36" s="125"/>
      <c r="H36" s="125"/>
      <c r="I36" s="125"/>
      <c r="J36" s="125"/>
      <c r="K36" s="125"/>
      <c r="L36" s="124"/>
    </row>
    <row r="37" spans="2:12" ht="12">
      <c r="B37" s="125"/>
      <c r="C37" s="125"/>
      <c r="D37" s="125"/>
      <c r="E37" s="125"/>
      <c r="F37" s="125"/>
      <c r="G37" s="125"/>
      <c r="H37" s="125"/>
      <c r="I37" s="125"/>
      <c r="J37" s="125"/>
      <c r="K37" s="125"/>
      <c r="L37" s="124"/>
    </row>
    <row r="38" spans="2:12" ht="12">
      <c r="B38" s="125"/>
      <c r="C38" s="125"/>
      <c r="D38" s="125"/>
      <c r="E38" s="125"/>
      <c r="F38" s="125"/>
      <c r="G38" s="125"/>
      <c r="H38" s="125"/>
      <c r="I38" s="125"/>
      <c r="J38" s="125"/>
      <c r="K38" s="125"/>
      <c r="L38" s="124"/>
    </row>
    <row r="39" spans="2:12" ht="12">
      <c r="B39" s="124"/>
      <c r="C39" s="124"/>
      <c r="D39" s="124"/>
      <c r="E39" s="124"/>
      <c r="F39" s="124"/>
      <c r="G39" s="124"/>
      <c r="H39" s="124"/>
      <c r="I39" s="124"/>
      <c r="J39" s="124"/>
      <c r="K39" s="124"/>
      <c r="L39" s="124"/>
    </row>
    <row r="40" spans="2:12" ht="12">
      <c r="B40" s="124"/>
      <c r="C40" s="124"/>
      <c r="D40" s="124"/>
      <c r="E40" s="124"/>
      <c r="F40" s="124"/>
      <c r="G40" s="124"/>
      <c r="H40" s="124"/>
      <c r="I40" s="124"/>
      <c r="J40" s="124"/>
      <c r="K40" s="124"/>
      <c r="L40" s="124"/>
    </row>
    <row r="41" spans="2:12" ht="12">
      <c r="B41" s="126"/>
      <c r="C41" s="126"/>
      <c r="D41" s="126"/>
      <c r="E41" s="126"/>
      <c r="F41" s="126"/>
      <c r="G41" s="126"/>
      <c r="H41" s="126"/>
      <c r="I41" s="126"/>
      <c r="J41" s="126"/>
      <c r="K41" s="126"/>
      <c r="L41" s="124"/>
    </row>
    <row r="42" spans="2:12" ht="12">
      <c r="B42" s="125"/>
      <c r="C42" s="125"/>
      <c r="D42" s="125"/>
      <c r="E42" s="125"/>
      <c r="F42" s="125"/>
      <c r="G42" s="125"/>
      <c r="H42" s="125"/>
      <c r="I42" s="125"/>
      <c r="J42" s="125"/>
      <c r="K42" s="126"/>
      <c r="L42" s="124"/>
    </row>
    <row r="43" spans="2:12" ht="12">
      <c r="B43" s="125"/>
      <c r="C43" s="125"/>
      <c r="D43" s="125"/>
      <c r="E43" s="125"/>
      <c r="F43" s="125"/>
      <c r="G43" s="125"/>
      <c r="H43" s="125"/>
      <c r="I43" s="126"/>
      <c r="J43" s="126"/>
      <c r="K43" s="126"/>
      <c r="L43" s="124"/>
    </row>
    <row r="44" spans="2:12" ht="12">
      <c r="B44" s="125"/>
      <c r="C44" s="125"/>
      <c r="D44" s="125"/>
      <c r="E44" s="125"/>
      <c r="F44" s="125"/>
      <c r="G44" s="125"/>
      <c r="H44" s="125"/>
      <c r="I44" s="125"/>
      <c r="J44" s="125"/>
      <c r="K44" s="126"/>
      <c r="L44" s="124"/>
    </row>
    <row r="45" spans="2:12" ht="12">
      <c r="B45" s="126"/>
      <c r="C45" s="126"/>
      <c r="D45" s="125"/>
      <c r="E45" s="125"/>
      <c r="F45" s="125"/>
      <c r="G45" s="125"/>
      <c r="H45" s="125"/>
      <c r="I45" s="126"/>
      <c r="J45" s="125"/>
      <c r="K45" s="126"/>
      <c r="L45" s="124"/>
    </row>
    <row r="46" spans="2:12" ht="12">
      <c r="B46" s="124"/>
      <c r="C46" s="124"/>
      <c r="D46" s="124"/>
      <c r="E46" s="124"/>
      <c r="F46" s="124"/>
      <c r="G46" s="124"/>
      <c r="H46" s="124"/>
      <c r="I46" s="124"/>
      <c r="J46" s="124"/>
      <c r="K46" s="124"/>
      <c r="L46" s="124"/>
    </row>
    <row r="47" spans="2:12" ht="12">
      <c r="B47" s="125"/>
      <c r="C47" s="125"/>
      <c r="D47" s="125"/>
      <c r="E47" s="125"/>
      <c r="F47" s="125"/>
      <c r="G47" s="125"/>
      <c r="H47" s="125"/>
      <c r="I47" s="125"/>
      <c r="J47" s="125"/>
      <c r="K47" s="125"/>
      <c r="L47" s="124"/>
    </row>
    <row r="48" spans="2:12" ht="12">
      <c r="B48" s="125"/>
      <c r="C48" s="125"/>
      <c r="D48" s="125"/>
      <c r="E48" s="125"/>
      <c r="F48" s="125"/>
      <c r="G48" s="125"/>
      <c r="H48" s="125"/>
      <c r="I48" s="125"/>
      <c r="J48" s="125"/>
      <c r="K48" s="125"/>
      <c r="L48" s="124"/>
    </row>
    <row r="49" spans="2:12" ht="12">
      <c r="B49" s="125"/>
      <c r="C49" s="125"/>
      <c r="D49" s="125"/>
      <c r="E49" s="125"/>
      <c r="F49" s="125"/>
      <c r="G49" s="125"/>
      <c r="H49" s="125"/>
      <c r="I49" s="125"/>
      <c r="J49" s="125"/>
      <c r="K49" s="125"/>
      <c r="L49" s="124"/>
    </row>
    <row r="50" spans="2:12" ht="12">
      <c r="B50" s="125"/>
      <c r="C50" s="125"/>
      <c r="D50" s="125"/>
      <c r="E50" s="125"/>
      <c r="F50" s="125"/>
      <c r="G50" s="125"/>
      <c r="H50" s="125"/>
      <c r="I50" s="125"/>
      <c r="J50" s="125"/>
      <c r="K50" s="125"/>
      <c r="L50" s="124"/>
    </row>
    <row r="51" spans="2:12" ht="12">
      <c r="B51" s="125"/>
      <c r="C51" s="125"/>
      <c r="D51" s="125"/>
      <c r="E51" s="125"/>
      <c r="F51" s="125"/>
      <c r="G51" s="125"/>
      <c r="H51" s="125"/>
      <c r="I51" s="125"/>
      <c r="J51" s="125"/>
      <c r="K51" s="125"/>
      <c r="L51" s="124"/>
    </row>
    <row r="52" spans="2:12" ht="12">
      <c r="B52" s="124"/>
      <c r="C52" s="124"/>
      <c r="D52" s="124"/>
      <c r="E52" s="124"/>
      <c r="F52" s="124"/>
      <c r="G52" s="124"/>
      <c r="H52" s="124"/>
      <c r="I52" s="124"/>
      <c r="J52" s="124"/>
      <c r="K52" s="124"/>
      <c r="L52" s="124"/>
    </row>
    <row r="53" spans="2:12" ht="12">
      <c r="B53" s="124"/>
      <c r="C53" s="124"/>
      <c r="D53" s="124"/>
      <c r="E53" s="124"/>
      <c r="F53" s="124"/>
      <c r="G53" s="124"/>
      <c r="H53" s="124"/>
      <c r="I53" s="124"/>
      <c r="J53" s="124"/>
      <c r="K53" s="124"/>
      <c r="L53" s="124"/>
    </row>
    <row r="54" spans="2:12" ht="12">
      <c r="B54" s="124"/>
      <c r="C54" s="124"/>
      <c r="D54" s="124"/>
      <c r="E54" s="124"/>
      <c r="F54" s="124"/>
      <c r="G54" s="124"/>
      <c r="H54" s="124"/>
      <c r="I54" s="124"/>
      <c r="J54" s="124"/>
      <c r="K54" s="124"/>
      <c r="L54" s="124"/>
    </row>
    <row r="55" spans="2:12" ht="12">
      <c r="B55" s="124"/>
      <c r="C55" s="124"/>
      <c r="D55" s="124"/>
      <c r="E55" s="124"/>
      <c r="F55" s="124"/>
      <c r="G55" s="124"/>
      <c r="H55" s="124"/>
      <c r="I55" s="124"/>
      <c r="J55" s="124"/>
      <c r="K55" s="124"/>
      <c r="L55" s="124"/>
    </row>
    <row r="56" spans="2:12" ht="12">
      <c r="B56" s="124"/>
      <c r="C56" s="124"/>
      <c r="D56" s="124"/>
      <c r="E56" s="124"/>
      <c r="F56" s="124"/>
      <c r="G56" s="124"/>
      <c r="H56" s="124"/>
      <c r="I56" s="124"/>
      <c r="J56" s="124"/>
      <c r="K56" s="124"/>
      <c r="L56" s="124"/>
    </row>
    <row r="57" spans="2:12" ht="12">
      <c r="B57" s="124"/>
      <c r="C57" s="124"/>
      <c r="D57" s="124"/>
      <c r="E57" s="124"/>
      <c r="F57" s="124"/>
      <c r="G57" s="124"/>
      <c r="H57" s="124"/>
      <c r="I57" s="124"/>
      <c r="J57" s="124"/>
      <c r="K57" s="124"/>
      <c r="L57" s="124"/>
    </row>
    <row r="58" spans="2:12" ht="12">
      <c r="B58" s="124"/>
      <c r="C58" s="124"/>
      <c r="D58" s="124"/>
      <c r="E58" s="124"/>
      <c r="F58" s="124"/>
      <c r="G58" s="124"/>
      <c r="H58" s="124"/>
      <c r="I58" s="124"/>
      <c r="J58" s="124"/>
      <c r="K58" s="124"/>
      <c r="L58" s="124"/>
    </row>
    <row r="59" spans="2:12" ht="12">
      <c r="B59" s="124"/>
      <c r="C59" s="124"/>
      <c r="D59" s="124"/>
      <c r="E59" s="124"/>
      <c r="F59" s="124"/>
      <c r="G59" s="124"/>
      <c r="H59" s="124"/>
      <c r="I59" s="124"/>
      <c r="J59" s="124"/>
      <c r="K59" s="124"/>
      <c r="L59" s="124"/>
    </row>
    <row r="60" spans="2:12" ht="12">
      <c r="B60" s="124"/>
      <c r="C60" s="124"/>
      <c r="D60" s="124"/>
      <c r="E60" s="124"/>
      <c r="F60" s="124"/>
      <c r="G60" s="124"/>
      <c r="H60" s="124"/>
      <c r="I60" s="124"/>
      <c r="J60" s="124"/>
      <c r="K60" s="124"/>
      <c r="L60" s="124"/>
    </row>
    <row r="61" spans="2:12" ht="12">
      <c r="B61" s="124"/>
      <c r="C61" s="124"/>
      <c r="D61" s="124"/>
      <c r="E61" s="124"/>
      <c r="F61" s="124"/>
      <c r="G61" s="124"/>
      <c r="H61" s="124"/>
      <c r="I61" s="124"/>
      <c r="J61" s="124"/>
      <c r="K61" s="124"/>
      <c r="L61" s="124"/>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workbookViewId="0" topLeftCell="A1">
      <selection activeCell="C26" sqref="C26:I26"/>
    </sheetView>
  </sheetViews>
  <sheetFormatPr defaultColWidth="8.8515625" defaultRowHeight="12"/>
  <cols>
    <col min="1" max="2" width="8.7109375" style="4" customWidth="1"/>
    <col min="3" max="3" width="20.7109375" style="4" customWidth="1"/>
    <col min="4" max="9" width="15.7109375" style="4" customWidth="1"/>
    <col min="10" max="10" width="8.421875" style="4" customWidth="1"/>
    <col min="11" max="11" width="11.8515625" style="4" customWidth="1"/>
    <col min="12" max="41" width="8.421875" style="4" customWidth="1"/>
    <col min="42" max="42" width="8.8515625" style="4" customWidth="1"/>
    <col min="43" max="65" width="8.421875" style="4" customWidth="1"/>
    <col min="66" max="16384" width="8.8515625" style="4" customWidth="1"/>
  </cols>
  <sheetData>
    <row r="1" spans="1:8" s="12" customFormat="1" ht="12">
      <c r="A1" s="77"/>
      <c r="B1" s="77"/>
      <c r="C1" s="77"/>
      <c r="D1" s="77"/>
      <c r="E1" s="77"/>
      <c r="F1" s="77"/>
      <c r="G1" s="77"/>
      <c r="H1" s="77"/>
    </row>
    <row r="2" spans="1:3" ht="12">
      <c r="A2" s="1"/>
      <c r="C2" s="2"/>
    </row>
    <row r="3" ht="12">
      <c r="C3" s="18" t="s">
        <v>29</v>
      </c>
    </row>
    <row r="4" ht="12">
      <c r="C4" s="2" t="s">
        <v>2</v>
      </c>
    </row>
    <row r="5" ht="12">
      <c r="C5" s="2"/>
    </row>
    <row r="6" spans="3:9" s="26" customFormat="1" ht="15.75">
      <c r="C6" s="160" t="s">
        <v>30</v>
      </c>
      <c r="D6" s="160"/>
      <c r="E6" s="160"/>
      <c r="F6" s="160"/>
      <c r="G6" s="160"/>
      <c r="H6" s="160"/>
      <c r="I6" s="160"/>
    </row>
    <row r="7" spans="3:27" ht="12.75">
      <c r="C7" s="161" t="s">
        <v>35</v>
      </c>
      <c r="D7" s="161"/>
      <c r="E7" s="161"/>
      <c r="F7" s="161"/>
      <c r="G7" s="161"/>
      <c r="H7" s="161"/>
      <c r="I7" s="161"/>
      <c r="J7" s="6"/>
      <c r="K7" s="6"/>
      <c r="L7" s="6"/>
      <c r="M7" s="6"/>
      <c r="N7" s="6"/>
      <c r="O7" s="6"/>
      <c r="P7" s="6"/>
      <c r="Q7" s="6"/>
      <c r="R7" s="6"/>
      <c r="S7" s="6"/>
      <c r="T7" s="6"/>
      <c r="U7" s="6"/>
      <c r="V7" s="6"/>
      <c r="W7" s="6"/>
      <c r="X7" s="6"/>
      <c r="Y7" s="6"/>
      <c r="Z7" s="6"/>
      <c r="AA7" s="6"/>
    </row>
    <row r="8" spans="3:9" ht="12" customHeight="1">
      <c r="C8" s="164"/>
      <c r="D8" s="166" t="s">
        <v>14</v>
      </c>
      <c r="E8" s="167"/>
      <c r="F8" s="168"/>
      <c r="G8" s="169" t="s">
        <v>9</v>
      </c>
      <c r="H8" s="170"/>
      <c r="I8" s="170"/>
    </row>
    <row r="9" spans="3:9" ht="12" customHeight="1">
      <c r="C9" s="165"/>
      <c r="D9" s="37">
        <v>2009</v>
      </c>
      <c r="E9" s="62">
        <v>2014</v>
      </c>
      <c r="F9" s="65">
        <v>2019</v>
      </c>
      <c r="G9" s="64">
        <v>2009</v>
      </c>
      <c r="H9" s="63">
        <v>2014</v>
      </c>
      <c r="I9" s="62">
        <v>2019</v>
      </c>
    </row>
    <row r="10" spans="1:9" ht="12" customHeight="1">
      <c r="A10" s="23"/>
      <c r="C10" s="9" t="s">
        <v>31</v>
      </c>
      <c r="D10" s="82">
        <v>820</v>
      </c>
      <c r="E10" s="83">
        <v>840</v>
      </c>
      <c r="F10" s="84">
        <v>850</v>
      </c>
      <c r="G10" s="82">
        <v>15.318294477063978</v>
      </c>
      <c r="H10" s="83">
        <v>16.4037012702999</v>
      </c>
      <c r="I10" s="85">
        <v>17.09936766397791</v>
      </c>
    </row>
    <row r="11" spans="1:12" ht="12">
      <c r="A11" s="23"/>
      <c r="C11" s="30" t="s">
        <v>18</v>
      </c>
      <c r="D11" s="86">
        <v>47.27466168655618</v>
      </c>
      <c r="E11" s="87">
        <v>51.91412500351633</v>
      </c>
      <c r="F11" s="88">
        <v>54.36107452489586</v>
      </c>
      <c r="G11" s="86">
        <v>0.2338625400494848</v>
      </c>
      <c r="H11" s="87">
        <v>0.4694045238336158</v>
      </c>
      <c r="I11" s="87">
        <v>0.4752825769048776</v>
      </c>
      <c r="J11" s="8"/>
      <c r="K11" s="24"/>
      <c r="L11" s="24"/>
    </row>
    <row r="12" spans="1:12" ht="12" customHeight="1">
      <c r="A12" s="23"/>
      <c r="B12" s="67"/>
      <c r="C12" s="30" t="s">
        <v>34</v>
      </c>
      <c r="D12" s="107">
        <v>61.29911628139198</v>
      </c>
      <c r="E12" s="95">
        <v>162.83389085825553</v>
      </c>
      <c r="F12" s="96">
        <v>182.6837086224974</v>
      </c>
      <c r="G12" s="108">
        <v>0.1937191072944231</v>
      </c>
      <c r="H12" s="95">
        <v>0.49328473713115983</v>
      </c>
      <c r="I12" s="95">
        <v>0</v>
      </c>
      <c r="K12" s="24"/>
      <c r="L12" s="24"/>
    </row>
    <row r="13" spans="1:12" ht="12" customHeight="1">
      <c r="A13" s="23"/>
      <c r="B13" s="29"/>
      <c r="C13" s="30" t="s">
        <v>16</v>
      </c>
      <c r="D13" s="86">
        <v>829.9202609641175</v>
      </c>
      <c r="E13" s="87">
        <v>863.6734324030446</v>
      </c>
      <c r="F13" s="88">
        <v>903.6788691554912</v>
      </c>
      <c r="G13" s="86">
        <v>20.25190286335629</v>
      </c>
      <c r="H13" s="87">
        <v>22.924972816237766</v>
      </c>
      <c r="I13" s="87">
        <v>28.855563610003625</v>
      </c>
      <c r="J13" s="8"/>
      <c r="K13" s="24"/>
      <c r="L13" s="24"/>
    </row>
    <row r="14" spans="1:12" ht="12" customHeight="1">
      <c r="A14" s="23"/>
      <c r="B14" s="29"/>
      <c r="C14" s="30" t="s">
        <v>24</v>
      </c>
      <c r="D14" s="86">
        <v>88.2017062630153</v>
      </c>
      <c r="E14" s="87">
        <v>82.16708838084149</v>
      </c>
      <c r="F14" s="88">
        <v>83.94724467632504</v>
      </c>
      <c r="G14" s="91">
        <v>0</v>
      </c>
      <c r="H14" s="89">
        <v>0</v>
      </c>
      <c r="I14" s="89">
        <v>0</v>
      </c>
      <c r="J14" s="8"/>
      <c r="K14" s="24"/>
      <c r="L14" s="24"/>
    </row>
    <row r="15" spans="1:12" ht="12" customHeight="1">
      <c r="A15" s="23"/>
      <c r="B15" s="29"/>
      <c r="C15" s="30" t="s">
        <v>41</v>
      </c>
      <c r="D15" s="92">
        <v>655.3769613471106</v>
      </c>
      <c r="E15" s="93">
        <v>655.3769613471106</v>
      </c>
      <c r="F15" s="94">
        <v>655.3769613471106</v>
      </c>
      <c r="G15" s="92">
        <v>28.70264064293915</v>
      </c>
      <c r="H15" s="93">
        <v>28.70264064293915</v>
      </c>
      <c r="I15" s="93">
        <v>28.70264064293915</v>
      </c>
      <c r="J15" s="8"/>
      <c r="K15" s="24"/>
      <c r="L15" s="24"/>
    </row>
    <row r="16" spans="2:11" ht="12" customHeight="1">
      <c r="B16" s="67"/>
      <c r="C16" s="30" t="s">
        <v>15</v>
      </c>
      <c r="D16" s="91">
        <v>81.89491453893227</v>
      </c>
      <c r="E16" s="89">
        <v>80.65555321094465</v>
      </c>
      <c r="F16" s="90">
        <v>83.18773299570937</v>
      </c>
      <c r="G16" s="97">
        <v>1.2900049236829148</v>
      </c>
      <c r="H16" s="98">
        <v>2.125624252655272</v>
      </c>
      <c r="I16" s="98">
        <v>2.5321797847647183</v>
      </c>
      <c r="K16" s="35"/>
    </row>
    <row r="17" spans="1:9" ht="12" customHeight="1">
      <c r="A17" s="7"/>
      <c r="B17" s="67"/>
      <c r="C17" s="30" t="s">
        <v>21</v>
      </c>
      <c r="D17" s="99">
        <v>928.2724252491695</v>
      </c>
      <c r="E17" s="100">
        <v>588.6378737541528</v>
      </c>
      <c r="F17" s="101">
        <v>574.4398340248963</v>
      </c>
      <c r="G17" s="102" t="s">
        <v>0</v>
      </c>
      <c r="H17" s="98" t="s">
        <v>0</v>
      </c>
      <c r="I17" s="98" t="s">
        <v>0</v>
      </c>
    </row>
    <row r="18" spans="2:9" ht="12">
      <c r="B18" s="67"/>
      <c r="C18" s="109" t="s">
        <v>43</v>
      </c>
      <c r="D18" s="103">
        <v>118.00913798355162</v>
      </c>
      <c r="E18" s="104">
        <v>118.4282668291197</v>
      </c>
      <c r="F18" s="105">
        <v>120.42495887907401</v>
      </c>
      <c r="G18" s="106">
        <v>2.1931160523911055</v>
      </c>
      <c r="H18" s="110">
        <v>2.1931160523911055</v>
      </c>
      <c r="I18" s="110">
        <v>3.7313432835820897</v>
      </c>
    </row>
    <row r="19" spans="3:9" ht="12">
      <c r="C19" s="159" t="s">
        <v>69</v>
      </c>
      <c r="D19" s="159"/>
      <c r="E19" s="159"/>
      <c r="F19" s="159"/>
      <c r="G19" s="159"/>
      <c r="H19" s="159"/>
      <c r="I19" s="159"/>
    </row>
    <row r="20" spans="3:9" ht="27" customHeight="1">
      <c r="C20" s="163" t="s">
        <v>33</v>
      </c>
      <c r="D20" s="163"/>
      <c r="E20" s="163"/>
      <c r="F20" s="163"/>
      <c r="G20" s="163"/>
      <c r="H20" s="163"/>
      <c r="I20" s="163"/>
    </row>
    <row r="21" spans="3:9" ht="12">
      <c r="C21" s="163" t="s">
        <v>40</v>
      </c>
      <c r="D21" s="163"/>
      <c r="E21" s="163"/>
      <c r="F21" s="163"/>
      <c r="G21" s="163"/>
      <c r="H21" s="163"/>
      <c r="I21" s="163"/>
    </row>
    <row r="22" spans="3:9" ht="12">
      <c r="C22" s="163" t="s">
        <v>36</v>
      </c>
      <c r="D22" s="163"/>
      <c r="E22" s="163"/>
      <c r="F22" s="163"/>
      <c r="G22" s="163"/>
      <c r="H22" s="163"/>
      <c r="I22" s="163"/>
    </row>
    <row r="23" spans="3:9" ht="12">
      <c r="C23" s="163" t="s">
        <v>17</v>
      </c>
      <c r="D23" s="163"/>
      <c r="E23" s="163"/>
      <c r="F23" s="163"/>
      <c r="G23" s="163"/>
      <c r="H23" s="163"/>
      <c r="I23" s="163"/>
    </row>
    <row r="24" spans="2:9" ht="12">
      <c r="B24" s="32"/>
      <c r="C24" s="163" t="s">
        <v>42</v>
      </c>
      <c r="D24" s="163"/>
      <c r="E24" s="163"/>
      <c r="F24" s="163"/>
      <c r="G24" s="163"/>
      <c r="H24" s="163"/>
      <c r="I24" s="163"/>
    </row>
    <row r="25" spans="3:9" ht="24.75" customHeight="1">
      <c r="C25" s="163" t="s">
        <v>64</v>
      </c>
      <c r="D25" s="163"/>
      <c r="E25" s="163"/>
      <c r="F25" s="163"/>
      <c r="G25" s="163"/>
      <c r="H25" s="163"/>
      <c r="I25" s="163"/>
    </row>
    <row r="26" spans="3:9" ht="12">
      <c r="C26" s="162" t="s">
        <v>39</v>
      </c>
      <c r="D26" s="162"/>
      <c r="E26" s="162"/>
      <c r="F26" s="162"/>
      <c r="G26" s="162"/>
      <c r="H26" s="162"/>
      <c r="I26" s="162"/>
    </row>
    <row r="27" spans="1:2" ht="12">
      <c r="A27" s="3"/>
      <c r="B27" s="8"/>
    </row>
    <row r="28" spans="10:12" ht="12">
      <c r="J28" s="116"/>
      <c r="K28" s="116"/>
      <c r="L28" s="116"/>
    </row>
    <row r="29" ht="12">
      <c r="B29" s="29"/>
    </row>
    <row r="30" spans="4:14" ht="12">
      <c r="D30" s="29"/>
      <c r="E30" s="29"/>
      <c r="F30" s="29"/>
      <c r="G30" s="29"/>
      <c r="H30" s="29"/>
      <c r="J30" s="29"/>
      <c r="K30" s="29"/>
      <c r="L30" s="29"/>
      <c r="M30" s="29"/>
      <c r="N30" s="29"/>
    </row>
    <row r="31" spans="4:14" ht="12">
      <c r="D31" s="29"/>
      <c r="E31" s="29"/>
      <c r="F31" s="29"/>
      <c r="G31" s="29"/>
      <c r="H31" s="29"/>
      <c r="J31" s="29"/>
      <c r="K31" s="29"/>
      <c r="L31" s="29"/>
      <c r="M31" s="29"/>
      <c r="N31" s="29"/>
    </row>
    <row r="32" spans="4:14" ht="12">
      <c r="D32" s="29"/>
      <c r="E32" s="29"/>
      <c r="F32" s="29"/>
      <c r="G32" s="29"/>
      <c r="H32" s="29"/>
      <c r="J32" s="29"/>
      <c r="K32" s="29"/>
      <c r="L32" s="29"/>
      <c r="M32" s="29"/>
      <c r="N32" s="29"/>
    </row>
    <row r="33" spans="4:15" ht="12">
      <c r="D33" s="29"/>
      <c r="E33" s="29"/>
      <c r="F33" s="29"/>
      <c r="G33" s="29"/>
      <c r="H33" s="29"/>
      <c r="J33" s="29"/>
      <c r="K33" s="29"/>
      <c r="L33" s="29"/>
      <c r="M33" s="29"/>
      <c r="N33" s="29"/>
      <c r="O33" s="29"/>
    </row>
    <row r="34" spans="4:15" ht="12">
      <c r="D34" s="29"/>
      <c r="E34" s="29"/>
      <c r="F34" s="29"/>
      <c r="G34" s="29"/>
      <c r="H34" s="29"/>
      <c r="J34" s="29"/>
      <c r="L34" s="29"/>
      <c r="M34" s="29"/>
      <c r="N34" s="29"/>
      <c r="O34" s="29"/>
    </row>
    <row r="35" spans="4:15" ht="12">
      <c r="D35" s="29"/>
      <c r="E35" s="29"/>
      <c r="F35" s="29"/>
      <c r="G35" s="29"/>
      <c r="H35" s="29"/>
      <c r="J35" s="29"/>
      <c r="K35" s="29"/>
      <c r="L35" s="29"/>
      <c r="M35" s="29"/>
      <c r="N35" s="29"/>
      <c r="O35" s="29"/>
    </row>
    <row r="36" spans="2:15" ht="12">
      <c r="B36" s="29"/>
      <c r="C36" s="29"/>
      <c r="D36" s="29"/>
      <c r="E36" s="29"/>
      <c r="F36" s="29"/>
      <c r="G36" s="29"/>
      <c r="H36" s="29"/>
      <c r="J36" s="29"/>
      <c r="K36" s="29"/>
      <c r="L36" s="29"/>
      <c r="M36" s="29"/>
      <c r="N36" s="29"/>
      <c r="O36" s="29"/>
    </row>
    <row r="37" spans="2:15" ht="12">
      <c r="B37" s="29"/>
      <c r="C37" s="29"/>
      <c r="D37" s="29"/>
      <c r="E37" s="29"/>
      <c r="F37" s="29"/>
      <c r="G37" s="29"/>
      <c r="H37" s="29"/>
      <c r="J37" s="29"/>
      <c r="L37" s="29"/>
      <c r="M37" s="29"/>
      <c r="N37" s="29"/>
      <c r="O37" s="29"/>
    </row>
    <row r="38" spans="2:15" ht="12">
      <c r="B38" s="29"/>
      <c r="C38" s="29"/>
      <c r="D38" s="29"/>
      <c r="E38" s="29"/>
      <c r="F38" s="29"/>
      <c r="G38" s="29"/>
      <c r="H38" s="29"/>
      <c r="J38" s="29"/>
      <c r="K38" s="29"/>
      <c r="L38" s="29"/>
      <c r="M38" s="29"/>
      <c r="N38" s="29"/>
      <c r="O38" s="29"/>
    </row>
    <row r="39" spans="2:15" ht="12">
      <c r="B39" s="29"/>
      <c r="C39" s="29"/>
      <c r="D39" s="29"/>
      <c r="E39" s="29"/>
      <c r="F39" s="29"/>
      <c r="G39" s="29"/>
      <c r="H39" s="29"/>
      <c r="J39" s="29"/>
      <c r="K39" s="29"/>
      <c r="L39" s="29"/>
      <c r="M39" s="29"/>
      <c r="N39" s="29"/>
      <c r="O39" s="29"/>
    </row>
    <row r="40" spans="2:15" ht="12">
      <c r="B40" s="29"/>
      <c r="C40" s="29"/>
      <c r="D40" s="29"/>
      <c r="E40" s="29"/>
      <c r="F40" s="29"/>
      <c r="G40" s="29"/>
      <c r="H40" s="29"/>
      <c r="J40" s="29"/>
      <c r="K40" s="29"/>
      <c r="L40" s="29"/>
      <c r="M40" s="29"/>
      <c r="N40" s="29"/>
      <c r="O40" s="29"/>
    </row>
    <row r="41" spans="2:15" ht="12">
      <c r="B41" s="29"/>
      <c r="C41" s="29"/>
      <c r="D41" s="29"/>
      <c r="E41" s="29"/>
      <c r="F41" s="29"/>
      <c r="G41" s="29"/>
      <c r="H41" s="29"/>
      <c r="J41" s="29"/>
      <c r="K41" s="29"/>
      <c r="L41" s="29"/>
      <c r="M41" s="29"/>
      <c r="N41" s="29"/>
      <c r="O41" s="29"/>
    </row>
    <row r="42" spans="2:15" ht="12">
      <c r="B42" s="29"/>
      <c r="C42" s="29"/>
      <c r="D42" s="29"/>
      <c r="E42" s="29"/>
      <c r="F42" s="29"/>
      <c r="G42" s="29"/>
      <c r="H42" s="29"/>
      <c r="J42" s="29"/>
      <c r="L42" s="29"/>
      <c r="M42" s="29"/>
      <c r="N42" s="29"/>
      <c r="O42" s="29"/>
    </row>
    <row r="43" spans="2:15" ht="12">
      <c r="B43" s="29"/>
      <c r="C43" s="29"/>
      <c r="D43" s="29"/>
      <c r="E43" s="29"/>
      <c r="F43" s="29"/>
      <c r="G43" s="29"/>
      <c r="H43" s="29"/>
      <c r="J43" s="29"/>
      <c r="L43" s="29"/>
      <c r="M43" s="29"/>
      <c r="N43" s="29"/>
      <c r="O43" s="29"/>
    </row>
    <row r="44" spans="2:15" ht="12">
      <c r="B44" s="29"/>
      <c r="C44" s="29"/>
      <c r="D44" s="29"/>
      <c r="E44" s="29"/>
      <c r="F44" s="29"/>
      <c r="G44" s="29"/>
      <c r="H44" s="29"/>
      <c r="J44" s="29"/>
      <c r="K44" s="29"/>
      <c r="L44" s="29"/>
      <c r="M44" s="29"/>
      <c r="N44" s="29"/>
      <c r="O44" s="29"/>
    </row>
    <row r="45" spans="2:15" ht="12">
      <c r="B45" s="29"/>
      <c r="C45" s="29"/>
      <c r="D45" s="29"/>
      <c r="E45" s="29"/>
      <c r="F45" s="29"/>
      <c r="G45" s="29"/>
      <c r="H45" s="29"/>
      <c r="J45" s="29"/>
      <c r="K45" s="29"/>
      <c r="L45" s="29"/>
      <c r="M45" s="29"/>
      <c r="N45" s="29"/>
      <c r="O45" s="29"/>
    </row>
    <row r="46" spans="2:15" ht="12">
      <c r="B46" s="29"/>
      <c r="C46" s="29"/>
      <c r="D46" s="29"/>
      <c r="E46" s="29"/>
      <c r="F46" s="29"/>
      <c r="G46" s="29"/>
      <c r="H46" s="29"/>
      <c r="J46" s="29"/>
      <c r="L46" s="29"/>
      <c r="M46" s="29"/>
      <c r="N46" s="29"/>
      <c r="O46" s="29"/>
    </row>
    <row r="47" spans="2:15" ht="12">
      <c r="B47" s="29"/>
      <c r="C47" s="29"/>
      <c r="D47" s="29"/>
      <c r="E47" s="29"/>
      <c r="F47" s="29"/>
      <c r="G47" s="29"/>
      <c r="H47" s="29"/>
      <c r="J47" s="29"/>
      <c r="K47" s="29"/>
      <c r="L47" s="29"/>
      <c r="M47" s="29"/>
      <c r="N47" s="29"/>
      <c r="O47" s="29"/>
    </row>
    <row r="48" spans="2:15" ht="12">
      <c r="B48" s="29"/>
      <c r="C48" s="29"/>
      <c r="D48" s="29"/>
      <c r="E48" s="29"/>
      <c r="F48" s="29"/>
      <c r="G48" s="29"/>
      <c r="H48" s="29"/>
      <c r="J48" s="29"/>
      <c r="K48" s="29"/>
      <c r="L48" s="29"/>
      <c r="M48" s="29"/>
      <c r="N48" s="29"/>
      <c r="O48" s="29"/>
    </row>
    <row r="49" spans="2:15" ht="12">
      <c r="B49" s="29"/>
      <c r="C49" s="29"/>
      <c r="D49" s="29"/>
      <c r="E49" s="29"/>
      <c r="F49" s="29"/>
      <c r="G49" s="29"/>
      <c r="H49" s="29"/>
      <c r="J49" s="29"/>
      <c r="K49" s="29"/>
      <c r="L49" s="29"/>
      <c r="M49" s="29"/>
      <c r="N49" s="29"/>
      <c r="O49" s="29"/>
    </row>
    <row r="50" spans="2:15" ht="12">
      <c r="B50" s="29"/>
      <c r="C50" s="29"/>
      <c r="D50" s="29"/>
      <c r="E50" s="29"/>
      <c r="F50" s="29"/>
      <c r="G50" s="29"/>
      <c r="H50" s="29"/>
      <c r="J50" s="29"/>
      <c r="K50" s="29"/>
      <c r="L50" s="29"/>
      <c r="M50" s="29"/>
      <c r="N50" s="29"/>
      <c r="O50" s="29"/>
    </row>
    <row r="51" spans="2:15" ht="12">
      <c r="B51" s="29"/>
      <c r="C51" s="29"/>
      <c r="D51" s="29"/>
      <c r="E51" s="29"/>
      <c r="F51" s="29"/>
      <c r="G51" s="29"/>
      <c r="H51" s="29"/>
      <c r="J51" s="29"/>
      <c r="K51" s="29"/>
      <c r="L51" s="29"/>
      <c r="M51" s="29"/>
      <c r="N51" s="29"/>
      <c r="O51" s="29"/>
    </row>
    <row r="52" spans="2:15" ht="12">
      <c r="B52" s="29"/>
      <c r="C52" s="29"/>
      <c r="D52" s="29"/>
      <c r="E52" s="29"/>
      <c r="F52" s="29"/>
      <c r="G52" s="29"/>
      <c r="H52" s="29"/>
      <c r="J52" s="29"/>
      <c r="L52" s="29"/>
      <c r="M52" s="29"/>
      <c r="N52" s="29"/>
      <c r="O52" s="29"/>
    </row>
    <row r="53" ht="12">
      <c r="O53" s="29"/>
    </row>
    <row r="54" ht="12">
      <c r="N54" s="29"/>
    </row>
    <row r="55" ht="12">
      <c r="N55" s="29"/>
    </row>
    <row r="56" ht="12">
      <c r="N56" s="29"/>
    </row>
    <row r="57" spans="2:14" ht="12">
      <c r="B57" s="29"/>
      <c r="C57" s="29"/>
      <c r="D57" s="29"/>
      <c r="E57" s="29"/>
      <c r="F57" s="29"/>
      <c r="N57" s="29"/>
    </row>
    <row r="58" spans="2:6" ht="12">
      <c r="B58" s="29"/>
      <c r="C58" s="29"/>
      <c r="D58" s="29"/>
      <c r="E58" s="29"/>
      <c r="F58" s="29"/>
    </row>
    <row r="59" spans="2:6" ht="12">
      <c r="B59" s="29"/>
      <c r="C59" s="29"/>
      <c r="D59" s="29"/>
      <c r="E59" s="29"/>
      <c r="F59" s="29"/>
    </row>
    <row r="60" spans="2:6" ht="12">
      <c r="B60" s="29"/>
      <c r="C60" s="29"/>
      <c r="D60" s="29"/>
      <c r="E60" s="29"/>
      <c r="F60" s="29"/>
    </row>
    <row r="61" spans="2:6" ht="12">
      <c r="B61" s="29"/>
      <c r="C61" s="29"/>
      <c r="D61" s="29"/>
      <c r="E61" s="29"/>
      <c r="F61" s="29"/>
    </row>
    <row r="62" spans="2:6" ht="12">
      <c r="B62" s="29"/>
      <c r="C62" s="29"/>
      <c r="D62" s="29"/>
      <c r="E62" s="29"/>
      <c r="F62" s="29"/>
    </row>
    <row r="63" spans="2:6" ht="12">
      <c r="B63" s="29"/>
      <c r="C63" s="29"/>
      <c r="D63" s="29"/>
      <c r="E63" s="29"/>
      <c r="F63" s="29"/>
    </row>
    <row r="64" spans="2:6" ht="12">
      <c r="B64" s="29"/>
      <c r="C64" s="29"/>
      <c r="D64" s="29"/>
      <c r="E64" s="29"/>
      <c r="F64" s="29"/>
    </row>
    <row r="65" spans="2:6" ht="12">
      <c r="B65" s="29"/>
      <c r="C65" s="29"/>
      <c r="D65" s="29"/>
      <c r="E65" s="29"/>
      <c r="F65" s="29"/>
    </row>
    <row r="66" spans="2:6" ht="12">
      <c r="B66" s="29"/>
      <c r="C66" s="29"/>
      <c r="D66" s="29"/>
      <c r="E66" s="29"/>
      <c r="F66" s="29"/>
    </row>
    <row r="67" spans="2:6" ht="12">
      <c r="B67" s="29"/>
      <c r="C67" s="29"/>
      <c r="D67" s="29"/>
      <c r="E67" s="29"/>
      <c r="F67" s="29"/>
    </row>
    <row r="68" spans="2:6" ht="12">
      <c r="B68" s="29"/>
      <c r="C68" s="29"/>
      <c r="D68" s="29"/>
      <c r="E68" s="29"/>
      <c r="F68" s="29"/>
    </row>
    <row r="69" spans="2:6" ht="12">
      <c r="B69" s="29"/>
      <c r="C69" s="29"/>
      <c r="D69" s="29"/>
      <c r="E69" s="29"/>
      <c r="F69" s="29"/>
    </row>
    <row r="70" spans="2:6" ht="12">
      <c r="B70" s="29"/>
      <c r="C70" s="29"/>
      <c r="D70" s="29"/>
      <c r="E70" s="29"/>
      <c r="F70" s="29"/>
    </row>
    <row r="71" spans="2:6" ht="12">
      <c r="B71" s="29"/>
      <c r="C71" s="29"/>
      <c r="D71" s="29"/>
      <c r="E71" s="29"/>
      <c r="F71" s="29"/>
    </row>
    <row r="72" spans="2:6" ht="12">
      <c r="B72" s="29"/>
      <c r="C72" s="29"/>
      <c r="D72" s="29"/>
      <c r="E72" s="29"/>
      <c r="F72" s="29"/>
    </row>
    <row r="73" spans="2:6" ht="12">
      <c r="B73" s="29"/>
      <c r="C73" s="29"/>
      <c r="D73" s="29"/>
      <c r="E73" s="29"/>
      <c r="F73" s="29"/>
    </row>
    <row r="74" spans="2:6" ht="12">
      <c r="B74" s="29"/>
      <c r="C74" s="29"/>
      <c r="D74" s="29"/>
      <c r="E74" s="29"/>
      <c r="F74" s="29"/>
    </row>
    <row r="75" spans="2:6" ht="12">
      <c r="B75" s="29"/>
      <c r="C75" s="29"/>
      <c r="D75" s="29"/>
      <c r="E75" s="29"/>
      <c r="F75" s="29"/>
    </row>
    <row r="76" spans="2:6" ht="12">
      <c r="B76" s="29"/>
      <c r="C76" s="29"/>
      <c r="D76" s="29"/>
      <c r="E76" s="29"/>
      <c r="F76" s="29"/>
    </row>
    <row r="77" spans="2:6" ht="12">
      <c r="B77" s="29"/>
      <c r="C77" s="29"/>
      <c r="D77" s="29"/>
      <c r="E77" s="29"/>
      <c r="F77" s="29"/>
    </row>
    <row r="78" spans="2:6" ht="12">
      <c r="B78" s="29"/>
      <c r="C78" s="29"/>
      <c r="D78" s="29"/>
      <c r="E78" s="29"/>
      <c r="F78" s="29"/>
    </row>
    <row r="79" spans="2:6" ht="12">
      <c r="B79" s="29"/>
      <c r="C79" s="29"/>
      <c r="D79" s="29"/>
      <c r="E79" s="29"/>
      <c r="F79" s="29"/>
    </row>
    <row r="80" spans="2:6" ht="12">
      <c r="B80" s="29"/>
      <c r="C80" s="29"/>
      <c r="D80" s="29"/>
      <c r="E80" s="29"/>
      <c r="F80" s="29"/>
    </row>
    <row r="81" spans="2:6" ht="12">
      <c r="B81" s="29"/>
      <c r="C81" s="29"/>
      <c r="D81" s="29"/>
      <c r="E81" s="29"/>
      <c r="F81" s="29"/>
    </row>
    <row r="82" spans="2:6" ht="12">
      <c r="B82" s="29"/>
      <c r="C82" s="29"/>
      <c r="D82" s="29"/>
      <c r="E82" s="29"/>
      <c r="F82" s="29"/>
    </row>
    <row r="83" spans="2:6" ht="12">
      <c r="B83" s="29"/>
      <c r="C83" s="29"/>
      <c r="D83" s="29"/>
      <c r="E83" s="29"/>
      <c r="F83" s="29"/>
    </row>
    <row r="84" spans="2:6" ht="12">
      <c r="B84" s="29"/>
      <c r="C84" s="29"/>
      <c r="D84" s="29"/>
      <c r="E84" s="29"/>
      <c r="F84" s="29"/>
    </row>
    <row r="85" spans="2:6" ht="12">
      <c r="B85" s="29"/>
      <c r="C85" s="29"/>
      <c r="D85" s="29"/>
      <c r="E85" s="29"/>
      <c r="F85" s="29"/>
    </row>
  </sheetData>
  <mergeCells count="13">
    <mergeCell ref="C19:I19"/>
    <mergeCell ref="C6:I6"/>
    <mergeCell ref="C7:I7"/>
    <mergeCell ref="C26:I26"/>
    <mergeCell ref="C24:I24"/>
    <mergeCell ref="C23:I23"/>
    <mergeCell ref="C22:I22"/>
    <mergeCell ref="C21:I21"/>
    <mergeCell ref="C8:C9"/>
    <mergeCell ref="D8:F8"/>
    <mergeCell ref="G8:I8"/>
    <mergeCell ref="C20:I20"/>
    <mergeCell ref="C25:I2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topLeftCell="A1">
      <selection activeCell="D42" sqref="D42"/>
    </sheetView>
  </sheetViews>
  <sheetFormatPr defaultColWidth="8.8515625" defaultRowHeight="12"/>
  <cols>
    <col min="1" max="2" width="8.7109375" style="4" customWidth="1"/>
    <col min="3" max="3" width="20.7109375" style="4" customWidth="1"/>
    <col min="4" max="12" width="13.57421875" style="4" customWidth="1"/>
    <col min="13" max="13" width="8.421875" style="4" customWidth="1"/>
    <col min="14" max="14" width="11.8515625" style="4" customWidth="1"/>
    <col min="15" max="44" width="8.421875" style="4" customWidth="1"/>
    <col min="45" max="45" width="8.8515625" style="4" customWidth="1"/>
    <col min="46" max="68" width="8.421875" style="4" customWidth="1"/>
    <col min="69" max="16384" width="8.8515625" style="4" customWidth="1"/>
  </cols>
  <sheetData>
    <row r="1" spans="1:9" s="12" customFormat="1" ht="12">
      <c r="A1" s="78"/>
      <c r="B1" s="77"/>
      <c r="C1" s="77"/>
      <c r="D1" s="77"/>
      <c r="E1" s="77"/>
      <c r="F1" s="77"/>
      <c r="G1" s="77"/>
      <c r="H1" s="77"/>
      <c r="I1" s="77"/>
    </row>
    <row r="2" spans="1:9" ht="12">
      <c r="A2" s="1"/>
      <c r="C2" s="2"/>
      <c r="I2" s="13"/>
    </row>
    <row r="3" spans="3:9" ht="12">
      <c r="C3" s="18" t="s">
        <v>29</v>
      </c>
      <c r="I3" s="13"/>
    </row>
    <row r="4" spans="3:9" ht="12">
      <c r="C4" s="2" t="s">
        <v>2</v>
      </c>
      <c r="I4" s="13"/>
    </row>
    <row r="5" spans="3:9" ht="12">
      <c r="C5" s="2"/>
      <c r="I5" s="13"/>
    </row>
    <row r="6" spans="3:12" s="26" customFormat="1" ht="15.75">
      <c r="C6" s="160" t="s">
        <v>119</v>
      </c>
      <c r="D6" s="160"/>
      <c r="E6" s="160"/>
      <c r="F6" s="160"/>
      <c r="G6" s="160"/>
      <c r="H6" s="160"/>
      <c r="I6" s="160"/>
      <c r="J6" s="160"/>
      <c r="K6" s="160"/>
      <c r="L6" s="160"/>
    </row>
    <row r="7" spans="3:30" ht="12.75">
      <c r="C7" s="171" t="s">
        <v>10</v>
      </c>
      <c r="D7" s="171"/>
      <c r="E7" s="171"/>
      <c r="F7" s="171"/>
      <c r="G7" s="171"/>
      <c r="H7" s="171"/>
      <c r="I7" s="171"/>
      <c r="J7" s="171"/>
      <c r="K7" s="171"/>
      <c r="L7" s="171"/>
      <c r="M7" s="6"/>
      <c r="N7" s="6"/>
      <c r="O7" s="6"/>
      <c r="P7" s="6"/>
      <c r="Q7" s="6"/>
      <c r="R7" s="6"/>
      <c r="S7" s="6"/>
      <c r="T7" s="6"/>
      <c r="U7" s="6"/>
      <c r="V7" s="6"/>
      <c r="W7" s="6"/>
      <c r="X7" s="6"/>
      <c r="Y7" s="6"/>
      <c r="Z7" s="6"/>
      <c r="AA7" s="6"/>
      <c r="AB7" s="6"/>
      <c r="AC7" s="6"/>
      <c r="AD7" s="6"/>
    </row>
    <row r="8" spans="3:12" ht="12" customHeight="1">
      <c r="C8" s="164"/>
      <c r="D8" s="166" t="s">
        <v>68</v>
      </c>
      <c r="E8" s="167"/>
      <c r="F8" s="168"/>
      <c r="G8" s="166" t="s">
        <v>11</v>
      </c>
      <c r="H8" s="167"/>
      <c r="I8" s="167"/>
      <c r="J8" s="166" t="s">
        <v>12</v>
      </c>
      <c r="K8" s="167"/>
      <c r="L8" s="167"/>
    </row>
    <row r="9" spans="2:12" ht="12" customHeight="1">
      <c r="B9" s="13"/>
      <c r="C9" s="165"/>
      <c r="D9" s="37">
        <v>2009</v>
      </c>
      <c r="E9" s="80">
        <v>2014</v>
      </c>
      <c r="F9" s="80">
        <v>2019</v>
      </c>
      <c r="G9" s="37">
        <v>2009</v>
      </c>
      <c r="H9" s="80">
        <v>2014</v>
      </c>
      <c r="I9" s="80">
        <v>2019</v>
      </c>
      <c r="J9" s="37">
        <v>2009</v>
      </c>
      <c r="K9" s="80">
        <v>2014</v>
      </c>
      <c r="L9" s="80">
        <v>2019</v>
      </c>
    </row>
    <row r="10" spans="1:12" ht="12" customHeight="1">
      <c r="A10" s="23"/>
      <c r="B10" s="58"/>
      <c r="C10" s="9" t="s">
        <v>31</v>
      </c>
      <c r="D10" s="68">
        <v>243000</v>
      </c>
      <c r="E10" s="69">
        <v>257000</v>
      </c>
      <c r="F10" s="69">
        <v>282000</v>
      </c>
      <c r="G10" s="68">
        <v>208000</v>
      </c>
      <c r="H10" s="69">
        <v>220000</v>
      </c>
      <c r="I10" s="69">
        <v>242000</v>
      </c>
      <c r="J10" s="68">
        <v>28000</v>
      </c>
      <c r="K10" s="69">
        <v>29000</v>
      </c>
      <c r="L10" s="69">
        <v>32000</v>
      </c>
    </row>
    <row r="11" spans="1:15" ht="12">
      <c r="A11" s="23"/>
      <c r="B11" s="58"/>
      <c r="C11" s="30" t="s">
        <v>18</v>
      </c>
      <c r="D11" s="40">
        <v>3924.2</v>
      </c>
      <c r="E11" s="17">
        <v>5145.286</v>
      </c>
      <c r="F11" s="17">
        <v>6099.3</v>
      </c>
      <c r="G11" s="40">
        <v>2593</v>
      </c>
      <c r="H11" s="17">
        <v>3483.047</v>
      </c>
      <c r="I11" s="17">
        <v>4151</v>
      </c>
      <c r="J11" s="40">
        <v>1184</v>
      </c>
      <c r="K11" s="17">
        <v>1480.267</v>
      </c>
      <c r="L11" s="17">
        <v>1626.2</v>
      </c>
      <c r="N11" s="24"/>
      <c r="O11" s="24"/>
    </row>
    <row r="12" spans="1:15" ht="12" customHeight="1">
      <c r="A12" s="23"/>
      <c r="B12" s="58"/>
      <c r="C12" s="30" t="s">
        <v>34</v>
      </c>
      <c r="D12" s="39">
        <v>3650.123</v>
      </c>
      <c r="E12" s="31">
        <v>5153</v>
      </c>
      <c r="F12" s="31">
        <v>6379</v>
      </c>
      <c r="G12" s="42" t="s">
        <v>0</v>
      </c>
      <c r="H12" s="19" t="s">
        <v>0</v>
      </c>
      <c r="I12" s="17" t="s">
        <v>0</v>
      </c>
      <c r="J12" s="39">
        <v>832.123</v>
      </c>
      <c r="K12" s="31">
        <v>1046</v>
      </c>
      <c r="L12" s="31">
        <v>1259</v>
      </c>
      <c r="N12" s="24"/>
      <c r="O12" s="24"/>
    </row>
    <row r="13" spans="1:15" ht="12" customHeight="1">
      <c r="A13" s="23"/>
      <c r="B13" s="58"/>
      <c r="C13" s="30" t="s">
        <v>4</v>
      </c>
      <c r="D13" s="40">
        <v>2454.4</v>
      </c>
      <c r="E13" s="17">
        <v>2960.5</v>
      </c>
      <c r="F13" s="31">
        <v>3594.9</v>
      </c>
      <c r="G13" s="40">
        <v>1971</v>
      </c>
      <c r="H13" s="17">
        <v>2480</v>
      </c>
      <c r="I13" s="17">
        <v>3109.8</v>
      </c>
      <c r="J13" s="40">
        <v>345.7</v>
      </c>
      <c r="K13" s="17">
        <v>321.6</v>
      </c>
      <c r="L13" s="17">
        <v>298.5</v>
      </c>
      <c r="N13" s="24"/>
      <c r="O13" s="24"/>
    </row>
    <row r="14" spans="1:15" ht="12" customHeight="1">
      <c r="A14" s="23"/>
      <c r="B14" s="58"/>
      <c r="C14" s="30" t="s">
        <v>19</v>
      </c>
      <c r="D14" s="40">
        <v>946.13</v>
      </c>
      <c r="E14" s="17">
        <v>1274.977</v>
      </c>
      <c r="F14" s="17">
        <v>1588.9</v>
      </c>
      <c r="G14" s="40">
        <v>765</v>
      </c>
      <c r="H14" s="17">
        <v>1079.162</v>
      </c>
      <c r="I14" s="17">
        <v>1339.3</v>
      </c>
      <c r="J14" s="40">
        <v>135.53</v>
      </c>
      <c r="K14" s="17">
        <v>144.649</v>
      </c>
      <c r="L14" s="17">
        <v>170.2</v>
      </c>
      <c r="N14" s="24"/>
      <c r="O14" s="24"/>
    </row>
    <row r="15" spans="1:15" ht="12" customHeight="1">
      <c r="A15" s="23"/>
      <c r="B15" s="58"/>
      <c r="C15" s="30" t="s">
        <v>41</v>
      </c>
      <c r="D15" s="41">
        <v>1352.06</v>
      </c>
      <c r="E15" s="71">
        <v>1631.1</v>
      </c>
      <c r="F15" s="36" t="s">
        <v>0</v>
      </c>
      <c r="G15" s="41">
        <v>1203.65</v>
      </c>
      <c r="H15" s="71">
        <v>1547.6</v>
      </c>
      <c r="I15" s="54" t="s">
        <v>0</v>
      </c>
      <c r="J15" s="39">
        <v>135.39</v>
      </c>
      <c r="K15" s="71">
        <v>75.9</v>
      </c>
      <c r="L15" s="54" t="s">
        <v>0</v>
      </c>
      <c r="N15" s="24"/>
      <c r="O15" s="24"/>
    </row>
    <row r="16" spans="2:14" ht="12" customHeight="1">
      <c r="B16" s="58"/>
      <c r="C16" s="30" t="s">
        <v>57</v>
      </c>
      <c r="D16" s="72">
        <v>2596.074</v>
      </c>
      <c r="E16" s="73">
        <v>3388.645</v>
      </c>
      <c r="F16" s="70">
        <v>4311.844458</v>
      </c>
      <c r="G16" s="72">
        <v>1864.805</v>
      </c>
      <c r="H16" s="73">
        <v>2423.609</v>
      </c>
      <c r="I16" s="45">
        <v>3090.063</v>
      </c>
      <c r="J16" s="49" t="s">
        <v>0</v>
      </c>
      <c r="K16" s="47" t="s">
        <v>0</v>
      </c>
      <c r="L16" s="47" t="s">
        <v>0</v>
      </c>
      <c r="N16" s="35"/>
    </row>
    <row r="17" spans="1:12" ht="12" customHeight="1">
      <c r="A17" s="7"/>
      <c r="B17" s="58"/>
      <c r="C17" s="117" t="s">
        <v>38</v>
      </c>
      <c r="D17" s="118">
        <v>123.4</v>
      </c>
      <c r="E17" s="46">
        <v>158.3</v>
      </c>
      <c r="F17" s="46">
        <v>265.7</v>
      </c>
      <c r="G17" s="118">
        <v>100.396</v>
      </c>
      <c r="H17" s="46">
        <v>131</v>
      </c>
      <c r="I17" s="46">
        <v>235.9</v>
      </c>
      <c r="J17" s="118">
        <v>20.266</v>
      </c>
      <c r="K17" s="46">
        <v>24.3</v>
      </c>
      <c r="L17" s="46">
        <v>25.2</v>
      </c>
    </row>
    <row r="18" spans="2:12" ht="12">
      <c r="B18" s="58"/>
      <c r="C18" s="61" t="s">
        <v>77</v>
      </c>
      <c r="D18" s="48">
        <v>1200.1</v>
      </c>
      <c r="E18" s="52">
        <v>1562.8</v>
      </c>
      <c r="F18" s="53">
        <v>1959.8</v>
      </c>
      <c r="G18" s="48">
        <v>828</v>
      </c>
      <c r="H18" s="52">
        <v>1095</v>
      </c>
      <c r="I18" s="53">
        <v>1365</v>
      </c>
      <c r="J18" s="48">
        <v>348.2</v>
      </c>
      <c r="K18" s="52">
        <v>436.4</v>
      </c>
      <c r="L18" s="52">
        <v>530.5</v>
      </c>
    </row>
    <row r="19" spans="2:12" ht="12">
      <c r="B19" s="13"/>
      <c r="C19" s="159" t="s">
        <v>69</v>
      </c>
      <c r="D19" s="159"/>
      <c r="E19" s="159"/>
      <c r="F19" s="159"/>
      <c r="G19" s="159"/>
      <c r="H19" s="159"/>
      <c r="I19" s="159"/>
      <c r="J19" s="159"/>
      <c r="K19" s="159"/>
      <c r="L19" s="159"/>
    </row>
    <row r="20" spans="2:12" ht="12">
      <c r="B20" s="13"/>
      <c r="C20" s="172" t="s">
        <v>47</v>
      </c>
      <c r="D20" s="172"/>
      <c r="E20" s="172"/>
      <c r="F20" s="172"/>
      <c r="G20" s="172"/>
      <c r="H20" s="172"/>
      <c r="I20" s="172"/>
      <c r="J20" s="172"/>
      <c r="K20" s="172"/>
      <c r="L20" s="172"/>
    </row>
    <row r="21" spans="2:12" ht="12">
      <c r="B21" s="13"/>
      <c r="C21" s="12" t="s">
        <v>71</v>
      </c>
      <c r="D21" s="38"/>
      <c r="E21" s="38"/>
      <c r="F21" s="38"/>
      <c r="G21" s="38"/>
      <c r="H21" s="38"/>
      <c r="I21" s="38"/>
      <c r="J21" s="38"/>
      <c r="K21" s="38"/>
      <c r="L21" s="38"/>
    </row>
    <row r="22" spans="2:12" ht="12">
      <c r="B22" s="13"/>
      <c r="C22" s="12" t="s">
        <v>72</v>
      </c>
      <c r="D22" s="38"/>
      <c r="E22" s="38"/>
      <c r="F22" s="38"/>
      <c r="G22" s="38"/>
      <c r="H22" s="38"/>
      <c r="I22" s="38"/>
      <c r="J22" s="38"/>
      <c r="K22" s="38"/>
      <c r="L22" s="38"/>
    </row>
    <row r="23" spans="2:12" ht="12">
      <c r="B23" s="13"/>
      <c r="C23" s="12" t="s">
        <v>70</v>
      </c>
      <c r="D23" s="38"/>
      <c r="E23" s="38"/>
      <c r="F23" s="38"/>
      <c r="G23" s="38"/>
      <c r="H23" s="38"/>
      <c r="I23" s="38"/>
      <c r="J23" s="38"/>
      <c r="K23" s="38"/>
      <c r="L23" s="38"/>
    </row>
    <row r="24" ht="12">
      <c r="C24" s="4" t="s">
        <v>73</v>
      </c>
    </row>
    <row r="25" spans="3:12" ht="29.25" customHeight="1">
      <c r="C25" s="163" t="s">
        <v>74</v>
      </c>
      <c r="D25" s="163"/>
      <c r="E25" s="163"/>
      <c r="F25" s="163"/>
      <c r="G25" s="163"/>
      <c r="H25" s="163"/>
      <c r="I25" s="163"/>
      <c r="J25" s="163"/>
      <c r="K25" s="163"/>
      <c r="L25" s="163"/>
    </row>
    <row r="26" spans="3:12" ht="24" customHeight="1">
      <c r="C26" s="163" t="s">
        <v>75</v>
      </c>
      <c r="D26" s="163"/>
      <c r="E26" s="163"/>
      <c r="F26" s="163"/>
      <c r="G26" s="163"/>
      <c r="H26" s="163"/>
      <c r="I26" s="163"/>
      <c r="J26" s="163"/>
      <c r="K26" s="163"/>
      <c r="L26" s="163"/>
    </row>
    <row r="27" spans="3:12" ht="12">
      <c r="C27" s="28" t="s">
        <v>76</v>
      </c>
      <c r="D27" s="79"/>
      <c r="E27" s="79"/>
      <c r="F27" s="79"/>
      <c r="G27" s="79"/>
      <c r="H27" s="79"/>
      <c r="I27" s="79"/>
      <c r="J27" s="79"/>
      <c r="K27" s="79"/>
      <c r="L27" s="79"/>
    </row>
    <row r="28" ht="12">
      <c r="C28" s="5" t="s">
        <v>84</v>
      </c>
    </row>
    <row r="29" spans="2:3" ht="12">
      <c r="B29" s="29"/>
      <c r="C29" s="29"/>
    </row>
    <row r="30" spans="1:2" ht="12">
      <c r="A30" s="3"/>
      <c r="B30" s="29"/>
    </row>
    <row r="33" ht="12">
      <c r="B33" s="29"/>
    </row>
    <row r="34" spans="2:17" ht="12">
      <c r="B34" s="29"/>
      <c r="C34" s="29"/>
      <c r="D34" s="29"/>
      <c r="E34" s="29"/>
      <c r="F34" s="29"/>
      <c r="G34" s="29"/>
      <c r="H34" s="29"/>
      <c r="I34" s="29"/>
      <c r="J34" s="29"/>
      <c r="K34" s="29"/>
      <c r="M34" s="29"/>
      <c r="N34" s="29"/>
      <c r="O34" s="29"/>
      <c r="P34" s="29"/>
      <c r="Q34" s="29"/>
    </row>
    <row r="35" spans="4:17" ht="12">
      <c r="D35" s="29"/>
      <c r="E35" s="29"/>
      <c r="F35" s="29"/>
      <c r="G35" s="29"/>
      <c r="H35" s="29"/>
      <c r="I35" s="29"/>
      <c r="J35" s="29"/>
      <c r="K35" s="29"/>
      <c r="M35" s="29"/>
      <c r="N35" s="29"/>
      <c r="O35" s="29"/>
      <c r="P35" s="29"/>
      <c r="Q35" s="29"/>
    </row>
    <row r="36" spans="4:17" ht="12">
      <c r="D36" s="29"/>
      <c r="E36" s="29"/>
      <c r="F36" s="29"/>
      <c r="G36" s="29"/>
      <c r="H36" s="29"/>
      <c r="I36" s="29"/>
      <c r="J36" s="29"/>
      <c r="K36" s="29"/>
      <c r="M36" s="29"/>
      <c r="N36" s="29"/>
      <c r="O36" s="29"/>
      <c r="P36" s="29"/>
      <c r="Q36" s="29"/>
    </row>
    <row r="37" spans="4:17" ht="12">
      <c r="D37" s="29"/>
      <c r="E37" s="29"/>
      <c r="F37" s="29"/>
      <c r="G37" s="29"/>
      <c r="H37" s="29"/>
      <c r="I37" s="29"/>
      <c r="J37" s="29"/>
      <c r="K37" s="29"/>
      <c r="M37" s="29"/>
      <c r="N37" s="29"/>
      <c r="O37" s="29"/>
      <c r="P37" s="29"/>
      <c r="Q37" s="29"/>
    </row>
    <row r="38" spans="2:18" ht="12">
      <c r="B38" s="29"/>
      <c r="C38" s="29"/>
      <c r="D38" s="29"/>
      <c r="E38" s="29"/>
      <c r="F38" s="29"/>
      <c r="G38" s="29"/>
      <c r="H38" s="29"/>
      <c r="I38" s="29"/>
      <c r="J38" s="29"/>
      <c r="K38" s="29"/>
      <c r="M38" s="29"/>
      <c r="N38" s="29"/>
      <c r="O38" s="29"/>
      <c r="P38" s="29"/>
      <c r="Q38" s="29"/>
      <c r="R38" s="29"/>
    </row>
    <row r="39" spans="2:18" ht="12">
      <c r="B39" s="29"/>
      <c r="C39" s="29"/>
      <c r="D39" s="29"/>
      <c r="E39" s="29"/>
      <c r="F39" s="29"/>
      <c r="G39" s="29"/>
      <c r="H39" s="29"/>
      <c r="I39" s="29"/>
      <c r="J39" s="29"/>
      <c r="K39" s="29"/>
      <c r="M39" s="29"/>
      <c r="O39" s="29"/>
      <c r="P39" s="29"/>
      <c r="Q39" s="29"/>
      <c r="R39" s="29"/>
    </row>
    <row r="40" spans="2:18" ht="12">
      <c r="B40" s="29"/>
      <c r="C40" s="29"/>
      <c r="D40" s="29"/>
      <c r="E40" s="29"/>
      <c r="F40" s="29"/>
      <c r="G40" s="155"/>
      <c r="H40" s="155"/>
      <c r="I40" s="155"/>
      <c r="J40" s="29"/>
      <c r="K40" s="29"/>
      <c r="M40" s="29"/>
      <c r="N40" s="29"/>
      <c r="O40" s="29"/>
      <c r="P40" s="29"/>
      <c r="Q40" s="29"/>
      <c r="R40" s="29"/>
    </row>
    <row r="41" spans="2:18" ht="12">
      <c r="B41" s="29"/>
      <c r="C41" s="29"/>
      <c r="D41" s="29"/>
      <c r="E41" s="29"/>
      <c r="F41" s="29"/>
      <c r="G41" s="155"/>
      <c r="H41" s="155"/>
      <c r="I41" s="155"/>
      <c r="J41" s="29"/>
      <c r="K41" s="29"/>
      <c r="M41" s="29"/>
      <c r="N41" s="29"/>
      <c r="O41" s="29"/>
      <c r="P41" s="29"/>
      <c r="Q41" s="29"/>
      <c r="R41" s="29"/>
    </row>
    <row r="42" spans="2:18" ht="12">
      <c r="B42" s="29"/>
      <c r="C42" s="29"/>
      <c r="D42" s="29"/>
      <c r="E42" s="29"/>
      <c r="F42" s="29"/>
      <c r="G42" s="155"/>
      <c r="H42" s="155"/>
      <c r="I42" s="155"/>
      <c r="J42" s="29"/>
      <c r="K42" s="29"/>
      <c r="M42" s="29"/>
      <c r="O42" s="29"/>
      <c r="P42" s="29"/>
      <c r="Q42" s="29"/>
      <c r="R42" s="29"/>
    </row>
    <row r="43" spans="2:18" ht="12">
      <c r="B43" s="29"/>
      <c r="C43" s="29"/>
      <c r="D43" s="29"/>
      <c r="E43" s="29"/>
      <c r="F43" s="29"/>
      <c r="G43" s="29"/>
      <c r="H43" s="29"/>
      <c r="J43" s="29"/>
      <c r="K43" s="29"/>
      <c r="M43" s="29"/>
      <c r="N43" s="29"/>
      <c r="O43" s="29"/>
      <c r="P43" s="29"/>
      <c r="Q43" s="29"/>
      <c r="R43" s="29"/>
    </row>
    <row r="44" spans="2:18" ht="12">
      <c r="B44" s="29"/>
      <c r="C44" s="29"/>
      <c r="D44" s="29"/>
      <c r="E44" s="29"/>
      <c r="F44" s="29"/>
      <c r="G44" s="29"/>
      <c r="H44" s="29"/>
      <c r="J44" s="29"/>
      <c r="K44" s="29"/>
      <c r="M44" s="29"/>
      <c r="N44" s="29"/>
      <c r="O44" s="29"/>
      <c r="P44" s="29"/>
      <c r="Q44" s="29"/>
      <c r="R44" s="29"/>
    </row>
    <row r="45" spans="2:18" ht="12">
      <c r="B45" s="29"/>
      <c r="C45" s="29"/>
      <c r="D45" s="29"/>
      <c r="E45" s="29"/>
      <c r="F45" s="29"/>
      <c r="G45" s="29"/>
      <c r="H45" s="29"/>
      <c r="J45" s="29"/>
      <c r="K45" s="29"/>
      <c r="M45" s="29"/>
      <c r="N45" s="29"/>
      <c r="O45" s="29"/>
      <c r="P45" s="29"/>
      <c r="Q45" s="29"/>
      <c r="R45" s="29"/>
    </row>
    <row r="46" spans="2:18" ht="12">
      <c r="B46" s="29"/>
      <c r="C46" s="29"/>
      <c r="D46" s="29"/>
      <c r="E46" s="29"/>
      <c r="F46" s="29"/>
      <c r="G46" s="29"/>
      <c r="H46" s="29"/>
      <c r="J46" s="29"/>
      <c r="K46" s="29"/>
      <c r="M46" s="29"/>
      <c r="N46" s="29"/>
      <c r="O46" s="29"/>
      <c r="P46" s="29"/>
      <c r="Q46" s="29"/>
      <c r="R46" s="29"/>
    </row>
    <row r="47" spans="2:18" ht="12">
      <c r="B47" s="29"/>
      <c r="C47" s="29"/>
      <c r="D47" s="29"/>
      <c r="E47" s="29"/>
      <c r="F47" s="29"/>
      <c r="G47" s="29"/>
      <c r="H47" s="29"/>
      <c r="J47" s="29"/>
      <c r="K47" s="29"/>
      <c r="M47" s="29"/>
      <c r="O47" s="29"/>
      <c r="P47" s="29"/>
      <c r="Q47" s="29"/>
      <c r="R47" s="29"/>
    </row>
    <row r="48" spans="2:18" ht="12">
      <c r="B48" s="29"/>
      <c r="C48" s="29"/>
      <c r="D48" s="29"/>
      <c r="E48" s="29"/>
      <c r="F48" s="29"/>
      <c r="G48" s="29"/>
      <c r="H48" s="29"/>
      <c r="J48" s="29"/>
      <c r="K48" s="29"/>
      <c r="M48" s="29"/>
      <c r="O48" s="29"/>
      <c r="P48" s="29"/>
      <c r="Q48" s="29"/>
      <c r="R48" s="29"/>
    </row>
    <row r="49" spans="2:18" ht="12">
      <c r="B49" s="29"/>
      <c r="C49" s="29"/>
      <c r="D49" s="29"/>
      <c r="E49" s="29"/>
      <c r="F49" s="29"/>
      <c r="G49" s="29"/>
      <c r="H49" s="29"/>
      <c r="J49" s="29"/>
      <c r="K49" s="29"/>
      <c r="M49" s="29"/>
      <c r="N49" s="29"/>
      <c r="O49" s="29"/>
      <c r="P49" s="29"/>
      <c r="Q49" s="29"/>
      <c r="R49" s="29"/>
    </row>
    <row r="50" spans="2:18" ht="12">
      <c r="B50" s="29"/>
      <c r="C50" s="29"/>
      <c r="D50" s="29"/>
      <c r="E50" s="29"/>
      <c r="F50" s="29"/>
      <c r="G50" s="29"/>
      <c r="H50" s="29"/>
      <c r="J50" s="29"/>
      <c r="K50" s="29"/>
      <c r="M50" s="29"/>
      <c r="N50" s="29"/>
      <c r="O50" s="29"/>
      <c r="P50" s="29"/>
      <c r="Q50" s="29"/>
      <c r="R50" s="29"/>
    </row>
    <row r="51" spans="2:18" ht="12">
      <c r="B51" s="29"/>
      <c r="C51" s="29"/>
      <c r="D51" s="29"/>
      <c r="E51" s="29"/>
      <c r="F51" s="29"/>
      <c r="G51" s="29"/>
      <c r="H51" s="29"/>
      <c r="J51" s="29"/>
      <c r="K51" s="29"/>
      <c r="M51" s="29"/>
      <c r="O51" s="29"/>
      <c r="P51" s="29"/>
      <c r="Q51" s="29"/>
      <c r="R51" s="29"/>
    </row>
    <row r="52" spans="2:18" ht="12">
      <c r="B52" s="29"/>
      <c r="C52" s="29"/>
      <c r="D52" s="29"/>
      <c r="E52" s="29"/>
      <c r="F52" s="29"/>
      <c r="G52" s="29"/>
      <c r="H52" s="29"/>
      <c r="J52" s="29"/>
      <c r="K52" s="29"/>
      <c r="M52" s="29"/>
      <c r="N52" s="29"/>
      <c r="O52" s="29"/>
      <c r="P52" s="29"/>
      <c r="Q52" s="29"/>
      <c r="R52" s="29"/>
    </row>
    <row r="53" spans="2:18" ht="12">
      <c r="B53" s="29"/>
      <c r="C53" s="29"/>
      <c r="D53" s="29"/>
      <c r="E53" s="29"/>
      <c r="F53" s="29"/>
      <c r="G53" s="29"/>
      <c r="H53" s="29"/>
      <c r="J53" s="29"/>
      <c r="K53" s="29"/>
      <c r="M53" s="29"/>
      <c r="N53" s="29"/>
      <c r="O53" s="29"/>
      <c r="P53" s="29"/>
      <c r="Q53" s="29"/>
      <c r="R53" s="29"/>
    </row>
    <row r="54" spans="2:18" ht="12">
      <c r="B54" s="29"/>
      <c r="C54" s="29"/>
      <c r="D54" s="29"/>
      <c r="E54" s="29"/>
      <c r="F54" s="29"/>
      <c r="G54" s="29"/>
      <c r="H54" s="29"/>
      <c r="J54" s="29"/>
      <c r="K54" s="29"/>
      <c r="M54" s="29"/>
      <c r="N54" s="29"/>
      <c r="O54" s="29"/>
      <c r="P54" s="29"/>
      <c r="Q54" s="29"/>
      <c r="R54" s="29"/>
    </row>
    <row r="55" spans="2:18" ht="12">
      <c r="B55" s="29"/>
      <c r="C55" s="29"/>
      <c r="D55" s="29"/>
      <c r="E55" s="29"/>
      <c r="F55" s="29"/>
      <c r="G55" s="29"/>
      <c r="H55" s="29"/>
      <c r="J55" s="29"/>
      <c r="K55" s="29"/>
      <c r="M55" s="29"/>
      <c r="N55" s="29"/>
      <c r="O55" s="29"/>
      <c r="P55" s="29"/>
      <c r="Q55" s="29"/>
      <c r="R55" s="29"/>
    </row>
    <row r="56" spans="2:18" ht="12">
      <c r="B56" s="29"/>
      <c r="C56" s="29"/>
      <c r="D56" s="29"/>
      <c r="E56" s="29"/>
      <c r="F56" s="29"/>
      <c r="G56" s="29"/>
      <c r="H56" s="29"/>
      <c r="J56" s="29"/>
      <c r="K56" s="29"/>
      <c r="M56" s="29"/>
      <c r="N56" s="29"/>
      <c r="O56" s="29"/>
      <c r="P56" s="29"/>
      <c r="Q56" s="29"/>
      <c r="R56" s="29"/>
    </row>
    <row r="57" spans="2:18" ht="12">
      <c r="B57" s="29"/>
      <c r="C57" s="29"/>
      <c r="D57" s="29"/>
      <c r="E57" s="29"/>
      <c r="F57" s="29"/>
      <c r="G57" s="29"/>
      <c r="H57" s="29"/>
      <c r="J57" s="29"/>
      <c r="K57" s="29"/>
      <c r="M57" s="29"/>
      <c r="O57" s="29"/>
      <c r="P57" s="29"/>
      <c r="Q57" s="29"/>
      <c r="R57" s="29"/>
    </row>
    <row r="58" ht="12">
      <c r="R58" s="29"/>
    </row>
    <row r="59" ht="12">
      <c r="Q59" s="29"/>
    </row>
    <row r="60" ht="12">
      <c r="Q60" s="29"/>
    </row>
    <row r="61" ht="12">
      <c r="Q61" s="29"/>
    </row>
    <row r="62" spans="2:17" ht="12">
      <c r="B62" s="29"/>
      <c r="C62" s="29"/>
      <c r="D62" s="29"/>
      <c r="E62" s="29"/>
      <c r="F62" s="29"/>
      <c r="Q62" s="29"/>
    </row>
    <row r="63" spans="2:6" ht="12">
      <c r="B63" s="29"/>
      <c r="C63" s="29"/>
      <c r="D63" s="29"/>
      <c r="E63" s="29"/>
      <c r="F63" s="29"/>
    </row>
    <row r="64" spans="2:6" ht="12">
      <c r="B64" s="29"/>
      <c r="C64" s="29"/>
      <c r="D64" s="29"/>
      <c r="E64" s="29"/>
      <c r="F64" s="29"/>
    </row>
    <row r="65" spans="2:6" ht="12">
      <c r="B65" s="29"/>
      <c r="C65" s="29"/>
      <c r="D65" s="29"/>
      <c r="E65" s="29"/>
      <c r="F65" s="29"/>
    </row>
    <row r="66" spans="2:6" ht="12">
      <c r="B66" s="29"/>
      <c r="C66" s="29"/>
      <c r="D66" s="29"/>
      <c r="E66" s="29"/>
      <c r="F66" s="29"/>
    </row>
    <row r="67" spans="2:6" ht="12">
      <c r="B67" s="29"/>
      <c r="C67" s="29"/>
      <c r="D67" s="29"/>
      <c r="E67" s="29"/>
      <c r="F67" s="29"/>
    </row>
    <row r="68" spans="2:6" ht="12">
      <c r="B68" s="29"/>
      <c r="C68" s="29"/>
      <c r="D68" s="29"/>
      <c r="E68" s="29"/>
      <c r="F68" s="29"/>
    </row>
    <row r="69" spans="2:6" ht="12">
      <c r="B69" s="29"/>
      <c r="C69" s="29"/>
      <c r="D69" s="29"/>
      <c r="E69" s="29"/>
      <c r="F69" s="29"/>
    </row>
    <row r="70" spans="2:6" ht="12">
      <c r="B70" s="29"/>
      <c r="C70" s="29"/>
      <c r="D70" s="29"/>
      <c r="E70" s="29"/>
      <c r="F70" s="29"/>
    </row>
    <row r="71" spans="2:6" ht="12">
      <c r="B71" s="29"/>
      <c r="C71" s="29"/>
      <c r="D71" s="29"/>
      <c r="E71" s="29"/>
      <c r="F71" s="29"/>
    </row>
    <row r="72" spans="2:6" ht="12">
      <c r="B72" s="29"/>
      <c r="C72" s="29"/>
      <c r="D72" s="29"/>
      <c r="E72" s="29"/>
      <c r="F72" s="29"/>
    </row>
    <row r="73" spans="2:6" ht="12">
      <c r="B73" s="29"/>
      <c r="C73" s="29"/>
      <c r="D73" s="29"/>
      <c r="E73" s="29"/>
      <c r="F73" s="29"/>
    </row>
    <row r="74" spans="2:6" ht="12">
      <c r="B74" s="29"/>
      <c r="C74" s="29"/>
      <c r="D74" s="29"/>
      <c r="E74" s="29"/>
      <c r="F74" s="29"/>
    </row>
    <row r="75" spans="2:6" ht="12">
      <c r="B75" s="29"/>
      <c r="C75" s="29"/>
      <c r="D75" s="29"/>
      <c r="E75" s="29"/>
      <c r="F75" s="29"/>
    </row>
    <row r="76" spans="2:6" ht="12">
      <c r="B76" s="29"/>
      <c r="C76" s="29"/>
      <c r="D76" s="29"/>
      <c r="E76" s="29"/>
      <c r="F76" s="29"/>
    </row>
    <row r="77" spans="2:6" ht="12">
      <c r="B77" s="29"/>
      <c r="C77" s="29"/>
      <c r="D77" s="29"/>
      <c r="E77" s="29"/>
      <c r="F77" s="29"/>
    </row>
    <row r="78" spans="2:6" ht="12">
      <c r="B78" s="29"/>
      <c r="C78" s="29"/>
      <c r="D78" s="29"/>
      <c r="E78" s="29"/>
      <c r="F78" s="29"/>
    </row>
    <row r="79" spans="2:6" ht="12">
      <c r="B79" s="29"/>
      <c r="C79" s="29"/>
      <c r="D79" s="29"/>
      <c r="E79" s="29"/>
      <c r="F79" s="29"/>
    </row>
    <row r="80" spans="2:6" ht="12">
      <c r="B80" s="29"/>
      <c r="C80" s="29"/>
      <c r="D80" s="29"/>
      <c r="E80" s="29"/>
      <c r="F80" s="29"/>
    </row>
    <row r="81" spans="2:6" ht="12">
      <c r="B81" s="29"/>
      <c r="C81" s="29"/>
      <c r="D81" s="29"/>
      <c r="E81" s="29"/>
      <c r="F81" s="29"/>
    </row>
    <row r="82" spans="2:6" ht="12">
      <c r="B82" s="29"/>
      <c r="C82" s="29"/>
      <c r="D82" s="29"/>
      <c r="E82" s="29"/>
      <c r="F82" s="29"/>
    </row>
    <row r="83" spans="2:6" ht="12">
      <c r="B83" s="29"/>
      <c r="C83" s="29"/>
      <c r="D83" s="29"/>
      <c r="E83" s="29"/>
      <c r="F83" s="29"/>
    </row>
    <row r="84" spans="2:6" ht="12">
      <c r="B84" s="29"/>
      <c r="C84" s="29"/>
      <c r="D84" s="29"/>
      <c r="E84" s="29"/>
      <c r="F84" s="29"/>
    </row>
    <row r="85" spans="2:6" ht="12">
      <c r="B85" s="29"/>
      <c r="C85" s="29"/>
      <c r="D85" s="29"/>
      <c r="E85" s="29"/>
      <c r="F85" s="29"/>
    </row>
    <row r="86" spans="2:6" ht="12">
      <c r="B86" s="29"/>
      <c r="C86" s="29"/>
      <c r="D86" s="29"/>
      <c r="E86" s="29"/>
      <c r="F86" s="29"/>
    </row>
    <row r="87" spans="2:6" ht="12">
      <c r="B87" s="29"/>
      <c r="C87" s="29"/>
      <c r="D87" s="29"/>
      <c r="E87" s="29"/>
      <c r="F87" s="29"/>
    </row>
    <row r="88" spans="2:6" ht="12">
      <c r="B88" s="29"/>
      <c r="C88" s="29"/>
      <c r="D88" s="29"/>
      <c r="E88" s="29"/>
      <c r="F88" s="29"/>
    </row>
    <row r="89" spans="2:6" ht="12">
      <c r="B89" s="29"/>
      <c r="C89" s="29"/>
      <c r="D89" s="29"/>
      <c r="E89" s="29"/>
      <c r="F89" s="29"/>
    </row>
    <row r="90" spans="2:6" ht="12">
      <c r="B90" s="29"/>
      <c r="C90" s="29"/>
      <c r="D90" s="29"/>
      <c r="E90" s="29"/>
      <c r="F90" s="29"/>
    </row>
  </sheetData>
  <mergeCells count="10">
    <mergeCell ref="C26:L26"/>
    <mergeCell ref="C6:L6"/>
    <mergeCell ref="C7:L7"/>
    <mergeCell ref="C20:L20"/>
    <mergeCell ref="C19:L19"/>
    <mergeCell ref="C25:L25"/>
    <mergeCell ref="C8:C9"/>
    <mergeCell ref="D8:F8"/>
    <mergeCell ref="J8:L8"/>
    <mergeCell ref="G8:I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3"/>
  <sheetViews>
    <sheetView showGridLines="0" workbookViewId="0" topLeftCell="A1">
      <selection activeCell="G9" sqref="G9:G19"/>
    </sheetView>
  </sheetViews>
  <sheetFormatPr defaultColWidth="9.140625" defaultRowHeight="12"/>
  <cols>
    <col min="1" max="2" width="8.7109375" style="4" customWidth="1"/>
    <col min="3" max="3" width="13.28125" style="4" customWidth="1"/>
    <col min="4" max="5" width="20.8515625" style="4" customWidth="1"/>
    <col min="6" max="7" width="7.140625" style="4" customWidth="1"/>
    <col min="8" max="8" width="73.57421875" style="4" customWidth="1"/>
    <col min="9" max="12" width="7.140625" style="4" customWidth="1"/>
    <col min="13" max="13" width="15.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8" s="12" customFormat="1" ht="12">
      <c r="A1" s="77"/>
      <c r="B1" s="77"/>
      <c r="C1" s="77"/>
      <c r="D1" s="77"/>
      <c r="E1" s="77"/>
      <c r="F1" s="77"/>
      <c r="G1" s="77"/>
      <c r="H1" s="77"/>
    </row>
    <row r="2" spans="1:3" ht="12">
      <c r="A2" s="1"/>
      <c r="C2" s="2"/>
    </row>
    <row r="3" ht="12">
      <c r="C3" s="18" t="s">
        <v>29</v>
      </c>
    </row>
    <row r="4" ht="12">
      <c r="C4" s="2" t="s">
        <v>2</v>
      </c>
    </row>
    <row r="5" ht="12">
      <c r="C5" s="2"/>
    </row>
    <row r="6" spans="3:5" s="26" customFormat="1" ht="15.75">
      <c r="C6" s="111" t="s">
        <v>44</v>
      </c>
      <c r="D6" s="27"/>
      <c r="E6" s="27"/>
    </row>
    <row r="7" spans="3:48" ht="12.75">
      <c r="C7" s="112" t="s">
        <v>45</v>
      </c>
      <c r="D7" s="28"/>
      <c r="E7" s="28"/>
      <c r="F7" s="13"/>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0" ht="12">
      <c r="C8" s="28"/>
      <c r="D8" s="13"/>
      <c r="F8" s="13"/>
      <c r="G8" s="6"/>
      <c r="H8" s="6"/>
      <c r="I8" s="6"/>
      <c r="J8" s="6"/>
    </row>
    <row r="9" spans="3:10" ht="12">
      <c r="C9" s="28"/>
      <c r="D9" s="13"/>
      <c r="E9" s="13"/>
      <c r="F9" s="13"/>
      <c r="G9" s="6"/>
      <c r="H9" s="6"/>
      <c r="I9" s="6"/>
      <c r="J9" s="6"/>
    </row>
    <row r="10" spans="3:17" ht="12">
      <c r="C10" s="12"/>
      <c r="D10" s="12">
        <v>2009</v>
      </c>
      <c r="E10" s="12">
        <v>2019</v>
      </c>
      <c r="F10" s="13"/>
      <c r="G10" s="6"/>
      <c r="H10" s="20"/>
      <c r="I10" s="20"/>
      <c r="J10" s="20"/>
      <c r="K10" s="20"/>
      <c r="L10" s="20"/>
      <c r="M10" s="20"/>
      <c r="N10" s="12"/>
      <c r="O10" s="12"/>
      <c r="P10" s="12"/>
      <c r="Q10" s="12"/>
    </row>
    <row r="11" spans="3:21" ht="12">
      <c r="C11" s="50" t="s">
        <v>31</v>
      </c>
      <c r="D11" s="113">
        <v>470.18329481495385</v>
      </c>
      <c r="E11" s="113">
        <v>540</v>
      </c>
      <c r="F11" s="14"/>
      <c r="G11" s="6"/>
      <c r="H11" s="25"/>
      <c r="I11" s="25"/>
      <c r="J11" s="25"/>
      <c r="K11" s="21"/>
      <c r="L11" s="14"/>
      <c r="M11" s="25"/>
      <c r="N11" s="14"/>
      <c r="O11" s="14"/>
      <c r="P11" s="14"/>
      <c r="Q11" s="22"/>
      <c r="R11" s="13"/>
      <c r="S11" s="13"/>
      <c r="T11" s="13"/>
      <c r="U11" s="13"/>
    </row>
    <row r="12" spans="3:21" ht="12">
      <c r="C12" s="50"/>
      <c r="D12" s="51"/>
      <c r="E12" s="51"/>
      <c r="F12" s="14"/>
      <c r="G12" s="6"/>
      <c r="H12" s="14"/>
      <c r="I12" s="14"/>
      <c r="J12" s="14"/>
      <c r="K12" s="14"/>
      <c r="L12" s="14"/>
      <c r="M12" s="14"/>
      <c r="N12" s="14"/>
      <c r="O12" s="14"/>
      <c r="P12" s="14"/>
      <c r="Q12" s="22"/>
      <c r="R12" s="13"/>
      <c r="S12" s="13"/>
      <c r="T12" s="13"/>
      <c r="U12" s="13"/>
    </row>
    <row r="13" spans="3:27" ht="12">
      <c r="C13" s="50" t="s">
        <v>4</v>
      </c>
      <c r="D13" s="33">
        <v>265.66636294527086</v>
      </c>
      <c r="E13" s="33">
        <v>346.7819796480528</v>
      </c>
      <c r="F13" s="12"/>
      <c r="G13" s="6"/>
      <c r="H13" s="59"/>
      <c r="I13" s="25"/>
      <c r="J13" s="25"/>
      <c r="K13" s="21"/>
      <c r="L13" s="21"/>
      <c r="M13" s="25"/>
      <c r="N13" s="14"/>
      <c r="O13" s="14"/>
      <c r="P13" s="12"/>
      <c r="Q13" s="12"/>
      <c r="AA13" s="15"/>
    </row>
    <row r="14" spans="2:17" ht="12">
      <c r="B14" s="13"/>
      <c r="C14" s="50" t="s">
        <v>20</v>
      </c>
      <c r="D14" s="33">
        <v>317.9502622399558</v>
      </c>
      <c r="E14" s="33" t="s">
        <v>0</v>
      </c>
      <c r="F14" s="12"/>
      <c r="G14" s="6"/>
      <c r="H14" s="59"/>
      <c r="I14" s="25"/>
      <c r="J14" s="25"/>
      <c r="K14" s="21"/>
      <c r="L14" s="14"/>
      <c r="M14" s="25"/>
      <c r="N14" s="14"/>
      <c r="O14" s="14"/>
      <c r="P14" s="12"/>
      <c r="Q14" s="12"/>
    </row>
    <row r="15" spans="3:17" ht="12">
      <c r="C15" s="50" t="s">
        <v>51</v>
      </c>
      <c r="D15" s="33">
        <v>121.5636421420626</v>
      </c>
      <c r="E15" s="33">
        <v>133.22391325972347</v>
      </c>
      <c r="F15" s="12"/>
      <c r="G15" s="6"/>
      <c r="H15" s="59"/>
      <c r="I15" s="25"/>
      <c r="J15" s="25"/>
      <c r="K15" s="21"/>
      <c r="L15" s="14"/>
      <c r="M15" s="25"/>
      <c r="N15" s="14"/>
      <c r="O15" s="14"/>
      <c r="P15" s="12"/>
      <c r="Q15" s="12"/>
    </row>
    <row r="16" spans="3:17" ht="12">
      <c r="C16" s="50" t="s">
        <v>54</v>
      </c>
      <c r="D16" s="33">
        <v>79.31361157595572</v>
      </c>
      <c r="E16" s="33">
        <v>118.16700812141849</v>
      </c>
      <c r="F16" s="12"/>
      <c r="G16" s="6"/>
      <c r="H16" s="59"/>
      <c r="K16" s="21"/>
      <c r="L16" s="12"/>
      <c r="M16" s="25"/>
      <c r="N16" s="12"/>
      <c r="O16" s="14"/>
      <c r="P16" s="12"/>
      <c r="Q16" s="12"/>
    </row>
    <row r="17" spans="2:17" ht="12">
      <c r="B17" s="13"/>
      <c r="C17" s="50" t="s">
        <v>55</v>
      </c>
      <c r="D17" s="34">
        <v>73.77351530800443</v>
      </c>
      <c r="E17" s="33">
        <v>98.4880412954117</v>
      </c>
      <c r="F17" s="12"/>
      <c r="G17" s="6"/>
      <c r="H17" s="59"/>
      <c r="I17" s="25"/>
      <c r="J17" s="25"/>
      <c r="K17" s="21"/>
      <c r="L17" s="14"/>
      <c r="M17" s="25"/>
      <c r="N17" s="14"/>
      <c r="O17" s="14"/>
      <c r="P17" s="12"/>
      <c r="Q17" s="12"/>
    </row>
    <row r="18" spans="3:17" ht="12">
      <c r="C18" s="50" t="s">
        <v>57</v>
      </c>
      <c r="D18" s="33">
        <v>58.668233413872954</v>
      </c>
      <c r="E18" s="33">
        <v>86.83216746430736</v>
      </c>
      <c r="F18" s="12"/>
      <c r="G18" s="6"/>
      <c r="H18" s="59"/>
      <c r="I18" s="25"/>
      <c r="J18" s="25"/>
      <c r="K18" s="21"/>
      <c r="L18" s="12"/>
      <c r="M18" s="25"/>
      <c r="N18" s="12"/>
      <c r="O18" s="14"/>
      <c r="P18" s="12"/>
      <c r="Q18" s="12"/>
    </row>
    <row r="19" spans="3:10" ht="12">
      <c r="C19" s="50" t="s">
        <v>38</v>
      </c>
      <c r="D19" s="33">
        <v>25.9322485265944</v>
      </c>
      <c r="E19" s="33">
        <v>47.99242537523708</v>
      </c>
      <c r="F19" s="12"/>
      <c r="G19" s="6"/>
      <c r="H19" s="59"/>
      <c r="I19" s="25"/>
      <c r="J19" s="25"/>
    </row>
    <row r="20" spans="2:8" ht="12">
      <c r="B20" s="13"/>
      <c r="C20" s="50" t="s">
        <v>59</v>
      </c>
      <c r="D20" s="34" t="s">
        <v>0</v>
      </c>
      <c r="E20" s="33">
        <v>31.593217920301903</v>
      </c>
      <c r="F20" s="12"/>
      <c r="G20" s="59"/>
      <c r="H20" s="59"/>
    </row>
    <row r="21" spans="2:8" ht="12">
      <c r="B21" s="13"/>
      <c r="C21" s="50"/>
      <c r="D21" s="34"/>
      <c r="E21" s="33"/>
      <c r="F21" s="12"/>
      <c r="G21" s="59"/>
      <c r="H21" s="59"/>
    </row>
    <row r="22" spans="3:8" ht="12">
      <c r="C22" s="50" t="s">
        <v>48</v>
      </c>
      <c r="D22" s="50"/>
      <c r="E22" s="50"/>
      <c r="F22" s="12"/>
      <c r="G22" s="12"/>
      <c r="H22" s="12"/>
    </row>
    <row r="23" spans="3:8" ht="12">
      <c r="C23" s="12" t="s">
        <v>47</v>
      </c>
      <c r="D23" s="12"/>
      <c r="E23" s="12"/>
      <c r="F23" s="12"/>
      <c r="G23" s="12"/>
      <c r="H23" s="12"/>
    </row>
    <row r="24" spans="3:8" ht="12">
      <c r="C24" s="14" t="s">
        <v>49</v>
      </c>
      <c r="D24" s="12"/>
      <c r="E24" s="12"/>
      <c r="F24" s="12"/>
      <c r="G24" s="12"/>
      <c r="H24" s="12"/>
    </row>
    <row r="25" spans="3:8" ht="12">
      <c r="C25" s="12" t="s">
        <v>52</v>
      </c>
      <c r="D25" s="12"/>
      <c r="E25" s="12"/>
      <c r="F25" s="12"/>
      <c r="G25" s="12"/>
      <c r="H25" s="12"/>
    </row>
    <row r="26" spans="3:8" ht="12">
      <c r="C26" s="12" t="s">
        <v>53</v>
      </c>
      <c r="D26" s="12"/>
      <c r="E26" s="12"/>
      <c r="F26" s="12"/>
      <c r="G26" s="12"/>
      <c r="H26" s="12"/>
    </row>
    <row r="27" spans="3:8" ht="12">
      <c r="C27" s="12" t="s">
        <v>37</v>
      </c>
      <c r="D27" s="12"/>
      <c r="E27" s="12"/>
      <c r="F27" s="12"/>
      <c r="G27" s="12"/>
      <c r="H27" s="12"/>
    </row>
    <row r="28" spans="3:8" ht="12">
      <c r="C28" s="12" t="s">
        <v>56</v>
      </c>
      <c r="D28" s="12"/>
      <c r="E28" s="12"/>
      <c r="F28" s="12"/>
      <c r="G28" s="12"/>
      <c r="H28" s="12"/>
    </row>
    <row r="29" spans="3:8" ht="24" customHeight="1">
      <c r="C29" s="163" t="s">
        <v>65</v>
      </c>
      <c r="D29" s="163"/>
      <c r="E29" s="163"/>
      <c r="F29" s="163"/>
      <c r="G29" s="163"/>
      <c r="H29" s="163"/>
    </row>
    <row r="30" spans="3:8" ht="12">
      <c r="C30" s="114" t="s">
        <v>58</v>
      </c>
      <c r="D30" s="79"/>
      <c r="E30" s="79"/>
      <c r="F30" s="79"/>
      <c r="G30" s="79"/>
      <c r="H30" s="79"/>
    </row>
    <row r="31" ht="12">
      <c r="C31" s="5" t="s">
        <v>46</v>
      </c>
    </row>
    <row r="32" ht="12"/>
    <row r="33" ht="12">
      <c r="A33" s="15"/>
    </row>
    <row r="34" ht="12"/>
    <row r="35" ht="12"/>
    <row r="36" ht="12"/>
    <row r="37" ht="12">
      <c r="B37" s="16"/>
    </row>
    <row r="38" ht="12">
      <c r="B38" s="16"/>
    </row>
    <row r="39" ht="12"/>
    <row r="40" ht="12"/>
    <row r="41" ht="12"/>
    <row r="42" ht="12"/>
    <row r="43" ht="12"/>
    <row r="44" ht="12"/>
    <row r="45" ht="12"/>
    <row r="46" ht="12"/>
    <row r="47" ht="12"/>
    <row r="48" ht="12"/>
    <row r="49" ht="12"/>
    <row r="50" ht="12">
      <c r="F50" s="11"/>
    </row>
    <row r="51" ht="12">
      <c r="S51" s="4" t="s">
        <v>1</v>
      </c>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113" ht="12">
      <c r="C113" s="5"/>
    </row>
  </sheetData>
  <mergeCells count="1">
    <mergeCell ref="C29:H29"/>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8"/>
  <sheetViews>
    <sheetView showGridLines="0" workbookViewId="0" topLeftCell="A7">
      <selection activeCell="G9" sqref="G9:G21"/>
    </sheetView>
  </sheetViews>
  <sheetFormatPr defaultColWidth="9.140625" defaultRowHeight="12"/>
  <cols>
    <col min="1" max="2" width="8.7109375" style="4" customWidth="1"/>
    <col min="3" max="3" width="13.28125" style="4" customWidth="1"/>
    <col min="4" max="5" width="20.8515625" style="4" customWidth="1"/>
    <col min="6" max="11" width="7.140625" style="4" customWidth="1"/>
    <col min="12" max="12" width="45.00390625" style="4" customWidth="1"/>
    <col min="13" max="13" width="15.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8" s="12" customFormat="1" ht="12">
      <c r="A1" s="77"/>
      <c r="B1" s="77"/>
      <c r="C1" s="77"/>
      <c r="D1" s="77"/>
      <c r="E1" s="77"/>
      <c r="F1" s="77"/>
      <c r="G1" s="77"/>
      <c r="H1" s="77"/>
    </row>
    <row r="2" spans="1:3" ht="12">
      <c r="A2" s="1"/>
      <c r="C2" s="2"/>
    </row>
    <row r="3" ht="12">
      <c r="C3" s="18" t="s">
        <v>29</v>
      </c>
    </row>
    <row r="4" ht="12">
      <c r="C4" s="2" t="s">
        <v>2</v>
      </c>
    </row>
    <row r="5" ht="12">
      <c r="C5" s="2"/>
    </row>
    <row r="6" spans="3:5" s="26" customFormat="1" ht="15.75">
      <c r="C6" s="115" t="s">
        <v>61</v>
      </c>
      <c r="D6" s="27"/>
      <c r="E6" s="27"/>
    </row>
    <row r="7" spans="3:48" ht="12">
      <c r="C7" s="10" t="s">
        <v>62</v>
      </c>
      <c r="D7" s="28"/>
      <c r="E7" s="28"/>
      <c r="F7" s="13"/>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0" ht="12">
      <c r="C8" s="28"/>
      <c r="D8" s="13"/>
      <c r="E8" s="13"/>
      <c r="F8" s="13"/>
      <c r="G8" s="6"/>
      <c r="H8" s="6"/>
      <c r="I8" s="6"/>
      <c r="J8" s="6"/>
    </row>
    <row r="9" spans="3:10" ht="12">
      <c r="C9" s="28"/>
      <c r="D9" s="13"/>
      <c r="E9" s="13"/>
      <c r="F9" s="13"/>
      <c r="G9" s="6"/>
      <c r="H9" s="6"/>
      <c r="I9" s="6"/>
      <c r="J9" s="6"/>
    </row>
    <row r="10" spans="3:7" ht="12">
      <c r="C10" s="50"/>
      <c r="D10" s="12">
        <v>2009</v>
      </c>
      <c r="E10" s="12">
        <v>2019</v>
      </c>
      <c r="G10" s="6"/>
    </row>
    <row r="11" spans="2:21" ht="12">
      <c r="B11" s="58"/>
      <c r="C11" s="50" t="s">
        <v>32</v>
      </c>
      <c r="D11" s="50">
        <v>7.494184292104278</v>
      </c>
      <c r="E11" s="50">
        <v>5.097363929277932</v>
      </c>
      <c r="F11" s="13"/>
      <c r="G11" s="6"/>
      <c r="H11" s="25"/>
      <c r="I11" s="25"/>
      <c r="J11" s="25"/>
      <c r="K11" s="21"/>
      <c r="L11" s="14"/>
      <c r="M11" s="25"/>
      <c r="N11" s="14"/>
      <c r="O11" s="14"/>
      <c r="P11" s="14"/>
      <c r="Q11" s="22"/>
      <c r="R11" s="13"/>
      <c r="S11" s="13"/>
      <c r="T11" s="13"/>
      <c r="U11" s="13"/>
    </row>
    <row r="12" spans="2:21" ht="12">
      <c r="B12" s="58"/>
      <c r="C12" s="50"/>
      <c r="D12" s="51"/>
      <c r="E12" s="51"/>
      <c r="F12" s="13"/>
      <c r="G12" s="6"/>
      <c r="H12" s="14"/>
      <c r="I12" s="14"/>
      <c r="J12" s="14"/>
      <c r="K12" s="14"/>
      <c r="L12" s="14"/>
      <c r="M12" s="14"/>
      <c r="N12" s="14"/>
      <c r="O12" s="14"/>
      <c r="P12" s="14"/>
      <c r="Q12" s="22"/>
      <c r="R12" s="13"/>
      <c r="S12" s="13"/>
      <c r="T12" s="13"/>
      <c r="U12" s="13"/>
    </row>
    <row r="13" spans="2:17" ht="12">
      <c r="B13" s="58"/>
      <c r="C13" s="29" t="s">
        <v>26</v>
      </c>
      <c r="D13" s="50">
        <v>9.9850620302167</v>
      </c>
      <c r="E13" s="50">
        <v>10.326311441553077</v>
      </c>
      <c r="G13" s="6"/>
      <c r="H13" s="25"/>
      <c r="I13" s="25"/>
      <c r="J13" s="25"/>
      <c r="K13" s="21"/>
      <c r="L13" s="14"/>
      <c r="M13" s="25"/>
      <c r="N13" s="14"/>
      <c r="O13" s="14"/>
      <c r="P13" s="12"/>
      <c r="Q13" s="12"/>
    </row>
    <row r="14" spans="2:27" ht="12">
      <c r="B14" s="58"/>
      <c r="C14" s="29" t="s">
        <v>22</v>
      </c>
      <c r="D14" s="50">
        <v>13.218935262659286</v>
      </c>
      <c r="E14" s="50">
        <v>9.95546222268361</v>
      </c>
      <c r="G14" s="6"/>
      <c r="H14" s="25"/>
      <c r="I14" s="25"/>
      <c r="J14" s="25"/>
      <c r="K14" s="21"/>
      <c r="L14" s="21"/>
      <c r="M14" s="25"/>
      <c r="N14" s="14"/>
      <c r="O14" s="14"/>
      <c r="P14" s="12"/>
      <c r="Q14" s="12"/>
      <c r="AA14" s="15"/>
    </row>
    <row r="15" spans="2:17" ht="12">
      <c r="B15" s="58"/>
      <c r="C15" s="29" t="s">
        <v>5</v>
      </c>
      <c r="D15" s="50">
        <v>12.716450216450218</v>
      </c>
      <c r="E15" s="50">
        <v>9.509193006719155</v>
      </c>
      <c r="G15" s="6"/>
      <c r="H15" s="25"/>
      <c r="I15" s="25"/>
      <c r="J15" s="25"/>
      <c r="K15" s="21"/>
      <c r="L15" s="14"/>
      <c r="M15" s="25"/>
      <c r="N15" s="14"/>
      <c r="O15" s="14"/>
      <c r="P15" s="12"/>
      <c r="Q15" s="12"/>
    </row>
    <row r="16" spans="2:17" ht="12">
      <c r="B16" s="58"/>
      <c r="C16" s="29" t="s">
        <v>18</v>
      </c>
      <c r="D16" s="50">
        <v>13.107388547010274</v>
      </c>
      <c r="E16" s="50">
        <v>7.853418855403824</v>
      </c>
      <c r="G16" s="6"/>
      <c r="H16" s="25"/>
      <c r="I16" s="25"/>
      <c r="J16" s="25"/>
      <c r="K16" s="21"/>
      <c r="L16" s="12"/>
      <c r="M16" s="25"/>
      <c r="N16" s="12"/>
      <c r="O16" s="14"/>
      <c r="P16" s="12"/>
      <c r="Q16" s="12"/>
    </row>
    <row r="17" spans="2:17" ht="12">
      <c r="B17" s="58"/>
      <c r="C17" s="29" t="s">
        <v>24</v>
      </c>
      <c r="D17" s="50">
        <v>10.742094390592722</v>
      </c>
      <c r="E17" s="50">
        <v>5.679896548294042</v>
      </c>
      <c r="G17" s="6"/>
      <c r="H17" s="25"/>
      <c r="I17" s="25"/>
      <c r="J17" s="25"/>
      <c r="K17" s="21"/>
      <c r="L17" s="12"/>
      <c r="M17" s="25"/>
      <c r="N17" s="12"/>
      <c r="O17" s="14"/>
      <c r="P17" s="12"/>
      <c r="Q17" s="12"/>
    </row>
    <row r="18" spans="2:7" ht="12">
      <c r="B18" s="58"/>
      <c r="C18" s="29" t="s">
        <v>4</v>
      </c>
      <c r="D18" s="50">
        <v>4.663651018724694</v>
      </c>
      <c r="E18" s="50">
        <v>3.958698397808822</v>
      </c>
      <c r="G18" s="6"/>
    </row>
    <row r="19" spans="2:7" ht="12">
      <c r="B19" s="58"/>
      <c r="C19" s="29" t="s">
        <v>6</v>
      </c>
      <c r="D19" s="50">
        <v>8.523144344850362</v>
      </c>
      <c r="E19" s="50">
        <v>3.5514414831056125</v>
      </c>
      <c r="G19" s="6"/>
    </row>
    <row r="20" spans="2:7" ht="12">
      <c r="B20" s="58"/>
      <c r="C20" s="29" t="s">
        <v>25</v>
      </c>
      <c r="D20" s="50">
        <v>3.228745234694908</v>
      </c>
      <c r="E20" s="50">
        <v>2.4820160643403666</v>
      </c>
      <c r="G20" s="6"/>
    </row>
    <row r="21" ht="12">
      <c r="G21" s="6"/>
    </row>
    <row r="22" spans="3:12" ht="12" customHeight="1">
      <c r="C22" s="12" t="s">
        <v>60</v>
      </c>
      <c r="D22" s="12"/>
      <c r="E22" s="12"/>
      <c r="F22" s="12"/>
      <c r="G22" s="12"/>
      <c r="H22" s="12"/>
      <c r="I22" s="12"/>
      <c r="J22" s="12"/>
      <c r="K22" s="12"/>
      <c r="L22" s="12"/>
    </row>
    <row r="23" spans="3:12" ht="12">
      <c r="C23" s="12" t="s">
        <v>63</v>
      </c>
      <c r="D23" s="12"/>
      <c r="E23" s="12"/>
      <c r="F23" s="12"/>
      <c r="G23" s="12"/>
      <c r="H23" s="12"/>
      <c r="I23" s="12"/>
      <c r="J23" s="12"/>
      <c r="K23" s="12"/>
      <c r="L23" s="12"/>
    </row>
    <row r="24" spans="3:12" ht="12">
      <c r="C24" s="12" t="s">
        <v>40</v>
      </c>
      <c r="D24" s="12"/>
      <c r="E24" s="12"/>
      <c r="F24" s="12"/>
      <c r="G24" s="12"/>
      <c r="H24" s="12"/>
      <c r="I24" s="12"/>
      <c r="J24" s="12"/>
      <c r="K24" s="12"/>
      <c r="L24" s="12"/>
    </row>
    <row r="25" spans="3:12" ht="12">
      <c r="C25" s="12" t="s">
        <v>66</v>
      </c>
      <c r="D25" s="12"/>
      <c r="E25" s="12"/>
      <c r="F25" s="12"/>
      <c r="G25" s="12"/>
      <c r="H25" s="12"/>
      <c r="I25" s="12"/>
      <c r="J25" s="12"/>
      <c r="K25" s="12"/>
      <c r="L25" s="12"/>
    </row>
    <row r="26" spans="3:12" ht="12">
      <c r="C26" s="74" t="s">
        <v>67</v>
      </c>
      <c r="D26" s="12"/>
      <c r="E26" s="12"/>
      <c r="F26" s="12"/>
      <c r="G26" s="12"/>
      <c r="H26" s="12"/>
      <c r="I26" s="12"/>
      <c r="J26" s="12"/>
      <c r="K26" s="12"/>
      <c r="L26" s="12"/>
    </row>
    <row r="27" ht="12"/>
    <row r="28" ht="12"/>
    <row r="29" ht="12">
      <c r="A29" s="15"/>
    </row>
    <row r="30" ht="12"/>
    <row r="31" ht="12"/>
    <row r="32" ht="12">
      <c r="B32" s="16"/>
    </row>
    <row r="33" ht="12">
      <c r="B33" s="16"/>
    </row>
    <row r="34" ht="12"/>
    <row r="35" ht="12"/>
    <row r="36" ht="12"/>
    <row r="37" ht="12"/>
    <row r="38" ht="12"/>
    <row r="39" ht="12"/>
    <row r="40" ht="12"/>
    <row r="41" ht="12"/>
    <row r="42" ht="12"/>
    <row r="43" ht="12"/>
    <row r="44" ht="12"/>
    <row r="45" ht="12">
      <c r="F45" s="11"/>
    </row>
    <row r="46" ht="12">
      <c r="S46" s="4" t="s">
        <v>1</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108" ht="12">
      <c r="C108" s="5"/>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8.7109375" style="0" customWidth="1"/>
  </cols>
  <sheetData>
    <row r="1" s="66" customFormat="1" ht="12"/>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topLeftCell="A1">
      <selection activeCell="K13" sqref="K13:K21"/>
    </sheetView>
  </sheetViews>
  <sheetFormatPr defaultColWidth="8.8515625" defaultRowHeight="12"/>
  <cols>
    <col min="1" max="2" width="8.7109375" style="4" customWidth="1"/>
    <col min="3" max="3" width="20.7109375" style="4" customWidth="1"/>
    <col min="4" max="11" width="15.28125" style="4" customWidth="1"/>
    <col min="12" max="12" width="8.421875" style="4" customWidth="1"/>
    <col min="13" max="13" width="11.8515625" style="4" customWidth="1"/>
    <col min="14" max="43" width="8.421875" style="4" customWidth="1"/>
    <col min="44" max="44" width="8.8515625" style="4" customWidth="1"/>
    <col min="45" max="67" width="8.421875" style="4" customWidth="1"/>
    <col min="68" max="16384" width="8.8515625" style="4" customWidth="1"/>
  </cols>
  <sheetData>
    <row r="1" spans="1:10" s="12" customFormat="1" ht="12">
      <c r="A1" s="77"/>
      <c r="B1" s="77"/>
      <c r="C1" s="77"/>
      <c r="D1" s="77"/>
      <c r="E1" s="77"/>
      <c r="F1" s="77"/>
      <c r="G1" s="77"/>
      <c r="H1" s="77"/>
      <c r="I1" s="77"/>
      <c r="J1" s="77"/>
    </row>
    <row r="2" spans="1:3" ht="12">
      <c r="A2" s="55"/>
      <c r="C2" s="2"/>
    </row>
    <row r="3" ht="12">
      <c r="C3" s="18" t="s">
        <v>29</v>
      </c>
    </row>
    <row r="4" ht="12">
      <c r="C4" s="2" t="s">
        <v>2</v>
      </c>
    </row>
    <row r="5" ht="12">
      <c r="C5" s="2"/>
    </row>
    <row r="6" spans="1:11" ht="12">
      <c r="A6" s="57"/>
      <c r="C6" s="56"/>
      <c r="D6" s="38"/>
      <c r="E6" s="38"/>
      <c r="F6" s="38"/>
      <c r="G6" s="38"/>
      <c r="H6" s="38"/>
      <c r="I6" s="38"/>
      <c r="J6" s="38"/>
      <c r="K6" s="38"/>
    </row>
    <row r="7" spans="3:9" ht="15.75">
      <c r="C7" s="160" t="s">
        <v>82</v>
      </c>
      <c r="D7" s="160"/>
      <c r="E7" s="160"/>
      <c r="F7" s="160"/>
      <c r="G7" s="160"/>
      <c r="H7" s="160"/>
      <c r="I7" s="160"/>
    </row>
    <row r="8" spans="3:9" ht="12">
      <c r="C8" s="81"/>
      <c r="D8" s="173" t="s">
        <v>78</v>
      </c>
      <c r="E8" s="174"/>
      <c r="F8" s="174"/>
      <c r="G8" s="173" t="s">
        <v>79</v>
      </c>
      <c r="H8" s="174"/>
      <c r="I8" s="174"/>
    </row>
    <row r="9" spans="1:9" ht="12">
      <c r="A9" s="3"/>
      <c r="B9" s="8"/>
      <c r="C9" s="175"/>
      <c r="D9" s="177" t="s">
        <v>80</v>
      </c>
      <c r="E9" s="178"/>
      <c r="F9" s="178"/>
      <c r="G9" s="177" t="s">
        <v>81</v>
      </c>
      <c r="H9" s="178"/>
      <c r="I9" s="178"/>
    </row>
    <row r="10" spans="3:9" ht="12">
      <c r="C10" s="176"/>
      <c r="D10" s="44">
        <v>2009</v>
      </c>
      <c r="E10" s="80">
        <v>2014</v>
      </c>
      <c r="F10" s="80">
        <v>2019</v>
      </c>
      <c r="G10" s="44">
        <v>2009</v>
      </c>
      <c r="H10" s="80">
        <v>2014</v>
      </c>
      <c r="I10" s="80">
        <v>2019</v>
      </c>
    </row>
    <row r="11" spans="3:9" ht="12">
      <c r="C11" s="43" t="s">
        <v>31</v>
      </c>
      <c r="D11" s="76">
        <v>346565</v>
      </c>
      <c r="E11" s="75">
        <v>340197</v>
      </c>
      <c r="F11" s="75">
        <v>415744</v>
      </c>
      <c r="G11" s="76">
        <v>344369</v>
      </c>
      <c r="H11" s="119">
        <v>381652</v>
      </c>
      <c r="I11" s="119">
        <v>398621</v>
      </c>
    </row>
    <row r="12" spans="3:9" ht="12">
      <c r="C12" s="30" t="s">
        <v>3</v>
      </c>
      <c r="D12" s="40">
        <v>1141</v>
      </c>
      <c r="E12" s="17">
        <v>1186</v>
      </c>
      <c r="F12" s="17">
        <v>1455</v>
      </c>
      <c r="G12" s="40">
        <v>1302</v>
      </c>
      <c r="H12" s="17">
        <v>1010</v>
      </c>
      <c r="I12" s="17">
        <v>910</v>
      </c>
    </row>
    <row r="13" spans="3:9" ht="12">
      <c r="C13" s="30" t="s">
        <v>27</v>
      </c>
      <c r="D13" s="39">
        <v>56303</v>
      </c>
      <c r="E13" s="31">
        <v>20107</v>
      </c>
      <c r="F13" s="31">
        <v>33615</v>
      </c>
      <c r="G13" s="39">
        <v>2701</v>
      </c>
      <c r="H13" s="31">
        <v>1356</v>
      </c>
      <c r="I13" s="31">
        <v>1395</v>
      </c>
    </row>
    <row r="14" spans="3:9" ht="12">
      <c r="C14" s="30" t="s">
        <v>4</v>
      </c>
      <c r="D14" s="41">
        <v>2011</v>
      </c>
      <c r="E14" s="31">
        <v>2485</v>
      </c>
      <c r="F14" s="31">
        <v>3580</v>
      </c>
      <c r="G14" s="39">
        <v>799</v>
      </c>
      <c r="H14" s="31">
        <v>1165</v>
      </c>
      <c r="I14" s="31">
        <v>1241</v>
      </c>
    </row>
    <row r="15" spans="3:9" ht="12">
      <c r="C15" s="30" t="s">
        <v>51</v>
      </c>
      <c r="D15" s="39">
        <v>0.85</v>
      </c>
      <c r="E15" s="31">
        <v>2</v>
      </c>
      <c r="F15" s="31">
        <v>1</v>
      </c>
      <c r="G15" s="39">
        <v>439.22</v>
      </c>
      <c r="H15" s="31">
        <v>189</v>
      </c>
      <c r="I15" s="31">
        <v>0</v>
      </c>
    </row>
    <row r="16" spans="3:9" ht="12">
      <c r="C16" s="30" t="s">
        <v>7</v>
      </c>
      <c r="D16" s="121" t="s">
        <v>13</v>
      </c>
      <c r="E16" s="122" t="s">
        <v>13</v>
      </c>
      <c r="F16" s="122" t="s">
        <v>13</v>
      </c>
      <c r="G16" s="121" t="s">
        <v>13</v>
      </c>
      <c r="H16" s="122" t="s">
        <v>13</v>
      </c>
      <c r="I16" s="122" t="s">
        <v>13</v>
      </c>
    </row>
    <row r="17" spans="3:9" ht="12">
      <c r="C17" s="30" t="s">
        <v>5</v>
      </c>
      <c r="D17" s="39">
        <v>4190</v>
      </c>
      <c r="E17" s="31">
        <v>5449</v>
      </c>
      <c r="F17" s="31">
        <v>4802</v>
      </c>
      <c r="G17" s="39">
        <v>4111</v>
      </c>
      <c r="H17" s="31">
        <v>5383</v>
      </c>
      <c r="I17" s="31">
        <v>3125.184</v>
      </c>
    </row>
    <row r="18" spans="3:9" ht="12">
      <c r="C18" s="30" t="s">
        <v>23</v>
      </c>
      <c r="D18" s="121" t="s">
        <v>13</v>
      </c>
      <c r="E18" s="122" t="s">
        <v>13</v>
      </c>
      <c r="F18" s="122" t="s">
        <v>13</v>
      </c>
      <c r="G18" s="121" t="s">
        <v>13</v>
      </c>
      <c r="H18" s="122" t="s">
        <v>13</v>
      </c>
      <c r="I18" s="122" t="s">
        <v>13</v>
      </c>
    </row>
    <row r="19" spans="2:9" ht="12">
      <c r="B19" s="29"/>
      <c r="C19" s="120" t="s">
        <v>8</v>
      </c>
      <c r="D19" s="48">
        <v>1487</v>
      </c>
      <c r="E19" s="52">
        <v>1297.708</v>
      </c>
      <c r="F19" s="52">
        <v>1022.791</v>
      </c>
      <c r="G19" s="48">
        <v>1820</v>
      </c>
      <c r="H19" s="52">
        <v>872</v>
      </c>
      <c r="I19" s="52">
        <v>546.533</v>
      </c>
    </row>
    <row r="20" spans="2:9" ht="12">
      <c r="B20" s="29"/>
      <c r="C20" s="159" t="s">
        <v>83</v>
      </c>
      <c r="D20" s="159"/>
      <c r="E20" s="159"/>
      <c r="F20" s="159"/>
      <c r="G20" s="159"/>
      <c r="H20" s="159"/>
      <c r="I20" s="159"/>
    </row>
    <row r="21" spans="3:16" ht="23.25" customHeight="1">
      <c r="C21" s="179" t="s">
        <v>86</v>
      </c>
      <c r="D21" s="179"/>
      <c r="E21" s="179"/>
      <c r="F21" s="179"/>
      <c r="G21" s="179"/>
      <c r="H21" s="179"/>
      <c r="I21" s="179"/>
      <c r="J21" s="29"/>
      <c r="L21" s="29"/>
      <c r="M21" s="29"/>
      <c r="N21" s="29"/>
      <c r="O21" s="29"/>
      <c r="P21" s="29"/>
    </row>
    <row r="22" spans="2:16" ht="12" customHeight="1">
      <c r="B22" s="29"/>
      <c r="C22" s="179" t="s">
        <v>87</v>
      </c>
      <c r="D22" s="179"/>
      <c r="E22" s="179"/>
      <c r="F22" s="179"/>
      <c r="G22" s="179"/>
      <c r="H22" s="179"/>
      <c r="I22" s="179"/>
      <c r="J22" s="29"/>
      <c r="K22" s="29"/>
      <c r="L22" s="29"/>
      <c r="M22" s="29"/>
      <c r="N22" s="29"/>
      <c r="O22" s="29"/>
      <c r="P22" s="29"/>
    </row>
    <row r="23" spans="2:16" ht="12">
      <c r="B23" s="29"/>
      <c r="C23" s="179" t="s">
        <v>50</v>
      </c>
      <c r="D23" s="179"/>
      <c r="E23" s="179"/>
      <c r="F23" s="179"/>
      <c r="G23" s="179"/>
      <c r="H23" s="179"/>
      <c r="I23" s="179"/>
      <c r="J23" s="29"/>
      <c r="K23" s="29"/>
      <c r="L23" s="29"/>
      <c r="M23" s="29"/>
      <c r="N23" s="29"/>
      <c r="O23" s="29"/>
      <c r="P23" s="29"/>
    </row>
    <row r="24" spans="2:16" ht="23.25" customHeight="1">
      <c r="B24" s="29"/>
      <c r="C24" s="179" t="s">
        <v>28</v>
      </c>
      <c r="D24" s="179"/>
      <c r="E24" s="179"/>
      <c r="F24" s="179"/>
      <c r="G24" s="179"/>
      <c r="H24" s="179"/>
      <c r="I24" s="179"/>
      <c r="J24" s="29"/>
      <c r="K24" s="29"/>
      <c r="L24" s="29"/>
      <c r="M24" s="29"/>
      <c r="N24" s="29"/>
      <c r="O24" s="29"/>
      <c r="P24" s="29"/>
    </row>
    <row r="25" spans="2:16" ht="11.25" customHeight="1">
      <c r="B25" s="29"/>
      <c r="C25" s="180" t="s">
        <v>85</v>
      </c>
      <c r="D25" s="180"/>
      <c r="E25" s="180"/>
      <c r="F25" s="180"/>
      <c r="G25" s="180"/>
      <c r="H25" s="180"/>
      <c r="I25" s="180"/>
      <c r="J25" s="29"/>
      <c r="K25" s="29"/>
      <c r="L25" s="29"/>
      <c r="M25" s="29"/>
      <c r="N25" s="29"/>
      <c r="O25" s="29"/>
      <c r="P25" s="29"/>
    </row>
    <row r="26" spans="2:17" ht="12">
      <c r="B26" s="29"/>
      <c r="C26" s="29"/>
      <c r="D26" s="29"/>
      <c r="E26" s="29"/>
      <c r="F26" s="29"/>
      <c r="G26" s="29"/>
      <c r="H26" s="29"/>
      <c r="J26" s="29"/>
      <c r="K26" s="29"/>
      <c r="L26" s="29"/>
      <c r="M26" s="29"/>
      <c r="N26" s="29"/>
      <c r="O26" s="29"/>
      <c r="P26" s="29"/>
      <c r="Q26" s="29"/>
    </row>
    <row r="27" spans="2:17" ht="12">
      <c r="B27" s="29"/>
      <c r="C27" s="29"/>
      <c r="D27" s="29"/>
      <c r="E27" s="29"/>
      <c r="F27" s="29"/>
      <c r="G27" s="29"/>
      <c r="H27" s="29"/>
      <c r="J27" s="29"/>
      <c r="K27" s="29"/>
      <c r="L27" s="29"/>
      <c r="N27" s="29"/>
      <c r="O27" s="29"/>
      <c r="P27" s="29"/>
      <c r="Q27" s="29"/>
    </row>
    <row r="28" spans="2:17" ht="12">
      <c r="B28" s="29"/>
      <c r="C28" s="29"/>
      <c r="D28" s="29"/>
      <c r="E28" s="29"/>
      <c r="F28" s="29"/>
      <c r="G28" s="29"/>
      <c r="H28" s="29"/>
      <c r="J28" s="29"/>
      <c r="K28" s="29"/>
      <c r="L28" s="29"/>
      <c r="M28" s="29"/>
      <c r="N28" s="29"/>
      <c r="O28" s="29"/>
      <c r="P28" s="29"/>
      <c r="Q28" s="29"/>
    </row>
    <row r="29" spans="2:17" ht="12">
      <c r="B29" s="29"/>
      <c r="C29" s="29"/>
      <c r="D29" s="151"/>
      <c r="E29" s="151"/>
      <c r="F29" s="151"/>
      <c r="G29" s="151"/>
      <c r="H29" s="29"/>
      <c r="J29" s="29"/>
      <c r="K29" s="29"/>
      <c r="L29" s="29"/>
      <c r="M29" s="29"/>
      <c r="N29" s="29"/>
      <c r="O29" s="29"/>
      <c r="P29" s="29"/>
      <c r="Q29" s="29"/>
    </row>
    <row r="30" spans="2:17" ht="12">
      <c r="B30" s="29"/>
      <c r="C30" s="29"/>
      <c r="D30" s="151"/>
      <c r="E30" s="150"/>
      <c r="F30" s="29"/>
      <c r="G30" s="151"/>
      <c r="H30" s="29"/>
      <c r="J30" s="29"/>
      <c r="K30" s="29"/>
      <c r="L30" s="29"/>
      <c r="N30" s="29"/>
      <c r="O30" s="29"/>
      <c r="P30" s="29"/>
      <c r="Q30" s="29"/>
    </row>
    <row r="31" spans="2:17" ht="12">
      <c r="B31" s="29"/>
      <c r="C31" s="29"/>
      <c r="D31" s="151"/>
      <c r="E31" s="29"/>
      <c r="F31" s="29"/>
      <c r="G31" s="151"/>
      <c r="H31" s="29"/>
      <c r="J31" s="29"/>
      <c r="K31" s="29"/>
      <c r="L31" s="29"/>
      <c r="M31" s="29"/>
      <c r="N31" s="29"/>
      <c r="O31" s="29"/>
      <c r="P31" s="29"/>
      <c r="Q31" s="29"/>
    </row>
    <row r="32" spans="2:17" ht="12">
      <c r="B32" s="29"/>
      <c r="C32" s="29"/>
      <c r="D32" s="151"/>
      <c r="E32" s="29"/>
      <c r="F32" s="29"/>
      <c r="G32" s="151"/>
      <c r="H32" s="29"/>
      <c r="J32" s="29"/>
      <c r="K32" s="29"/>
      <c r="L32" s="29"/>
      <c r="M32" s="29"/>
      <c r="N32" s="29"/>
      <c r="O32" s="29"/>
      <c r="P32" s="29"/>
      <c r="Q32" s="29"/>
    </row>
    <row r="33" spans="2:17" ht="12">
      <c r="B33" s="29"/>
      <c r="C33" s="29"/>
      <c r="D33" s="151"/>
      <c r="E33" s="29"/>
      <c r="F33" s="29"/>
      <c r="G33" s="151"/>
      <c r="H33" s="29"/>
      <c r="J33" s="29"/>
      <c r="K33" s="29"/>
      <c r="L33" s="29"/>
      <c r="M33" s="29"/>
      <c r="N33" s="29"/>
      <c r="O33" s="29"/>
      <c r="P33" s="29"/>
      <c r="Q33" s="29"/>
    </row>
    <row r="34" spans="2:17" ht="12">
      <c r="B34" s="29"/>
      <c r="C34" s="29"/>
      <c r="D34" s="151"/>
      <c r="E34" s="29"/>
      <c r="F34" s="29"/>
      <c r="G34" s="151"/>
      <c r="H34" s="29"/>
      <c r="J34" s="29"/>
      <c r="K34" s="29"/>
      <c r="L34" s="29"/>
      <c r="M34" s="29"/>
      <c r="N34" s="29"/>
      <c r="O34" s="29"/>
      <c r="P34" s="29"/>
      <c r="Q34" s="29"/>
    </row>
    <row r="35" spans="2:17" ht="12">
      <c r="B35" s="29"/>
      <c r="C35" s="29"/>
      <c r="D35" s="151"/>
      <c r="E35" s="29"/>
      <c r="F35" s="29"/>
      <c r="G35" s="151"/>
      <c r="H35" s="29"/>
      <c r="J35" s="29"/>
      <c r="K35" s="29"/>
      <c r="L35" s="29"/>
      <c r="N35" s="29"/>
      <c r="O35" s="29"/>
      <c r="P35" s="29"/>
      <c r="Q35" s="29"/>
    </row>
    <row r="36" spans="2:17" ht="12">
      <c r="B36" s="29"/>
      <c r="C36" s="29"/>
      <c r="D36" s="151"/>
      <c r="E36" s="29"/>
      <c r="F36" s="29"/>
      <c r="G36" s="151"/>
      <c r="H36" s="29"/>
      <c r="J36" s="29"/>
      <c r="K36" s="29"/>
      <c r="L36" s="29"/>
      <c r="N36" s="29"/>
      <c r="O36" s="29"/>
      <c r="P36" s="29"/>
      <c r="Q36" s="29"/>
    </row>
    <row r="37" spans="2:17" ht="12">
      <c r="B37" s="29"/>
      <c r="C37" s="29"/>
      <c r="D37" s="151"/>
      <c r="E37" s="29"/>
      <c r="F37" s="29"/>
      <c r="G37" s="151"/>
      <c r="H37" s="29"/>
      <c r="J37" s="29"/>
      <c r="K37" s="29"/>
      <c r="L37" s="29"/>
      <c r="M37" s="29"/>
      <c r="N37" s="29"/>
      <c r="O37" s="29"/>
      <c r="P37" s="29"/>
      <c r="Q37" s="29"/>
    </row>
    <row r="38" spans="2:17" ht="12">
      <c r="B38" s="29"/>
      <c r="C38" s="29"/>
      <c r="D38" s="151"/>
      <c r="E38" s="29"/>
      <c r="F38" s="29"/>
      <c r="G38" s="29"/>
      <c r="H38" s="29"/>
      <c r="J38" s="29"/>
      <c r="K38" s="29"/>
      <c r="L38" s="29"/>
      <c r="M38" s="29"/>
      <c r="N38" s="29"/>
      <c r="O38" s="29"/>
      <c r="P38" s="29"/>
      <c r="Q38" s="29"/>
    </row>
    <row r="39" spans="2:17" ht="12">
      <c r="B39" s="29"/>
      <c r="C39" s="29"/>
      <c r="D39" s="151"/>
      <c r="E39" s="29"/>
      <c r="F39" s="29"/>
      <c r="G39" s="29"/>
      <c r="H39" s="29"/>
      <c r="J39" s="29"/>
      <c r="K39" s="29"/>
      <c r="L39" s="29"/>
      <c r="N39" s="29"/>
      <c r="O39" s="29"/>
      <c r="P39" s="29"/>
      <c r="Q39" s="29"/>
    </row>
    <row r="40" spans="2:17" ht="12">
      <c r="B40" s="29"/>
      <c r="C40" s="29"/>
      <c r="D40" s="151"/>
      <c r="E40" s="29"/>
      <c r="F40" s="29"/>
      <c r="G40" s="29"/>
      <c r="H40" s="29"/>
      <c r="J40" s="29"/>
      <c r="K40" s="29"/>
      <c r="L40" s="29"/>
      <c r="M40" s="29"/>
      <c r="N40" s="29"/>
      <c r="O40" s="29"/>
      <c r="P40" s="29"/>
      <c r="Q40" s="29"/>
    </row>
    <row r="41" spans="2:17" ht="12">
      <c r="B41" s="29"/>
      <c r="C41" s="29"/>
      <c r="D41" s="151"/>
      <c r="E41" s="29"/>
      <c r="F41" s="29"/>
      <c r="G41" s="29"/>
      <c r="H41" s="29"/>
      <c r="J41" s="29"/>
      <c r="K41" s="29"/>
      <c r="L41" s="29"/>
      <c r="M41" s="29"/>
      <c r="N41" s="29"/>
      <c r="O41" s="29"/>
      <c r="P41" s="29"/>
      <c r="Q41" s="29"/>
    </row>
    <row r="42" spans="2:17" ht="12">
      <c r="B42" s="29"/>
      <c r="C42" s="29"/>
      <c r="D42" s="29"/>
      <c r="E42" s="29"/>
      <c r="F42" s="29"/>
      <c r="G42" s="29"/>
      <c r="H42" s="29"/>
      <c r="J42" s="29"/>
      <c r="K42" s="29"/>
      <c r="L42" s="29"/>
      <c r="M42" s="29"/>
      <c r="N42" s="29"/>
      <c r="O42" s="29"/>
      <c r="P42" s="29"/>
      <c r="Q42" s="29"/>
    </row>
    <row r="43" spans="2:17" ht="12">
      <c r="B43" s="29"/>
      <c r="C43" s="29"/>
      <c r="D43" s="29"/>
      <c r="E43" s="29"/>
      <c r="F43" s="29"/>
      <c r="G43" s="29"/>
      <c r="H43" s="29"/>
      <c r="J43" s="29"/>
      <c r="K43" s="29"/>
      <c r="L43" s="29"/>
      <c r="M43" s="29"/>
      <c r="N43" s="29"/>
      <c r="O43" s="29"/>
      <c r="P43" s="29"/>
      <c r="Q43" s="29"/>
    </row>
    <row r="44" spans="2:17" ht="12">
      <c r="B44" s="29"/>
      <c r="C44" s="29"/>
      <c r="D44" s="29"/>
      <c r="E44" s="29"/>
      <c r="F44" s="29"/>
      <c r="G44" s="29"/>
      <c r="H44" s="29"/>
      <c r="J44" s="29"/>
      <c r="K44" s="29"/>
      <c r="L44" s="29"/>
      <c r="M44" s="29"/>
      <c r="N44" s="29"/>
      <c r="O44" s="29"/>
      <c r="P44" s="29"/>
      <c r="Q44" s="29"/>
    </row>
    <row r="45" spans="2:17" ht="12">
      <c r="B45" s="29"/>
      <c r="C45" s="29"/>
      <c r="D45" s="29"/>
      <c r="E45" s="29"/>
      <c r="F45" s="29"/>
      <c r="G45" s="29"/>
      <c r="H45" s="29"/>
      <c r="J45" s="29"/>
      <c r="K45" s="29"/>
      <c r="L45" s="29"/>
      <c r="N45" s="29"/>
      <c r="O45" s="29"/>
      <c r="P45" s="29"/>
      <c r="Q45" s="29"/>
    </row>
    <row r="46" ht="12">
      <c r="Q46" s="29"/>
    </row>
    <row r="47" ht="12">
      <c r="P47" s="29"/>
    </row>
    <row r="48" ht="12">
      <c r="P48" s="29"/>
    </row>
    <row r="49" ht="12">
      <c r="P49" s="29"/>
    </row>
    <row r="50" spans="2:16" ht="12">
      <c r="B50" s="29"/>
      <c r="C50" s="29"/>
      <c r="D50" s="29"/>
      <c r="E50" s="29"/>
      <c r="F50" s="29"/>
      <c r="P50" s="29"/>
    </row>
    <row r="51" spans="2:6" ht="12">
      <c r="B51" s="29"/>
      <c r="C51" s="29"/>
      <c r="D51" s="29"/>
      <c r="E51" s="29"/>
      <c r="F51" s="29"/>
    </row>
    <row r="52" spans="2:6" ht="12">
      <c r="B52" s="29"/>
      <c r="C52" s="29"/>
      <c r="D52" s="29"/>
      <c r="E52" s="29"/>
      <c r="F52" s="29"/>
    </row>
    <row r="53" spans="2:6" ht="12">
      <c r="B53" s="29"/>
      <c r="C53" s="29"/>
      <c r="D53" s="29"/>
      <c r="E53" s="29"/>
      <c r="F53" s="29"/>
    </row>
    <row r="54" spans="2:6" ht="12">
      <c r="B54" s="29"/>
      <c r="C54" s="29"/>
      <c r="D54" s="29"/>
      <c r="E54" s="29"/>
      <c r="F54" s="29"/>
    </row>
    <row r="55" spans="2:6" ht="12">
      <c r="B55" s="29"/>
      <c r="C55" s="29"/>
      <c r="D55" s="29"/>
      <c r="E55" s="29"/>
      <c r="F55" s="29"/>
    </row>
    <row r="56" spans="2:6" ht="12">
      <c r="B56" s="29"/>
      <c r="C56" s="29"/>
      <c r="D56" s="29"/>
      <c r="E56" s="29"/>
      <c r="F56" s="29"/>
    </row>
    <row r="57" spans="2:6" ht="12">
      <c r="B57" s="29"/>
      <c r="C57" s="29"/>
      <c r="D57" s="29"/>
      <c r="E57" s="29"/>
      <c r="F57" s="29"/>
    </row>
    <row r="58" spans="2:6" ht="12">
      <c r="B58" s="29"/>
      <c r="C58" s="29"/>
      <c r="D58" s="29"/>
      <c r="E58" s="29"/>
      <c r="F58" s="29"/>
    </row>
    <row r="59" spans="2:6" ht="12">
      <c r="B59" s="29"/>
      <c r="C59" s="29"/>
      <c r="D59" s="29"/>
      <c r="E59" s="29"/>
      <c r="F59" s="29"/>
    </row>
    <row r="60" spans="2:6" ht="12">
      <c r="B60" s="29"/>
      <c r="C60" s="29"/>
      <c r="D60" s="29"/>
      <c r="E60" s="29"/>
      <c r="F60" s="29"/>
    </row>
    <row r="61" spans="2:6" ht="12">
      <c r="B61" s="29"/>
      <c r="C61" s="29"/>
      <c r="D61" s="29"/>
      <c r="E61" s="29"/>
      <c r="F61" s="29"/>
    </row>
    <row r="62" spans="2:6" ht="12">
      <c r="B62" s="29"/>
      <c r="C62" s="29"/>
      <c r="D62" s="29"/>
      <c r="E62" s="29"/>
      <c r="F62" s="29"/>
    </row>
    <row r="63" spans="2:6" ht="12">
      <c r="B63" s="29"/>
      <c r="C63" s="29"/>
      <c r="D63" s="29"/>
      <c r="E63" s="29"/>
      <c r="F63" s="29"/>
    </row>
    <row r="64" spans="2:6" ht="12">
      <c r="B64" s="29"/>
      <c r="C64" s="29"/>
      <c r="D64" s="29"/>
      <c r="E64" s="29"/>
      <c r="F64" s="29"/>
    </row>
    <row r="65" spans="2:6" ht="12">
      <c r="B65" s="29"/>
      <c r="C65" s="29"/>
      <c r="D65" s="29"/>
      <c r="E65" s="29"/>
      <c r="F65" s="29"/>
    </row>
    <row r="66" spans="2:6" ht="12">
      <c r="B66" s="29"/>
      <c r="C66" s="29"/>
      <c r="D66" s="29"/>
      <c r="E66" s="29"/>
      <c r="F66" s="29"/>
    </row>
    <row r="67" spans="2:6" ht="12">
      <c r="B67" s="29"/>
      <c r="C67" s="29"/>
      <c r="D67" s="29"/>
      <c r="E67" s="29"/>
      <c r="F67" s="29"/>
    </row>
    <row r="68" spans="2:6" ht="12">
      <c r="B68" s="29"/>
      <c r="C68" s="29"/>
      <c r="D68" s="29"/>
      <c r="E68" s="29"/>
      <c r="F68" s="29"/>
    </row>
    <row r="69" spans="2:6" ht="12">
      <c r="B69" s="29"/>
      <c r="C69" s="29"/>
      <c r="D69" s="29"/>
      <c r="E69" s="29"/>
      <c r="F69" s="29"/>
    </row>
    <row r="70" spans="2:6" ht="12">
      <c r="B70" s="29"/>
      <c r="C70" s="29"/>
      <c r="D70" s="29"/>
      <c r="E70" s="29"/>
      <c r="F70" s="29"/>
    </row>
    <row r="71" spans="2:6" ht="12">
      <c r="B71" s="29"/>
      <c r="C71" s="29"/>
      <c r="D71" s="29"/>
      <c r="E71" s="29"/>
      <c r="F71" s="29"/>
    </row>
    <row r="72" spans="2:6" ht="12">
      <c r="B72" s="29"/>
      <c r="C72" s="29"/>
      <c r="D72" s="29"/>
      <c r="E72" s="29"/>
      <c r="F72" s="29"/>
    </row>
    <row r="73" spans="2:6" ht="12">
      <c r="B73" s="29"/>
      <c r="C73" s="29"/>
      <c r="D73" s="29"/>
      <c r="E73" s="29"/>
      <c r="F73" s="29"/>
    </row>
    <row r="74" spans="2:6" ht="12">
      <c r="B74" s="29"/>
      <c r="C74" s="29"/>
      <c r="D74" s="29"/>
      <c r="E74" s="29"/>
      <c r="F74" s="29"/>
    </row>
    <row r="75" spans="2:6" ht="12">
      <c r="B75" s="29"/>
      <c r="C75" s="29"/>
      <c r="D75" s="29"/>
      <c r="E75" s="29"/>
      <c r="F75" s="29"/>
    </row>
    <row r="76" spans="2:6" ht="12">
      <c r="B76" s="29"/>
      <c r="C76" s="29"/>
      <c r="D76" s="29"/>
      <c r="E76" s="29"/>
      <c r="F76" s="29"/>
    </row>
    <row r="77" spans="2:6" ht="12">
      <c r="B77" s="29"/>
      <c r="C77" s="29"/>
      <c r="D77" s="29"/>
      <c r="E77" s="29"/>
      <c r="F77" s="29"/>
    </row>
    <row r="78" spans="2:6" ht="12">
      <c r="B78" s="29"/>
      <c r="C78" s="29"/>
      <c r="D78" s="29"/>
      <c r="E78" s="29"/>
      <c r="F78" s="29"/>
    </row>
  </sheetData>
  <mergeCells count="12">
    <mergeCell ref="C21:I21"/>
    <mergeCell ref="C22:I22"/>
    <mergeCell ref="C23:I23"/>
    <mergeCell ref="C25:I25"/>
    <mergeCell ref="C20:I20"/>
    <mergeCell ref="C24:I24"/>
    <mergeCell ref="C7:I7"/>
    <mergeCell ref="D8:F8"/>
    <mergeCell ref="G8:I8"/>
    <mergeCell ref="C9:C10"/>
    <mergeCell ref="D9:F9"/>
    <mergeCell ref="G9:I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8.7109375" style="0" customWidth="1"/>
  </cols>
  <sheetData>
    <row r="1" s="66" customFormat="1" ht="12"/>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topLeftCell="A4">
      <selection activeCell="O20" sqref="O20:V20"/>
    </sheetView>
  </sheetViews>
  <sheetFormatPr defaultColWidth="9.140625" defaultRowHeight="12"/>
  <cols>
    <col min="1" max="2" width="9.140625" style="123" customWidth="1"/>
    <col min="3" max="3" width="14.8515625" style="123" customWidth="1"/>
    <col min="4" max="4" width="9.421875" style="123" bestFit="1" customWidth="1"/>
    <col min="5" max="16384" width="9.140625" style="123" customWidth="1"/>
  </cols>
  <sheetData>
    <row r="1" spans="1:12" s="66" customFormat="1" ht="12" customHeight="1">
      <c r="A1" s="60"/>
      <c r="B1" s="139"/>
      <c r="C1" s="139"/>
      <c r="D1" s="139"/>
      <c r="E1" s="139"/>
      <c r="F1" s="139"/>
      <c r="G1" s="139"/>
      <c r="H1" s="138"/>
      <c r="I1" s="138"/>
      <c r="J1" s="138"/>
      <c r="K1" s="138"/>
      <c r="L1" s="138"/>
    </row>
    <row r="2" ht="12" customHeight="1">
      <c r="C2" s="137"/>
    </row>
    <row r="3" spans="2:12" ht="12" customHeight="1">
      <c r="B3" s="136"/>
      <c r="C3" s="18" t="s">
        <v>29</v>
      </c>
      <c r="D3" s="129"/>
      <c r="E3" s="129"/>
      <c r="F3" s="129"/>
      <c r="G3" s="129"/>
      <c r="H3" s="129"/>
      <c r="I3" s="129"/>
      <c r="J3" s="129"/>
      <c r="K3" s="129"/>
      <c r="L3" s="129"/>
    </row>
    <row r="4" spans="2:12" ht="12" customHeight="1">
      <c r="B4" s="136"/>
      <c r="C4" s="2" t="s">
        <v>2</v>
      </c>
      <c r="D4" s="129"/>
      <c r="E4" s="129"/>
      <c r="F4" s="129"/>
      <c r="G4" s="129"/>
      <c r="H4" s="129"/>
      <c r="I4" s="129"/>
      <c r="J4" s="129"/>
      <c r="K4" s="129"/>
      <c r="L4" s="129"/>
    </row>
    <row r="5" spans="2:12" ht="12">
      <c r="B5" s="126"/>
      <c r="C5" s="129"/>
      <c r="D5" s="129"/>
      <c r="E5" s="129"/>
      <c r="F5" s="129"/>
      <c r="G5" s="129"/>
      <c r="H5" s="129"/>
      <c r="I5" s="129"/>
      <c r="J5" s="129"/>
      <c r="K5" s="129"/>
      <c r="L5" s="129"/>
    </row>
    <row r="6" ht="15.75">
      <c r="C6" s="115" t="s">
        <v>92</v>
      </c>
    </row>
    <row r="7" spans="3:14" ht="12.75">
      <c r="C7" s="142" t="s">
        <v>91</v>
      </c>
      <c r="D7" s="129"/>
      <c r="E7" s="129"/>
      <c r="F7" s="129"/>
      <c r="G7" s="129"/>
      <c r="H7" s="129"/>
      <c r="I7" s="129"/>
      <c r="J7" s="129"/>
      <c r="K7" s="129"/>
      <c r="L7" s="129"/>
      <c r="M7" s="129"/>
      <c r="N7" s="129"/>
    </row>
    <row r="9" spans="3:15" ht="12">
      <c r="C9" s="124"/>
      <c r="D9" s="124"/>
      <c r="E9" s="124"/>
      <c r="F9" s="124"/>
      <c r="G9" s="124"/>
      <c r="H9" s="124"/>
      <c r="I9" s="124"/>
      <c r="J9" s="124"/>
      <c r="K9" s="124"/>
      <c r="L9" s="124"/>
      <c r="M9" s="124"/>
      <c r="N9" s="124"/>
      <c r="O9" s="123" t="s">
        <v>123</v>
      </c>
    </row>
    <row r="10" spans="3:25" ht="12">
      <c r="C10" s="126"/>
      <c r="D10" s="140">
        <v>2009</v>
      </c>
      <c r="E10" s="140">
        <v>2010</v>
      </c>
      <c r="F10" s="140">
        <v>2011</v>
      </c>
      <c r="G10" s="140">
        <v>2012</v>
      </c>
      <c r="H10" s="140">
        <v>2013</v>
      </c>
      <c r="I10" s="140">
        <v>2014</v>
      </c>
      <c r="J10" s="140">
        <v>2015</v>
      </c>
      <c r="K10" s="140">
        <v>2016</v>
      </c>
      <c r="L10" s="140">
        <v>2017</v>
      </c>
      <c r="M10" s="140">
        <v>2018</v>
      </c>
      <c r="N10" s="140">
        <v>2019</v>
      </c>
      <c r="O10" s="135">
        <v>2009</v>
      </c>
      <c r="P10" s="135">
        <v>2010</v>
      </c>
      <c r="Q10" s="135">
        <v>2011</v>
      </c>
      <c r="R10" s="135">
        <v>2012</v>
      </c>
      <c r="S10" s="135">
        <v>2013</v>
      </c>
      <c r="T10" s="135">
        <v>2014</v>
      </c>
      <c r="U10" s="135">
        <v>2015</v>
      </c>
      <c r="V10" s="135">
        <v>2016</v>
      </c>
      <c r="W10" s="135">
        <v>2017</v>
      </c>
      <c r="X10" s="135">
        <v>2018</v>
      </c>
      <c r="Y10" s="135">
        <v>2019</v>
      </c>
    </row>
    <row r="11" spans="1:26" ht="12">
      <c r="A11" s="154"/>
      <c r="B11" s="154"/>
      <c r="C11" s="29" t="s">
        <v>8</v>
      </c>
      <c r="D11" s="153">
        <f aca="true" t="shared" si="0" ref="D11:N15">100*O11/$U11</f>
        <v>147.25718574222344</v>
      </c>
      <c r="E11" s="124">
        <f t="shared" si="0"/>
        <v>155.49323425423003</v>
      </c>
      <c r="F11" s="124">
        <f t="shared" si="0"/>
        <v>107.62050193393065</v>
      </c>
      <c r="G11" s="124">
        <f t="shared" si="0"/>
        <v>146.46041808311293</v>
      </c>
      <c r="H11" s="124">
        <f t="shared" si="0"/>
        <v>152.12317766921507</v>
      </c>
      <c r="I11" s="124">
        <f t="shared" si="0"/>
        <v>147.39403301086682</v>
      </c>
      <c r="J11" s="124">
        <f t="shared" si="0"/>
        <v>100</v>
      </c>
      <c r="K11" s="124">
        <f t="shared" si="0"/>
        <v>109.78596638963849</v>
      </c>
      <c r="L11" s="124">
        <f t="shared" si="0"/>
        <v>122.9244247302204</v>
      </c>
      <c r="M11" s="124">
        <f t="shared" si="0"/>
        <v>150.8541538678753</v>
      </c>
      <c r="N11" s="124">
        <f t="shared" si="0"/>
        <v>162.81603384959914</v>
      </c>
      <c r="O11" s="133">
        <v>5.2566</v>
      </c>
      <c r="P11" s="133">
        <v>5.5506</v>
      </c>
      <c r="Q11" s="133">
        <v>3.8417</v>
      </c>
      <c r="R11" s="133">
        <v>5.228158</v>
      </c>
      <c r="S11" s="133">
        <v>5.4303</v>
      </c>
      <c r="T11" s="133">
        <v>5.261485</v>
      </c>
      <c r="U11" s="133">
        <v>3.569673</v>
      </c>
      <c r="V11" s="133">
        <v>3.919</v>
      </c>
      <c r="W11" s="67">
        <v>4.388</v>
      </c>
      <c r="X11" s="67">
        <v>5.385</v>
      </c>
      <c r="Y11" s="132">
        <v>5.812</v>
      </c>
      <c r="Z11" s="152"/>
    </row>
    <row r="12" spans="1:26" ht="12">
      <c r="A12" s="154"/>
      <c r="B12" s="154"/>
      <c r="C12" s="29" t="s">
        <v>4</v>
      </c>
      <c r="D12" s="124">
        <f t="shared" si="0"/>
        <v>67.17615590370653</v>
      </c>
      <c r="E12" s="124">
        <f t="shared" si="0"/>
        <v>73.4556107502229</v>
      </c>
      <c r="F12" s="124">
        <f t="shared" si="0"/>
        <v>78.4613425041396</v>
      </c>
      <c r="G12" s="124">
        <f t="shared" si="0"/>
        <v>79.5949560565533</v>
      </c>
      <c r="H12" s="124">
        <f t="shared" si="0"/>
        <v>86.35842567825755</v>
      </c>
      <c r="I12" s="124">
        <f t="shared" si="0"/>
        <v>91.1603617373583</v>
      </c>
      <c r="J12" s="124">
        <f t="shared" si="0"/>
        <v>100</v>
      </c>
      <c r="K12" s="124">
        <f t="shared" si="0"/>
        <v>111.13233982932111</v>
      </c>
      <c r="L12" s="124">
        <f t="shared" si="0"/>
        <v>130.3655585275761</v>
      </c>
      <c r="M12" s="124">
        <f t="shared" si="0"/>
        <v>143.93070946376258</v>
      </c>
      <c r="N12" s="124">
        <f t="shared" si="0"/>
        <v>155.3942172971596</v>
      </c>
      <c r="O12" s="125">
        <v>5.274</v>
      </c>
      <c r="P12" s="125">
        <v>5.767</v>
      </c>
      <c r="Q12" s="125">
        <v>6.16</v>
      </c>
      <c r="R12" s="125">
        <v>6.249</v>
      </c>
      <c r="S12" s="125">
        <v>6.78</v>
      </c>
      <c r="T12" s="125">
        <v>7.157</v>
      </c>
      <c r="U12" s="125">
        <v>7.851</v>
      </c>
      <c r="V12" s="125">
        <v>8.725</v>
      </c>
      <c r="W12" s="125">
        <v>10.235</v>
      </c>
      <c r="X12" s="125">
        <v>11.3</v>
      </c>
      <c r="Y12" s="125">
        <v>12.2</v>
      </c>
      <c r="Z12" s="152"/>
    </row>
    <row r="13" spans="1:26" ht="12">
      <c r="A13" s="154"/>
      <c r="B13" s="154"/>
      <c r="C13" s="29" t="s">
        <v>120</v>
      </c>
      <c r="D13" s="124">
        <f t="shared" si="0"/>
        <v>75.13107439465757</v>
      </c>
      <c r="E13" s="124">
        <f t="shared" si="0"/>
        <v>86.53153782373356</v>
      </c>
      <c r="F13" s="124">
        <f t="shared" si="0"/>
        <v>87.9067517552336</v>
      </c>
      <c r="G13" s="124">
        <f t="shared" si="0"/>
        <v>85.1816033062758</v>
      </c>
      <c r="H13" s="124">
        <f t="shared" si="0"/>
        <v>93.56388649876779</v>
      </c>
      <c r="I13" s="124">
        <f t="shared" si="0"/>
        <v>98.20455176733827</v>
      </c>
      <c r="J13" s="124">
        <f t="shared" si="0"/>
        <v>100</v>
      </c>
      <c r="K13" s="124">
        <f t="shared" si="0"/>
        <v>103.74732506518913</v>
      </c>
      <c r="L13" s="124">
        <f t="shared" si="0"/>
        <v>116.27997716222986</v>
      </c>
      <c r="M13" s="124">
        <f t="shared" si="0"/>
        <v>128.45213584008775</v>
      </c>
      <c r="N13" s="124">
        <f t="shared" si="0"/>
        <v>142.9466177478746</v>
      </c>
      <c r="O13" s="125">
        <v>6.529541</v>
      </c>
      <c r="P13" s="125">
        <v>7.52034</v>
      </c>
      <c r="Q13" s="125">
        <v>7.639858</v>
      </c>
      <c r="R13" s="125">
        <v>7.403019</v>
      </c>
      <c r="S13" s="125">
        <v>8.131512</v>
      </c>
      <c r="T13" s="125">
        <v>8.534826</v>
      </c>
      <c r="U13" s="125">
        <v>8.690866</v>
      </c>
      <c r="V13" s="125">
        <v>9.016541</v>
      </c>
      <c r="W13" s="125">
        <v>10.105737</v>
      </c>
      <c r="X13" s="125">
        <v>11.163603</v>
      </c>
      <c r="Y13" s="132">
        <v>12.423299</v>
      </c>
      <c r="Z13" s="152"/>
    </row>
    <row r="14" spans="1:26" ht="12">
      <c r="A14" s="154"/>
      <c r="B14" s="154"/>
      <c r="C14" s="130" t="s">
        <v>32</v>
      </c>
      <c r="D14" s="124">
        <f t="shared" si="0"/>
        <v>81.68356936242749</v>
      </c>
      <c r="E14" s="124">
        <f t="shared" si="0"/>
        <v>84.62762872126387</v>
      </c>
      <c r="F14" s="124">
        <f t="shared" si="0"/>
        <v>90.13415962364459</v>
      </c>
      <c r="G14" s="124">
        <f t="shared" si="0"/>
        <v>90.05557366747689</v>
      </c>
      <c r="H14" s="124">
        <f t="shared" si="0"/>
        <v>90.67830744366937</v>
      </c>
      <c r="I14" s="124">
        <f t="shared" si="0"/>
        <v>94.92815453852603</v>
      </c>
      <c r="J14" s="124">
        <f t="shared" si="0"/>
        <v>100</v>
      </c>
      <c r="K14" s="124">
        <f t="shared" si="0"/>
        <v>106.80445947213619</v>
      </c>
      <c r="L14" s="124">
        <f t="shared" si="0"/>
        <v>115.35828751717675</v>
      </c>
      <c r="M14" s="124">
        <f t="shared" si="0"/>
        <v>122.2778159854616</v>
      </c>
      <c r="N14" s="124">
        <f t="shared" si="0"/>
        <v>126.67408801161173</v>
      </c>
      <c r="O14" s="124">
        <v>486682.008</v>
      </c>
      <c r="P14" s="124">
        <v>504223.121</v>
      </c>
      <c r="Q14" s="124">
        <v>537031.794</v>
      </c>
      <c r="R14" s="124">
        <v>536563.568</v>
      </c>
      <c r="S14" s="124">
        <v>540273.902</v>
      </c>
      <c r="T14" s="124">
        <v>565595.079</v>
      </c>
      <c r="U14" s="124">
        <v>595813.836</v>
      </c>
      <c r="V14" s="124">
        <v>636355.747</v>
      </c>
      <c r="W14" s="124">
        <v>687320.638</v>
      </c>
      <c r="X14" s="124">
        <v>728548.146</v>
      </c>
      <c r="Y14" s="124">
        <v>754741.743</v>
      </c>
      <c r="Z14" s="152"/>
    </row>
    <row r="15" spans="1:26" ht="12">
      <c r="A15" s="154"/>
      <c r="B15" s="154"/>
      <c r="C15" s="29" t="s">
        <v>7</v>
      </c>
      <c r="D15" s="124">
        <f t="shared" si="0"/>
        <v>70.89110036963322</v>
      </c>
      <c r="E15" s="124">
        <f t="shared" si="0"/>
        <v>78.2618709127097</v>
      </c>
      <c r="F15" s="124">
        <f t="shared" si="0"/>
        <v>80.05089564970145</v>
      </c>
      <c r="G15" s="124">
        <f t="shared" si="0"/>
        <v>82.31737276087574</v>
      </c>
      <c r="H15" s="124">
        <f t="shared" si="0"/>
        <v>91.5325561558146</v>
      </c>
      <c r="I15" s="124">
        <f t="shared" si="0"/>
        <v>91.6413989195337</v>
      </c>
      <c r="J15" s="124">
        <f t="shared" si="0"/>
        <v>100</v>
      </c>
      <c r="K15" s="124">
        <f t="shared" si="0"/>
        <v>107.42109752630083</v>
      </c>
      <c r="L15" s="124">
        <f t="shared" si="0"/>
        <v>116.67591697469435</v>
      </c>
      <c r="M15" s="124">
        <f t="shared" si="0"/>
        <v>126.13022462325847</v>
      </c>
      <c r="N15" s="124">
        <f t="shared" si="0"/>
        <v>121.6946261017913</v>
      </c>
      <c r="O15" s="125">
        <v>2.49324</v>
      </c>
      <c r="P15" s="125">
        <v>2.75247</v>
      </c>
      <c r="Q15" s="125">
        <v>2.81539</v>
      </c>
      <c r="R15" s="125">
        <v>2.895102</v>
      </c>
      <c r="S15" s="125">
        <v>3.2192</v>
      </c>
      <c r="T15" s="125">
        <v>3.223028</v>
      </c>
      <c r="U15" s="125">
        <v>3.517</v>
      </c>
      <c r="V15" s="125">
        <v>3.778</v>
      </c>
      <c r="W15" s="125">
        <v>4.103492</v>
      </c>
      <c r="X15" s="125">
        <v>4.436</v>
      </c>
      <c r="Y15" s="132">
        <v>4.28</v>
      </c>
      <c r="Z15" s="152"/>
    </row>
    <row r="16" spans="1:25" ht="12">
      <c r="A16" s="154"/>
      <c r="B16" s="154"/>
      <c r="C16" s="29" t="s">
        <v>24</v>
      </c>
      <c r="D16" s="124">
        <f aca="true" t="shared" si="1" ref="D16:M17">100*O16/$U16</f>
        <v>71.4125874125874</v>
      </c>
      <c r="E16" s="124">
        <f t="shared" si="1"/>
        <v>81.37062937062936</v>
      </c>
      <c r="F16" s="124">
        <f t="shared" si="1"/>
        <v>83.13286713286712</v>
      </c>
      <c r="G16" s="124">
        <f t="shared" si="1"/>
        <v>92.86713286713287</v>
      </c>
      <c r="H16" s="124">
        <f t="shared" si="1"/>
        <v>96.41958041958041</v>
      </c>
      <c r="I16" s="124">
        <f t="shared" si="1"/>
        <v>100.39160839160839</v>
      </c>
      <c r="J16" s="124">
        <f t="shared" si="1"/>
        <v>100</v>
      </c>
      <c r="K16" s="124">
        <f t="shared" si="1"/>
        <v>105.79020979020979</v>
      </c>
      <c r="L16" s="124">
        <f t="shared" si="1"/>
        <v>114.013986013986</v>
      </c>
      <c r="M16" s="124">
        <f t="shared" si="1"/>
        <v>120.27972027972028</v>
      </c>
      <c r="N16" s="124"/>
      <c r="O16" s="125">
        <v>2.553</v>
      </c>
      <c r="P16" s="125">
        <v>2.909</v>
      </c>
      <c r="Q16" s="125">
        <v>2.972</v>
      </c>
      <c r="R16" s="125">
        <v>3.32</v>
      </c>
      <c r="S16" s="125">
        <v>3.447</v>
      </c>
      <c r="T16" s="125">
        <v>3.589</v>
      </c>
      <c r="U16" s="125">
        <v>3.575</v>
      </c>
      <c r="V16" s="125">
        <v>3.782</v>
      </c>
      <c r="W16" s="125">
        <v>4.076</v>
      </c>
      <c r="X16" s="125">
        <v>4.3</v>
      </c>
      <c r="Y16" s="125"/>
    </row>
    <row r="17" spans="1:25" ht="12">
      <c r="A17" s="154"/>
      <c r="B17" s="154"/>
      <c r="C17" s="29" t="s">
        <v>121</v>
      </c>
      <c r="D17" s="124">
        <f t="shared" si="1"/>
        <v>57.34605886288372</v>
      </c>
      <c r="E17" s="124">
        <f t="shared" si="1"/>
        <v>74.55741997835841</v>
      </c>
      <c r="F17" s="124">
        <f t="shared" si="1"/>
        <v>71.65486373535066</v>
      </c>
      <c r="G17" s="124">
        <f t="shared" si="1"/>
        <v>79.3259052347283</v>
      </c>
      <c r="H17" s="124">
        <f t="shared" si="1"/>
        <v>85.84868272588305</v>
      </c>
      <c r="I17" s="124">
        <f t="shared" si="1"/>
        <v>93.59946478138727</v>
      </c>
      <c r="J17" s="124">
        <f t="shared" si="1"/>
        <v>100</v>
      </c>
      <c r="K17" s="124">
        <f t="shared" si="1"/>
        <v>110.35574654304753</v>
      </c>
      <c r="L17" s="124">
        <f t="shared" si="1"/>
        <v>113.29965623846255</v>
      </c>
      <c r="M17" s="124">
        <f t="shared" si="1"/>
        <v>116.19856036399968</v>
      </c>
      <c r="N17" s="124">
        <f>100*Y17/$U17</f>
        <v>114.97047605909414</v>
      </c>
      <c r="O17" s="141">
        <v>3.59579</v>
      </c>
      <c r="P17" s="125">
        <v>4.675</v>
      </c>
      <c r="Q17" s="125">
        <v>4.493</v>
      </c>
      <c r="R17" s="125">
        <v>4.974</v>
      </c>
      <c r="S17" s="125">
        <v>5.383</v>
      </c>
      <c r="T17" s="125">
        <v>5.869</v>
      </c>
      <c r="U17" s="125">
        <v>6.270335</v>
      </c>
      <c r="V17" s="125">
        <v>6.919675</v>
      </c>
      <c r="W17" s="125">
        <v>7.104268</v>
      </c>
      <c r="X17" s="125">
        <v>7.286039</v>
      </c>
      <c r="Y17" s="134">
        <v>7.209034</v>
      </c>
    </row>
    <row r="18" spans="1:25" ht="12">
      <c r="A18" s="154"/>
      <c r="B18" s="154"/>
      <c r="C18" s="29" t="s">
        <v>122</v>
      </c>
      <c r="D18" s="124">
        <f aca="true" t="shared" si="2" ref="D18:L18">100*O18/$U18</f>
        <v>102.47143856376778</v>
      </c>
      <c r="E18" s="124">
        <f t="shared" si="2"/>
        <v>116.61809279552344</v>
      </c>
      <c r="F18" s="124">
        <f t="shared" si="2"/>
        <v>84.92655630683143</v>
      </c>
      <c r="G18" s="124">
        <f t="shared" si="2"/>
        <v>98.7759384471905</v>
      </c>
      <c r="H18" s="124">
        <f t="shared" si="2"/>
        <v>92.64397295406856</v>
      </c>
      <c r="I18" s="124">
        <f t="shared" si="2"/>
        <v>100.0641175099091</v>
      </c>
      <c r="J18" s="124">
        <f t="shared" si="2"/>
        <v>100</v>
      </c>
      <c r="K18" s="124">
        <f t="shared" si="2"/>
        <v>78.68967125204011</v>
      </c>
      <c r="L18" s="124">
        <f t="shared" si="2"/>
        <v>86.26719515038471</v>
      </c>
      <c r="M18" s="124"/>
      <c r="N18" s="124"/>
      <c r="O18" s="125">
        <v>17.58</v>
      </c>
      <c r="P18" s="125">
        <v>20.007</v>
      </c>
      <c r="Q18" s="125">
        <v>14.57</v>
      </c>
      <c r="R18" s="125">
        <v>16.946</v>
      </c>
      <c r="S18" s="125">
        <v>15.894</v>
      </c>
      <c r="T18" s="125">
        <v>17.167</v>
      </c>
      <c r="U18" s="125">
        <v>17.156</v>
      </c>
      <c r="V18" s="125">
        <v>13.5</v>
      </c>
      <c r="W18" s="125">
        <v>14.8</v>
      </c>
      <c r="X18" s="125"/>
      <c r="Y18" s="134"/>
    </row>
    <row r="19" spans="3:23" ht="12">
      <c r="C19" s="130"/>
      <c r="D19" s="125"/>
      <c r="E19" s="125"/>
      <c r="F19" s="125"/>
      <c r="G19" s="125"/>
      <c r="H19" s="125"/>
      <c r="I19" s="125"/>
      <c r="J19" s="125"/>
      <c r="K19" s="125"/>
      <c r="L19" s="125"/>
      <c r="M19" s="126"/>
      <c r="N19" s="126"/>
      <c r="O19" s="143"/>
      <c r="P19" s="143"/>
      <c r="Q19" s="143"/>
      <c r="R19" s="143"/>
      <c r="S19" s="143"/>
      <c r="T19" s="143"/>
      <c r="U19" s="143"/>
      <c r="V19" s="143"/>
      <c r="W19" s="143"/>
    </row>
    <row r="20" spans="3:23" ht="12">
      <c r="C20" s="130"/>
      <c r="D20" s="125"/>
      <c r="E20" s="125"/>
      <c r="F20" s="125"/>
      <c r="G20" s="125"/>
      <c r="H20" s="125"/>
      <c r="I20" s="125"/>
      <c r="J20" s="125"/>
      <c r="K20" s="125"/>
      <c r="L20" s="125"/>
      <c r="M20" s="126"/>
      <c r="N20" s="126"/>
      <c r="O20" s="143"/>
      <c r="P20" s="143"/>
      <c r="Q20" s="143"/>
      <c r="R20" s="143"/>
      <c r="S20" s="143"/>
      <c r="T20" s="143"/>
      <c r="U20" s="143"/>
      <c r="V20" s="143"/>
      <c r="W20" s="143"/>
    </row>
    <row r="21" spans="3:14" ht="12">
      <c r="C21" s="124" t="s">
        <v>96</v>
      </c>
      <c r="D21" s="124"/>
      <c r="E21" s="124"/>
      <c r="F21" s="124"/>
      <c r="G21" s="124"/>
      <c r="H21" s="124"/>
      <c r="I21" s="124"/>
      <c r="J21" s="124"/>
      <c r="K21" s="124"/>
      <c r="L21" s="124"/>
      <c r="M21" s="124"/>
      <c r="N21" s="124"/>
    </row>
    <row r="22" ht="12">
      <c r="C22" s="66" t="s">
        <v>99</v>
      </c>
    </row>
    <row r="23" spans="3:14" ht="12">
      <c r="C23" s="66" t="s">
        <v>49</v>
      </c>
      <c r="D23" s="131"/>
      <c r="E23" s="131"/>
      <c r="F23" s="131"/>
      <c r="G23" s="131"/>
      <c r="H23" s="131"/>
      <c r="I23" s="131"/>
      <c r="J23" s="131"/>
      <c r="K23" s="131"/>
      <c r="L23" s="131"/>
      <c r="M23" s="131"/>
      <c r="N23" s="131"/>
    </row>
    <row r="24" spans="3:15" ht="12">
      <c r="C24" s="66" t="s">
        <v>98</v>
      </c>
      <c r="O24" s="152"/>
    </row>
    <row r="25" spans="3:14" ht="12">
      <c r="C25" s="66" t="s">
        <v>97</v>
      </c>
      <c r="D25" s="131"/>
      <c r="E25" s="131"/>
      <c r="F25" s="131"/>
      <c r="G25" s="131"/>
      <c r="H25" s="131"/>
      <c r="I25" s="131"/>
      <c r="J25" s="131"/>
      <c r="K25" s="131"/>
      <c r="L25" s="131"/>
      <c r="M25" s="131"/>
      <c r="N25" s="131"/>
    </row>
    <row r="26" spans="3:14" ht="12">
      <c r="C26" s="5" t="s">
        <v>94</v>
      </c>
      <c r="D26" s="129"/>
      <c r="E26" s="129"/>
      <c r="F26" s="129"/>
      <c r="G26" s="129"/>
      <c r="H26" s="129"/>
      <c r="I26" s="129"/>
      <c r="J26" s="129"/>
      <c r="K26" s="129"/>
      <c r="L26" s="129"/>
      <c r="M26" s="129"/>
      <c r="N26" s="129"/>
    </row>
    <row r="27" spans="2:12" ht="12">
      <c r="B27" s="126"/>
      <c r="D27" s="126"/>
      <c r="E27" s="126"/>
      <c r="F27" s="126"/>
      <c r="G27" s="126"/>
      <c r="H27" s="126"/>
      <c r="I27" s="126"/>
      <c r="J27" s="126"/>
      <c r="K27" s="126"/>
      <c r="L27" s="124"/>
    </row>
    <row r="28" spans="2:12" ht="12">
      <c r="B28" s="126"/>
      <c r="D28" s="125"/>
      <c r="E28" s="125"/>
      <c r="F28" s="126"/>
      <c r="G28" s="125"/>
      <c r="H28" s="125"/>
      <c r="I28" s="125"/>
      <c r="J28" s="125"/>
      <c r="K28" s="126"/>
      <c r="L28" s="124"/>
    </row>
    <row r="29" spans="2:12" ht="12">
      <c r="B29" s="126"/>
      <c r="C29" s="126"/>
      <c r="D29" s="125"/>
      <c r="E29" s="125"/>
      <c r="F29" s="125"/>
      <c r="G29" s="126"/>
      <c r="H29" s="126"/>
      <c r="I29" s="126"/>
      <c r="J29" s="126"/>
      <c r="K29" s="126"/>
      <c r="L29" s="124"/>
    </row>
    <row r="30" spans="2:12" ht="12">
      <c r="B30" s="126"/>
      <c r="C30" s="126"/>
      <c r="D30" s="125"/>
      <c r="E30" s="125"/>
      <c r="F30" s="125"/>
      <c r="G30" s="125"/>
      <c r="H30" s="126"/>
      <c r="I30" s="125"/>
      <c r="J30" s="125"/>
      <c r="K30" s="126"/>
      <c r="L30" s="124"/>
    </row>
    <row r="31" spans="1:12" ht="12">
      <c r="A31" s="128"/>
      <c r="B31" s="126"/>
      <c r="C31" s="126"/>
      <c r="D31" s="125"/>
      <c r="E31" s="125"/>
      <c r="F31" s="125"/>
      <c r="G31" s="125"/>
      <c r="H31" s="125"/>
      <c r="I31" s="126"/>
      <c r="J31" s="125"/>
      <c r="K31" s="126"/>
      <c r="L31" s="124"/>
    </row>
    <row r="32" spans="1:12" ht="12">
      <c r="A32" s="127"/>
      <c r="B32" s="124"/>
      <c r="C32" s="124"/>
      <c r="D32" s="124"/>
      <c r="E32" s="124"/>
      <c r="F32" s="124"/>
      <c r="G32" s="124"/>
      <c r="H32" s="124"/>
      <c r="I32" s="124"/>
      <c r="J32" s="124"/>
      <c r="K32" s="124"/>
      <c r="L32" s="124"/>
    </row>
    <row r="33" spans="2:12" ht="12">
      <c r="B33" s="125"/>
      <c r="C33" s="125"/>
      <c r="D33" s="125"/>
      <c r="E33" s="125"/>
      <c r="F33" s="125"/>
      <c r="G33" s="125"/>
      <c r="H33" s="125"/>
      <c r="I33" s="125"/>
      <c r="J33" s="125"/>
      <c r="K33" s="125"/>
      <c r="L33" s="124"/>
    </row>
    <row r="34" spans="2:12" ht="12">
      <c r="B34" s="125"/>
      <c r="C34" s="125"/>
      <c r="D34" s="125"/>
      <c r="E34" s="125"/>
      <c r="F34" s="125"/>
      <c r="G34" s="125"/>
      <c r="H34" s="125"/>
      <c r="I34" s="125"/>
      <c r="J34" s="125"/>
      <c r="K34" s="125"/>
      <c r="L34" s="124"/>
    </row>
    <row r="35" spans="2:12" ht="12">
      <c r="B35" s="125"/>
      <c r="C35" s="125"/>
      <c r="D35" s="125"/>
      <c r="E35" s="125"/>
      <c r="F35" s="125"/>
      <c r="G35" s="125"/>
      <c r="H35" s="125"/>
      <c r="I35" s="125"/>
      <c r="J35" s="125"/>
      <c r="K35" s="125"/>
      <c r="L35" s="124"/>
    </row>
    <row r="36" spans="2:12" ht="12">
      <c r="B36" s="125"/>
      <c r="C36" s="125"/>
      <c r="D36" s="125"/>
      <c r="E36" s="125"/>
      <c r="F36" s="125"/>
      <c r="G36" s="125"/>
      <c r="H36" s="125"/>
      <c r="I36" s="125"/>
      <c r="J36" s="125"/>
      <c r="K36" s="125"/>
      <c r="L36" s="124"/>
    </row>
    <row r="37" spans="2:12" ht="12">
      <c r="B37" s="125"/>
      <c r="C37" s="125"/>
      <c r="D37" s="125"/>
      <c r="E37" s="125"/>
      <c r="F37" s="125"/>
      <c r="G37" s="125"/>
      <c r="H37" s="125"/>
      <c r="I37" s="125"/>
      <c r="J37" s="125"/>
      <c r="K37" s="125"/>
      <c r="L37" s="124"/>
    </row>
    <row r="38" spans="2:12" ht="12">
      <c r="B38" s="124"/>
      <c r="C38" s="124"/>
      <c r="D38" s="124"/>
      <c r="E38" s="124"/>
      <c r="F38" s="124"/>
      <c r="G38" s="124"/>
      <c r="H38" s="124"/>
      <c r="I38" s="124"/>
      <c r="J38" s="124"/>
      <c r="K38" s="124"/>
      <c r="L38" s="124"/>
    </row>
    <row r="39" spans="2:12" ht="12">
      <c r="B39" s="124"/>
      <c r="C39" s="124"/>
      <c r="D39" s="124"/>
      <c r="E39" s="124"/>
      <c r="F39" s="124"/>
      <c r="G39" s="124"/>
      <c r="H39" s="124"/>
      <c r="I39" s="124"/>
      <c r="J39" s="124"/>
      <c r="K39" s="124"/>
      <c r="L39" s="124"/>
    </row>
    <row r="40" spans="2:12" ht="12">
      <c r="B40" s="126"/>
      <c r="C40" s="126"/>
      <c r="D40" s="126"/>
      <c r="E40" s="126"/>
      <c r="F40" s="126"/>
      <c r="G40" s="126"/>
      <c r="H40" s="126"/>
      <c r="I40" s="126"/>
      <c r="J40" s="126"/>
      <c r="K40" s="126"/>
      <c r="L40" s="124"/>
    </row>
    <row r="41" spans="2:12" ht="12">
      <c r="B41" s="125"/>
      <c r="C41" s="125"/>
      <c r="D41" s="125"/>
      <c r="E41" s="125"/>
      <c r="F41" s="125"/>
      <c r="G41" s="125"/>
      <c r="H41" s="125"/>
      <c r="I41" s="125"/>
      <c r="J41" s="125"/>
      <c r="K41" s="126"/>
      <c r="L41" s="124"/>
    </row>
    <row r="42" spans="2:12" ht="12">
      <c r="B42" s="125"/>
      <c r="C42" s="125"/>
      <c r="D42" s="125"/>
      <c r="E42" s="125"/>
      <c r="F42" s="125"/>
      <c r="G42" s="125"/>
      <c r="H42" s="125"/>
      <c r="I42" s="126"/>
      <c r="J42" s="126"/>
      <c r="K42" s="126"/>
      <c r="L42" s="124"/>
    </row>
    <row r="43" spans="2:12" ht="12">
      <c r="B43" s="125"/>
      <c r="C43" s="125"/>
      <c r="D43" s="125"/>
      <c r="E43" s="125"/>
      <c r="F43" s="125"/>
      <c r="G43" s="125"/>
      <c r="H43" s="125"/>
      <c r="I43" s="125"/>
      <c r="J43" s="125"/>
      <c r="K43" s="126"/>
      <c r="L43" s="124"/>
    </row>
    <row r="44" spans="2:12" ht="12">
      <c r="B44" s="126"/>
      <c r="C44" s="126"/>
      <c r="D44" s="125"/>
      <c r="E44" s="125"/>
      <c r="F44" s="125"/>
      <c r="G44" s="125"/>
      <c r="H44" s="125"/>
      <c r="I44" s="126"/>
      <c r="J44" s="125"/>
      <c r="K44" s="126"/>
      <c r="L44" s="124"/>
    </row>
    <row r="45" spans="2:12" ht="12">
      <c r="B45" s="124"/>
      <c r="C45" s="124"/>
      <c r="D45" s="124"/>
      <c r="E45" s="124"/>
      <c r="F45" s="124"/>
      <c r="G45" s="124"/>
      <c r="H45" s="124"/>
      <c r="I45" s="124"/>
      <c r="J45" s="124"/>
      <c r="K45" s="124"/>
      <c r="L45" s="124"/>
    </row>
    <row r="46" spans="2:12" ht="12">
      <c r="B46" s="125"/>
      <c r="C46" s="125"/>
      <c r="D46" s="125"/>
      <c r="E46" s="125"/>
      <c r="F46" s="125"/>
      <c r="G46" s="125"/>
      <c r="H46" s="125"/>
      <c r="I46" s="125"/>
      <c r="J46" s="125"/>
      <c r="K46" s="125"/>
      <c r="L46" s="124"/>
    </row>
    <row r="47" spans="2:12" ht="12">
      <c r="B47" s="125"/>
      <c r="C47" s="125"/>
      <c r="D47" s="125"/>
      <c r="E47" s="125"/>
      <c r="F47" s="125"/>
      <c r="G47" s="125"/>
      <c r="H47" s="125"/>
      <c r="I47" s="125"/>
      <c r="J47" s="125"/>
      <c r="K47" s="125"/>
      <c r="L47" s="124"/>
    </row>
    <row r="48" spans="2:12" ht="12">
      <c r="B48" s="125"/>
      <c r="C48" s="125"/>
      <c r="D48" s="125"/>
      <c r="E48" s="125"/>
      <c r="F48" s="125"/>
      <c r="G48" s="125"/>
      <c r="H48" s="125"/>
      <c r="I48" s="125"/>
      <c r="J48" s="125"/>
      <c r="K48" s="125"/>
      <c r="L48" s="124"/>
    </row>
    <row r="49" spans="2:12" ht="12">
      <c r="B49" s="125"/>
      <c r="C49" s="125"/>
      <c r="D49" s="125"/>
      <c r="E49" s="125"/>
      <c r="F49" s="125"/>
      <c r="G49" s="125"/>
      <c r="H49" s="125"/>
      <c r="I49" s="125"/>
      <c r="J49" s="125"/>
      <c r="K49" s="125"/>
      <c r="L49" s="124"/>
    </row>
    <row r="50" spans="2:12" ht="12">
      <c r="B50" s="125"/>
      <c r="C50" s="125"/>
      <c r="D50" s="125"/>
      <c r="E50" s="125"/>
      <c r="F50" s="125"/>
      <c r="G50" s="125"/>
      <c r="H50" s="125"/>
      <c r="I50" s="125"/>
      <c r="J50" s="125"/>
      <c r="K50" s="125"/>
      <c r="L50" s="124"/>
    </row>
    <row r="51" spans="2:12" ht="12">
      <c r="B51" s="124"/>
      <c r="C51" s="124"/>
      <c r="D51" s="124"/>
      <c r="E51" s="124"/>
      <c r="F51" s="124"/>
      <c r="G51" s="124"/>
      <c r="H51" s="124"/>
      <c r="I51" s="124"/>
      <c r="J51" s="124"/>
      <c r="K51" s="124"/>
      <c r="L51" s="124"/>
    </row>
    <row r="52" spans="2:12" ht="12">
      <c r="B52" s="124"/>
      <c r="C52" s="124"/>
      <c r="D52" s="124"/>
      <c r="E52" s="124"/>
      <c r="F52" s="124"/>
      <c r="G52" s="124"/>
      <c r="H52" s="124"/>
      <c r="I52" s="124"/>
      <c r="J52" s="124"/>
      <c r="K52" s="124"/>
      <c r="L52" s="124"/>
    </row>
    <row r="53" spans="2:12" ht="12">
      <c r="B53" s="124"/>
      <c r="C53" s="124"/>
      <c r="D53" s="124"/>
      <c r="E53" s="124"/>
      <c r="F53" s="124"/>
      <c r="G53" s="124"/>
      <c r="H53" s="124"/>
      <c r="I53" s="124"/>
      <c r="J53" s="124"/>
      <c r="K53" s="124"/>
      <c r="L53" s="124"/>
    </row>
    <row r="54" spans="2:12" ht="12">
      <c r="B54" s="124"/>
      <c r="C54" s="124"/>
      <c r="D54" s="124"/>
      <c r="E54" s="124"/>
      <c r="F54" s="124"/>
      <c r="G54" s="124"/>
      <c r="H54" s="124"/>
      <c r="I54" s="124"/>
      <c r="J54" s="124"/>
      <c r="K54" s="124"/>
      <c r="L54" s="124"/>
    </row>
    <row r="55" spans="2:12" ht="12">
      <c r="B55" s="124"/>
      <c r="C55" s="124"/>
      <c r="D55" s="124"/>
      <c r="E55" s="124"/>
      <c r="F55" s="124"/>
      <c r="G55" s="124"/>
      <c r="H55" s="124"/>
      <c r="I55" s="124"/>
      <c r="J55" s="124"/>
      <c r="K55" s="124"/>
      <c r="L55" s="124"/>
    </row>
    <row r="56" spans="2:12" ht="12">
      <c r="B56" s="124"/>
      <c r="C56" s="124"/>
      <c r="D56" s="124"/>
      <c r="E56" s="124"/>
      <c r="F56" s="124"/>
      <c r="G56" s="124"/>
      <c r="H56" s="124"/>
      <c r="I56" s="124"/>
      <c r="J56" s="124"/>
      <c r="K56" s="124"/>
      <c r="L56" s="124"/>
    </row>
    <row r="57" spans="2:12" ht="12">
      <c r="B57" s="124"/>
      <c r="C57" s="124"/>
      <c r="D57" s="124"/>
      <c r="E57" s="124"/>
      <c r="F57" s="124"/>
      <c r="G57" s="124"/>
      <c r="H57" s="124"/>
      <c r="I57" s="124"/>
      <c r="J57" s="124"/>
      <c r="K57" s="124"/>
      <c r="L57" s="124"/>
    </row>
    <row r="58" spans="2:12" ht="12">
      <c r="B58" s="124"/>
      <c r="C58" s="124"/>
      <c r="D58" s="124"/>
      <c r="E58" s="124"/>
      <c r="F58" s="124"/>
      <c r="G58" s="124"/>
      <c r="H58" s="124"/>
      <c r="I58" s="124"/>
      <c r="J58" s="124"/>
      <c r="K58" s="124"/>
      <c r="L58" s="124"/>
    </row>
    <row r="59" spans="2:12" ht="12">
      <c r="B59" s="124"/>
      <c r="C59" s="124"/>
      <c r="D59" s="124"/>
      <c r="E59" s="124"/>
      <c r="F59" s="124"/>
      <c r="G59" s="124"/>
      <c r="H59" s="124"/>
      <c r="I59" s="124"/>
      <c r="J59" s="124"/>
      <c r="K59" s="124"/>
      <c r="L59" s="124"/>
    </row>
    <row r="60" spans="2:12" ht="12">
      <c r="B60" s="124"/>
      <c r="C60" s="124"/>
      <c r="D60" s="124"/>
      <c r="E60" s="124"/>
      <c r="F60" s="124"/>
      <c r="G60" s="124"/>
      <c r="H60" s="124"/>
      <c r="I60" s="124"/>
      <c r="J60" s="124"/>
      <c r="K60" s="124"/>
      <c r="L60" s="124"/>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2014-06-18T09:35:14Z</cp:lastPrinted>
  <dcterms:created xsi:type="dcterms:W3CDTF">2011-09-27T09:39:44Z</dcterms:created>
  <dcterms:modified xsi:type="dcterms:W3CDTF">2021-06-24T09:08:45Z</dcterms:modified>
  <cp:category/>
  <cp:version/>
  <cp:contentType/>
  <cp:contentStatus/>
</cp:coreProperties>
</file>