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ThisWorkbook"/>
  <bookViews>
    <workbookView xWindow="0" yWindow="60" windowWidth="15360" windowHeight="9240" tabRatio="706" firstSheet="6" activeTab="11"/>
  </bookViews>
  <sheets>
    <sheet name="Figure 1" sheetId="55" r:id="rId1"/>
    <sheet name="Figure 2" sheetId="65" r:id="rId2"/>
    <sheet name="Figure 3" sheetId="64" r:id="rId3"/>
    <sheet name="Figure 4" sheetId="23" r:id="rId4"/>
    <sheet name="Figure 5" sheetId="36" r:id="rId5"/>
    <sheet name="Table 1" sheetId="40" r:id="rId6"/>
    <sheet name="Figure 6" sheetId="41" r:id="rId7"/>
    <sheet name="Figure 7" sheetId="58" r:id="rId8"/>
    <sheet name="Figure 8" sheetId="39" r:id="rId9"/>
    <sheet name="Figure 9" sheetId="62" r:id="rId10"/>
    <sheet name="Figure 10" sheetId="59" r:id="rId11"/>
    <sheet name="Figure 11" sheetId="60" r:id="rId12"/>
  </sheets>
  <definedNames>
    <definedName name="_xlnm._FilterDatabase" localSheetId="1" hidden="1">'Figure 2'!$B$51:$D$51</definedName>
    <definedName name="_xlnm._FilterDatabase" localSheetId="2" hidden="1">'Figure 3'!$B$61:$I$61</definedName>
    <definedName name="_xlnm._FilterDatabase" localSheetId="9" hidden="1">'Figure 9'!$B$62:$E$62</definedName>
    <definedName name="ConceptsClassifications" localSheetId="9">#REF!</definedName>
  </definedNames>
  <calcPr calcId="145621"/>
</workbook>
</file>

<file path=xl/sharedStrings.xml><?xml version="1.0" encoding="utf-8"?>
<sst xmlns="http://schemas.openxmlformats.org/spreadsheetml/2006/main" count="370" uniqueCount="174">
  <si>
    <t>:</t>
  </si>
  <si>
    <t>China</t>
  </si>
  <si>
    <t>Japan</t>
  </si>
  <si>
    <t>India</t>
  </si>
  <si>
    <t>Indonesia</t>
  </si>
  <si>
    <t>Brazil</t>
  </si>
  <si>
    <t>Russia</t>
  </si>
  <si>
    <t>United States</t>
  </si>
  <si>
    <t>Turkey</t>
  </si>
  <si>
    <t>Argentina</t>
  </si>
  <si>
    <t>Australia</t>
  </si>
  <si>
    <t>Canada</t>
  </si>
  <si>
    <t>Mexico</t>
  </si>
  <si>
    <t>Saudi Arabia</t>
  </si>
  <si>
    <t>South Africa</t>
  </si>
  <si>
    <t>South Korea</t>
  </si>
  <si>
    <t>South Korea</t>
  </si>
  <si>
    <t>Latest year</t>
  </si>
  <si>
    <t>(%)</t>
  </si>
  <si>
    <t>Incinerated</t>
  </si>
  <si>
    <t>Recycled</t>
  </si>
  <si>
    <t>Composted</t>
  </si>
  <si>
    <t>(% of total treatment)</t>
  </si>
  <si>
    <t>Landfilled</t>
  </si>
  <si>
    <t>EU-28</t>
  </si>
  <si>
    <t>(% share of GDP)</t>
  </si>
  <si>
    <t>(tonnes per inhabitant)</t>
  </si>
  <si>
    <t>(% of treated waste)</t>
  </si>
  <si>
    <t>Bookmark</t>
  </si>
  <si>
    <t>(ODS tonnes)</t>
  </si>
  <si>
    <t>http://appsso.eurostat.ec.europa.eu/nui/show.do?query=BOOKMARK_DS-150766_QID_53E86F6E_UID_-3F171EB0&amp;layout=TIME,C,X,0;WST_OPER,L,Y,0;GEO,L,Z,0;UNIT,L,Z,1;INDICATORS,C,Z,2;&amp;zSelection=DS-150766GEO,EU28;DS-150766INDICATORS,OBS_FLAG;DS-150766UNIT,THS_T;&amp;rankName1=UNIT_1_2_-1_2&amp;rankName2=INDICATORS_1_2_-1_2&amp;rankName3=GEO_1_2_0_1&amp;rankName4=TIME_1_0_0_0&amp;rankName5=WST-OPER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</si>
  <si>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-150766_QID_-63BB6BAE_UID_-3F171EB0&amp;layout=TIME,C,X,0;GEO,L,Y,0;WST_OPER,L,Z,0;UNIT,L,Z,1;INDICATORS,C,Z,2;&amp;zSelection=DS-150766INDICATORS,OBS_FLAG;DS-150766WST_OPER,GEN;DS-150766UNIT,KG_HAB;&amp;rankName1=UNIT_1_2_-1_2&amp;rankName2=INDICATORS_1_2_-1_2&amp;rankName3=WST-OPER_1_2_0_1&amp;rankName4=TIME_1_0_0_0&amp;rankName5=GEO_1_2_0_1&amp;pprRK=FIRST&amp;pprSO=PROTOCOL&amp;ppcRK=FIRST&amp;ppcSO=ASC&amp;sortC=ASC_-1_FIRST&amp;rStp=&amp;cStp=&amp;rDCh=&amp;cDCh=&amp;rDM=true&amp;cDM=true&amp;footnes=false&amp;empty=false&amp;wai=false&amp;time_mode=ROLLING&amp;time_most_recent=true&amp;lang=EN&amp;cfo=%23%23%23%2C%23%23%23.%23%23%23</t>
  </si>
  <si>
    <t>World</t>
  </si>
  <si>
    <t>(m³ per inhabitant)</t>
  </si>
  <si>
    <t>(% of surface area)</t>
  </si>
  <si>
    <t>(% of territorial waters)</t>
  </si>
  <si>
    <t>http://stats.oecd.org/#</t>
  </si>
  <si>
    <t>Green growth indicators</t>
  </si>
  <si>
    <t>http://databank.worldbank.org/data/reports.aspx?source=2&amp;country=&amp;series=EN.ATM.CO2E.PC&amp;period=</t>
  </si>
  <si>
    <t>http://unfccc.int/di/Indicators/Event.do?event=go</t>
  </si>
  <si>
    <t>http://ozone.unep.org/en/data-reporting/data-centre</t>
  </si>
  <si>
    <t>http://stats.oecd.org/</t>
  </si>
  <si>
    <t>http://wdi.worldbank.org/table/3.5#</t>
  </si>
  <si>
    <t>(% of total population)</t>
  </si>
  <si>
    <t>UN</t>
  </si>
  <si>
    <t>http://databank.worldbank.org/data/reports.aspx?source=2&amp;country=&amp;series=ER.MRN.PTMR.ZS&amp;period=#</t>
  </si>
  <si>
    <t>http://appsso.eurostat.ec.europa.eu/nui/show.do?query=BOOKMARK_DS-051918_QID_-22C1E3AF_UID_-3F171EB0&amp;layout=TIME,C,X,0;GEO,L,Y,0;TAX,L,Z,0;UNIT,L,Z,1;INDICATORS,C,Z,2;&amp;zSelection=DS-051918INDICATORS,OBS_FLAG;DS-051918TAX,ENV;DS-051918UNIT,PC_GDP;&amp;rankName1=TAX_1_2_-1_2&amp;rankName2=UNIT_1_2_-1_2&amp;rankName3=INDICATORS_1_2_-1_2&amp;rankName4=TIME_1_0_0_0&amp;rankName5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</si>
  <si>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Russia (²)</t>
  </si>
  <si>
    <t>Canada (²)</t>
  </si>
  <si>
    <t>Australia (²)</t>
  </si>
  <si>
    <t>Agriculture</t>
  </si>
  <si>
    <t>http://appsso.eurostat.ec.europa.eu/nui/show.do?query=BOOKMARK_DS-089165_QID_-7327A686_UID_-3F171EB0&amp;layout=AIREMSECT,L,X,0;GEO,L,Y,0;UNIT,L,Z,0;AIRPOL,L,Z,1;TIME,C,Z,2;INDICATORS,C,Z,3;&amp;zSelection=DS-089165AIRPOL,GHG;DS-089165TIME,2012;DS-089165INDICATORS,OBS_FLAG;DS-089165UNIT,THS_T;&amp;rankName1=UNIT_1_2_-1_2&amp;rankName2=AIRPOL_1_2_-1_2&amp;rankName3=INDICATORS_1_2_-1_2&amp;rankName4=TIME_1_0_0_0&amp;rankName5=AIREMSECT_1_2_0_0&amp;rankName6=GEO_1_2_0_1&amp;rStp=&amp;cStp=&amp;rDCh=&amp;cDCh=&amp;rDM=true&amp;cDM=true&amp;footnes=false&amp;empty=false&amp;wai=false&amp;time_mode=NONE&amp;time_most_recent=false&amp;lang=EN&amp;cfo=%23%23%23%2C%23%23%23.%23%23%23</t>
  </si>
  <si>
    <t>United States (²)</t>
  </si>
  <si>
    <t>Bookmarks</t>
  </si>
  <si>
    <t>WB</t>
  </si>
  <si>
    <t>(million tonnes)</t>
  </si>
  <si>
    <t>Generated
waste</t>
  </si>
  <si>
    <t>Treated waste</t>
  </si>
  <si>
    <t>Brazil (³)</t>
  </si>
  <si>
    <t>Treated
waste</t>
  </si>
  <si>
    <r>
      <rPr>
        <i/>
        <sz val="9"/>
        <color indexed="62"/>
        <rFont val="Arial"/>
        <family val="2"/>
      </rPr>
      <t xml:space="preserve">Source: </t>
    </r>
    <r>
      <rPr>
        <sz val="9"/>
        <color indexed="62"/>
        <rFont val="Arial"/>
        <family val="2"/>
      </rPr>
      <t>the United Nations Environment Programme (Ozone Secretariat)</t>
    </r>
  </si>
  <si>
    <t>http://appsso.eurostat.ec.europa.eu/nui/show.do?query=BOOKMARK_DS-150766_QID_-5AE7323A_UID_-3F171EB0&amp;layout=TIME,C,X,0;WST_OPER,L,Y,0;GEO,L,Z,0;UNIT,L,Z,1;INDICATORS,C,Z,2;&amp;zSelection=DS-150766INDICATORS,OBS_FLAG;DS-150766GEO,EU28;DS-150766UNIT,THS_T;&amp;rankName1=UNIT_1_2_-1_2&amp;rankName2=GEO_1_2_-1_2&amp;rankName3=INDICATORS_1_2_-1_2&amp;rankName4=TIME_1_0_0_0&amp;rankName5=WST-OPER_1_0_0_1&amp;sortR=DND_-1&amp;prRK=FIRST&amp;prSO=ASC&amp;sortC=ASC_-1_FIRST&amp;rLShi=0:1,1:0&amp;rStp=&amp;cStp=&amp;rDCh=&amp;cDCh=&amp;rDM=true&amp;cDM=true&amp;footnes=false&amp;empty=false&amp;wai=false&amp;time_mode=NONE&amp;time_most_recent=false&amp;lang=EN&amp;cfo=%23%23%23%2C%23%23%23.%23%23%23</t>
  </si>
  <si>
    <t>Mexico (³)</t>
  </si>
  <si>
    <t>http://databank.worldbank.org/data/reports.aspx?source=2&amp;country=&amp;series=SH.H2O.SAFE.ZS&amp;period=#advancedDownloadOptions</t>
  </si>
  <si>
    <t>South Korea (¹)</t>
  </si>
  <si>
    <t>http://databank.worldbank.org/data/reports.aspx?source=2&amp;country=&amp;series=ER.LND.PTLD.ZS&amp;period=#</t>
  </si>
  <si>
    <t>Mexico (²)</t>
  </si>
  <si>
    <t>Argentina (²)</t>
  </si>
  <si>
    <t>http://appsso.eurostat.ec.europa.eu/nui/show.do?query=BOOKMARK_DS-089165_QID_4027BCFE_UID_-3F171EB0&amp;layout=TIME,C,X,0;GEO,L,Y,0;UNIT,L,Z,0;AIRPOL,L,Z,1;AIREMSECT,L,Z,2;INDICATORS,C,Z,3;&amp;zSelection=DS-089165AIRPOL,GHG;DS-089165AIREMSECT,CRF_1-6X1D_4;DS-089165INDICATORS,OBS_FLAG;DS-089165UNIT,THS_T;&amp;rankName1=UNIT_1_2_-1_2&amp;rankName2=AIRPOL_1_2_-1_2&amp;rankName3=AIREMSECT_1_2_-1_2&amp;rankName4=INDICATORS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</si>
  <si>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http://unfccc.int/ghg_data/ghg_data_unfccc/time_series_annex_i/items/3814.php</t>
  </si>
  <si>
    <t>China (³)</t>
  </si>
  <si>
    <t>Indonesia (³)</t>
  </si>
  <si>
    <t>South Africa (³)</t>
  </si>
  <si>
    <t>Saudi Arabia (³)</t>
  </si>
  <si>
    <t>http://unstats.un.org/unsd//ENVIRONMENT/Time%20series.htm#AirPollution</t>
  </si>
  <si>
    <t>UNFCCC links</t>
  </si>
  <si>
    <t>http://unstats.un.org/unsd/ENVIRONMENT/qindicators.htm</t>
  </si>
  <si>
    <t>UNSD links</t>
  </si>
  <si>
    <t>World  (¹)</t>
  </si>
  <si>
    <t>EU-28 (¹)</t>
  </si>
  <si>
    <t>Argentina (¹)</t>
  </si>
  <si>
    <t>Brazil (¹)</t>
  </si>
  <si>
    <t>China (¹)</t>
  </si>
  <si>
    <t>India (¹)</t>
  </si>
  <si>
    <t>Indonesia (¹)</t>
  </si>
  <si>
    <t>Mexico (¹)</t>
  </si>
  <si>
    <t>Saudi Arabia (¹)</t>
  </si>
  <si>
    <t>South Africa (¹)</t>
  </si>
  <si>
    <t>(¹) Negative values indicate exports plus destruction exceeded actual production plus imports. The EU reports aggregated consumption data for the region and on behalf of the EU Member States.</t>
  </si>
  <si>
    <t>(³) Household waste only.</t>
  </si>
  <si>
    <t>Turkey (¹)</t>
  </si>
  <si>
    <t>South Africa (²)</t>
  </si>
  <si>
    <r>
      <rPr>
        <i/>
        <sz val="9"/>
        <rFont val="Arial"/>
        <family val="2"/>
      </rPr>
      <t xml:space="preserve">Source: </t>
    </r>
    <r>
      <rPr>
        <sz val="9"/>
        <rFont val="Arial"/>
        <family val="2"/>
      </rPr>
      <t>Eurostat (online data code: env_ac_tax) and OECD (Environment statistics)</t>
    </r>
  </si>
  <si>
    <r>
      <t>Source:</t>
    </r>
    <r>
      <rPr>
        <sz val="9"/>
        <rFont val="Arial"/>
        <family val="2"/>
      </rPr>
      <t xml:space="preserve"> Eurostat (online data code: env_air_gge) and the United Nations Framework Convention on Climate Change (UNFCCC)</t>
    </r>
  </si>
  <si>
    <r>
      <rPr>
        <i/>
        <sz val="9"/>
        <rFont val="Arial"/>
        <family val="2"/>
      </rPr>
      <t xml:space="preserve">Source: </t>
    </r>
    <r>
      <rPr>
        <sz val="9"/>
        <rFont val="Arial"/>
        <family val="2"/>
      </rPr>
      <t>the United Nations Framework Convention on Climate Change (UNFCCC) and the World Bank (World Development Indicators)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</si>
  <si>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env_wasmun) and OECD (Environment, Waste)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</si>
  <si>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the World Bank (World Development Indicators)</t>
    </r>
  </si>
  <si>
    <t>United States (¹)</t>
  </si>
  <si>
    <t>Russia (¹)</t>
  </si>
  <si>
    <t>Japan (¹)</t>
  </si>
  <si>
    <t>Canada (¹)</t>
  </si>
  <si>
    <t>Australia (¹)</t>
  </si>
  <si>
    <t>(¹) Annex I (of the Climate Change convention) parties.</t>
  </si>
  <si>
    <t>China (²)</t>
  </si>
  <si>
    <t>India (²)</t>
  </si>
  <si>
    <t>(³) 2012: Argentina, India, Indonesia and Saudi Arabia: 2000; Brazil and China: 2005; Mexico:2006; South Africa: not available.</t>
  </si>
  <si>
    <t>Energy Supply</t>
  </si>
  <si>
    <t>Transport</t>
  </si>
  <si>
    <t>Energy use</t>
  </si>
  <si>
    <t>http://unfccc.int/di/FlexibleQueries/Event.do?event=go</t>
  </si>
  <si>
    <t>Industry</t>
  </si>
  <si>
    <t>reference year</t>
  </si>
  <si>
    <t>United States (¹)</t>
  </si>
  <si>
    <t>(¹) Parties to Annex I of the Climate Change convention.</t>
  </si>
  <si>
    <t>Saudi Arabia (²)</t>
  </si>
  <si>
    <t>Indonesia (²)</t>
  </si>
  <si>
    <t>Brazil (²)</t>
  </si>
  <si>
    <t>(¹) 2012: World, Argentina, Brazil, China, India, Indonesia, Mexico, Saudi Arabia and South Africa: 2011 data.</t>
  </si>
  <si>
    <t>(¹) Incomplete data. Data on 'Treated waste' from 2000.</t>
  </si>
  <si>
    <t>(³) Covers only waste collected in urban areas. Composted share from 2009.</t>
  </si>
  <si>
    <t>(⁵) Covers only waste collected in urban areas.</t>
  </si>
  <si>
    <t>(⁴) Incomplete data.</t>
  </si>
  <si>
    <t>(¹) Estimate.</t>
  </si>
  <si>
    <t>(²) United States: 2010 data. Australia: 2011 data. Brazil, Canada, China, India, Indonesia, Mexico and Russia: 2012 data.</t>
  </si>
  <si>
    <t>Canada (²)(³)</t>
  </si>
  <si>
    <t>Brazil (²)(⁴)</t>
  </si>
  <si>
    <t>China (²)(⁵)</t>
  </si>
  <si>
    <t xml:space="preserve">United States (¹) </t>
  </si>
  <si>
    <t>(²) Household waste only.</t>
  </si>
  <si>
    <t>India (¹)(²)</t>
  </si>
  <si>
    <t>Improved water source (% of the population with access)</t>
  </si>
  <si>
    <t>United States (¹)(²)</t>
  </si>
  <si>
    <r>
      <t>(million tonnes of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-equivalents)</t>
    </r>
  </si>
  <si>
    <t>(¹) 2003: Canada, India: incomplete data. United States: estimated data.</t>
  </si>
  <si>
    <t>(³) The price of fuel is set by the government every month. In cases where the price is set higher than the international reference price it works as a tax. When the price fixed by the govenment is lower than the international price it is in fact a subsidy, and can lead to the negative value presented for 2013.</t>
  </si>
  <si>
    <t>South Korea (²)</t>
  </si>
  <si>
    <t>Japan (²)</t>
  </si>
  <si>
    <t>Canada (¹)(²)</t>
  </si>
  <si>
    <t>Waste</t>
  </si>
  <si>
    <t>(²) Argentina, India, Indonesia and Saudi Arabia, South Africa: 2000 data. Brazil and China: 2005 data. Mexico: 2006 data.</t>
  </si>
  <si>
    <t>http://unfccc.int/resource/docs/natc/zafnc02.pdf</t>
  </si>
  <si>
    <t>Brazil  (¹)</t>
  </si>
  <si>
    <t>World (¹)</t>
  </si>
  <si>
    <t>(¹) South Korea: 2012 data instead of 2015.</t>
  </si>
  <si>
    <t>Note: access to an improved water source includes piped water on premises and other improved drinking water sources.</t>
  </si>
  <si>
    <t>BOOKMARK World Bank</t>
  </si>
  <si>
    <t>Note: data not available for Indonesia, Russia and Saudi Arabia.</t>
  </si>
  <si>
    <t>Note: data not available for Argentina, Saudi Arabia and South Africa.</t>
  </si>
  <si>
    <t>Note: data not available for Argentina, Brazil, China, India, Indonesia, Russia, Saudi Arabia and South Africa.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</si>
  <si>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World Bank (World Development Indicators)</t>
    </r>
  </si>
  <si>
    <t xml:space="preserve">Note: without emissions related to land use, land use change and forestry. </t>
  </si>
  <si>
    <t>Note: countries ranked according to emissions related to energy supply. Emissions from 'Land use, land use change and forestry', 'solvents and other product use' and 'others' are not included.</t>
  </si>
  <si>
    <r>
      <rPr>
        <i/>
        <sz val="9"/>
        <rFont val="Arial"/>
        <family val="2"/>
      </rPr>
      <t xml:space="preserve">Source: </t>
    </r>
    <r>
      <rPr>
        <sz val="9"/>
        <rFont val="Arial"/>
        <family val="2"/>
      </rPr>
      <t>United Nations Framework Convention on Climate Change (UNFCCC); South Africa's second national communication under the United Nations Framework Convention on Climate Change, 2011. UNFCCC data has been used for the EU-28 for comparability reasons. However data is also available in Eurostat (table code: env_air_gge)</t>
    </r>
  </si>
  <si>
    <t>(²) 'Generated waste' includes household waste only.</t>
  </si>
  <si>
    <t>kg per inhabitant (right axis)</t>
  </si>
  <si>
    <t>million tonnes (left axis)</t>
  </si>
  <si>
    <t xml:space="preserve">Note: ranked on 'kg per inhabitant'. Data not available for Argentina, Saudi Arabia and South Africa. </t>
  </si>
  <si>
    <t>(¹) Canada, Mexico and United States: 2010 data. Australia: 2011 data.</t>
  </si>
  <si>
    <t>(¹) Data not available in 2007 for EU-28, World, Argentina, India, Indonesia, Russia and South Africa.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</si>
  <si>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demo_gind), the World Bank (World Development Indicators) and United Nations Department of Economic and Social Affairs (Population Division)</t>
    </r>
  </si>
  <si>
    <t>(²) 2013: Australia, Canada, India, Japan, South Africa, South Korea and the United States: estimated data and in some cases incomplete.</t>
  </si>
  <si>
    <t>Figure 1: Environment related taxes, 2003 and 2013</t>
  </si>
  <si>
    <t>Figure 2: Greenhouse gas emissions, 1990 and 2012</t>
  </si>
  <si>
    <t>Figure 3: Greenhouse gas emissions by sources, 2012</t>
  </si>
  <si>
    <t>Figure 4: Carbon dioxide emissions, 2002 and 2012</t>
  </si>
  <si>
    <t>Figure 5: Air pollution, 2004 and 2014</t>
  </si>
  <si>
    <t>Figure 6: Municipal waste recycled, 2013</t>
  </si>
  <si>
    <t>Figure 7: Municipal waste generated, 2013</t>
  </si>
  <si>
    <t>Figure 8: Freshwater withdrawals, 2007 and 2014</t>
  </si>
  <si>
    <t>Figure 9: Population connected to improved water source, 2005 and 2015</t>
  </si>
  <si>
    <t>Figure 10: Terrestrial protected areas, 2000 and 2014</t>
  </si>
  <si>
    <t>Figure 11: Marine protected areas, 2000 and 2014</t>
  </si>
  <si>
    <t>Table 1: Municipal waste, latest year</t>
  </si>
  <si>
    <t xml:space="preserve">(²) 1990: China and India: both 1994.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</si>
</sst>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.0"/>
    <numFmt numFmtId="166" formatCode="#,##0.0_i"/>
    <numFmt numFmtId="167" formatCode="@_i"/>
    <numFmt numFmtId="168" formatCode="#,##0_i"/>
    <numFmt numFmtId="169" formatCode="###0_i"/>
  </numFmts>
  <fonts count="46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Myriad Pro"/>
      <family val="2"/>
    </font>
    <font>
      <sz val="7"/>
      <name val="Myriad Pro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62"/>
      <name val="Frutiger 45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name val="Myriad Pro SemiCond"/>
      <family val="2"/>
    </font>
    <font>
      <b/>
      <sz val="9"/>
      <name val="Arial"/>
      <family val="2"/>
    </font>
    <font>
      <vertAlign val="subscript"/>
      <sz val="9"/>
      <name val="Arial"/>
      <family val="2"/>
    </font>
    <font>
      <i/>
      <sz val="9"/>
      <name val="Arial"/>
      <family val="2"/>
    </font>
    <font>
      <sz val="9"/>
      <color theme="0"/>
      <name val="Arial"/>
      <family val="2"/>
    </font>
    <font>
      <i/>
      <sz val="9"/>
      <color indexed="62"/>
      <name val="Arial"/>
      <family val="2"/>
    </font>
    <font>
      <sz val="9"/>
      <color indexed="62"/>
      <name val="Arial"/>
      <family val="2"/>
    </font>
    <font>
      <sz val="9"/>
      <color indexed="51"/>
      <name val="Arial"/>
      <family val="2"/>
    </font>
    <font>
      <sz val="9"/>
      <color indexed="63"/>
      <name val="Arial"/>
      <family val="2"/>
    </font>
    <font>
      <sz val="9"/>
      <color rgb="FFFF0000"/>
      <name val="Arial"/>
      <family val="2"/>
    </font>
    <font>
      <u val="single"/>
      <sz val="9"/>
      <color theme="1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8"/>
      <color theme="5"/>
      <name val="Arial"/>
      <family val="2"/>
    </font>
    <font>
      <sz val="10"/>
      <color theme="5"/>
      <name val="Arial"/>
      <family val="2"/>
    </font>
    <font>
      <b/>
      <sz val="8"/>
      <color theme="4"/>
      <name val="Arial"/>
      <family val="2"/>
    </font>
    <font>
      <sz val="9"/>
      <color theme="1"/>
      <name val="Arial"/>
      <family val="2"/>
      <scheme val="minor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rgb="FF000000"/>
      </top>
      <bottom/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 style="hair">
        <color rgb="FFC0C0C0"/>
      </right>
      <top/>
      <bottom style="hair">
        <color rgb="FFC0C0C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C0C0C0"/>
      </left>
      <right/>
      <top/>
      <bottom style="thin">
        <color rgb="FF000000"/>
      </bottom>
    </border>
    <border>
      <left style="hair">
        <color rgb="FFC0C0C0"/>
      </left>
      <right style="hair">
        <color rgb="FFC0C0C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/>
      <right/>
      <top style="hair">
        <color rgb="FFC0C0C0"/>
      </top>
      <bottom/>
    </border>
    <border>
      <left style="hair">
        <color rgb="FFC0C0C0"/>
      </left>
      <right style="hair">
        <color rgb="FFC0C0C0"/>
      </right>
      <top style="thin">
        <color rgb="FF00000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/>
      <bottom/>
    </border>
    <border>
      <left style="hair">
        <color rgb="FFA6A6A6"/>
      </left>
      <right style="hair">
        <color rgb="FFA6A6A6"/>
      </right>
      <top/>
      <bottom style="thin">
        <color rgb="FF000000"/>
      </bottom>
    </border>
  </borders>
  <cellStyleXfs count="105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25" fillId="21" borderId="3" applyNumberFormat="0" applyAlignment="0" applyProtection="0"/>
    <xf numFmtId="0" fontId="6" fillId="22" borderId="4" applyNumberFormat="0" applyFont="0" applyAlignment="0" applyProtection="0"/>
    <xf numFmtId="0" fontId="12" fillId="7" borderId="1" applyNumberFormat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0" fontId="5" fillId="0" borderId="0" applyNumberFormat="0" applyFill="0" applyBorder="0">
      <alignment/>
      <protection locked="0"/>
    </xf>
    <xf numFmtId="0" fontId="14" fillId="0" borderId="0" applyNumberFormat="0" applyFill="0" applyBorder="0">
      <alignment/>
      <protection locked="0"/>
    </xf>
    <xf numFmtId="0" fontId="11" fillId="0" borderId="2" applyNumberFormat="0" applyFill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6" fillId="0" borderId="0">
      <alignment/>
      <protection/>
    </xf>
    <xf numFmtId="0" fontId="3" fillId="22" borderId="4" applyNumberFormat="0" applyFont="0" applyAlignment="0" applyProtection="0"/>
    <xf numFmtId="0" fontId="17" fillId="20" borderId="8" applyNumberFormat="0" applyAlignment="0" applyProtection="0"/>
    <xf numFmtId="0" fontId="16" fillId="4" borderId="0" applyNumberFormat="0" applyBorder="0" applyAlignment="0" applyProtection="0"/>
    <xf numFmtId="0" fontId="17" fillId="20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21" borderId="3" applyNumberFormat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Protection="0">
      <alignment vertical="center"/>
    </xf>
    <xf numFmtId="0" fontId="36" fillId="0" borderId="0" applyNumberFormat="0" applyFill="0" applyBorder="0" applyProtection="0">
      <alignment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</cellStyleXfs>
  <cellXfs count="153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7" fillId="24" borderId="10" xfId="0" applyFont="1" applyFill="1" applyBorder="1" applyAlignment="1">
      <alignment horizontal="center" vertical="center"/>
    </xf>
    <xf numFmtId="0" fontId="27" fillId="24" borderId="0" xfId="0" applyNumberFormat="1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center" wrapText="1"/>
    </xf>
    <xf numFmtId="0" fontId="27" fillId="0" borderId="12" xfId="0" applyNumberFormat="1" applyFont="1" applyFill="1" applyBorder="1" applyAlignment="1">
      <alignment horizontal="left" vertical="center"/>
    </xf>
    <xf numFmtId="0" fontId="27" fillId="0" borderId="13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25" borderId="0" xfId="0" applyFont="1" applyFill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7" fillId="0" borderId="0" xfId="0" applyFont="1" applyFill="1" applyAlignment="1">
      <alignment horizontal="left" vertical="center"/>
    </xf>
    <xf numFmtId="0" fontId="30" fillId="0" borderId="0" xfId="0" applyNumberFormat="1" applyFont="1" applyFill="1" applyBorder="1" applyAlignment="1">
      <alignment horizontal="left" vertical="center"/>
    </xf>
    <xf numFmtId="164" fontId="0" fillId="0" borderId="14" xfId="0" applyNumberFormat="1" applyFont="1" applyFill="1" applyBorder="1" applyAlignment="1">
      <alignment horizontal="right" vertical="center" indent="3"/>
    </xf>
    <xf numFmtId="164" fontId="0" fillId="0" borderId="11" xfId="0" applyNumberFormat="1" applyFont="1" applyFill="1" applyBorder="1" applyAlignment="1">
      <alignment horizontal="right" vertical="center" indent="3"/>
    </xf>
    <xf numFmtId="164" fontId="0" fillId="0" borderId="15" xfId="0" applyNumberFormat="1" applyFont="1" applyFill="1" applyBorder="1" applyAlignment="1">
      <alignment horizontal="right" vertical="center" indent="3"/>
    </xf>
    <xf numFmtId="164" fontId="0" fillId="0" borderId="12" xfId="0" applyNumberFormat="1" applyFont="1" applyFill="1" applyBorder="1" applyAlignment="1">
      <alignment horizontal="right" vertical="center" indent="3"/>
    </xf>
    <xf numFmtId="164" fontId="0" fillId="0" borderId="16" xfId="0" applyNumberFormat="1" applyFont="1" applyFill="1" applyBorder="1" applyAlignment="1">
      <alignment horizontal="right" vertical="center" indent="3"/>
    </xf>
    <xf numFmtId="164" fontId="0" fillId="0" borderId="17" xfId="0" applyNumberFormat="1" applyFont="1" applyFill="1" applyBorder="1" applyAlignment="1">
      <alignment horizontal="right" vertical="center" indent="3"/>
    </xf>
    <xf numFmtId="164" fontId="0" fillId="0" borderId="18" xfId="0" applyNumberFormat="1" applyFont="1" applyFill="1" applyBorder="1" applyAlignment="1">
      <alignment horizontal="right" vertical="center" indent="3"/>
    </xf>
    <xf numFmtId="164" fontId="0" fillId="0" borderId="13" xfId="0" applyNumberFormat="1" applyFont="1" applyFill="1" applyBorder="1" applyAlignment="1">
      <alignment horizontal="right" vertical="center" indent="3"/>
    </xf>
    <xf numFmtId="0" fontId="27" fillId="0" borderId="19" xfId="0" applyNumberFormat="1" applyFont="1" applyFill="1" applyBorder="1" applyAlignment="1">
      <alignment horizontal="left" vertical="center"/>
    </xf>
    <xf numFmtId="164" fontId="0" fillId="0" borderId="20" xfId="0" applyNumberFormat="1" applyFont="1" applyFill="1" applyBorder="1" applyAlignment="1">
      <alignment horizontal="right" vertical="center" indent="3"/>
    </xf>
    <xf numFmtId="164" fontId="0" fillId="0" borderId="21" xfId="0" applyNumberFormat="1" applyFont="1" applyFill="1" applyBorder="1" applyAlignment="1">
      <alignment horizontal="right" vertical="center" indent="3"/>
    </xf>
    <xf numFmtId="164" fontId="0" fillId="0" borderId="22" xfId="0" applyNumberFormat="1" applyFont="1" applyFill="1" applyBorder="1" applyAlignment="1">
      <alignment horizontal="right" vertical="center" indent="3"/>
    </xf>
    <xf numFmtId="164" fontId="0" fillId="0" borderId="19" xfId="0" applyNumberFormat="1" applyFont="1" applyFill="1" applyBorder="1" applyAlignment="1">
      <alignment horizontal="right" vertical="center" indent="3"/>
    </xf>
    <xf numFmtId="0" fontId="27" fillId="24" borderId="12" xfId="0" applyFont="1" applyFill="1" applyBorder="1" applyAlignment="1">
      <alignment horizontal="center" vertical="center" wrapText="1"/>
    </xf>
    <xf numFmtId="166" fontId="0" fillId="26" borderId="23" xfId="0" applyNumberFormat="1" applyFont="1" applyFill="1" applyBorder="1" applyAlignment="1">
      <alignment horizontal="right" vertical="center" indent="3"/>
    </xf>
    <xf numFmtId="166" fontId="0" fillId="0" borderId="20" xfId="0" applyNumberFormat="1" applyFont="1" applyFill="1" applyBorder="1" applyAlignment="1">
      <alignment horizontal="right" vertical="center" indent="3"/>
    </xf>
    <xf numFmtId="166" fontId="0" fillId="0" borderId="14" xfId="0" applyNumberFormat="1" applyFont="1" applyFill="1" applyBorder="1" applyAlignment="1">
      <alignment horizontal="right" vertical="center" indent="3"/>
    </xf>
    <xf numFmtId="166" fontId="0" fillId="0" borderId="16" xfId="0" applyNumberFormat="1" applyFont="1" applyFill="1" applyBorder="1" applyAlignment="1">
      <alignment horizontal="right" vertical="center" indent="3"/>
    </xf>
    <xf numFmtId="164" fontId="0" fillId="26" borderId="23" xfId="0" applyNumberFormat="1" applyFont="1" applyFill="1" applyBorder="1" applyAlignment="1">
      <alignment horizontal="right" vertical="center" indent="3"/>
    </xf>
    <xf numFmtId="164" fontId="0" fillId="26" borderId="24" xfId="0" applyNumberFormat="1" applyFont="1" applyFill="1" applyBorder="1" applyAlignment="1">
      <alignment horizontal="right" vertical="center" indent="3"/>
    </xf>
    <xf numFmtId="164" fontId="0" fillId="26" borderId="25" xfId="0" applyNumberFormat="1" applyFont="1" applyFill="1" applyBorder="1" applyAlignment="1">
      <alignment horizontal="right" vertical="center" indent="3"/>
    </xf>
    <xf numFmtId="164" fontId="0" fillId="26" borderId="26" xfId="0" applyNumberFormat="1" applyFont="1" applyFill="1" applyBorder="1" applyAlignment="1">
      <alignment horizontal="right" vertical="center" indent="3"/>
    </xf>
    <xf numFmtId="0" fontId="27" fillId="24" borderId="26" xfId="0" applyNumberFormat="1" applyFont="1" applyFill="1" applyBorder="1" applyAlignment="1">
      <alignment horizontal="center" vertical="center"/>
    </xf>
    <xf numFmtId="0" fontId="27" fillId="0" borderId="0" xfId="99" applyFont="1" applyFill="1" applyAlignment="1">
      <alignment horizontal="left" vertical="center"/>
    </xf>
    <xf numFmtId="0" fontId="27" fillId="26" borderId="26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Alignment="1">
      <alignment horizontal="left" vertical="center"/>
    </xf>
    <xf numFmtId="3" fontId="0" fillId="0" borderId="0" xfId="0" applyNumberFormat="1" applyFont="1" applyFill="1" applyBorder="1" applyAlignment="1" quotePrefix="1">
      <alignment horizontal="left" vertical="center"/>
    </xf>
    <xf numFmtId="2" fontId="0" fillId="0" borderId="0" xfId="0" applyNumberFormat="1" applyFont="1" applyFill="1" applyAlignment="1">
      <alignment horizontal="left" vertical="center"/>
    </xf>
    <xf numFmtId="164" fontId="0" fillId="0" borderId="0" xfId="0" applyNumberFormat="1" applyFont="1" applyFill="1" applyAlignment="1">
      <alignment horizontal="left" vertical="center"/>
    </xf>
    <xf numFmtId="165" fontId="0" fillId="0" borderId="0" xfId="0" applyNumberFormat="1" applyFont="1" applyFill="1" applyAlignment="1">
      <alignment horizontal="left" vertical="center"/>
    </xf>
    <xf numFmtId="0" fontId="35" fillId="0" borderId="0" xfId="0" applyFont="1" applyFill="1" applyAlignment="1">
      <alignment horizontal="left" vertical="center"/>
    </xf>
    <xf numFmtId="164" fontId="35" fillId="0" borderId="0" xfId="0" applyNumberFormat="1" applyFont="1" applyFill="1" applyAlignment="1">
      <alignment horizontal="left" vertical="center"/>
    </xf>
    <xf numFmtId="165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Fill="1" applyBorder="1" applyAlignment="1">
      <alignment horizontal="left" vertical="center"/>
    </xf>
    <xf numFmtId="165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99" applyFont="1" applyFill="1" applyAlignment="1">
      <alignment horizontal="left" vertical="center"/>
    </xf>
    <xf numFmtId="0" fontId="0" fillId="0" borderId="0" xfId="99" applyFont="1" applyFill="1" applyAlignment="1">
      <alignment horizontal="left" vertical="center" wrapText="1"/>
    </xf>
    <xf numFmtId="165" fontId="0" fillId="0" borderId="0" xfId="99" applyNumberFormat="1" applyFont="1" applyFill="1" applyAlignment="1">
      <alignment horizontal="left" vertical="center"/>
    </xf>
    <xf numFmtId="1" fontId="0" fillId="0" borderId="0" xfId="99" applyNumberFormat="1" applyFont="1" applyFill="1" applyAlignment="1">
      <alignment horizontal="left" vertical="center"/>
    </xf>
    <xf numFmtId="0" fontId="0" fillId="0" borderId="0" xfId="99" applyNumberFormat="1" applyFont="1" applyFill="1" applyBorder="1" applyAlignment="1">
      <alignment horizontal="left" vertical="center"/>
    </xf>
    <xf numFmtId="0" fontId="0" fillId="0" borderId="0" xfId="99" applyFont="1" applyFill="1" applyBorder="1" applyAlignment="1">
      <alignment horizontal="left" vertical="center"/>
    </xf>
    <xf numFmtId="0" fontId="0" fillId="27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164" fontId="0" fillId="0" borderId="0" xfId="0" applyNumberFormat="1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" fontId="38" fillId="0" borderId="0" xfId="0" applyNumberFormat="1" applyFont="1" applyAlignment="1">
      <alignment horizontal="left" indent="2"/>
    </xf>
    <xf numFmtId="49" fontId="0" fillId="0" borderId="0" xfId="0" applyNumberFormat="1" applyFont="1" applyFill="1" applyBorder="1" applyAlignment="1">
      <alignment horizontal="left"/>
    </xf>
    <xf numFmtId="0" fontId="33" fillId="0" borderId="0" xfId="0" applyFont="1" applyFill="1" applyAlignment="1">
      <alignment horizontal="left" vertical="center"/>
    </xf>
    <xf numFmtId="0" fontId="0" fillId="26" borderId="10" xfId="0" applyFont="1" applyFill="1" applyBorder="1" applyAlignment="1">
      <alignment horizontal="left" vertical="center"/>
    </xf>
    <xf numFmtId="166" fontId="0" fillId="26" borderId="27" xfId="0" applyNumberFormat="1" applyFont="1" applyFill="1" applyBorder="1" applyAlignment="1">
      <alignment horizontal="left" vertical="center"/>
    </xf>
    <xf numFmtId="3" fontId="0" fillId="26" borderId="10" xfId="0" applyNumberFormat="1" applyFont="1" applyFill="1" applyBorder="1" applyAlignment="1">
      <alignment horizontal="left" vertical="center"/>
    </xf>
    <xf numFmtId="3" fontId="0" fillId="0" borderId="0" xfId="0" applyNumberFormat="1" applyFont="1" applyFill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167" fontId="0" fillId="0" borderId="19" xfId="0" applyNumberFormat="1" applyFont="1" applyFill="1" applyBorder="1" applyAlignment="1">
      <alignment horizontal="left" vertical="center"/>
    </xf>
    <xf numFmtId="3" fontId="0" fillId="0" borderId="19" xfId="0" applyNumberFormat="1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166" fontId="0" fillId="0" borderId="12" xfId="0" applyNumberFormat="1" applyFont="1" applyFill="1" applyBorder="1" applyAlignment="1">
      <alignment horizontal="left" vertical="center"/>
    </xf>
    <xf numFmtId="3" fontId="0" fillId="0" borderId="12" xfId="0" applyNumberFormat="1" applyFont="1" applyFill="1" applyBorder="1" applyAlignment="1">
      <alignment horizontal="left" vertical="center"/>
    </xf>
    <xf numFmtId="0" fontId="0" fillId="0" borderId="12" xfId="0" applyNumberFormat="1" applyFont="1" applyFill="1" applyBorder="1" applyAlignment="1">
      <alignment horizontal="left" vertical="center"/>
    </xf>
    <xf numFmtId="0" fontId="0" fillId="0" borderId="28" xfId="0" applyNumberFormat="1" applyFont="1" applyFill="1" applyBorder="1" applyAlignment="1">
      <alignment horizontal="left" vertical="center"/>
    </xf>
    <xf numFmtId="166" fontId="0" fillId="0" borderId="28" xfId="0" applyNumberFormat="1" applyFont="1" applyFill="1" applyBorder="1" applyAlignment="1">
      <alignment horizontal="left" vertical="center"/>
    </xf>
    <xf numFmtId="3" fontId="0" fillId="0" borderId="28" xfId="0" applyNumberFormat="1" applyFont="1" applyFill="1" applyBorder="1" applyAlignment="1">
      <alignment horizontal="left" vertical="center"/>
    </xf>
    <xf numFmtId="168" fontId="0" fillId="26" borderId="29" xfId="0" applyNumberFormat="1" applyFont="1" applyFill="1" applyBorder="1" applyAlignment="1">
      <alignment horizontal="left" vertical="center"/>
    </xf>
    <xf numFmtId="169" fontId="0" fillId="26" borderId="23" xfId="0" applyNumberFormat="1" applyFont="1" applyFill="1" applyBorder="1" applyAlignment="1">
      <alignment horizontal="left" vertical="center" indent="3"/>
    </xf>
    <xf numFmtId="169" fontId="0" fillId="0" borderId="20" xfId="0" applyNumberFormat="1" applyFont="1" applyFill="1" applyBorder="1" applyAlignment="1">
      <alignment horizontal="left" vertical="center" indent="3"/>
    </xf>
    <xf numFmtId="169" fontId="0" fillId="0" borderId="14" xfId="0" applyNumberFormat="1" applyFont="1" applyFill="1" applyBorder="1" applyAlignment="1">
      <alignment horizontal="left" vertical="center" indent="3"/>
    </xf>
    <xf numFmtId="169" fontId="0" fillId="0" borderId="16" xfId="0" applyNumberFormat="1" applyFont="1" applyFill="1" applyBorder="1" applyAlignment="1">
      <alignment horizontal="left" vertical="center" indent="3"/>
    </xf>
    <xf numFmtId="0" fontId="36" fillId="25" borderId="0" xfId="100" applyFont="1" applyFill="1" applyAlignment="1">
      <alignment horizontal="left" vertical="center" wrapText="1"/>
    </xf>
    <xf numFmtId="166" fontId="0" fillId="0" borderId="0" xfId="0" applyNumberFormat="1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30" fillId="0" borderId="0" xfId="0" applyFont="1" applyFill="1" applyAlignment="1">
      <alignment horizontal="left" vertical="center"/>
    </xf>
    <xf numFmtId="164" fontId="30" fillId="0" borderId="0" xfId="0" applyNumberFormat="1" applyFont="1" applyFill="1" applyAlignment="1">
      <alignment horizontal="left" vertical="center"/>
    </xf>
    <xf numFmtId="1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165" fontId="0" fillId="0" borderId="0" xfId="0" applyNumberFormat="1" applyFont="1" applyFill="1" applyAlignment="1">
      <alignment horizontal="left"/>
    </xf>
    <xf numFmtId="165" fontId="0" fillId="0" borderId="0" xfId="0" applyNumberFormat="1" applyFont="1" applyFill="1" applyAlignment="1">
      <alignment horizontal="left" vertical="center" wrapText="1"/>
    </xf>
    <xf numFmtId="4" fontId="0" fillId="0" borderId="0" xfId="0" applyNumberFormat="1" applyFont="1" applyFill="1" applyAlignment="1">
      <alignment horizontal="left" vertical="center"/>
    </xf>
    <xf numFmtId="165" fontId="0" fillId="0" borderId="0" xfId="99" applyNumberFormat="1" applyFont="1" applyFill="1" applyAlignment="1">
      <alignment horizontal="right" vertical="center" indent="3"/>
    </xf>
    <xf numFmtId="0" fontId="0" fillId="0" borderId="0" xfId="99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9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 quotePrefix="1">
      <alignment vertical="center"/>
    </xf>
    <xf numFmtId="0" fontId="0" fillId="27" borderId="0" xfId="0" applyFont="1" applyFill="1" applyAlignment="1">
      <alignment vertical="center"/>
    </xf>
    <xf numFmtId="164" fontId="0" fillId="27" borderId="12" xfId="0" applyNumberFormat="1" applyFont="1" applyFill="1" applyBorder="1" applyAlignment="1">
      <alignment horizontal="right" vertical="center" indent="3"/>
    </xf>
    <xf numFmtId="164" fontId="0" fillId="27" borderId="15" xfId="0" applyNumberFormat="1" applyFont="1" applyFill="1" applyBorder="1" applyAlignment="1">
      <alignment horizontal="right" vertical="center" indent="3"/>
    </xf>
    <xf numFmtId="164" fontId="0" fillId="27" borderId="11" xfId="0" applyNumberFormat="1" applyFont="1" applyFill="1" applyBorder="1" applyAlignment="1">
      <alignment horizontal="right" vertical="center" indent="3"/>
    </xf>
    <xf numFmtId="164" fontId="0" fillId="27" borderId="14" xfId="0" applyNumberFormat="1" applyFont="1" applyFill="1" applyBorder="1" applyAlignment="1">
      <alignment horizontal="right" vertical="center" indent="3"/>
    </xf>
    <xf numFmtId="0" fontId="0" fillId="0" borderId="0" xfId="0" applyFont="1" applyAlignment="1">
      <alignment/>
    </xf>
    <xf numFmtId="0" fontId="36" fillId="0" borderId="0" xfId="100" applyFont="1" applyFill="1" applyAlignment="1">
      <alignment vertical="center"/>
    </xf>
    <xf numFmtId="0" fontId="36" fillId="0" borderId="0" xfId="100" applyFont="1" applyFill="1" applyAlignment="1">
      <alignment horizontal="left" vertical="center"/>
    </xf>
    <xf numFmtId="0" fontId="0" fillId="0" borderId="0" xfId="0" applyFont="1" applyAlignment="1">
      <alignment vertical="center" wrapText="1"/>
    </xf>
    <xf numFmtId="0" fontId="36" fillId="0" borderId="0" xfId="100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5" fillId="0" borderId="0" xfId="0" applyNumberFormat="1" applyFont="1" applyFill="1" applyBorder="1" applyAlignment="1">
      <alignment horizontal="left" vertical="center"/>
    </xf>
    <xf numFmtId="0" fontId="36" fillId="27" borderId="0" xfId="100" applyFill="1" applyAlignment="1">
      <alignment horizontal="left" vertical="center"/>
    </xf>
    <xf numFmtId="0" fontId="0" fillId="28" borderId="0" xfId="0" applyFont="1" applyFill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9" fillId="27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40" fillId="0" borderId="0" xfId="0" applyFont="1" applyAlignment="1">
      <alignment vertical="center"/>
    </xf>
    <xf numFmtId="165" fontId="0" fillId="0" borderId="0" xfId="0" applyNumberFormat="1" applyFont="1" applyAlignment="1">
      <alignment/>
    </xf>
    <xf numFmtId="165" fontId="36" fillId="0" borderId="0" xfId="100" applyNumberFormat="1" applyFill="1" applyAlignment="1">
      <alignment horizontal="left" vertical="center"/>
    </xf>
    <xf numFmtId="165" fontId="0" fillId="0" borderId="0" xfId="99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 wrapText="1"/>
    </xf>
    <xf numFmtId="2" fontId="27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99" applyNumberFormat="1" applyFont="1" applyFill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7" fillId="24" borderId="30" xfId="0" applyFont="1" applyFill="1" applyBorder="1" applyAlignment="1">
      <alignment horizontal="center" vertical="center" wrapText="1"/>
    </xf>
    <xf numFmtId="0" fontId="27" fillId="24" borderId="31" xfId="0" applyFont="1" applyFill="1" applyBorder="1" applyAlignment="1">
      <alignment horizontal="center" vertical="center" wrapText="1"/>
    </xf>
    <xf numFmtId="0" fontId="27" fillId="24" borderId="13" xfId="0" applyFont="1" applyFill="1" applyBorder="1" applyAlignment="1">
      <alignment horizontal="center" vertical="center" wrapText="1"/>
    </xf>
    <xf numFmtId="0" fontId="27" fillId="24" borderId="32" xfId="0" applyFont="1" applyFill="1" applyBorder="1" applyAlignment="1">
      <alignment horizontal="center" vertical="center" wrapText="1"/>
    </xf>
    <xf numFmtId="0" fontId="27" fillId="24" borderId="33" xfId="0" applyFont="1" applyFill="1" applyBorder="1" applyAlignment="1">
      <alignment horizontal="center" vertical="center" wrapText="1"/>
    </xf>
    <xf numFmtId="0" fontId="27" fillId="24" borderId="30" xfId="0" applyNumberFormat="1" applyFont="1" applyFill="1" applyBorder="1" applyAlignment="1">
      <alignment horizontal="center" vertical="center" wrapText="1"/>
    </xf>
    <xf numFmtId="0" fontId="27" fillId="24" borderId="34" xfId="0" applyNumberFormat="1" applyFont="1" applyFill="1" applyBorder="1" applyAlignment="1">
      <alignment horizontal="center" vertical="center" wrapText="1"/>
    </xf>
    <xf numFmtId="0" fontId="27" fillId="24" borderId="35" xfId="0" applyNumberFormat="1" applyFont="1" applyFill="1" applyBorder="1" applyAlignment="1">
      <alignment horizontal="center" vertical="center" wrapText="1"/>
    </xf>
    <xf numFmtId="0" fontId="27" fillId="24" borderId="16" xfId="0" applyFont="1" applyFill="1" applyBorder="1" applyAlignment="1">
      <alignment horizontal="center" vertical="center" wrapText="1"/>
    </xf>
  </cellXfs>
  <cellStyles count="9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 % - Accent1" xfId="32"/>
    <cellStyle name="40 % - Accent2" xfId="33"/>
    <cellStyle name="40 % - Accent3" xfId="34"/>
    <cellStyle name="40 % - Accent4" xfId="35"/>
    <cellStyle name="40 % - Accent5" xfId="36"/>
    <cellStyle name="40 % - Accent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 % - Accent1" xfId="44"/>
    <cellStyle name="60 % - Accent2" xfId="45"/>
    <cellStyle name="60 % - Accent3" xfId="46"/>
    <cellStyle name="60 % - Accent4" xfId="47"/>
    <cellStyle name="60 % - Accent5" xfId="48"/>
    <cellStyle name="60 % - Accent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Avertissement" xfId="62"/>
    <cellStyle name="Bad" xfId="63"/>
    <cellStyle name="Calcul" xfId="64"/>
    <cellStyle name="Calculation" xfId="65"/>
    <cellStyle name="Cellule liée" xfId="66"/>
    <cellStyle name="Check Cell" xfId="67"/>
    <cellStyle name="Commentaire" xfId="68"/>
    <cellStyle name="Entrée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satisfaisant" xfId="77"/>
    <cellStyle name="Lien hypertexte" xfId="78"/>
    <cellStyle name="Lien hypertexte 2" xfId="79"/>
    <cellStyle name="Linked Cell" xfId="80"/>
    <cellStyle name="Neutral" xfId="81"/>
    <cellStyle name="Neutre" xfId="82"/>
    <cellStyle name="Normal 2" xfId="83"/>
    <cellStyle name="Note" xfId="84"/>
    <cellStyle name="Output" xfId="85"/>
    <cellStyle name="Satisfaisant" xfId="86"/>
    <cellStyle name="Sortie" xfId="87"/>
    <cellStyle name="Style 1" xfId="88"/>
    <cellStyle name="Texte explicatif" xfId="89"/>
    <cellStyle name="Title" xfId="90"/>
    <cellStyle name="Titre" xfId="91"/>
    <cellStyle name="Titre 1" xfId="92"/>
    <cellStyle name="Titre 2" xfId="93"/>
    <cellStyle name="Titre 3" xfId="94"/>
    <cellStyle name="Titre 4" xfId="95"/>
    <cellStyle name="Total" xfId="96"/>
    <cellStyle name="Vérification" xfId="97"/>
    <cellStyle name="Warning Text" xfId="98"/>
    <cellStyle name="Normal 3" xfId="99"/>
    <cellStyle name="Hyperlink" xfId="100"/>
    <cellStyle name="Normal 4" xfId="101"/>
    <cellStyle name="Normal 5" xfId="102"/>
    <cellStyle name="Normal 6" xfId="103"/>
    <cellStyle name="Normal 7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5F28C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75"/>
          <c:y val="0.026"/>
          <c:w val="0.94725"/>
          <c:h val="0.6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1'!$C$58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1'!$B$59:$B$72</c:f>
              <c:strCache/>
            </c:strRef>
          </c:cat>
          <c:val>
            <c:numRef>
              <c:f>'Figure 1'!$C$59:$C$72</c:f>
              <c:numCache/>
            </c:numRef>
          </c:val>
        </c:ser>
        <c:ser>
          <c:idx val="1"/>
          <c:order val="1"/>
          <c:tx>
            <c:strRef>
              <c:f>'Figure 1'!$D$58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1'!$B$59:$B$72</c:f>
              <c:strCache/>
            </c:strRef>
          </c:cat>
          <c:val>
            <c:numRef>
              <c:f>'Figure 1'!$D$59:$D$72</c:f>
              <c:numCache/>
            </c:numRef>
          </c:val>
        </c:ser>
        <c:axId val="44209590"/>
        <c:axId val="62341991"/>
      </c:barChart>
      <c:catAx>
        <c:axId val="44209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41991"/>
        <c:crosses val="autoZero"/>
        <c:auto val="1"/>
        <c:lblOffset val="100"/>
        <c:tickLblSkip val="1"/>
        <c:noMultiLvlLbl val="0"/>
      </c:catAx>
      <c:valAx>
        <c:axId val="623419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44209590"/>
        <c:crosses val="autoZero"/>
        <c:crossBetween val="between"/>
        <c:dispUnits/>
        <c:majorUnit val="1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125"/>
          <c:y val="0.031"/>
          <c:w val="0.942"/>
          <c:h val="0.6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9'!$D$59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9'!$B$60:$B$77</c:f>
              <c:strCache/>
            </c:strRef>
          </c:cat>
          <c:val>
            <c:numRef>
              <c:f>'Figure 9'!$D$60:$D$77</c:f>
              <c:numCache/>
            </c:numRef>
          </c:val>
        </c:ser>
        <c:ser>
          <c:idx val="1"/>
          <c:order val="1"/>
          <c:tx>
            <c:strRef>
              <c:f>'Figure 9'!$E$59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9'!$B$60:$B$77</c:f>
              <c:strCache/>
            </c:strRef>
          </c:cat>
          <c:val>
            <c:numRef>
              <c:f>'Figure 9'!$E$60:$E$77</c:f>
              <c:numCache/>
            </c:numRef>
          </c:val>
        </c:ser>
        <c:gapWidth val="100"/>
        <c:axId val="47200634"/>
        <c:axId val="22152523"/>
      </c:barChart>
      <c:catAx>
        <c:axId val="47200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2152523"/>
        <c:crosses val="autoZero"/>
        <c:auto val="1"/>
        <c:lblOffset val="100"/>
        <c:noMultiLvlLbl val="0"/>
      </c:catAx>
      <c:valAx>
        <c:axId val="22152523"/>
        <c:scaling>
          <c:orientation val="minMax"/>
          <c:max val="100"/>
          <c:min val="6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47200634"/>
        <c:crosses val="autoZero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25"/>
          <c:y val="0.02825"/>
          <c:w val="0.94875"/>
          <c:h val="0.63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10'!$C$60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1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2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3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4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5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6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7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8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9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10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11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12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13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14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15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16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17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10'!$B$61:$B$78</c:f>
              <c:strCache/>
            </c:strRef>
          </c:cat>
          <c:val>
            <c:numRef>
              <c:f>'Figure 10'!$C$61:$C$78</c:f>
              <c:numCache/>
            </c:numRef>
          </c:val>
        </c:ser>
        <c:ser>
          <c:idx val="1"/>
          <c:order val="1"/>
          <c:tx>
            <c:strRef>
              <c:f>'Figure 10'!$D$60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10'!$B$61:$B$78</c:f>
              <c:strCache/>
            </c:strRef>
          </c:cat>
          <c:val>
            <c:numRef>
              <c:f>'Figure 10'!$D$61:$D$78</c:f>
              <c:numCache/>
            </c:numRef>
          </c:val>
        </c:ser>
        <c:axId val="65154980"/>
        <c:axId val="49523909"/>
      </c:barChart>
      <c:catAx>
        <c:axId val="65154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23909"/>
        <c:crosses val="autoZero"/>
        <c:auto val="1"/>
        <c:lblOffset val="100"/>
        <c:tickLblSkip val="1"/>
        <c:noMultiLvlLbl val="0"/>
      </c:catAx>
      <c:valAx>
        <c:axId val="49523909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5154980"/>
        <c:crosses val="autoZero"/>
        <c:crossBetween val="between"/>
        <c:dispUnits/>
        <c:majorUnit val="5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25"/>
          <c:y val="0.03175"/>
          <c:w val="0.9455"/>
          <c:h val="0.62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11'!$C$60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11'!$B$61:$B$78</c:f>
              <c:strCache/>
            </c:strRef>
          </c:cat>
          <c:val>
            <c:numRef>
              <c:f>'Figure 11'!$C$61:$C$78</c:f>
              <c:numCache/>
            </c:numRef>
          </c:val>
        </c:ser>
        <c:ser>
          <c:idx val="0"/>
          <c:order val="1"/>
          <c:tx>
            <c:strRef>
              <c:f>'Figure 11'!$D$60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06423">
                  <a:lumMod val="100000"/>
                </a:srgbClr>
              </a:solidFill>
              <a:ln w="25400">
                <a:noFill/>
              </a:ln>
            </c:spPr>
          </c:dPt>
          <c:dPt>
            <c:idx val="1"/>
            <c:invertIfNegative val="0"/>
            <c:spPr>
              <a:solidFill>
                <a:srgbClr val="F06423">
                  <a:lumMod val="100000"/>
                </a:srgbClr>
              </a:solidFill>
              <a:ln w="25400">
                <a:noFill/>
              </a:ln>
            </c:spPr>
          </c:dPt>
          <c:dPt>
            <c:idx val="2"/>
            <c:invertIfNegative val="0"/>
            <c:spPr>
              <a:solidFill>
                <a:srgbClr val="F06423">
                  <a:lumMod val="100000"/>
                </a:srgbClr>
              </a:solidFill>
              <a:ln w="25400">
                <a:noFill/>
              </a:ln>
            </c:spPr>
          </c:dPt>
          <c:dPt>
            <c:idx val="3"/>
            <c:invertIfNegative val="0"/>
            <c:spPr>
              <a:solidFill>
                <a:srgbClr val="F06423">
                  <a:lumMod val="100000"/>
                </a:srgbClr>
              </a:solidFill>
              <a:ln w="25400">
                <a:noFill/>
              </a:ln>
            </c:spPr>
          </c:dPt>
          <c:dPt>
            <c:idx val="4"/>
            <c:invertIfNegative val="0"/>
            <c:spPr>
              <a:solidFill>
                <a:srgbClr val="F06423">
                  <a:lumMod val="100000"/>
                </a:srgbClr>
              </a:solidFill>
              <a:ln w="25400">
                <a:noFill/>
              </a:ln>
            </c:spPr>
          </c:dPt>
          <c:dPt>
            <c:idx val="5"/>
            <c:invertIfNegative val="0"/>
            <c:spPr>
              <a:solidFill>
                <a:srgbClr val="F06423">
                  <a:lumMod val="100000"/>
                </a:srgbClr>
              </a:solidFill>
              <a:ln w="25400">
                <a:noFill/>
              </a:ln>
            </c:spPr>
          </c:dPt>
          <c:dPt>
            <c:idx val="6"/>
            <c:invertIfNegative val="0"/>
            <c:spPr>
              <a:solidFill>
                <a:srgbClr val="F06423">
                  <a:lumMod val="100000"/>
                </a:srgbClr>
              </a:solidFill>
              <a:ln w="25400">
                <a:noFill/>
              </a:ln>
            </c:spPr>
          </c:dPt>
          <c:dPt>
            <c:idx val="7"/>
            <c:invertIfNegative val="0"/>
            <c:spPr>
              <a:solidFill>
                <a:srgbClr val="F06423">
                  <a:lumMod val="100000"/>
                </a:srgbClr>
              </a:solidFill>
              <a:ln w="25400">
                <a:noFill/>
              </a:ln>
            </c:spPr>
          </c:dPt>
          <c:dPt>
            <c:idx val="8"/>
            <c:invertIfNegative val="0"/>
            <c:spPr>
              <a:solidFill>
                <a:srgbClr val="F06423">
                  <a:lumMod val="100000"/>
                </a:srgbClr>
              </a:solidFill>
              <a:ln w="25400">
                <a:noFill/>
              </a:ln>
            </c:spPr>
          </c:dPt>
          <c:dPt>
            <c:idx val="9"/>
            <c:invertIfNegative val="0"/>
            <c:spPr>
              <a:solidFill>
                <a:srgbClr val="F06423">
                  <a:lumMod val="100000"/>
                </a:srgbClr>
              </a:solidFill>
              <a:ln w="25400">
                <a:noFill/>
              </a:ln>
            </c:spPr>
          </c:dPt>
          <c:dPt>
            <c:idx val="10"/>
            <c:invertIfNegative val="0"/>
            <c:spPr>
              <a:solidFill>
                <a:srgbClr val="F06423">
                  <a:lumMod val="100000"/>
                </a:srgbClr>
              </a:solidFill>
              <a:ln w="25400">
                <a:noFill/>
              </a:ln>
            </c:spPr>
          </c:dPt>
          <c:dPt>
            <c:idx val="11"/>
            <c:invertIfNegative val="0"/>
            <c:spPr>
              <a:solidFill>
                <a:srgbClr val="F06423">
                  <a:lumMod val="100000"/>
                </a:srgbClr>
              </a:solidFill>
              <a:ln w="25400">
                <a:noFill/>
              </a:ln>
            </c:spPr>
          </c:dPt>
          <c:dPt>
            <c:idx val="12"/>
            <c:invertIfNegative val="0"/>
            <c:spPr>
              <a:solidFill>
                <a:srgbClr val="F06423">
                  <a:lumMod val="100000"/>
                </a:srgbClr>
              </a:solidFill>
              <a:ln w="25400">
                <a:noFill/>
              </a:ln>
            </c:spPr>
          </c:dPt>
          <c:dPt>
            <c:idx val="13"/>
            <c:invertIfNegative val="0"/>
            <c:spPr>
              <a:solidFill>
                <a:srgbClr val="F06423">
                  <a:lumMod val="100000"/>
                </a:srgbClr>
              </a:solidFill>
              <a:ln w="25400">
                <a:noFill/>
              </a:ln>
            </c:spPr>
          </c:dPt>
          <c:dPt>
            <c:idx val="14"/>
            <c:invertIfNegative val="0"/>
            <c:spPr>
              <a:solidFill>
                <a:srgbClr val="F06423">
                  <a:lumMod val="100000"/>
                </a:srgbClr>
              </a:solidFill>
              <a:ln w="25400">
                <a:noFill/>
              </a:ln>
            </c:spPr>
          </c:dPt>
          <c:dPt>
            <c:idx val="15"/>
            <c:invertIfNegative val="0"/>
            <c:spPr>
              <a:solidFill>
                <a:srgbClr val="F06423">
                  <a:lumMod val="100000"/>
                </a:srgbClr>
              </a:solidFill>
              <a:ln w="25400">
                <a:noFill/>
              </a:ln>
            </c:spPr>
          </c:dPt>
          <c:dPt>
            <c:idx val="16"/>
            <c:invertIfNegative val="0"/>
            <c:spPr>
              <a:solidFill>
                <a:srgbClr val="F06423">
                  <a:lumMod val="100000"/>
                </a:srgbClr>
              </a:solidFill>
              <a:ln w="25400">
                <a:noFill/>
              </a:ln>
            </c:spPr>
          </c:dPt>
          <c:dPt>
            <c:idx val="17"/>
            <c:invertIfNegative val="0"/>
            <c:spPr>
              <a:solidFill>
                <a:srgbClr val="F06423">
                  <a:lumMod val="100000"/>
                </a:srgbClr>
              </a:solidFill>
              <a:ln w="25400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11'!$B$61:$B$78</c:f>
              <c:strCache/>
            </c:strRef>
          </c:cat>
          <c:val>
            <c:numRef>
              <c:f>'Figure 11'!$D$61:$D$78</c:f>
              <c:numCache/>
            </c:numRef>
          </c:val>
        </c:ser>
        <c:axId val="43061998"/>
        <c:axId val="52013663"/>
      </c:barChart>
      <c:catAx>
        <c:axId val="43061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13663"/>
        <c:crosses val="autoZero"/>
        <c:auto val="1"/>
        <c:lblOffset val="100"/>
        <c:tickLblSkip val="1"/>
        <c:noMultiLvlLbl val="0"/>
      </c:catAx>
      <c:valAx>
        <c:axId val="52013663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3061998"/>
        <c:crosses val="autoZero"/>
        <c:crossBetween val="between"/>
        <c:dispUnits/>
        <c:majorUnit val="10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75"/>
          <c:y val="0.02475"/>
          <c:w val="0.91875"/>
          <c:h val="0.6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2'!$C$51:$C$52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2'!$B$53:$B$69</c:f>
              <c:strCache/>
            </c:strRef>
          </c:cat>
          <c:val>
            <c:numRef>
              <c:f>'Figure 2'!$C$53:$C$69</c:f>
              <c:numCache/>
            </c:numRef>
          </c:val>
        </c:ser>
        <c:ser>
          <c:idx val="1"/>
          <c:order val="1"/>
          <c:tx>
            <c:strRef>
              <c:f>'Figure 2'!$D$51:$D$52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2'!$B$53:$B$69</c:f>
              <c:strCache/>
            </c:strRef>
          </c:cat>
          <c:val>
            <c:numRef>
              <c:f>'Figure 2'!$D$53:$D$69</c:f>
              <c:numCache/>
            </c:numRef>
          </c:val>
        </c:ser>
        <c:axId val="24207008"/>
        <c:axId val="16536481"/>
      </c:barChart>
      <c:catAx>
        <c:axId val="24207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36481"/>
        <c:crosses val="autoZero"/>
        <c:auto val="1"/>
        <c:lblOffset val="100"/>
        <c:tickLblSkip val="1"/>
        <c:noMultiLvlLbl val="0"/>
      </c:catAx>
      <c:valAx>
        <c:axId val="16536481"/>
        <c:scaling>
          <c:orientation val="minMax"/>
          <c:max val="8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4207008"/>
        <c:crosses val="autoZero"/>
        <c:crossBetween val="between"/>
        <c:dispUnits/>
        <c:majorUnit val="2000"/>
        <c:minorUnit val="400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"/>
          <c:y val="0.02625"/>
          <c:w val="0.94375"/>
          <c:h val="0.60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3'!$C$59</c:f>
              <c:strCache>
                <c:ptCount val="1"/>
                <c:pt idx="0">
                  <c:v>Energy Supply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3'!$B$60:$B$76</c:f>
              <c:strCache/>
            </c:strRef>
          </c:cat>
          <c:val>
            <c:numRef>
              <c:f>'Figure 3'!$C$60:$C$76</c:f>
              <c:numCache/>
            </c:numRef>
          </c:val>
        </c:ser>
        <c:ser>
          <c:idx val="3"/>
          <c:order val="1"/>
          <c:tx>
            <c:strRef>
              <c:f>'Figure 3'!$D$59</c:f>
              <c:strCache>
                <c:ptCount val="1"/>
                <c:pt idx="0">
                  <c:v>Energy use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3'!$B$60:$B$76</c:f>
              <c:strCache/>
            </c:strRef>
          </c:cat>
          <c:val>
            <c:numRef>
              <c:f>'Figure 3'!$D$60:$D$76</c:f>
              <c:numCache/>
            </c:numRef>
          </c:val>
        </c:ser>
        <c:ser>
          <c:idx val="1"/>
          <c:order val="2"/>
          <c:tx>
            <c:strRef>
              <c:f>'Figure 3'!$E$59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3'!$B$60:$B$76</c:f>
              <c:strCache/>
            </c:strRef>
          </c:cat>
          <c:val>
            <c:numRef>
              <c:f>'Figure 3'!$E$60:$E$76</c:f>
              <c:numCache/>
            </c:numRef>
          </c:val>
        </c:ser>
        <c:ser>
          <c:idx val="2"/>
          <c:order val="3"/>
          <c:tx>
            <c:strRef>
              <c:f>'Figure 3'!$F$59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3'!$B$60:$B$76</c:f>
              <c:strCache/>
            </c:strRef>
          </c:cat>
          <c:val>
            <c:numRef>
              <c:f>'Figure 3'!$F$60:$F$76</c:f>
              <c:numCache/>
            </c:numRef>
          </c:val>
        </c:ser>
        <c:ser>
          <c:idx val="4"/>
          <c:order val="4"/>
          <c:tx>
            <c:strRef>
              <c:f>'Figure 3'!$G$59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3'!$B$60:$B$76</c:f>
              <c:strCache/>
            </c:strRef>
          </c:cat>
          <c:val>
            <c:numRef>
              <c:f>'Figure 3'!$G$60:$G$76</c:f>
              <c:numCache/>
            </c:numRef>
          </c:val>
        </c:ser>
        <c:ser>
          <c:idx val="5"/>
          <c:order val="5"/>
          <c:tx>
            <c:strRef>
              <c:f>'Figure 3'!$H$59</c:f>
              <c:strCache>
                <c:ptCount val="1"/>
                <c:pt idx="0">
                  <c:v>Waste</c:v>
                </c:pt>
              </c:strCache>
            </c:strRef>
          </c:tx>
          <c:spPr>
            <a:solidFill>
              <a:srgbClr val="5FB441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3'!$B$60:$B$76</c:f>
              <c:strCache/>
            </c:strRef>
          </c:cat>
          <c:val>
            <c:numRef>
              <c:f>'Figure 3'!$H$60:$H$76</c:f>
              <c:numCache/>
            </c:numRef>
          </c:val>
        </c:ser>
        <c:overlap val="100"/>
        <c:axId val="14610602"/>
        <c:axId val="64386555"/>
      </c:barChart>
      <c:catAx>
        <c:axId val="14610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86555"/>
        <c:crosses val="autoZero"/>
        <c:auto val="1"/>
        <c:lblOffset val="100"/>
        <c:noMultiLvlLbl val="0"/>
      </c:catAx>
      <c:valAx>
        <c:axId val="64386555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14610602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5"/>
          <c:y val="0.026"/>
          <c:w val="0.9475"/>
          <c:h val="0.6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4'!$C$60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4'!$B$61:$B$78</c:f>
              <c:strCache/>
            </c:strRef>
          </c:cat>
          <c:val>
            <c:numRef>
              <c:f>'Figure 4'!$C$61:$C$78</c:f>
              <c:numCache/>
            </c:numRef>
          </c:val>
        </c:ser>
        <c:ser>
          <c:idx val="1"/>
          <c:order val="1"/>
          <c:tx>
            <c:strRef>
              <c:f>'Figure 4'!$D$60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4'!$B$61:$B$78</c:f>
              <c:strCache/>
            </c:strRef>
          </c:cat>
          <c:val>
            <c:numRef>
              <c:f>'Figure 4'!$D$61:$D$78</c:f>
              <c:numCache/>
            </c:numRef>
          </c:val>
        </c:ser>
        <c:axId val="42608084"/>
        <c:axId val="47928437"/>
      </c:barChart>
      <c:catAx>
        <c:axId val="42608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28437"/>
        <c:crosses val="autoZero"/>
        <c:auto val="1"/>
        <c:lblOffset val="100"/>
        <c:tickLblSkip val="1"/>
        <c:noMultiLvlLbl val="0"/>
      </c:catAx>
      <c:valAx>
        <c:axId val="47928437"/>
        <c:scaling>
          <c:orientation val="minMax"/>
          <c:max val="2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42608084"/>
        <c:crosses val="autoZero"/>
        <c:crossBetween val="between"/>
        <c:dispUnits/>
        <c:majorUnit val="5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5'!$C$59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5'!$B$60:$B$76</c:f>
              <c:strCache/>
            </c:strRef>
          </c:cat>
          <c:val>
            <c:numRef>
              <c:f>'Figure 5'!$C$60:$C$76</c:f>
              <c:numCache/>
            </c:numRef>
          </c:val>
        </c:ser>
        <c:ser>
          <c:idx val="1"/>
          <c:order val="1"/>
          <c:tx>
            <c:strRef>
              <c:f>'Figure 5'!$D$59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6"/>
              <c:txPr>
                <a:bodyPr vert="horz" rot="-5400000" anchor="ctr"/>
                <a:lstStyle/>
                <a:p>
                  <a:pPr algn="ctr">
                    <a:defRPr lang="en-US" cap="none" sz="800" b="1" u="none" baseline="0">
                      <a:solidFill>
                        <a:schemeClr val="accent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u="none" baseline="0">
                    <a:solidFill>
                      <a:schemeClr val="accent2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5'!$B$60:$B$76</c:f>
              <c:strCache/>
            </c:strRef>
          </c:cat>
          <c:val>
            <c:numRef>
              <c:f>'Figure 5'!$D$60:$D$76</c:f>
              <c:numCache/>
            </c:numRef>
          </c:val>
        </c:ser>
        <c:axId val="28702750"/>
        <c:axId val="56998159"/>
      </c:barChart>
      <c:catAx>
        <c:axId val="2870275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6998159"/>
        <c:crosses val="autoZero"/>
        <c:auto val="1"/>
        <c:lblOffset val="100"/>
        <c:noMultiLvlLbl val="0"/>
      </c:catAx>
      <c:valAx>
        <c:axId val="56998159"/>
        <c:scaling>
          <c:orientation val="minMax"/>
          <c:max val="2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702750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675"/>
          <c:y val="0.191"/>
          <c:w val="0.915"/>
          <c:h val="0.7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5'!$G$59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u="none" baseline="0">
                    <a:solidFill>
                      <a:schemeClr val="accent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5'!$F$60:$F$76</c:f>
              <c:strCache/>
            </c:strRef>
          </c:cat>
          <c:val>
            <c:numRef>
              <c:f>'Figure 5'!$G$60:$G$76</c:f>
              <c:numCache/>
            </c:numRef>
          </c:val>
        </c:ser>
        <c:ser>
          <c:idx val="1"/>
          <c:order val="1"/>
          <c:tx>
            <c:strRef>
              <c:f>'Figure 5'!$H$59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u="none" baseline="0">
                    <a:solidFill>
                      <a:schemeClr val="accent2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5'!$F$60:$F$76</c:f>
              <c:strCache/>
            </c:strRef>
          </c:cat>
          <c:val>
            <c:numRef>
              <c:f>'Figure 5'!$H$60:$H$76</c:f>
              <c:numCache/>
            </c:numRef>
          </c:val>
        </c:ser>
        <c:axId val="43221384"/>
        <c:axId val="53448137"/>
      </c:barChart>
      <c:catAx>
        <c:axId val="43221384"/>
        <c:scaling>
          <c:orientation val="minMax"/>
        </c:scaling>
        <c:axPos val="b"/>
        <c:delete val="1"/>
        <c:majorTickMark val="out"/>
        <c:minorTickMark val="none"/>
        <c:tickLblPos val="nextTo"/>
        <c:crossAx val="53448137"/>
        <c:crosses val="autoZero"/>
        <c:auto val="1"/>
        <c:lblOffset val="100"/>
        <c:noMultiLvlLbl val="0"/>
      </c:catAx>
      <c:valAx>
        <c:axId val="53448137"/>
        <c:scaling>
          <c:orientation val="minMax"/>
          <c:min val="4000"/>
        </c:scaling>
        <c:axPos val="l"/>
        <c:delete val="1"/>
        <c:majorTickMark val="out"/>
        <c:minorTickMark val="none"/>
        <c:tickLblPos val="nextTo"/>
        <c:crossAx val="43221384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15"/>
          <c:y val="0.02475"/>
          <c:w val="0.94375"/>
          <c:h val="0.6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6'!$C$60</c:f>
              <c:strCache>
                <c:ptCount val="1"/>
                <c:pt idx="0">
                  <c:v>(%)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1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2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3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4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5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6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7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8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6'!$B$61:$B$69</c:f>
              <c:strCache/>
            </c:strRef>
          </c:cat>
          <c:val>
            <c:numRef>
              <c:f>'Figure 6'!$C$61:$C$69</c:f>
              <c:numCache/>
            </c:numRef>
          </c:val>
        </c:ser>
        <c:axId val="11271186"/>
        <c:axId val="34331811"/>
      </c:barChart>
      <c:catAx>
        <c:axId val="11271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31811"/>
        <c:crosses val="autoZero"/>
        <c:auto val="1"/>
        <c:lblOffset val="100"/>
        <c:tickLblSkip val="1"/>
        <c:noMultiLvlLbl val="0"/>
      </c:catAx>
      <c:valAx>
        <c:axId val="34331811"/>
        <c:scaling>
          <c:orientation val="minMax"/>
          <c:max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1271186"/>
        <c:crosses val="autoZero"/>
        <c:crossBetween val="between"/>
        <c:dispUnits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175"/>
          <c:y val="0.03175"/>
          <c:w val="0.8865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7'!$C$60</c:f>
              <c:strCache>
                <c:ptCount val="1"/>
                <c:pt idx="0">
                  <c:v>million tonnes (left axis)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9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10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11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12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13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7'!$B$61:$B$74</c:f>
              <c:strCache/>
            </c:strRef>
          </c:cat>
          <c:val>
            <c:numRef>
              <c:f>'Figure 7'!$C$61:$C$74</c:f>
              <c:numCache/>
            </c:numRef>
          </c:val>
        </c:ser>
        <c:axId val="40550844"/>
        <c:axId val="29413277"/>
      </c:barChart>
      <c:lineChart>
        <c:grouping val="standard"/>
        <c:varyColors val="0"/>
        <c:ser>
          <c:idx val="1"/>
          <c:order val="1"/>
          <c:tx>
            <c:strRef>
              <c:f>'Figure 7'!$D$60</c:f>
              <c:strCache>
                <c:ptCount val="1"/>
                <c:pt idx="0">
                  <c:v>kg per inhabitant (right axis)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7'!$B$61:$B$74</c:f>
              <c:strCache/>
            </c:strRef>
          </c:cat>
          <c:val>
            <c:numRef>
              <c:f>'Figure 7'!$D$61:$D$74</c:f>
              <c:numCache/>
            </c:numRef>
          </c:val>
          <c:smooth val="0"/>
        </c:ser>
        <c:marker val="1"/>
        <c:axId val="63392902"/>
        <c:axId val="33665207"/>
      </c:lineChart>
      <c:catAx>
        <c:axId val="40550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13277"/>
        <c:crosses val="autoZero"/>
        <c:auto val="1"/>
        <c:lblOffset val="100"/>
        <c:noMultiLvlLbl val="0"/>
      </c:catAx>
      <c:valAx>
        <c:axId val="29413277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0550844"/>
        <c:crosses val="autoZero"/>
        <c:crossBetween val="between"/>
        <c:dispUnits/>
      </c:valAx>
      <c:catAx>
        <c:axId val="63392902"/>
        <c:scaling>
          <c:orientation val="minMax"/>
        </c:scaling>
        <c:axPos val="b"/>
        <c:delete val="1"/>
        <c:majorTickMark val="out"/>
        <c:minorTickMark val="none"/>
        <c:tickLblPos val="nextTo"/>
        <c:crossAx val="33665207"/>
        <c:crosses val="autoZero"/>
        <c:auto val="1"/>
        <c:lblOffset val="100"/>
        <c:noMultiLvlLbl val="0"/>
      </c:catAx>
      <c:valAx>
        <c:axId val="33665207"/>
        <c:scaling>
          <c:orientation val="minMax"/>
          <c:min val="0"/>
        </c:scaling>
        <c:axPos val="l"/>
        <c:delete val="0"/>
        <c:numFmt formatCode="#,##0" sourceLinked="1"/>
        <c:majorTickMark val="none"/>
        <c:minorTickMark val="none"/>
        <c:tickLblPos val="nextTo"/>
        <c:spPr>
          <a:ln>
            <a:noFill/>
          </a:ln>
        </c:spPr>
        <c:crossAx val="63392902"/>
        <c:crosses val="max"/>
        <c:crossBetween val="between"/>
        <c:dispUnits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075"/>
          <c:y val="0.02075"/>
          <c:w val="0.9315"/>
          <c:h val="0.6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8'!$D$84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8'!$B$85:$B$102</c:f>
              <c:strCache/>
            </c:strRef>
          </c:cat>
          <c:val>
            <c:numRef>
              <c:f>'Figure 8'!$D$85:$D$102</c:f>
              <c:numCache/>
            </c:numRef>
          </c:val>
        </c:ser>
        <c:ser>
          <c:idx val="1"/>
          <c:order val="1"/>
          <c:tx>
            <c:strRef>
              <c:f>'Figure 8'!$E$84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8'!$B$85:$B$102</c:f>
              <c:strCache/>
            </c:strRef>
          </c:cat>
          <c:val>
            <c:numRef>
              <c:f>'Figure 8'!$E$85:$E$102</c:f>
              <c:numCache/>
            </c:numRef>
          </c:val>
        </c:ser>
        <c:gapWidth val="100"/>
        <c:axId val="34551408"/>
        <c:axId val="42527217"/>
      </c:barChart>
      <c:catAx>
        <c:axId val="34551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2527217"/>
        <c:crosses val="autoZero"/>
        <c:auto val="1"/>
        <c:lblOffset val="100"/>
        <c:noMultiLvlLbl val="0"/>
      </c:catAx>
      <c:valAx>
        <c:axId val="4252721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455140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133350</xdr:rowOff>
    </xdr:from>
    <xdr:to>
      <xdr:col>9</xdr:col>
      <xdr:colOff>838200</xdr:colOff>
      <xdr:row>27</xdr:row>
      <xdr:rowOff>104775</xdr:rowOff>
    </xdr:to>
    <xdr:graphicFrame macro="">
      <xdr:nvGraphicFramePr>
        <xdr:cNvPr id="2" name="Chart 1"/>
        <xdr:cNvGraphicFramePr/>
      </xdr:nvGraphicFramePr>
      <xdr:xfrm>
        <a:off x="847725" y="628650"/>
        <a:ext cx="76200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</xdr:colOff>
      <xdr:row>3</xdr:row>
      <xdr:rowOff>57150</xdr:rowOff>
    </xdr:from>
    <xdr:to>
      <xdr:col>10</xdr:col>
      <xdr:colOff>19050</xdr:colOff>
      <xdr:row>27</xdr:row>
      <xdr:rowOff>38100</xdr:rowOff>
    </xdr:to>
    <xdr:graphicFrame macro="">
      <xdr:nvGraphicFramePr>
        <xdr:cNvPr id="2" name="Chart 1"/>
        <xdr:cNvGraphicFramePr/>
      </xdr:nvGraphicFramePr>
      <xdr:xfrm>
        <a:off x="876300" y="552450"/>
        <a:ext cx="76200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47625</xdr:colOff>
      <xdr:row>3</xdr:row>
      <xdr:rowOff>85725</xdr:rowOff>
    </xdr:from>
    <xdr:to>
      <xdr:col>10</xdr:col>
      <xdr:colOff>38100</xdr:colOff>
      <xdr:row>27</xdr:row>
      <xdr:rowOff>66675</xdr:rowOff>
    </xdr:to>
    <xdr:graphicFrame macro="">
      <xdr:nvGraphicFramePr>
        <xdr:cNvPr id="2" name="Chart 1"/>
        <xdr:cNvGraphicFramePr/>
      </xdr:nvGraphicFramePr>
      <xdr:xfrm>
        <a:off x="895350" y="581025"/>
        <a:ext cx="76200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619125</xdr:colOff>
      <xdr:row>3</xdr:row>
      <xdr:rowOff>76200</xdr:rowOff>
    </xdr:from>
    <xdr:to>
      <xdr:col>10</xdr:col>
      <xdr:colOff>438150</xdr:colOff>
      <xdr:row>27</xdr:row>
      <xdr:rowOff>47625</xdr:rowOff>
    </xdr:to>
    <xdr:graphicFrame macro="">
      <xdr:nvGraphicFramePr>
        <xdr:cNvPr id="2" name="Chart 1"/>
        <xdr:cNvGraphicFramePr/>
      </xdr:nvGraphicFramePr>
      <xdr:xfrm>
        <a:off x="619125" y="590550"/>
        <a:ext cx="76200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819150</xdr:colOff>
      <xdr:row>3</xdr:row>
      <xdr:rowOff>85725</xdr:rowOff>
    </xdr:from>
    <xdr:to>
      <xdr:col>9</xdr:col>
      <xdr:colOff>685800</xdr:colOff>
      <xdr:row>27</xdr:row>
      <xdr:rowOff>66675</xdr:rowOff>
    </xdr:to>
    <xdr:graphicFrame macro="">
      <xdr:nvGraphicFramePr>
        <xdr:cNvPr id="2" name="Chart 1"/>
        <xdr:cNvGraphicFramePr/>
      </xdr:nvGraphicFramePr>
      <xdr:xfrm>
        <a:off x="819150" y="581025"/>
        <a:ext cx="76200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771525</xdr:colOff>
      <xdr:row>3</xdr:row>
      <xdr:rowOff>85725</xdr:rowOff>
    </xdr:from>
    <xdr:to>
      <xdr:col>9</xdr:col>
      <xdr:colOff>762000</xdr:colOff>
      <xdr:row>27</xdr:row>
      <xdr:rowOff>57150</xdr:rowOff>
    </xdr:to>
    <xdr:graphicFrame macro="">
      <xdr:nvGraphicFramePr>
        <xdr:cNvPr id="14368" name="Chart 1"/>
        <xdr:cNvGraphicFramePr/>
      </xdr:nvGraphicFramePr>
      <xdr:xfrm>
        <a:off x="771525" y="581025"/>
        <a:ext cx="76200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3</xdr:row>
      <xdr:rowOff>95250</xdr:rowOff>
    </xdr:from>
    <xdr:to>
      <xdr:col>9</xdr:col>
      <xdr:colOff>781050</xdr:colOff>
      <xdr:row>27</xdr:row>
      <xdr:rowOff>66675</xdr:rowOff>
    </xdr:to>
    <xdr:grpSp>
      <xdr:nvGrpSpPr>
        <xdr:cNvPr id="36" name="Group 35"/>
        <xdr:cNvGrpSpPr/>
      </xdr:nvGrpSpPr>
      <xdr:grpSpPr>
        <a:xfrm>
          <a:off x="790575" y="571500"/>
          <a:ext cx="7620000" cy="3629025"/>
          <a:chOff x="8010525" y="3272338"/>
          <a:chExt cx="7625515" cy="3933324"/>
        </a:xfrm>
      </xdr:grpSpPr>
      <xdr:grpSp>
        <xdr:nvGrpSpPr>
          <xdr:cNvPr id="26" name="Group 25"/>
          <xdr:cNvGrpSpPr/>
        </xdr:nvGrpSpPr>
        <xdr:grpSpPr>
          <a:xfrm>
            <a:off x="8010525" y="3272338"/>
            <a:ext cx="7625515" cy="3933324"/>
            <a:chOff x="8006013" y="3232233"/>
            <a:chExt cx="7621003" cy="3881187"/>
          </a:xfrm>
        </xdr:grpSpPr>
        <xdr:graphicFrame macro="">
          <xdr:nvGraphicFramePr>
            <xdr:cNvPr id="10" name="Chart 9"/>
            <xdr:cNvGraphicFramePr/>
          </xdr:nvGraphicFramePr>
          <xdr:xfrm>
            <a:off x="8006013" y="4401441"/>
            <a:ext cx="7615287" cy="271197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 macro="">
          <xdr:nvGraphicFramePr>
            <xdr:cNvPr id="12" name="Chart 11"/>
            <xdr:cNvGraphicFramePr/>
          </xdr:nvGraphicFramePr>
          <xdr:xfrm>
            <a:off x="8011729" y="3232233"/>
            <a:ext cx="7615287" cy="1329307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</xdr:grpSp>
      <xdr:cxnSp macro="">
        <xdr:nvCxnSpPr>
          <xdr:cNvPr id="31" name="Straight Connector 30"/>
          <xdr:cNvCxnSpPr/>
        </xdr:nvCxnSpPr>
        <xdr:spPr>
          <a:xfrm flipV="1">
            <a:off x="9434590" y="4563452"/>
            <a:ext cx="224953" cy="24583"/>
          </a:xfrm>
          <a:prstGeom prst="line">
            <a:avLst/>
          </a:prstGeom>
          <a:ln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" name="Straight Connector 31"/>
          <xdr:cNvCxnSpPr/>
        </xdr:nvCxnSpPr>
        <xdr:spPr>
          <a:xfrm flipV="1">
            <a:off x="9442215" y="4484785"/>
            <a:ext cx="224953" cy="24583"/>
          </a:xfrm>
          <a:prstGeom prst="line">
            <a:avLst/>
          </a:prstGeom>
          <a:ln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Straight Connector 33"/>
          <xdr:cNvCxnSpPr/>
        </xdr:nvCxnSpPr>
        <xdr:spPr>
          <a:xfrm flipV="1">
            <a:off x="10669923" y="4557552"/>
            <a:ext cx="114383" cy="30483"/>
          </a:xfrm>
          <a:prstGeom prst="line">
            <a:avLst/>
          </a:prstGeom>
          <a:ln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" name="Straight Connector 34"/>
          <xdr:cNvCxnSpPr/>
        </xdr:nvCxnSpPr>
        <xdr:spPr>
          <a:xfrm flipV="1">
            <a:off x="10666111" y="4484785"/>
            <a:ext cx="114383" cy="30483"/>
          </a:xfrm>
          <a:prstGeom prst="line">
            <a:avLst/>
          </a:prstGeom>
          <a:ln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809625</xdr:colOff>
      <xdr:row>3</xdr:row>
      <xdr:rowOff>85725</xdr:rowOff>
    </xdr:from>
    <xdr:to>
      <xdr:col>9</xdr:col>
      <xdr:colOff>800100</xdr:colOff>
      <xdr:row>27</xdr:row>
      <xdr:rowOff>66675</xdr:rowOff>
    </xdr:to>
    <xdr:graphicFrame macro="">
      <xdr:nvGraphicFramePr>
        <xdr:cNvPr id="57374" name="Chart 1"/>
        <xdr:cNvGraphicFramePr/>
      </xdr:nvGraphicFramePr>
      <xdr:xfrm>
        <a:off x="809625" y="581025"/>
        <a:ext cx="76200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752475</xdr:colOff>
      <xdr:row>3</xdr:row>
      <xdr:rowOff>28575</xdr:rowOff>
    </xdr:from>
    <xdr:to>
      <xdr:col>9</xdr:col>
      <xdr:colOff>704850</xdr:colOff>
      <xdr:row>27</xdr:row>
      <xdr:rowOff>0</xdr:rowOff>
    </xdr:to>
    <xdr:graphicFrame macro="">
      <xdr:nvGraphicFramePr>
        <xdr:cNvPr id="2" name="Chart 1"/>
        <xdr:cNvGraphicFramePr/>
      </xdr:nvGraphicFramePr>
      <xdr:xfrm>
        <a:off x="752475" y="523875"/>
        <a:ext cx="76200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76200</xdr:rowOff>
    </xdr:from>
    <xdr:to>
      <xdr:col>10</xdr:col>
      <xdr:colOff>295275</xdr:colOff>
      <xdr:row>27</xdr:row>
      <xdr:rowOff>57150</xdr:rowOff>
    </xdr:to>
    <xdr:graphicFrame macro="">
      <xdr:nvGraphicFramePr>
        <xdr:cNvPr id="2" name="Chart 1"/>
        <xdr:cNvGraphicFramePr/>
      </xdr:nvGraphicFramePr>
      <xdr:xfrm>
        <a:off x="857250" y="552450"/>
        <a:ext cx="76200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3</xdr:row>
      <xdr:rowOff>95250</xdr:rowOff>
    </xdr:from>
    <xdr:to>
      <xdr:col>9</xdr:col>
      <xdr:colOff>781050</xdr:colOff>
      <xdr:row>27</xdr:row>
      <xdr:rowOff>76200</xdr:rowOff>
    </xdr:to>
    <xdr:graphicFrame macro="">
      <xdr:nvGraphicFramePr>
        <xdr:cNvPr id="4" name="Chart 3"/>
        <xdr:cNvGraphicFramePr/>
      </xdr:nvGraphicFramePr>
      <xdr:xfrm>
        <a:off x="790575" y="571500"/>
        <a:ext cx="76200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databank.worldbank.org/data/reports.aspx?source=2&amp;country=&amp;series=SH.H2O.SAFE.ZS&amp;period=#advancedDownloadOptions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databank.worldbank.org/data/reports.aspx?source=2&amp;country=&amp;series=ER.LND.PTLD.ZS&amp;period=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databank.worldbank.org/data/reports.aspx?source=2&amp;country=&amp;series=ER.MRN.PTMR.ZS&amp;period=" TargetMode="External" /><Relationship Id="rId2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unfccc.int/ghg_data/ghg_data_unfccc/time_series_annex_i/items/3814.php" TargetMode="External" /><Relationship Id="rId2" Type="http://schemas.openxmlformats.org/officeDocument/2006/relationships/hyperlink" Target="http://unstats.un.org/unsd/ENVIRONMENT/Time%20series.htm#AirPollution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unfccc.int/di/FlexibleQueries/Event.do?event=go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unfccc.int/di/Indicators/Event.do?event=go" TargetMode="External" /><Relationship Id="rId2" Type="http://schemas.openxmlformats.org/officeDocument/2006/relationships/hyperlink" Target="http://databank.worldbank.org/data/reports.aspx?source=2&amp;country=&amp;series=EN.ATM.CO2E.PC&amp;period=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9"/>
  <sheetViews>
    <sheetView showGridLines="0" workbookViewId="0" topLeftCell="A1"/>
  </sheetViews>
  <sheetFormatPr defaultColWidth="12.7109375" defaultRowHeight="12"/>
  <cols>
    <col min="1" max="16384" width="12.7109375" style="8" customWidth="1"/>
  </cols>
  <sheetData>
    <row r="2" spans="1:2" ht="15">
      <c r="A2" s="40"/>
      <c r="B2" s="130" t="s">
        <v>161</v>
      </c>
    </row>
    <row r="3" ht="12">
      <c r="B3" s="7" t="s">
        <v>25</v>
      </c>
    </row>
    <row r="4" ht="12">
      <c r="C4" s="10"/>
    </row>
    <row r="6" spans="1:2" ht="12">
      <c r="A6" s="10"/>
      <c r="B6" s="10"/>
    </row>
    <row r="7" spans="1:2" ht="12">
      <c r="A7" s="10"/>
      <c r="B7" s="10"/>
    </row>
    <row r="8" spans="1:3" ht="12">
      <c r="A8" s="10"/>
      <c r="B8" s="10"/>
      <c r="C8" s="41"/>
    </row>
    <row r="9" spans="1:3" ht="12">
      <c r="A9" s="10"/>
      <c r="B9" s="10"/>
      <c r="C9" s="41"/>
    </row>
    <row r="10" spans="1:9" ht="12">
      <c r="A10" s="10"/>
      <c r="B10" s="10"/>
      <c r="E10" s="103"/>
      <c r="G10" s="42"/>
      <c r="H10" s="42"/>
      <c r="I10" s="42"/>
    </row>
    <row r="11" spans="5:15" ht="12">
      <c r="E11" s="42"/>
      <c r="F11" s="42"/>
      <c r="G11" s="42"/>
      <c r="H11" s="42"/>
      <c r="I11" s="42"/>
      <c r="J11" s="43"/>
      <c r="K11" s="43"/>
      <c r="L11" s="43"/>
      <c r="M11" s="43"/>
      <c r="N11" s="43"/>
      <c r="O11" s="43"/>
    </row>
    <row r="12" spans="5:15" ht="12">
      <c r="E12" s="42"/>
      <c r="F12" s="42"/>
      <c r="G12" s="42"/>
      <c r="H12" s="42"/>
      <c r="I12" s="42"/>
      <c r="J12" s="43"/>
      <c r="K12" s="43"/>
      <c r="L12" s="43"/>
      <c r="M12" s="43"/>
      <c r="N12" s="43"/>
      <c r="O12" s="43"/>
    </row>
    <row r="13" spans="5:15" ht="12">
      <c r="E13" s="42"/>
      <c r="F13" s="42"/>
      <c r="G13" s="42"/>
      <c r="H13" s="42"/>
      <c r="I13" s="42"/>
      <c r="J13" s="43"/>
      <c r="K13" s="43"/>
      <c r="L13" s="43"/>
      <c r="M13" s="43"/>
      <c r="N13" s="43"/>
      <c r="O13" s="43"/>
    </row>
    <row r="14" spans="5:15" ht="12">
      <c r="E14" s="42"/>
      <c r="F14" s="42"/>
      <c r="G14" s="42"/>
      <c r="H14" s="42"/>
      <c r="I14" s="42"/>
      <c r="J14" s="43"/>
      <c r="K14" s="43"/>
      <c r="L14" s="43"/>
      <c r="M14" s="43"/>
      <c r="N14" s="43"/>
      <c r="O14" s="43"/>
    </row>
    <row r="15" spans="5:15" ht="12">
      <c r="E15" s="42"/>
      <c r="F15" s="42"/>
      <c r="G15" s="42"/>
      <c r="H15" s="42"/>
      <c r="I15" s="42"/>
      <c r="J15" s="43"/>
      <c r="K15" s="43"/>
      <c r="L15" s="43"/>
      <c r="M15" s="43"/>
      <c r="N15" s="43"/>
      <c r="O15" s="43"/>
    </row>
    <row r="16" spans="5:15" ht="12">
      <c r="E16" s="42"/>
      <c r="F16" s="42"/>
      <c r="G16" s="42"/>
      <c r="H16" s="42"/>
      <c r="I16" s="42"/>
      <c r="J16" s="43"/>
      <c r="K16" s="43"/>
      <c r="L16" s="43"/>
      <c r="M16" s="43"/>
      <c r="N16" s="43"/>
      <c r="O16" s="43"/>
    </row>
    <row r="17" spans="5:15" ht="12">
      <c r="E17" s="42"/>
      <c r="F17" s="42"/>
      <c r="G17" s="42"/>
      <c r="H17" s="42"/>
      <c r="I17" s="42"/>
      <c r="J17" s="43"/>
      <c r="K17" s="43"/>
      <c r="L17" s="43"/>
      <c r="M17" s="43"/>
      <c r="N17" s="43"/>
      <c r="O17" s="43"/>
    </row>
    <row r="18" spans="5:15" ht="12">
      <c r="E18" s="42"/>
      <c r="F18" s="42"/>
      <c r="G18" s="42"/>
      <c r="H18" s="42"/>
      <c r="I18" s="42"/>
      <c r="J18" s="43"/>
      <c r="K18" s="43"/>
      <c r="L18" s="43"/>
      <c r="M18" s="43"/>
      <c r="N18" s="43"/>
      <c r="O18" s="43"/>
    </row>
    <row r="19" spans="5:15" ht="12">
      <c r="E19" s="42"/>
      <c r="F19" s="42"/>
      <c r="G19" s="42"/>
      <c r="H19" s="42"/>
      <c r="I19" s="42"/>
      <c r="J19" s="43"/>
      <c r="K19" s="43"/>
      <c r="L19" s="43"/>
      <c r="M19" s="43"/>
      <c r="N19" s="43"/>
      <c r="O19" s="43"/>
    </row>
    <row r="20" spans="5:15" ht="12">
      <c r="E20" s="42"/>
      <c r="F20" s="42"/>
      <c r="G20" s="42"/>
      <c r="H20" s="42"/>
      <c r="I20" s="42"/>
      <c r="J20" s="43"/>
      <c r="K20" s="43"/>
      <c r="L20" s="43"/>
      <c r="M20" s="43"/>
      <c r="N20" s="43"/>
      <c r="O20" s="43"/>
    </row>
    <row r="21" spans="5:15" ht="12">
      <c r="E21" s="42"/>
      <c r="F21" s="42"/>
      <c r="G21" s="42"/>
      <c r="H21" s="42"/>
      <c r="I21" s="42"/>
      <c r="J21" s="43"/>
      <c r="K21" s="43"/>
      <c r="L21" s="43"/>
      <c r="M21" s="43"/>
      <c r="N21" s="43"/>
      <c r="O21" s="43"/>
    </row>
    <row r="22" spans="5:15" ht="12">
      <c r="E22" s="42"/>
      <c r="F22" s="42"/>
      <c r="G22" s="42"/>
      <c r="H22" s="42"/>
      <c r="I22" s="42"/>
      <c r="J22" s="43"/>
      <c r="K22" s="43"/>
      <c r="L22" s="43"/>
      <c r="M22" s="43"/>
      <c r="N22" s="43"/>
      <c r="O22" s="43"/>
    </row>
    <row r="23" spans="5:15" ht="12">
      <c r="E23" s="42"/>
      <c r="F23" s="42"/>
      <c r="G23" s="42"/>
      <c r="H23" s="42"/>
      <c r="I23" s="42"/>
      <c r="J23" s="43"/>
      <c r="K23" s="43"/>
      <c r="L23" s="43"/>
      <c r="M23" s="43"/>
      <c r="N23" s="43"/>
      <c r="O23" s="43"/>
    </row>
    <row r="24" spans="5:15" ht="12">
      <c r="E24" s="44"/>
      <c r="G24" s="42"/>
      <c r="H24" s="42"/>
      <c r="I24" s="42"/>
      <c r="J24" s="43"/>
      <c r="K24" s="43"/>
      <c r="L24" s="43"/>
      <c r="M24" s="43"/>
      <c r="N24" s="43"/>
      <c r="O24" s="43"/>
    </row>
    <row r="25" spans="4:15" ht="12">
      <c r="D25" s="42"/>
      <c r="G25" s="43"/>
      <c r="H25" s="43"/>
      <c r="I25" s="43"/>
      <c r="J25" s="43"/>
      <c r="K25" s="43"/>
      <c r="L25" s="43"/>
      <c r="M25" s="43"/>
      <c r="N25" s="43"/>
      <c r="O25" s="43"/>
    </row>
    <row r="26" spans="4:15" ht="12">
      <c r="D26" s="42"/>
      <c r="G26" s="43"/>
      <c r="H26" s="43"/>
      <c r="I26" s="43"/>
      <c r="J26" s="43"/>
      <c r="K26" s="43"/>
      <c r="L26" s="43"/>
      <c r="M26" s="43"/>
      <c r="N26" s="43"/>
      <c r="O26" s="43"/>
    </row>
    <row r="27" spans="8:15" ht="12">
      <c r="H27" s="43"/>
      <c r="I27" s="43"/>
      <c r="J27" s="43"/>
      <c r="K27" s="43"/>
      <c r="L27" s="43"/>
      <c r="M27" s="43"/>
      <c r="N27" s="43"/>
      <c r="O27" s="43"/>
    </row>
    <row r="28" spans="8:15" ht="12">
      <c r="H28" s="43"/>
      <c r="I28" s="43"/>
      <c r="J28" s="43"/>
      <c r="K28" s="43"/>
      <c r="L28" s="43"/>
      <c r="M28" s="43"/>
      <c r="N28" s="43"/>
      <c r="O28" s="43"/>
    </row>
    <row r="29" ht="12">
      <c r="B29" s="7" t="s">
        <v>146</v>
      </c>
    </row>
    <row r="30" ht="12">
      <c r="B30" s="8" t="s">
        <v>133</v>
      </c>
    </row>
    <row r="31" ht="12">
      <c r="B31" s="8" t="s">
        <v>160</v>
      </c>
    </row>
    <row r="32" spans="2:10" ht="36" customHeight="1">
      <c r="B32" s="142" t="s">
        <v>134</v>
      </c>
      <c r="C32" s="142"/>
      <c r="D32" s="142"/>
      <c r="E32" s="142"/>
      <c r="F32" s="142"/>
      <c r="G32" s="142"/>
      <c r="H32" s="142"/>
      <c r="I32" s="142"/>
      <c r="J32" s="142"/>
    </row>
    <row r="33" ht="12">
      <c r="B33" s="7" t="s">
        <v>92</v>
      </c>
    </row>
    <row r="53" spans="8:15" ht="12">
      <c r="H53" s="43"/>
      <c r="I53" s="43"/>
      <c r="J53" s="43"/>
      <c r="K53" s="43"/>
      <c r="L53" s="43"/>
      <c r="M53" s="43"/>
      <c r="N53" s="43"/>
      <c r="O53" s="43"/>
    </row>
    <row r="54" spans="7:15" ht="12">
      <c r="G54" s="43"/>
      <c r="H54" s="43"/>
      <c r="I54" s="43"/>
      <c r="J54" s="43"/>
      <c r="K54" s="43"/>
      <c r="L54" s="43"/>
      <c r="M54" s="43"/>
      <c r="N54" s="43"/>
      <c r="O54" s="43"/>
    </row>
    <row r="55" spans="6:15" ht="12">
      <c r="F55" s="45"/>
      <c r="G55" s="46"/>
      <c r="H55" s="43"/>
      <c r="I55" s="43"/>
      <c r="J55" s="43"/>
      <c r="K55" s="43"/>
      <c r="L55" s="43"/>
      <c r="M55" s="43"/>
      <c r="N55" s="43"/>
      <c r="O55" s="43"/>
    </row>
    <row r="56" spans="2:15" ht="12">
      <c r="B56" s="7"/>
      <c r="G56" s="43"/>
      <c r="H56" s="43"/>
      <c r="I56" s="43"/>
      <c r="J56" s="43"/>
      <c r="K56" s="43"/>
      <c r="L56" s="43"/>
      <c r="M56" s="43"/>
      <c r="N56" s="43"/>
      <c r="O56" s="43"/>
    </row>
    <row r="57" spans="2:15" ht="12">
      <c r="B57" s="7"/>
      <c r="G57" s="43"/>
      <c r="H57" s="43"/>
      <c r="I57" s="43"/>
      <c r="J57" s="43"/>
      <c r="K57" s="43"/>
      <c r="L57" s="43"/>
      <c r="M57" s="43"/>
      <c r="N57" s="43"/>
      <c r="O57" s="43"/>
    </row>
    <row r="58" spans="2:4" ht="12">
      <c r="B58" s="41"/>
      <c r="C58" s="8">
        <v>2003</v>
      </c>
      <c r="D58" s="103">
        <v>2013</v>
      </c>
    </row>
    <row r="59" spans="2:4" ht="12">
      <c r="B59" s="10" t="s">
        <v>24</v>
      </c>
      <c r="C59" s="47">
        <v>2.58</v>
      </c>
      <c r="D59" s="47">
        <v>2.45</v>
      </c>
    </row>
    <row r="60" spans="2:4" ht="12">
      <c r="B60" s="10"/>
      <c r="D60" s="44"/>
    </row>
    <row r="61" spans="2:4" ht="12">
      <c r="B61" s="10" t="s">
        <v>8</v>
      </c>
      <c r="C61" s="44">
        <v>4.35</v>
      </c>
      <c r="D61" s="44">
        <v>4.06</v>
      </c>
    </row>
    <row r="62" spans="2:4" ht="12">
      <c r="B62" s="10" t="s">
        <v>91</v>
      </c>
      <c r="C62" s="44">
        <v>1.55</v>
      </c>
      <c r="D62" s="44">
        <v>2.34</v>
      </c>
    </row>
    <row r="63" spans="2:4" ht="12">
      <c r="B63" s="10" t="s">
        <v>135</v>
      </c>
      <c r="C63" s="44">
        <v>2.71</v>
      </c>
      <c r="D63" s="44">
        <v>2.25</v>
      </c>
    </row>
    <row r="64" spans="2:4" ht="12">
      <c r="B64" s="10" t="s">
        <v>49</v>
      </c>
      <c r="C64" s="44">
        <v>2.26</v>
      </c>
      <c r="D64" s="44">
        <v>2.13</v>
      </c>
    </row>
    <row r="65" spans="2:4" ht="12">
      <c r="B65" s="10" t="s">
        <v>136</v>
      </c>
      <c r="C65" s="44">
        <v>1.77</v>
      </c>
      <c r="D65" s="44">
        <v>1.55</v>
      </c>
    </row>
    <row r="66" spans="2:4" ht="12">
      <c r="B66" s="10" t="s">
        <v>1</v>
      </c>
      <c r="C66" s="44">
        <v>0.8</v>
      </c>
      <c r="D66" s="44">
        <v>1.37</v>
      </c>
    </row>
    <row r="67" spans="2:4" ht="12">
      <c r="B67" s="10" t="s">
        <v>9</v>
      </c>
      <c r="C67" s="44">
        <v>1.6</v>
      </c>
      <c r="D67" s="44">
        <v>1.2</v>
      </c>
    </row>
    <row r="68" spans="2:4" ht="12">
      <c r="B68" s="10" t="s">
        <v>137</v>
      </c>
      <c r="C68" s="44">
        <v>1.34</v>
      </c>
      <c r="D68" s="44">
        <v>1.15</v>
      </c>
    </row>
    <row r="69" spans="2:4" ht="12">
      <c r="B69" s="10" t="s">
        <v>129</v>
      </c>
      <c r="C69" s="44">
        <v>0.68</v>
      </c>
      <c r="D69" s="44">
        <v>0.97</v>
      </c>
    </row>
    <row r="70" spans="2:4" ht="12">
      <c r="B70" s="10" t="s">
        <v>131</v>
      </c>
      <c r="C70" s="44">
        <v>0.89</v>
      </c>
      <c r="D70" s="44">
        <v>0.76</v>
      </c>
    </row>
    <row r="71" spans="2:4" ht="12">
      <c r="B71" s="10" t="s">
        <v>5</v>
      </c>
      <c r="C71" s="44">
        <v>1.07</v>
      </c>
      <c r="D71" s="44">
        <v>0.66</v>
      </c>
    </row>
    <row r="72" spans="2:4" ht="12">
      <c r="B72" s="10" t="s">
        <v>62</v>
      </c>
      <c r="C72" s="44">
        <v>1.37</v>
      </c>
      <c r="D72" s="44">
        <v>-0.35</v>
      </c>
    </row>
    <row r="77" ht="12">
      <c r="A77" s="13" t="s">
        <v>28</v>
      </c>
    </row>
    <row r="78" ht="12">
      <c r="A78" s="8" t="s">
        <v>46</v>
      </c>
    </row>
    <row r="79" spans="1:3" ht="12">
      <c r="A79" s="8" t="s">
        <v>36</v>
      </c>
      <c r="C79" s="8" t="s">
        <v>37</v>
      </c>
    </row>
  </sheetData>
  <mergeCells count="1">
    <mergeCell ref="B32:J32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3"/>
  <sheetViews>
    <sheetView showGridLines="0" workbookViewId="0" topLeftCell="A1"/>
  </sheetViews>
  <sheetFormatPr defaultColWidth="12.7109375" defaultRowHeight="12"/>
  <cols>
    <col min="1" max="16384" width="12.7109375" style="48" customWidth="1"/>
  </cols>
  <sheetData>
    <row r="2" spans="2:12" ht="13.8">
      <c r="B2" s="129" t="s">
        <v>169</v>
      </c>
      <c r="L2" s="11"/>
    </row>
    <row r="3" ht="12">
      <c r="B3" s="48" t="s">
        <v>43</v>
      </c>
    </row>
    <row r="29" spans="2:9" ht="12" customHeight="1">
      <c r="B29" s="133" t="s">
        <v>144</v>
      </c>
      <c r="C29" s="12"/>
      <c r="D29" s="12"/>
      <c r="E29" s="12"/>
      <c r="F29" s="12"/>
      <c r="G29" s="12"/>
      <c r="H29" s="12"/>
      <c r="I29" s="12"/>
    </row>
    <row r="30" ht="12">
      <c r="B30" s="12" t="s">
        <v>143</v>
      </c>
    </row>
    <row r="31" ht="12">
      <c r="B31" s="48" t="s">
        <v>96</v>
      </c>
    </row>
    <row r="57" s="8" customFormat="1" ht="12"/>
    <row r="58" spans="12:16" s="8" customFormat="1" ht="12">
      <c r="L58" s="48"/>
      <c r="M58" s="48"/>
      <c r="N58" s="48"/>
      <c r="O58" s="48"/>
      <c r="P58" s="48"/>
    </row>
    <row r="59" spans="3:5" ht="12">
      <c r="C59" s="132">
        <v>1995</v>
      </c>
      <c r="D59" s="132">
        <v>2005</v>
      </c>
      <c r="E59" s="132">
        <v>2015</v>
      </c>
    </row>
    <row r="60" spans="2:16" s="8" customFormat="1" ht="12">
      <c r="B60" s="132" t="s">
        <v>24</v>
      </c>
      <c r="C60" s="132">
        <v>98.33531221260988</v>
      </c>
      <c r="D60" s="132">
        <v>99.21253386927273</v>
      </c>
      <c r="E60" s="132">
        <v>99.81672330316653</v>
      </c>
      <c r="L60" s="48"/>
      <c r="M60" s="48"/>
      <c r="N60" s="48"/>
      <c r="O60" s="48"/>
      <c r="P60" s="48"/>
    </row>
    <row r="61" spans="2:16" s="8" customFormat="1" ht="12">
      <c r="B61" s="132" t="s">
        <v>32</v>
      </c>
      <c r="C61" s="132">
        <v>79.32533702383199</v>
      </c>
      <c r="D61" s="132">
        <v>85.54646158442908</v>
      </c>
      <c r="E61" s="132">
        <v>90.96542384617919</v>
      </c>
      <c r="L61" s="48"/>
      <c r="M61" s="48"/>
      <c r="N61" s="48"/>
      <c r="O61" s="48"/>
      <c r="P61" s="48"/>
    </row>
    <row r="62" spans="2:16" s="8" customFormat="1" ht="12">
      <c r="B62" s="48"/>
      <c r="C62" s="48"/>
      <c r="D62" s="48"/>
      <c r="L62" s="48"/>
      <c r="M62" s="48"/>
      <c r="N62" s="48"/>
      <c r="O62" s="48"/>
      <c r="P62" s="48"/>
    </row>
    <row r="63" spans="2:16" s="8" customFormat="1" ht="12">
      <c r="B63" s="132" t="s">
        <v>10</v>
      </c>
      <c r="C63" s="132">
        <v>100</v>
      </c>
      <c r="D63" s="132">
        <v>100</v>
      </c>
      <c r="E63" s="132">
        <v>100</v>
      </c>
      <c r="L63" s="48"/>
      <c r="M63" s="48"/>
      <c r="N63" s="48"/>
      <c r="O63" s="48"/>
      <c r="P63" s="48"/>
    </row>
    <row r="64" spans="2:16" s="8" customFormat="1" ht="12">
      <c r="B64" s="132" t="s">
        <v>2</v>
      </c>
      <c r="C64" s="132">
        <v>100</v>
      </c>
      <c r="D64" s="132">
        <v>100</v>
      </c>
      <c r="E64" s="132">
        <v>100</v>
      </c>
      <c r="L64" s="48"/>
      <c r="M64" s="48"/>
      <c r="N64" s="48"/>
      <c r="O64" s="48"/>
      <c r="P64" s="48"/>
    </row>
    <row r="65" spans="2:16" s="8" customFormat="1" ht="12">
      <c r="B65" s="132" t="s">
        <v>8</v>
      </c>
      <c r="C65" s="132">
        <v>89.2</v>
      </c>
      <c r="D65" s="132">
        <v>95.7</v>
      </c>
      <c r="E65" s="132">
        <v>100</v>
      </c>
      <c r="L65" s="48"/>
      <c r="M65" s="48"/>
      <c r="N65" s="48"/>
      <c r="O65" s="48"/>
      <c r="P65" s="48"/>
    </row>
    <row r="66" spans="2:16" s="8" customFormat="1" ht="12">
      <c r="B66" s="132" t="s">
        <v>11</v>
      </c>
      <c r="C66" s="132">
        <v>99.8</v>
      </c>
      <c r="D66" s="132">
        <v>99.8</v>
      </c>
      <c r="E66" s="132">
        <v>99.8</v>
      </c>
      <c r="L66" s="48"/>
      <c r="M66" s="48"/>
      <c r="N66" s="48"/>
      <c r="O66" s="48"/>
      <c r="P66" s="48"/>
    </row>
    <row r="67" spans="2:16" s="8" customFormat="1" ht="12">
      <c r="B67" s="132" t="s">
        <v>7</v>
      </c>
      <c r="C67" s="132">
        <v>98.6</v>
      </c>
      <c r="D67" s="132">
        <v>99</v>
      </c>
      <c r="E67" s="132">
        <v>99.2</v>
      </c>
      <c r="L67" s="48"/>
      <c r="M67" s="48"/>
      <c r="N67" s="48"/>
      <c r="O67" s="48"/>
      <c r="P67" s="48"/>
    </row>
    <row r="68" spans="2:16" s="8" customFormat="1" ht="12">
      <c r="B68" s="132" t="s">
        <v>9</v>
      </c>
      <c r="C68" s="132">
        <v>95.1</v>
      </c>
      <c r="D68" s="132">
        <v>97.3</v>
      </c>
      <c r="E68" s="132">
        <v>99.1</v>
      </c>
      <c r="L68" s="48"/>
      <c r="M68" s="48"/>
      <c r="N68" s="48"/>
      <c r="O68" s="48"/>
      <c r="P68" s="48"/>
    </row>
    <row r="69" spans="2:16" s="8" customFormat="1" ht="12">
      <c r="B69" s="132" t="s">
        <v>5</v>
      </c>
      <c r="C69" s="132">
        <v>91.1</v>
      </c>
      <c r="D69" s="132">
        <v>95.2</v>
      </c>
      <c r="E69" s="132">
        <v>98.1</v>
      </c>
      <c r="L69" s="48"/>
      <c r="M69" s="48"/>
      <c r="N69" s="48"/>
      <c r="O69" s="48"/>
      <c r="P69" s="48"/>
    </row>
    <row r="70" spans="2:16" s="8" customFormat="1" ht="12">
      <c r="B70" s="132" t="s">
        <v>64</v>
      </c>
      <c r="C70" s="132">
        <v>90.6</v>
      </c>
      <c r="D70" s="132">
        <v>96.1</v>
      </c>
      <c r="E70" s="132">
        <v>97.6</v>
      </c>
      <c r="L70" s="48"/>
      <c r="M70" s="48"/>
      <c r="N70" s="48"/>
      <c r="O70" s="48"/>
      <c r="P70" s="48"/>
    </row>
    <row r="71" spans="2:16" s="8" customFormat="1" ht="15" customHeight="1">
      <c r="B71" s="132" t="s">
        <v>13</v>
      </c>
      <c r="C71" s="132">
        <v>93.3</v>
      </c>
      <c r="D71" s="132">
        <v>96.7</v>
      </c>
      <c r="E71" s="132">
        <v>97</v>
      </c>
      <c r="L71" s="48"/>
      <c r="M71" s="48"/>
      <c r="N71" s="48"/>
      <c r="O71" s="48"/>
      <c r="P71" s="48"/>
    </row>
    <row r="72" spans="2:16" s="8" customFormat="1" ht="12">
      <c r="B72" s="132" t="s">
        <v>6</v>
      </c>
      <c r="C72" s="132">
        <v>94.2</v>
      </c>
      <c r="D72" s="132">
        <v>95.6</v>
      </c>
      <c r="E72" s="132">
        <v>96.9</v>
      </c>
      <c r="L72" s="48"/>
      <c r="M72" s="48"/>
      <c r="N72" s="48"/>
      <c r="O72" s="48"/>
      <c r="P72" s="48"/>
    </row>
    <row r="73" spans="2:16" s="8" customFormat="1" ht="12">
      <c r="B73" s="132" t="s">
        <v>12</v>
      </c>
      <c r="C73" s="132">
        <v>85.6</v>
      </c>
      <c r="D73" s="132">
        <v>91.4</v>
      </c>
      <c r="E73" s="132">
        <v>96.1</v>
      </c>
      <c r="L73" s="48"/>
      <c r="M73" s="48"/>
      <c r="N73" s="48"/>
      <c r="O73" s="48"/>
      <c r="P73" s="48"/>
    </row>
    <row r="74" spans="2:5" s="8" customFormat="1" ht="12">
      <c r="B74" s="132" t="s">
        <v>1</v>
      </c>
      <c r="C74" s="132">
        <v>73.9</v>
      </c>
      <c r="D74" s="132">
        <v>86.3</v>
      </c>
      <c r="E74" s="132">
        <v>95.5</v>
      </c>
    </row>
    <row r="75" spans="2:5" s="8" customFormat="1" ht="12">
      <c r="B75" s="132" t="s">
        <v>3</v>
      </c>
      <c r="C75" s="132">
        <v>75.6</v>
      </c>
      <c r="D75" s="132">
        <v>85.5</v>
      </c>
      <c r="E75" s="132">
        <v>94.1</v>
      </c>
    </row>
    <row r="76" spans="2:5" s="8" customFormat="1" ht="12">
      <c r="B76" s="132" t="s">
        <v>14</v>
      </c>
      <c r="C76" s="132">
        <v>84</v>
      </c>
      <c r="D76" s="132">
        <v>88.9</v>
      </c>
      <c r="E76" s="132">
        <v>93.2</v>
      </c>
    </row>
    <row r="77" spans="2:5" s="8" customFormat="1" ht="12">
      <c r="B77" s="132" t="s">
        <v>4</v>
      </c>
      <c r="C77" s="132">
        <v>73.7</v>
      </c>
      <c r="D77" s="132">
        <v>81.3</v>
      </c>
      <c r="E77" s="132">
        <v>87.4</v>
      </c>
    </row>
    <row r="80" ht="12">
      <c r="B80" s="59"/>
    </row>
    <row r="81" ht="12">
      <c r="A81" s="11" t="s">
        <v>28</v>
      </c>
    </row>
    <row r="82" ht="12">
      <c r="A82" s="122" t="s">
        <v>63</v>
      </c>
    </row>
    <row r="83" ht="12">
      <c r="A83" s="8" t="s">
        <v>130</v>
      </c>
    </row>
  </sheetData>
  <autoFilter ref="B62:E62">
    <sortState ref="B63:E83">
      <sortCondition descending="1" sortBy="value" ref="E63:E83"/>
    </sortState>
  </autoFilter>
  <hyperlinks>
    <hyperlink ref="A82" r:id="rId1" display="http://databank.worldbank.org/data/reports.aspx?source=2&amp;country=&amp;series=SH.H2O.SAFE.ZS&amp;period=#advancedDownloadOptions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81"/>
  <sheetViews>
    <sheetView showGridLines="0" workbookViewId="0" topLeftCell="A1"/>
  </sheetViews>
  <sheetFormatPr defaultColWidth="12.7109375" defaultRowHeight="12"/>
  <cols>
    <col min="1" max="16384" width="12.7109375" style="53" customWidth="1"/>
  </cols>
  <sheetData>
    <row r="2" ht="15">
      <c r="B2" s="131" t="s">
        <v>170</v>
      </c>
    </row>
    <row r="3" ht="12">
      <c r="B3" s="7" t="s">
        <v>34</v>
      </c>
    </row>
    <row r="11" spans="6:7" ht="12">
      <c r="F11" s="54"/>
      <c r="G11" s="54"/>
    </row>
    <row r="12" spans="1:20" ht="12">
      <c r="A12" s="55"/>
      <c r="B12" s="56"/>
      <c r="F12" s="55"/>
      <c r="G12" s="55"/>
      <c r="H12" s="55"/>
      <c r="T12" s="55"/>
    </row>
    <row r="13" spans="1:20" ht="12">
      <c r="A13" s="55"/>
      <c r="B13" s="56"/>
      <c r="F13" s="55"/>
      <c r="G13" s="55"/>
      <c r="H13" s="55"/>
      <c r="T13" s="55"/>
    </row>
    <row r="14" spans="1:20" ht="12">
      <c r="A14" s="55"/>
      <c r="B14" s="56"/>
      <c r="F14" s="55"/>
      <c r="G14" s="55"/>
      <c r="H14" s="55"/>
      <c r="T14" s="55"/>
    </row>
    <row r="15" spans="1:20" ht="12">
      <c r="A15" s="55"/>
      <c r="B15" s="56"/>
      <c r="F15" s="55"/>
      <c r="G15" s="55"/>
      <c r="H15" s="55"/>
      <c r="T15" s="55"/>
    </row>
    <row r="16" spans="1:20" ht="12">
      <c r="A16" s="55"/>
      <c r="B16" s="56"/>
      <c r="F16" s="55"/>
      <c r="G16" s="55"/>
      <c r="H16" s="55"/>
      <c r="T16" s="55"/>
    </row>
    <row r="17" spans="1:20" ht="12">
      <c r="A17" s="55"/>
      <c r="B17" s="56"/>
      <c r="F17" s="55"/>
      <c r="G17" s="55"/>
      <c r="H17" s="55"/>
      <c r="T17" s="55"/>
    </row>
    <row r="18" spans="1:20" ht="12">
      <c r="A18" s="55"/>
      <c r="B18" s="56"/>
      <c r="F18" s="55"/>
      <c r="G18" s="55"/>
      <c r="H18" s="55"/>
      <c r="T18" s="55"/>
    </row>
    <row r="19" spans="1:20" ht="12">
      <c r="A19" s="55"/>
      <c r="B19" s="56"/>
      <c r="F19" s="55"/>
      <c r="G19" s="55"/>
      <c r="H19" s="55"/>
      <c r="T19" s="55"/>
    </row>
    <row r="20" spans="1:20" ht="12">
      <c r="A20" s="55"/>
      <c r="B20" s="56"/>
      <c r="F20" s="55"/>
      <c r="G20" s="55"/>
      <c r="H20" s="55"/>
      <c r="T20" s="55"/>
    </row>
    <row r="21" spans="1:20" ht="12">
      <c r="A21" s="55"/>
      <c r="B21" s="56"/>
      <c r="F21" s="55"/>
      <c r="G21" s="55"/>
      <c r="H21" s="55"/>
      <c r="T21" s="55"/>
    </row>
    <row r="22" spans="1:20" ht="12">
      <c r="A22" s="55"/>
      <c r="B22" s="56"/>
      <c r="F22" s="55"/>
      <c r="G22" s="55"/>
      <c r="H22" s="55"/>
      <c r="T22" s="55"/>
    </row>
    <row r="23" spans="1:20" ht="12">
      <c r="A23" s="55"/>
      <c r="B23" s="56"/>
      <c r="F23" s="55"/>
      <c r="G23" s="55"/>
      <c r="H23" s="55"/>
      <c r="T23" s="55"/>
    </row>
    <row r="24" spans="1:20" ht="12">
      <c r="A24" s="55"/>
      <c r="B24" s="56"/>
      <c r="F24" s="55"/>
      <c r="G24" s="55"/>
      <c r="H24" s="55"/>
      <c r="T24" s="55"/>
    </row>
    <row r="25" spans="1:20" ht="12">
      <c r="A25" s="55"/>
      <c r="B25" s="56"/>
      <c r="F25" s="55"/>
      <c r="G25" s="55"/>
      <c r="H25" s="55"/>
      <c r="T25" s="55"/>
    </row>
    <row r="26" spans="1:20" ht="12">
      <c r="A26" s="55"/>
      <c r="B26" s="56"/>
      <c r="F26" s="55"/>
      <c r="G26" s="55"/>
      <c r="H26" s="55"/>
      <c r="T26" s="55"/>
    </row>
    <row r="27" spans="1:20" ht="12">
      <c r="A27" s="55"/>
      <c r="B27" s="56"/>
      <c r="F27" s="55"/>
      <c r="G27" s="55"/>
      <c r="H27" s="55"/>
      <c r="T27" s="55"/>
    </row>
    <row r="28" spans="1:20" ht="12">
      <c r="A28" s="55"/>
      <c r="B28" s="56"/>
      <c r="F28" s="55"/>
      <c r="G28" s="55"/>
      <c r="H28" s="55"/>
      <c r="T28" s="55"/>
    </row>
    <row r="29" spans="1:20" ht="12">
      <c r="A29" s="55"/>
      <c r="B29" s="48" t="s">
        <v>149</v>
      </c>
      <c r="D29" s="55"/>
      <c r="E29" s="56"/>
      <c r="F29" s="56"/>
      <c r="G29" s="55"/>
      <c r="H29" s="55"/>
      <c r="T29" s="55"/>
    </row>
    <row r="30" spans="1:20" ht="12">
      <c r="A30" s="55"/>
      <c r="B30" s="56"/>
      <c r="D30" s="55"/>
      <c r="E30" s="56"/>
      <c r="F30" s="56"/>
      <c r="G30" s="55"/>
      <c r="H30" s="55"/>
      <c r="T30" s="55"/>
    </row>
    <row r="31" spans="1:8" ht="12">
      <c r="A31" s="55"/>
      <c r="B31" s="55"/>
      <c r="D31" s="55"/>
      <c r="E31" s="56"/>
      <c r="F31" s="55"/>
      <c r="G31" s="55"/>
      <c r="H31" s="55"/>
    </row>
    <row r="32" spans="1:8" ht="12">
      <c r="A32" s="55"/>
      <c r="B32" s="55"/>
      <c r="C32" s="57"/>
      <c r="D32" s="55"/>
      <c r="E32" s="55"/>
      <c r="F32" s="55"/>
      <c r="G32" s="55"/>
      <c r="H32" s="55"/>
    </row>
    <row r="56" spans="2:8" ht="12">
      <c r="B56" s="55"/>
      <c r="C56" s="57"/>
      <c r="D56" s="55"/>
      <c r="E56" s="55"/>
      <c r="F56" s="55"/>
      <c r="G56" s="55"/>
      <c r="H56" s="55"/>
    </row>
    <row r="57" spans="1:8" ht="12">
      <c r="A57" s="55"/>
      <c r="B57" s="55"/>
      <c r="C57" s="58"/>
      <c r="D57" s="55"/>
      <c r="E57" s="55"/>
      <c r="F57" s="55"/>
      <c r="G57" s="55"/>
      <c r="H57" s="55"/>
    </row>
    <row r="58" spans="1:8" ht="12">
      <c r="A58" s="55"/>
      <c r="B58" s="55"/>
      <c r="D58" s="55"/>
      <c r="E58" s="55"/>
      <c r="F58" s="55"/>
      <c r="G58" s="55"/>
      <c r="H58" s="55"/>
    </row>
    <row r="60" spans="3:4" ht="12">
      <c r="C60" s="102">
        <v>2000</v>
      </c>
      <c r="D60" s="102">
        <v>2014</v>
      </c>
    </row>
    <row r="61" spans="2:4" ht="12">
      <c r="B61" s="53" t="s">
        <v>24</v>
      </c>
      <c r="C61" s="101">
        <v>17.79207</v>
      </c>
      <c r="D61" s="101">
        <v>25.14825</v>
      </c>
    </row>
    <row r="62" spans="2:4" ht="12">
      <c r="B62" s="53" t="s">
        <v>32</v>
      </c>
      <c r="C62" s="101">
        <v>11.34971</v>
      </c>
      <c r="D62" s="101">
        <v>14.81325</v>
      </c>
    </row>
    <row r="63" spans="2:4" ht="12">
      <c r="B63" s="54"/>
      <c r="C63" s="101"/>
      <c r="D63" s="101"/>
    </row>
    <row r="64" spans="2:4" ht="12">
      <c r="B64" s="53" t="s">
        <v>13</v>
      </c>
      <c r="C64" s="101">
        <v>31.27</v>
      </c>
      <c r="D64" s="101">
        <v>31.27</v>
      </c>
    </row>
    <row r="65" spans="2:6" ht="12">
      <c r="B65" s="53" t="s">
        <v>5</v>
      </c>
      <c r="C65" s="101">
        <v>14.15</v>
      </c>
      <c r="D65" s="101">
        <v>28.44</v>
      </c>
      <c r="E65" s="138">
        <v>8515767.049</v>
      </c>
      <c r="F65" s="53">
        <f>+E65*D65/100</f>
        <v>2421884.1487356005</v>
      </c>
    </row>
    <row r="66" spans="2:4" ht="12">
      <c r="B66" s="53" t="s">
        <v>2</v>
      </c>
      <c r="C66" s="101">
        <v>18.66</v>
      </c>
      <c r="D66" s="101">
        <v>19.35</v>
      </c>
    </row>
    <row r="67" spans="2:4" ht="12">
      <c r="B67" s="53" t="s">
        <v>1</v>
      </c>
      <c r="C67" s="101">
        <v>15.51</v>
      </c>
      <c r="D67" s="101">
        <v>17.03</v>
      </c>
    </row>
    <row r="68" spans="2:4" ht="12">
      <c r="B68" s="53" t="s">
        <v>4</v>
      </c>
      <c r="C68" s="101">
        <v>13.63</v>
      </c>
      <c r="D68" s="101">
        <v>14.65</v>
      </c>
    </row>
    <row r="69" spans="2:4" ht="12">
      <c r="B69" s="53" t="s">
        <v>10</v>
      </c>
      <c r="C69" s="101">
        <v>9.3</v>
      </c>
      <c r="D69" s="101">
        <v>14.63</v>
      </c>
    </row>
    <row r="70" spans="2:4" ht="12">
      <c r="B70" s="53" t="s">
        <v>7</v>
      </c>
      <c r="C70" s="101">
        <v>13.83</v>
      </c>
      <c r="D70" s="101">
        <v>13.88</v>
      </c>
    </row>
    <row r="71" spans="2:4" ht="12">
      <c r="B71" s="53" t="s">
        <v>12</v>
      </c>
      <c r="C71" s="101">
        <v>7.71</v>
      </c>
      <c r="D71" s="101">
        <v>12.92</v>
      </c>
    </row>
    <row r="72" spans="2:4" ht="12">
      <c r="B72" s="53" t="s">
        <v>6</v>
      </c>
      <c r="C72" s="101">
        <v>10.83</v>
      </c>
      <c r="D72" s="101">
        <v>11.36</v>
      </c>
    </row>
    <row r="73" spans="2:4" ht="12">
      <c r="B73" s="53" t="s">
        <v>11</v>
      </c>
      <c r="C73" s="101">
        <v>7.08</v>
      </c>
      <c r="D73" s="101">
        <v>9.38</v>
      </c>
    </row>
    <row r="74" spans="2:4" ht="12">
      <c r="B74" s="53" t="s">
        <v>14</v>
      </c>
      <c r="C74" s="101">
        <v>6.64</v>
      </c>
      <c r="D74" s="101">
        <v>8.85</v>
      </c>
    </row>
    <row r="75" spans="2:4" ht="12">
      <c r="B75" s="53" t="s">
        <v>15</v>
      </c>
      <c r="C75" s="101">
        <v>5.2</v>
      </c>
      <c r="D75" s="101">
        <v>7.6</v>
      </c>
    </row>
    <row r="76" spans="2:4" ht="12">
      <c r="B76" s="53" t="s">
        <v>9</v>
      </c>
      <c r="C76" s="101">
        <v>5.68</v>
      </c>
      <c r="D76" s="101">
        <v>6.8</v>
      </c>
    </row>
    <row r="77" spans="2:4" ht="12">
      <c r="B77" s="53" t="s">
        <v>3</v>
      </c>
      <c r="C77" s="101">
        <v>5.05</v>
      </c>
      <c r="D77" s="101">
        <v>5.35</v>
      </c>
    </row>
    <row r="78" spans="2:4" ht="12">
      <c r="B78" s="53" t="s">
        <v>8</v>
      </c>
      <c r="C78" s="101">
        <v>0.2</v>
      </c>
      <c r="D78" s="101">
        <v>0.23</v>
      </c>
    </row>
    <row r="80" ht="12">
      <c r="A80" s="38" t="s">
        <v>28</v>
      </c>
    </row>
    <row r="81" ht="12">
      <c r="A81" s="135" t="s">
        <v>65</v>
      </c>
    </row>
  </sheetData>
  <hyperlinks>
    <hyperlink ref="A81" r:id="rId1" display="http://databank.worldbank.org/data/reports.aspx?source=2&amp;country=&amp;series=ER.LND.PTLD.ZS&amp;period=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85"/>
  <sheetViews>
    <sheetView showGridLines="0" tabSelected="1" workbookViewId="0" topLeftCell="A1"/>
  </sheetViews>
  <sheetFormatPr defaultColWidth="12.7109375" defaultRowHeight="12"/>
  <cols>
    <col min="1" max="16384" width="12.7109375" style="53" customWidth="1"/>
  </cols>
  <sheetData>
    <row r="2" ht="15">
      <c r="B2" s="131" t="s">
        <v>171</v>
      </c>
    </row>
    <row r="3" ht="12">
      <c r="B3" s="7" t="s">
        <v>35</v>
      </c>
    </row>
    <row r="11" spans="6:7" ht="12">
      <c r="F11" s="54"/>
      <c r="G11" s="54"/>
    </row>
    <row r="12" spans="1:20" ht="12">
      <c r="A12" s="55"/>
      <c r="B12" s="56"/>
      <c r="F12" s="55"/>
      <c r="G12" s="55"/>
      <c r="H12" s="55"/>
      <c r="T12" s="55"/>
    </row>
    <row r="13" spans="1:20" ht="12">
      <c r="A13" s="55"/>
      <c r="B13" s="56"/>
      <c r="F13" s="55"/>
      <c r="G13" s="55"/>
      <c r="H13" s="55"/>
      <c r="T13" s="55"/>
    </row>
    <row r="14" spans="1:20" ht="12">
      <c r="A14" s="55"/>
      <c r="B14" s="56"/>
      <c r="F14" s="55"/>
      <c r="G14" s="55"/>
      <c r="H14" s="55"/>
      <c r="T14" s="55"/>
    </row>
    <row r="15" spans="1:20" ht="12">
      <c r="A15" s="55"/>
      <c r="B15" s="56"/>
      <c r="F15" s="55"/>
      <c r="G15" s="55"/>
      <c r="H15" s="55"/>
      <c r="T15" s="55"/>
    </row>
    <row r="16" spans="1:20" ht="12">
      <c r="A16" s="55"/>
      <c r="B16" s="56"/>
      <c r="F16" s="55"/>
      <c r="G16" s="55"/>
      <c r="H16" s="55"/>
      <c r="T16" s="55"/>
    </row>
    <row r="17" spans="1:20" ht="12">
      <c r="A17" s="55"/>
      <c r="B17" s="56"/>
      <c r="F17" s="55"/>
      <c r="G17" s="55"/>
      <c r="H17" s="55"/>
      <c r="T17" s="55"/>
    </row>
    <row r="18" spans="1:20" ht="12">
      <c r="A18" s="55"/>
      <c r="B18" s="56"/>
      <c r="F18" s="55"/>
      <c r="G18" s="55"/>
      <c r="H18" s="55"/>
      <c r="T18" s="55"/>
    </row>
    <row r="19" spans="1:20" ht="12">
      <c r="A19" s="55"/>
      <c r="B19" s="56"/>
      <c r="F19" s="55"/>
      <c r="G19" s="55"/>
      <c r="H19" s="55"/>
      <c r="T19" s="55"/>
    </row>
    <row r="20" spans="1:20" ht="12">
      <c r="A20" s="55"/>
      <c r="B20" s="56"/>
      <c r="F20" s="55"/>
      <c r="G20" s="55"/>
      <c r="H20" s="55"/>
      <c r="T20" s="55"/>
    </row>
    <row r="21" spans="1:20" ht="12">
      <c r="A21" s="55"/>
      <c r="B21" s="56"/>
      <c r="F21" s="55"/>
      <c r="G21" s="55"/>
      <c r="H21" s="55"/>
      <c r="T21" s="55"/>
    </row>
    <row r="22" spans="1:20" ht="12">
      <c r="A22" s="55"/>
      <c r="B22" s="56"/>
      <c r="F22" s="55"/>
      <c r="G22" s="55"/>
      <c r="H22" s="55"/>
      <c r="T22" s="55"/>
    </row>
    <row r="23" spans="1:20" ht="12">
      <c r="A23" s="55"/>
      <c r="B23" s="56"/>
      <c r="F23" s="55"/>
      <c r="G23" s="55"/>
      <c r="H23" s="55"/>
      <c r="T23" s="55"/>
    </row>
    <row r="24" spans="1:20" ht="12">
      <c r="A24" s="55"/>
      <c r="B24" s="56"/>
      <c r="F24" s="55"/>
      <c r="G24" s="55"/>
      <c r="H24" s="55"/>
      <c r="T24" s="55"/>
    </row>
    <row r="25" spans="1:20" ht="12">
      <c r="A25" s="55"/>
      <c r="B25" s="56"/>
      <c r="F25" s="55"/>
      <c r="G25" s="55"/>
      <c r="H25" s="55"/>
      <c r="T25" s="55"/>
    </row>
    <row r="26" spans="1:20" ht="12">
      <c r="A26" s="55"/>
      <c r="B26" s="56"/>
      <c r="F26" s="55"/>
      <c r="G26" s="55"/>
      <c r="H26" s="55"/>
      <c r="T26" s="55"/>
    </row>
    <row r="27" spans="1:20" ht="12">
      <c r="A27" s="55"/>
      <c r="B27" s="56"/>
      <c r="F27" s="55"/>
      <c r="G27" s="55"/>
      <c r="H27" s="55"/>
      <c r="T27" s="55"/>
    </row>
    <row r="28" spans="1:20" ht="12">
      <c r="A28" s="55"/>
      <c r="B28" s="56"/>
      <c r="F28" s="55"/>
      <c r="G28" s="55"/>
      <c r="H28" s="55"/>
      <c r="T28" s="55"/>
    </row>
    <row r="29" spans="1:20" ht="12">
      <c r="A29" s="55"/>
      <c r="B29" s="48" t="s">
        <v>149</v>
      </c>
      <c r="D29" s="55"/>
      <c r="E29" s="56"/>
      <c r="F29" s="55"/>
      <c r="G29" s="55"/>
      <c r="H29" s="55"/>
      <c r="T29" s="55"/>
    </row>
    <row r="30" spans="1:20" ht="12">
      <c r="A30" s="55"/>
      <c r="B30" s="56"/>
      <c r="D30" s="55"/>
      <c r="E30" s="56"/>
      <c r="F30" s="55"/>
      <c r="G30" s="55"/>
      <c r="H30" s="55"/>
      <c r="T30" s="55"/>
    </row>
    <row r="31" spans="1:20" ht="12">
      <c r="A31" s="55"/>
      <c r="B31" s="56"/>
      <c r="D31" s="55"/>
      <c r="E31" s="56"/>
      <c r="F31" s="55"/>
      <c r="G31" s="55"/>
      <c r="H31" s="55"/>
      <c r="T31" s="55"/>
    </row>
    <row r="32" spans="1:20" ht="12">
      <c r="A32" s="55"/>
      <c r="B32" s="56"/>
      <c r="C32" s="54"/>
      <c r="D32" s="55"/>
      <c r="E32" s="55"/>
      <c r="F32" s="55"/>
      <c r="G32" s="55"/>
      <c r="H32" s="55"/>
      <c r="T32" s="55"/>
    </row>
    <row r="33" spans="2:20" ht="12">
      <c r="B33" s="56"/>
      <c r="D33" s="55"/>
      <c r="E33" s="55"/>
      <c r="F33" s="55"/>
      <c r="G33" s="55"/>
      <c r="H33" s="55"/>
      <c r="T33" s="55"/>
    </row>
    <row r="34" spans="1:20" ht="12">
      <c r="A34" s="55"/>
      <c r="B34" s="56"/>
      <c r="C34" s="54"/>
      <c r="D34" s="55"/>
      <c r="E34" s="55"/>
      <c r="F34" s="55"/>
      <c r="G34" s="55"/>
      <c r="H34" s="55"/>
      <c r="T34" s="55"/>
    </row>
    <row r="35" spans="1:20" ht="12">
      <c r="A35" s="55"/>
      <c r="B35" s="56"/>
      <c r="D35" s="55"/>
      <c r="E35" s="55"/>
      <c r="F35" s="55"/>
      <c r="G35" s="55"/>
      <c r="H35" s="55"/>
      <c r="T35" s="55"/>
    </row>
    <row r="36" spans="1:20" ht="12">
      <c r="A36" s="55"/>
      <c r="B36" s="56"/>
      <c r="C36" s="54"/>
      <c r="D36" s="55"/>
      <c r="E36" s="55"/>
      <c r="F36" s="55"/>
      <c r="G36" s="55"/>
      <c r="H36" s="55"/>
      <c r="T36" s="55"/>
    </row>
    <row r="37" spans="1:20" ht="12">
      <c r="A37" s="55"/>
      <c r="B37" s="56"/>
      <c r="F37" s="55"/>
      <c r="G37" s="55"/>
      <c r="H37" s="55"/>
      <c r="T37" s="55"/>
    </row>
    <row r="38" spans="1:20" ht="12">
      <c r="A38" s="55"/>
      <c r="B38" s="56"/>
      <c r="F38" s="55"/>
      <c r="G38" s="55"/>
      <c r="H38" s="55"/>
      <c r="T38" s="55"/>
    </row>
    <row r="60" spans="3:4" ht="12">
      <c r="C60" s="102">
        <v>2000</v>
      </c>
      <c r="D60" s="102">
        <v>2014</v>
      </c>
    </row>
    <row r="61" spans="2:5" ht="12">
      <c r="B61" s="53" t="s">
        <v>24</v>
      </c>
      <c r="C61" s="101">
        <v>14.02905</v>
      </c>
      <c r="D61" s="101">
        <v>28.94406</v>
      </c>
      <c r="E61" s="136">
        <v>14.91501</v>
      </c>
    </row>
    <row r="62" spans="2:5" ht="12">
      <c r="B62" s="53" t="s">
        <v>32</v>
      </c>
      <c r="C62" s="101">
        <v>8.635404</v>
      </c>
      <c r="D62" s="101">
        <v>12.18172</v>
      </c>
      <c r="E62" s="136">
        <v>3.546316000000001</v>
      </c>
    </row>
    <row r="63" spans="4:5" ht="12">
      <c r="E63" s="136"/>
    </row>
    <row r="64" spans="2:5" ht="12">
      <c r="B64" s="53" t="s">
        <v>10</v>
      </c>
      <c r="C64" s="101">
        <v>29.9</v>
      </c>
      <c r="D64" s="101">
        <v>48.5</v>
      </c>
      <c r="E64" s="136">
        <v>18.6</v>
      </c>
    </row>
    <row r="65" spans="2:9" ht="12">
      <c r="B65" s="53" t="s">
        <v>7</v>
      </c>
      <c r="C65" s="101">
        <v>28.3</v>
      </c>
      <c r="D65" s="101">
        <v>31.7</v>
      </c>
      <c r="E65" s="136">
        <v>3.3999999999999986</v>
      </c>
      <c r="F65" s="139"/>
      <c r="G65" s="140"/>
      <c r="H65" s="140">
        <f>+G65*F65</f>
        <v>0</v>
      </c>
      <c r="I65" s="140">
        <f>+H65*D65/100</f>
        <v>0</v>
      </c>
    </row>
    <row r="66" spans="2:5" ht="12">
      <c r="B66" s="53" t="s">
        <v>5</v>
      </c>
      <c r="C66" s="101">
        <v>13.5</v>
      </c>
      <c r="D66" s="101">
        <v>20.5</v>
      </c>
      <c r="E66" s="136">
        <v>7</v>
      </c>
    </row>
    <row r="67" spans="2:5" ht="12">
      <c r="B67" s="53" t="s">
        <v>12</v>
      </c>
      <c r="C67" s="101">
        <v>12.2</v>
      </c>
      <c r="D67" s="101">
        <v>19</v>
      </c>
      <c r="E67" s="136">
        <v>6.800000000000001</v>
      </c>
    </row>
    <row r="68" spans="2:5" ht="12">
      <c r="B68" s="53" t="s">
        <v>14</v>
      </c>
      <c r="C68" s="101">
        <v>3.4</v>
      </c>
      <c r="D68" s="101">
        <v>13.4</v>
      </c>
      <c r="E68" s="136">
        <v>10</v>
      </c>
    </row>
    <row r="69" spans="2:5" ht="12">
      <c r="B69" s="53" t="s">
        <v>6</v>
      </c>
      <c r="C69" s="101">
        <v>11.1</v>
      </c>
      <c r="D69" s="101">
        <v>11.5</v>
      </c>
      <c r="E69" s="136">
        <v>0.40000000000000036</v>
      </c>
    </row>
    <row r="70" spans="2:5" ht="12">
      <c r="B70" s="53" t="s">
        <v>9</v>
      </c>
      <c r="C70" s="101">
        <v>5.1</v>
      </c>
      <c r="D70" s="101">
        <v>8.9</v>
      </c>
      <c r="E70" s="136">
        <v>3.8000000000000007</v>
      </c>
    </row>
    <row r="71" spans="2:5" ht="12">
      <c r="B71" s="53" t="s">
        <v>4</v>
      </c>
      <c r="C71" s="101">
        <v>1</v>
      </c>
      <c r="D71" s="101">
        <v>5.8</v>
      </c>
      <c r="E71" s="136">
        <v>4.8</v>
      </c>
    </row>
    <row r="72" spans="2:5" ht="12">
      <c r="B72" s="53" t="s">
        <v>2</v>
      </c>
      <c r="C72" s="101">
        <v>5</v>
      </c>
      <c r="D72" s="101">
        <v>5.1</v>
      </c>
      <c r="E72" s="136">
        <v>0.09999999999999964</v>
      </c>
    </row>
    <row r="73" spans="2:5" ht="12">
      <c r="B73" s="53" t="s">
        <v>15</v>
      </c>
      <c r="C73" s="101">
        <v>3.4</v>
      </c>
      <c r="D73" s="101">
        <v>4.3</v>
      </c>
      <c r="E73" s="136">
        <v>0.8999999999999999</v>
      </c>
    </row>
    <row r="74" spans="2:5" ht="12">
      <c r="B74" s="53" t="s">
        <v>13</v>
      </c>
      <c r="C74" s="101">
        <v>3.4</v>
      </c>
      <c r="D74" s="101">
        <v>3.4</v>
      </c>
      <c r="E74" s="136">
        <v>0</v>
      </c>
    </row>
    <row r="75" spans="2:5" ht="12">
      <c r="B75" s="53" t="s">
        <v>1</v>
      </c>
      <c r="C75" s="101">
        <v>1.1</v>
      </c>
      <c r="D75" s="101">
        <v>2.3</v>
      </c>
      <c r="E75" s="136">
        <v>1.1999999999999997</v>
      </c>
    </row>
    <row r="76" spans="2:5" ht="12">
      <c r="B76" s="53" t="s">
        <v>3</v>
      </c>
      <c r="C76" s="101">
        <v>1.7</v>
      </c>
      <c r="D76" s="101">
        <v>2.1</v>
      </c>
      <c r="E76" s="136">
        <v>0.40000000000000013</v>
      </c>
    </row>
    <row r="77" spans="2:5" ht="12">
      <c r="B77" s="53" t="s">
        <v>11</v>
      </c>
      <c r="C77" s="101">
        <v>0.8</v>
      </c>
      <c r="D77" s="101">
        <v>1.4</v>
      </c>
      <c r="E77" s="136">
        <v>0.5999999999999999</v>
      </c>
    </row>
    <row r="78" spans="2:5" ht="12">
      <c r="B78" s="53" t="s">
        <v>8</v>
      </c>
      <c r="C78" s="101">
        <v>0.3</v>
      </c>
      <c r="D78" s="101">
        <v>0.4</v>
      </c>
      <c r="E78" s="136">
        <v>0.10000000000000003</v>
      </c>
    </row>
    <row r="84" ht="12">
      <c r="A84" s="38" t="s">
        <v>28</v>
      </c>
    </row>
    <row r="85" ht="12">
      <c r="A85" s="135" t="s">
        <v>45</v>
      </c>
    </row>
  </sheetData>
  <hyperlinks>
    <hyperlink ref="A85" r:id="rId1" display="http://databank.worldbank.org/data/reports.aspx?source=2&amp;country=&amp;series=ER.MRN.PTMR.ZS&amp;period=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84"/>
  <sheetViews>
    <sheetView showGridLines="0" workbookViewId="0" topLeftCell="A1">
      <selection activeCell="B31" sqref="B31:J34"/>
    </sheetView>
  </sheetViews>
  <sheetFormatPr defaultColWidth="9.140625" defaultRowHeight="12"/>
  <cols>
    <col min="1" max="1" width="9.8515625" style="105" customWidth="1"/>
    <col min="2" max="2" width="20.7109375" style="105" customWidth="1"/>
    <col min="3" max="3" width="16.8515625" style="105" customWidth="1"/>
    <col min="4" max="4" width="12.421875" style="105" customWidth="1"/>
    <col min="5" max="5" width="11.421875" style="105" customWidth="1"/>
    <col min="6" max="12" width="9.140625" style="105" customWidth="1"/>
    <col min="13" max="13" width="12.00390625" style="105" customWidth="1"/>
    <col min="14" max="16384" width="9.140625" style="105" customWidth="1"/>
  </cols>
  <sheetData>
    <row r="2" ht="13.8">
      <c r="B2" s="130" t="s">
        <v>162</v>
      </c>
    </row>
    <row r="3" ht="15">
      <c r="B3" s="7" t="s">
        <v>132</v>
      </c>
    </row>
    <row r="5" ht="12">
      <c r="X5" s="108"/>
    </row>
    <row r="6" spans="1:24" ht="12">
      <c r="A6" s="115"/>
      <c r="X6" s="108"/>
    </row>
    <row r="7" ht="12">
      <c r="X7" s="108"/>
    </row>
    <row r="8" ht="12">
      <c r="Y8" s="110"/>
    </row>
    <row r="9" ht="12">
      <c r="Y9" s="110"/>
    </row>
    <row r="10" ht="12">
      <c r="Y10" s="110"/>
    </row>
    <row r="11" spans="14:26" ht="12">
      <c r="N11" s="110"/>
      <c r="O11" s="107"/>
      <c r="Z11" s="110"/>
    </row>
    <row r="12" spans="1:26" ht="12">
      <c r="A12" s="107"/>
      <c r="F12" s="107"/>
      <c r="N12" s="110"/>
      <c r="O12" s="107"/>
      <c r="Z12" s="110"/>
    </row>
    <row r="13" spans="1:26" ht="12">
      <c r="A13" s="107"/>
      <c r="B13" s="114"/>
      <c r="F13" s="111"/>
      <c r="N13" s="110"/>
      <c r="O13" s="107"/>
      <c r="R13" s="110"/>
      <c r="Z13" s="110"/>
    </row>
    <row r="14" spans="1:26" ht="12">
      <c r="A14" s="107"/>
      <c r="B14" s="110"/>
      <c r="F14" s="111"/>
      <c r="N14" s="110"/>
      <c r="O14" s="107"/>
      <c r="R14" s="110"/>
      <c r="Z14" s="110"/>
    </row>
    <row r="15" spans="1:26" ht="12">
      <c r="A15" s="107"/>
      <c r="B15" s="114"/>
      <c r="F15" s="107"/>
      <c r="N15" s="110"/>
      <c r="O15" s="107"/>
      <c r="R15" s="110"/>
      <c r="Z15" s="110"/>
    </row>
    <row r="16" spans="1:26" ht="12">
      <c r="A16" s="107"/>
      <c r="F16" s="107"/>
      <c r="N16" s="110"/>
      <c r="O16" s="107"/>
      <c r="R16" s="110"/>
      <c r="Z16" s="110"/>
    </row>
    <row r="17" spans="1:26" ht="12">
      <c r="A17" s="107"/>
      <c r="B17" s="114"/>
      <c r="F17" s="107"/>
      <c r="N17" s="110"/>
      <c r="O17" s="107"/>
      <c r="Z17" s="110"/>
    </row>
    <row r="18" spans="1:26" ht="12">
      <c r="A18" s="107"/>
      <c r="F18" s="107"/>
      <c r="N18" s="110"/>
      <c r="O18" s="107"/>
      <c r="Z18" s="110"/>
    </row>
    <row r="19" spans="1:26" ht="12">
      <c r="A19" s="107"/>
      <c r="B19" s="114"/>
      <c r="F19" s="107"/>
      <c r="N19" s="110"/>
      <c r="O19" s="107"/>
      <c r="Z19" s="110"/>
    </row>
    <row r="20" spans="1:26" ht="12">
      <c r="A20" s="107"/>
      <c r="F20" s="107"/>
      <c r="N20" s="110"/>
      <c r="O20" s="107"/>
      <c r="Z20" s="110"/>
    </row>
    <row r="21" spans="2:26" ht="12">
      <c r="B21" s="114"/>
      <c r="F21" s="107"/>
      <c r="N21" s="110"/>
      <c r="O21" s="107"/>
      <c r="Z21" s="110"/>
    </row>
    <row r="22" spans="6:26" ht="12">
      <c r="F22" s="107"/>
      <c r="N22" s="110"/>
      <c r="O22" s="107"/>
      <c r="Z22" s="110"/>
    </row>
    <row r="23" spans="6:26" ht="12">
      <c r="F23" s="107"/>
      <c r="N23" s="110"/>
      <c r="O23" s="107"/>
      <c r="Z23" s="110"/>
    </row>
    <row r="24" spans="6:26" ht="12">
      <c r="F24" s="107"/>
      <c r="N24" s="110"/>
      <c r="O24" s="107"/>
      <c r="Z24" s="110"/>
    </row>
    <row r="25" spans="2:26" ht="12">
      <c r="B25" s="114"/>
      <c r="F25" s="107"/>
      <c r="N25" s="110"/>
      <c r="O25" s="107"/>
      <c r="Z25" s="110"/>
    </row>
    <row r="26" spans="6:26" ht="12">
      <c r="F26" s="107"/>
      <c r="N26" s="110"/>
      <c r="O26" s="107"/>
      <c r="Z26" s="110"/>
    </row>
    <row r="27" spans="2:26" ht="12">
      <c r="B27" s="114"/>
      <c r="F27" s="107"/>
      <c r="N27" s="110"/>
      <c r="O27" s="107"/>
      <c r="Z27" s="110"/>
    </row>
    <row r="28" spans="6:26" ht="12">
      <c r="F28" s="107"/>
      <c r="N28" s="110"/>
      <c r="O28" s="107"/>
      <c r="Z28" s="110"/>
    </row>
    <row r="29" spans="6:26" ht="12">
      <c r="F29" s="107"/>
      <c r="N29" s="110"/>
      <c r="O29" s="107"/>
      <c r="Z29" s="110"/>
    </row>
    <row r="30" spans="6:26" ht="12">
      <c r="F30" s="107"/>
      <c r="N30" s="110"/>
      <c r="O30" s="107"/>
      <c r="Z30" s="110"/>
    </row>
    <row r="31" spans="2:25" ht="12" customHeight="1">
      <c r="B31" s="108" t="s">
        <v>150</v>
      </c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07"/>
      <c r="Y31" s="110"/>
    </row>
    <row r="32" spans="2:25" ht="12">
      <c r="B32" s="115" t="s">
        <v>102</v>
      </c>
      <c r="N32" s="107"/>
      <c r="Y32" s="110"/>
    </row>
    <row r="33" spans="2:25" ht="12">
      <c r="B33" s="105" t="s">
        <v>173</v>
      </c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07"/>
      <c r="Y33" s="110"/>
    </row>
    <row r="34" spans="2:25" ht="12">
      <c r="B34" s="105" t="s">
        <v>105</v>
      </c>
      <c r="C34" s="107"/>
      <c r="Y34" s="110"/>
    </row>
    <row r="35" spans="2:25" ht="12">
      <c r="B35" s="112" t="s">
        <v>93</v>
      </c>
      <c r="Y35" s="110"/>
    </row>
    <row r="36" spans="2:25" ht="12">
      <c r="B36" s="112"/>
      <c r="Y36" s="110"/>
    </row>
    <row r="37" spans="2:25" ht="12">
      <c r="B37" s="112"/>
      <c r="Y37" s="110"/>
    </row>
    <row r="38" spans="2:25" ht="12">
      <c r="B38" s="112"/>
      <c r="Y38" s="110"/>
    </row>
    <row r="39" spans="2:25" ht="12">
      <c r="B39" s="112"/>
      <c r="Y39" s="110"/>
    </row>
    <row r="40" spans="2:25" ht="12">
      <c r="B40" s="112"/>
      <c r="Y40" s="110"/>
    </row>
    <row r="41" spans="2:25" ht="12">
      <c r="B41" s="112"/>
      <c r="Y41" s="110"/>
    </row>
    <row r="42" spans="2:25" ht="12">
      <c r="B42" s="112"/>
      <c r="Y42" s="110"/>
    </row>
    <row r="43" spans="2:25" ht="12">
      <c r="B43" s="112"/>
      <c r="Y43" s="110"/>
    </row>
    <row r="44" spans="2:25" ht="12">
      <c r="B44" s="112"/>
      <c r="Y44" s="110"/>
    </row>
    <row r="45" spans="2:25" ht="12">
      <c r="B45" s="112"/>
      <c r="Y45" s="110"/>
    </row>
    <row r="46" ht="12">
      <c r="Y46" s="110"/>
    </row>
    <row r="47" ht="12">
      <c r="Y47" s="110"/>
    </row>
    <row r="48" ht="12">
      <c r="Y48" s="110"/>
    </row>
    <row r="49" ht="12">
      <c r="Y49" s="110"/>
    </row>
    <row r="50" ht="12">
      <c r="Y50" s="110"/>
    </row>
    <row r="51" spans="3:25" ht="12">
      <c r="C51" s="105">
        <v>1990</v>
      </c>
      <c r="D51" s="105">
        <v>2012</v>
      </c>
      <c r="Y51" s="110"/>
    </row>
    <row r="52" ht="12">
      <c r="Y52" s="110"/>
    </row>
    <row r="53" spans="2:25" ht="12">
      <c r="B53" s="105" t="s">
        <v>79</v>
      </c>
      <c r="C53" s="106">
        <v>5420.56946</v>
      </c>
      <c r="D53" s="106">
        <v>4250.374610000001</v>
      </c>
      <c r="E53" s="106"/>
      <c r="Y53" s="110"/>
    </row>
    <row r="54" spans="3:25" ht="12">
      <c r="C54" s="106"/>
      <c r="D54" s="106"/>
      <c r="E54" s="106"/>
      <c r="Y54" s="110"/>
    </row>
    <row r="55" spans="2:25" ht="12">
      <c r="B55" s="105" t="s">
        <v>97</v>
      </c>
      <c r="C55" s="106">
        <v>6219.524</v>
      </c>
      <c r="D55" s="106">
        <v>6487.847</v>
      </c>
      <c r="E55" s="106"/>
      <c r="Y55" s="110"/>
    </row>
    <row r="56" spans="2:25" ht="12">
      <c r="B56" s="105" t="s">
        <v>103</v>
      </c>
      <c r="C56" s="106">
        <v>4057.617</v>
      </c>
      <c r="D56" s="106">
        <v>7465.86172</v>
      </c>
      <c r="E56" s="106"/>
      <c r="Y56" s="110"/>
    </row>
    <row r="57" spans="2:25" ht="12">
      <c r="B57" s="105" t="s">
        <v>98</v>
      </c>
      <c r="C57" s="106">
        <v>3363.342</v>
      </c>
      <c r="D57" s="106">
        <v>2295.045</v>
      </c>
      <c r="E57" s="106"/>
      <c r="Y57" s="110"/>
    </row>
    <row r="58" spans="2:25" ht="12">
      <c r="B58" s="105" t="s">
        <v>104</v>
      </c>
      <c r="C58" s="106">
        <v>1214.248</v>
      </c>
      <c r="D58" s="106">
        <v>1523.76656</v>
      </c>
      <c r="E58" s="106"/>
      <c r="Y58" s="110"/>
    </row>
    <row r="59" spans="2:25" ht="12">
      <c r="B59" s="105" t="s">
        <v>99</v>
      </c>
      <c r="C59" s="106">
        <v>1234.32</v>
      </c>
      <c r="D59" s="106">
        <v>1343.118</v>
      </c>
      <c r="E59" s="106"/>
      <c r="Y59" s="110"/>
    </row>
    <row r="60" spans="2:25" ht="12">
      <c r="B60" s="105" t="s">
        <v>58</v>
      </c>
      <c r="C60" s="106">
        <v>576.48172</v>
      </c>
      <c r="D60" s="106">
        <v>862.80888</v>
      </c>
      <c r="E60" s="106"/>
      <c r="Y60" s="110"/>
    </row>
    <row r="61" spans="2:25" ht="12">
      <c r="B61" s="105" t="s">
        <v>100</v>
      </c>
      <c r="C61" s="106">
        <v>590.908</v>
      </c>
      <c r="D61" s="106">
        <v>698.626</v>
      </c>
      <c r="E61" s="106"/>
      <c r="Y61" s="110"/>
    </row>
    <row r="62" spans="2:25" ht="12">
      <c r="B62" s="105" t="s">
        <v>16</v>
      </c>
      <c r="C62" s="106">
        <v>294.5791</v>
      </c>
      <c r="D62" s="106">
        <v>688.4312</v>
      </c>
      <c r="E62" s="106"/>
      <c r="Y62" s="110"/>
    </row>
    <row r="63" spans="2:25" ht="12">
      <c r="B63" s="105" t="s">
        <v>62</v>
      </c>
      <c r="C63" s="106">
        <v>425.26865000000004</v>
      </c>
      <c r="D63" s="106">
        <v>641.4475</v>
      </c>
      <c r="E63" s="106"/>
      <c r="Y63" s="110"/>
    </row>
    <row r="64" spans="2:25" ht="12">
      <c r="B64" s="105" t="s">
        <v>71</v>
      </c>
      <c r="C64" s="106">
        <v>266.81839</v>
      </c>
      <c r="D64" s="106">
        <v>554.33348</v>
      </c>
      <c r="E64" s="106"/>
      <c r="Y64" s="110"/>
    </row>
    <row r="65" spans="2:25" ht="12">
      <c r="B65" s="105" t="s">
        <v>101</v>
      </c>
      <c r="C65" s="106">
        <v>414.974</v>
      </c>
      <c r="D65" s="106">
        <v>543.648</v>
      </c>
      <c r="E65" s="106"/>
      <c r="Y65" s="110"/>
    </row>
    <row r="66" spans="2:25" ht="12">
      <c r="B66" s="105" t="s">
        <v>72</v>
      </c>
      <c r="C66" s="106">
        <v>347.34936</v>
      </c>
      <c r="D66" s="106" t="s">
        <v>0</v>
      </c>
      <c r="E66" s="106"/>
      <c r="Y66" s="110"/>
    </row>
    <row r="67" spans="2:25" ht="12">
      <c r="B67" s="105" t="s">
        <v>90</v>
      </c>
      <c r="C67" s="106">
        <v>188.434</v>
      </c>
      <c r="D67" s="106">
        <v>439.874</v>
      </c>
      <c r="E67" s="106"/>
      <c r="Y67" s="110"/>
    </row>
    <row r="68" spans="2:25" ht="12">
      <c r="B68" s="105" t="s">
        <v>73</v>
      </c>
      <c r="C68" s="106">
        <v>165.26897</v>
      </c>
      <c r="D68" s="106">
        <v>296.05987</v>
      </c>
      <c r="E68" s="106"/>
      <c r="Y68" s="110"/>
    </row>
    <row r="69" spans="2:25" ht="12">
      <c r="B69" s="105" t="s">
        <v>80</v>
      </c>
      <c r="C69" s="106">
        <v>231.05728</v>
      </c>
      <c r="D69" s="106">
        <v>282.00076</v>
      </c>
      <c r="E69" s="106"/>
      <c r="Y69" s="110"/>
    </row>
    <row r="70" ht="12">
      <c r="Y70" s="110"/>
    </row>
    <row r="71" ht="12">
      <c r="Y71" s="110"/>
    </row>
    <row r="72" ht="12">
      <c r="Y72" s="110"/>
    </row>
    <row r="73" ht="12">
      <c r="Y73" s="110"/>
    </row>
    <row r="74" ht="39" customHeight="1">
      <c r="Y74" s="110"/>
    </row>
    <row r="75" ht="12">
      <c r="X75" s="110"/>
    </row>
    <row r="76" spans="4:24" ht="12">
      <c r="D76" s="106"/>
      <c r="E76" s="106"/>
      <c r="F76" s="107"/>
      <c r="X76" s="108"/>
    </row>
    <row r="77" spans="2:24" ht="12">
      <c r="B77" s="109" t="s">
        <v>28</v>
      </c>
      <c r="D77" s="106"/>
      <c r="E77" s="106"/>
      <c r="F77" s="107"/>
      <c r="G77" s="107"/>
      <c r="X77" s="108"/>
    </row>
    <row r="78" spans="2:7" ht="12">
      <c r="B78" s="105" t="s">
        <v>68</v>
      </c>
      <c r="D78" s="106"/>
      <c r="E78" s="106"/>
      <c r="F78" s="107"/>
      <c r="G78" s="107"/>
    </row>
    <row r="79" spans="4:7" ht="12">
      <c r="D79" s="106"/>
      <c r="E79" s="106"/>
      <c r="G79" s="107"/>
    </row>
    <row r="80" spans="2:7" ht="12">
      <c r="B80" s="109" t="s">
        <v>75</v>
      </c>
      <c r="D80" s="106"/>
      <c r="E80" s="106"/>
      <c r="F80" s="107"/>
      <c r="G80" s="107"/>
    </row>
    <row r="81" spans="2:7" ht="12">
      <c r="B81" s="121" t="s">
        <v>69</v>
      </c>
      <c r="C81" s="110"/>
      <c r="D81" s="113"/>
      <c r="E81" s="113"/>
      <c r="F81" s="107"/>
      <c r="G81" s="107"/>
    </row>
    <row r="82" spans="2:7" ht="12">
      <c r="B82" s="121" t="s">
        <v>74</v>
      </c>
      <c r="C82" s="110"/>
      <c r="D82" s="113"/>
      <c r="E82" s="113"/>
      <c r="F82" s="107"/>
      <c r="G82" s="107"/>
    </row>
    <row r="83" spans="2:7" ht="12">
      <c r="B83" s="109" t="s">
        <v>77</v>
      </c>
      <c r="C83" s="108"/>
      <c r="D83" s="113"/>
      <c r="E83" s="113"/>
      <c r="F83" s="107"/>
      <c r="G83" s="107"/>
    </row>
    <row r="84" spans="2:5" ht="12">
      <c r="B84" s="105" t="s">
        <v>76</v>
      </c>
      <c r="D84" s="106"/>
      <c r="E84" s="106"/>
    </row>
  </sheetData>
  <autoFilter ref="B51:D51">
    <sortState ref="B52:D84">
      <sortCondition descending="1" sortBy="value" ref="D52:D84"/>
    </sortState>
  </autoFilter>
  <hyperlinks>
    <hyperlink ref="B81" r:id="rId1" display="http://unfccc.int/ghg_data/ghg_data_unfccc/time_series_annex_i/items/3814.php"/>
    <hyperlink ref="B82" r:id="rId2" display="http://unstats.un.org/unsd/ENVIRONMENT/Time%20series.htm#AirPollution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82"/>
  <sheetViews>
    <sheetView showGridLines="0" workbookViewId="0" topLeftCell="A1"/>
  </sheetViews>
  <sheetFormatPr defaultColWidth="12.7109375" defaultRowHeight="12"/>
  <cols>
    <col min="1" max="1" width="13.140625" style="8" customWidth="1"/>
    <col min="2" max="2" width="13.140625" style="8" bestFit="1" customWidth="1"/>
    <col min="3" max="5" width="12.8515625" style="8" bestFit="1" customWidth="1"/>
    <col min="6" max="6" width="13.140625" style="8" bestFit="1" customWidth="1"/>
    <col min="7" max="7" width="12.8515625" style="8" bestFit="1" customWidth="1"/>
    <col min="8" max="16384" width="12.7109375" style="8" customWidth="1"/>
  </cols>
  <sheetData>
    <row r="1" ht="12"/>
    <row r="2" spans="1:2" ht="15">
      <c r="A2" s="40"/>
      <c r="B2" s="130" t="s">
        <v>163</v>
      </c>
    </row>
    <row r="3" ht="12">
      <c r="B3" s="7" t="s">
        <v>18</v>
      </c>
    </row>
    <row r="4" ht="12">
      <c r="C4" s="10"/>
    </row>
    <row r="5" ht="12"/>
    <row r="6" spans="1:2" ht="12">
      <c r="A6" s="10"/>
      <c r="B6" s="10"/>
    </row>
    <row r="7" spans="1:2" ht="12">
      <c r="A7" s="10"/>
      <c r="B7" s="10"/>
    </row>
    <row r="8" spans="1:3" ht="12">
      <c r="A8" s="10"/>
      <c r="B8" s="10"/>
      <c r="C8" s="41"/>
    </row>
    <row r="9" spans="1:3" ht="12">
      <c r="A9" s="10"/>
      <c r="B9" s="10"/>
      <c r="C9" s="41"/>
    </row>
    <row r="10" spans="1:2" ht="12">
      <c r="A10" s="10"/>
      <c r="B10" s="10"/>
    </row>
    <row r="11" spans="2:15" ht="12">
      <c r="B11" s="99"/>
      <c r="H11" s="43"/>
      <c r="I11" s="43"/>
      <c r="J11" s="43"/>
      <c r="K11" s="43"/>
      <c r="L11" s="43"/>
      <c r="M11" s="43"/>
      <c r="N11" s="43"/>
      <c r="O11" s="43"/>
    </row>
    <row r="12" spans="2:15" ht="12">
      <c r="B12" s="99"/>
      <c r="H12" s="43"/>
      <c r="I12" s="43"/>
      <c r="J12" s="43"/>
      <c r="K12" s="43"/>
      <c r="L12" s="43"/>
      <c r="M12" s="43"/>
      <c r="N12" s="43"/>
      <c r="O12" s="43"/>
    </row>
    <row r="13" spans="2:15" ht="12">
      <c r="B13" s="99"/>
      <c r="H13" s="43"/>
      <c r="I13" s="43"/>
      <c r="J13" s="43"/>
      <c r="K13" s="43"/>
      <c r="L13" s="43"/>
      <c r="M13" s="43"/>
      <c r="N13" s="43"/>
      <c r="O13" s="43"/>
    </row>
    <row r="14" spans="2:15" ht="12">
      <c r="B14" s="99"/>
      <c r="H14" s="43"/>
      <c r="I14" s="43"/>
      <c r="J14" s="43"/>
      <c r="K14" s="43"/>
      <c r="L14" s="43"/>
      <c r="M14" s="43"/>
      <c r="N14" s="43"/>
      <c r="O14" s="43"/>
    </row>
    <row r="15" spans="2:15" ht="12">
      <c r="B15" s="99"/>
      <c r="H15" s="43"/>
      <c r="I15" s="43"/>
      <c r="J15" s="43"/>
      <c r="K15" s="43"/>
      <c r="L15" s="43"/>
      <c r="M15" s="43"/>
      <c r="N15" s="43"/>
      <c r="O15" s="43"/>
    </row>
    <row r="16" spans="2:15" ht="12">
      <c r="B16" s="99"/>
      <c r="H16" s="43"/>
      <c r="I16" s="43"/>
      <c r="J16" s="43"/>
      <c r="K16" s="43"/>
      <c r="L16" s="43"/>
      <c r="M16" s="43"/>
      <c r="N16" s="43"/>
      <c r="O16" s="43"/>
    </row>
    <row r="17" spans="2:15" ht="12">
      <c r="B17" s="99"/>
      <c r="H17" s="43"/>
      <c r="I17" s="43"/>
      <c r="J17" s="43"/>
      <c r="K17" s="43"/>
      <c r="L17" s="43"/>
      <c r="M17" s="43"/>
      <c r="N17" s="43"/>
      <c r="O17" s="43"/>
    </row>
    <row r="18" spans="2:15" ht="12">
      <c r="B18" s="99"/>
      <c r="H18" s="43"/>
      <c r="I18" s="43"/>
      <c r="J18" s="43"/>
      <c r="K18" s="43"/>
      <c r="L18" s="43"/>
      <c r="M18" s="43"/>
      <c r="N18" s="43"/>
      <c r="O18" s="43"/>
    </row>
    <row r="19" spans="2:15" ht="12">
      <c r="B19" s="103"/>
      <c r="H19" s="43"/>
      <c r="I19" s="43"/>
      <c r="J19" s="43"/>
      <c r="K19" s="43"/>
      <c r="L19" s="43"/>
      <c r="M19" s="43"/>
      <c r="N19" s="43"/>
      <c r="O19" s="43"/>
    </row>
    <row r="20" spans="2:15" ht="12">
      <c r="B20" s="103"/>
      <c r="H20" s="43"/>
      <c r="I20" s="43"/>
      <c r="J20" s="43"/>
      <c r="K20" s="43"/>
      <c r="L20" s="43"/>
      <c r="M20" s="43"/>
      <c r="N20" s="43"/>
      <c r="O20" s="43"/>
    </row>
    <row r="21" spans="2:15" ht="12">
      <c r="B21" s="103"/>
      <c r="H21" s="43"/>
      <c r="I21" s="43"/>
      <c r="J21" s="43"/>
      <c r="K21" s="43"/>
      <c r="L21" s="43"/>
      <c r="M21" s="43"/>
      <c r="N21" s="43"/>
      <c r="O21" s="43"/>
    </row>
    <row r="22" spans="2:15" ht="12">
      <c r="B22" s="103"/>
      <c r="H22" s="43"/>
      <c r="I22" s="43"/>
      <c r="J22" s="43"/>
      <c r="K22" s="43"/>
      <c r="L22" s="43"/>
      <c r="M22" s="43"/>
      <c r="N22" s="43"/>
      <c r="O22" s="43"/>
    </row>
    <row r="23" spans="2:15" ht="12">
      <c r="B23" s="103"/>
      <c r="H23" s="43"/>
      <c r="I23" s="43"/>
      <c r="J23" s="43"/>
      <c r="K23" s="43"/>
      <c r="L23" s="43"/>
      <c r="M23" s="43"/>
      <c r="N23" s="43"/>
      <c r="O23" s="43"/>
    </row>
    <row r="24" spans="2:15" ht="12">
      <c r="B24" s="103"/>
      <c r="H24" s="43"/>
      <c r="I24" s="43"/>
      <c r="J24" s="43"/>
      <c r="K24" s="43"/>
      <c r="L24" s="43"/>
      <c r="M24" s="43"/>
      <c r="N24" s="43"/>
      <c r="O24" s="43"/>
    </row>
    <row r="25" spans="2:15" ht="12">
      <c r="B25" s="103"/>
      <c r="H25" s="43"/>
      <c r="I25" s="43"/>
      <c r="J25" s="43"/>
      <c r="K25" s="43"/>
      <c r="L25" s="43"/>
      <c r="M25" s="43"/>
      <c r="N25" s="43"/>
      <c r="O25" s="43"/>
    </row>
    <row r="26" spans="2:15" ht="12">
      <c r="B26" s="103"/>
      <c r="H26" s="43"/>
      <c r="I26" s="43"/>
      <c r="J26" s="43"/>
      <c r="K26" s="43"/>
      <c r="L26" s="43"/>
      <c r="M26" s="43"/>
      <c r="N26" s="43"/>
      <c r="O26" s="43"/>
    </row>
    <row r="27" spans="2:15" ht="12">
      <c r="B27" s="103"/>
      <c r="H27" s="43"/>
      <c r="I27" s="43"/>
      <c r="J27" s="43"/>
      <c r="K27" s="43"/>
      <c r="L27" s="43"/>
      <c r="M27" s="43"/>
      <c r="N27" s="43"/>
      <c r="O27" s="43"/>
    </row>
    <row r="28" spans="3:15" ht="12">
      <c r="C28" s="10"/>
      <c r="D28" s="42"/>
      <c r="E28" s="44"/>
      <c r="F28" s="44"/>
      <c r="G28" s="44"/>
      <c r="H28" s="43"/>
      <c r="I28" s="43"/>
      <c r="J28" s="43"/>
      <c r="K28" s="43"/>
      <c r="L28" s="43"/>
      <c r="M28" s="43"/>
      <c r="N28" s="43"/>
      <c r="O28" s="43"/>
    </row>
    <row r="29" spans="2:15" ht="24" customHeight="1">
      <c r="B29" s="142" t="s">
        <v>151</v>
      </c>
      <c r="C29" s="142"/>
      <c r="D29" s="142"/>
      <c r="E29" s="142"/>
      <c r="F29" s="142"/>
      <c r="G29" s="142"/>
      <c r="H29" s="142"/>
      <c r="I29" s="142"/>
      <c r="J29" s="7"/>
      <c r="K29" s="7"/>
      <c r="L29" s="7"/>
      <c r="M29" s="7"/>
      <c r="N29" s="7"/>
      <c r="O29" s="43"/>
    </row>
    <row r="30" spans="2:15" ht="12">
      <c r="B30" s="8" t="s">
        <v>113</v>
      </c>
      <c r="C30" s="7"/>
      <c r="D30" s="42"/>
      <c r="G30" s="43"/>
      <c r="H30" s="43"/>
      <c r="I30" s="43"/>
      <c r="J30" s="43"/>
      <c r="K30" s="43"/>
      <c r="L30" s="43"/>
      <c r="M30" s="43"/>
      <c r="N30" s="43"/>
      <c r="O30" s="43"/>
    </row>
    <row r="31" spans="2:15" ht="12">
      <c r="B31" s="7" t="s">
        <v>139</v>
      </c>
      <c r="D31" s="42"/>
      <c r="G31" s="43"/>
      <c r="H31" s="43"/>
      <c r="I31" s="43"/>
      <c r="J31" s="43"/>
      <c r="K31" s="43"/>
      <c r="L31" s="43"/>
      <c r="M31" s="43"/>
      <c r="N31" s="43"/>
      <c r="O31" s="43"/>
    </row>
    <row r="32" spans="2:15" ht="36" customHeight="1">
      <c r="B32" s="143" t="s">
        <v>152</v>
      </c>
      <c r="C32" s="143"/>
      <c r="D32" s="143"/>
      <c r="E32" s="143"/>
      <c r="F32" s="143"/>
      <c r="G32" s="143"/>
      <c r="H32" s="143"/>
      <c r="I32" s="143"/>
      <c r="J32" s="43"/>
      <c r="K32" s="43"/>
      <c r="L32" s="43"/>
      <c r="M32" s="43"/>
      <c r="N32" s="43"/>
      <c r="O32" s="43"/>
    </row>
    <row r="35" spans="2:15" ht="12">
      <c r="B35" s="7"/>
      <c r="I35" s="43"/>
      <c r="J35" s="43"/>
      <c r="K35" s="43"/>
      <c r="L35" s="43"/>
      <c r="M35" s="43"/>
      <c r="N35" s="43"/>
      <c r="O35" s="43"/>
    </row>
    <row r="36" spans="2:15" ht="12" hidden="1">
      <c r="B36" s="7"/>
      <c r="I36" s="43"/>
      <c r="J36" s="43"/>
      <c r="K36" s="43"/>
      <c r="L36" s="43"/>
      <c r="M36" s="43"/>
      <c r="N36" s="43"/>
      <c r="O36" s="43"/>
    </row>
    <row r="37" spans="12:15" ht="12" hidden="1">
      <c r="L37" s="43"/>
      <c r="M37" s="43"/>
      <c r="N37" s="43"/>
      <c r="O37" s="43"/>
    </row>
    <row r="38" spans="2:15" ht="12" hidden="1">
      <c r="B38" s="7"/>
      <c r="I38" s="43"/>
      <c r="J38" s="43"/>
      <c r="K38" s="43"/>
      <c r="L38" s="43"/>
      <c r="M38" s="43"/>
      <c r="N38" s="43"/>
      <c r="O38" s="43"/>
    </row>
    <row r="39" spans="2:15" ht="12" hidden="1">
      <c r="B39" s="91"/>
      <c r="I39" s="43"/>
      <c r="J39" s="43"/>
      <c r="K39" s="43"/>
      <c r="L39" s="43"/>
      <c r="M39" s="43"/>
      <c r="N39" s="43"/>
      <c r="O39" s="43"/>
    </row>
    <row r="40" spans="3:15" ht="12" hidden="1">
      <c r="C40" s="91"/>
      <c r="I40" s="43"/>
      <c r="J40" s="43"/>
      <c r="K40" s="43"/>
      <c r="L40" s="43"/>
      <c r="M40" s="43"/>
      <c r="N40" s="43"/>
      <c r="O40" s="43"/>
    </row>
    <row r="41" spans="9:15" ht="12" hidden="1">
      <c r="I41" s="43"/>
      <c r="J41" s="43"/>
      <c r="K41" s="43"/>
      <c r="L41" s="43"/>
      <c r="M41" s="43"/>
      <c r="N41" s="43"/>
      <c r="O41" s="43"/>
    </row>
    <row r="42" spans="9:15" ht="12" hidden="1">
      <c r="I42" s="43"/>
      <c r="J42" s="43"/>
      <c r="K42" s="43"/>
      <c r="L42" s="43"/>
      <c r="M42" s="43"/>
      <c r="N42" s="43"/>
      <c r="O42" s="43"/>
    </row>
    <row r="43" spans="9:15" ht="12" hidden="1">
      <c r="I43" s="43"/>
      <c r="J43" s="43"/>
      <c r="K43" s="43"/>
      <c r="L43" s="43"/>
      <c r="M43" s="43"/>
      <c r="N43" s="43"/>
      <c r="O43" s="43"/>
    </row>
    <row r="44" spans="3:15" ht="12" hidden="1">
      <c r="C44" s="10"/>
      <c r="I44" s="43"/>
      <c r="J44" s="43"/>
      <c r="K44" s="43"/>
      <c r="L44" s="43"/>
      <c r="M44" s="43"/>
      <c r="N44" s="43"/>
      <c r="O44" s="43"/>
    </row>
    <row r="45" spans="3:15" ht="12" hidden="1">
      <c r="C45" s="10"/>
      <c r="I45" s="43"/>
      <c r="J45" s="43"/>
      <c r="K45" s="43"/>
      <c r="L45" s="43"/>
      <c r="M45" s="43"/>
      <c r="N45" s="43"/>
      <c r="O45" s="43"/>
    </row>
    <row r="46" spans="2:15" ht="12" hidden="1">
      <c r="B46" s="91"/>
      <c r="I46" s="43"/>
      <c r="J46" s="43"/>
      <c r="K46" s="43"/>
      <c r="L46" s="43"/>
      <c r="M46" s="43"/>
      <c r="N46" s="43"/>
      <c r="O46" s="43"/>
    </row>
    <row r="47" spans="2:15" ht="12" hidden="1">
      <c r="B47" s="91"/>
      <c r="D47" s="50"/>
      <c r="I47" s="43"/>
      <c r="J47" s="43"/>
      <c r="K47" s="43"/>
      <c r="L47" s="43"/>
      <c r="M47" s="43"/>
      <c r="N47" s="43"/>
      <c r="O47" s="43"/>
    </row>
    <row r="48" spans="2:14" ht="12" hidden="1">
      <c r="B48" s="91"/>
      <c r="J48" s="43"/>
      <c r="K48" s="43"/>
      <c r="L48" s="43"/>
      <c r="M48" s="43"/>
      <c r="N48" s="43"/>
    </row>
    <row r="49" spans="2:14" ht="12" hidden="1">
      <c r="B49" s="91"/>
      <c r="I49" s="43"/>
      <c r="J49" s="43"/>
      <c r="K49" s="43"/>
      <c r="L49" s="43"/>
      <c r="M49" s="43"/>
      <c r="N49" s="43"/>
    </row>
    <row r="50" spans="2:14" ht="12" hidden="1">
      <c r="B50" s="91"/>
      <c r="I50" s="43"/>
      <c r="J50" s="43"/>
      <c r="K50" s="43"/>
      <c r="L50" s="43"/>
      <c r="M50" s="43"/>
      <c r="N50" s="43"/>
    </row>
    <row r="51" spans="2:14" ht="12" hidden="1">
      <c r="B51" s="91"/>
      <c r="I51" s="43"/>
      <c r="J51" s="43"/>
      <c r="K51" s="43"/>
      <c r="L51" s="43"/>
      <c r="M51" s="43"/>
      <c r="N51" s="43"/>
    </row>
    <row r="52" spans="2:14" ht="12" hidden="1">
      <c r="B52" s="91"/>
      <c r="D52" s="51"/>
      <c r="I52" s="43"/>
      <c r="J52" s="43"/>
      <c r="K52" s="43"/>
      <c r="L52" s="43"/>
      <c r="M52" s="43"/>
      <c r="N52" s="43"/>
    </row>
    <row r="53" spans="2:23" ht="12">
      <c r="B53" s="7"/>
      <c r="C53" s="7"/>
      <c r="D53" s="7"/>
      <c r="E53" s="7"/>
      <c r="F53" s="7"/>
      <c r="G53" s="7"/>
      <c r="H53" s="7"/>
      <c r="I53" s="7"/>
      <c r="J53" s="7"/>
      <c r="K53" s="43"/>
      <c r="L53" s="43"/>
      <c r="M53" s="43"/>
      <c r="N53" s="43"/>
      <c r="O53" s="7"/>
      <c r="P53" s="7"/>
      <c r="Q53" s="7"/>
      <c r="R53" s="7"/>
      <c r="S53" s="7"/>
      <c r="T53" s="7"/>
      <c r="U53" s="7"/>
      <c r="V53" s="7"/>
      <c r="W53" s="7"/>
    </row>
    <row r="54" spans="2:14" ht="12">
      <c r="B54" s="91"/>
      <c r="I54" s="43"/>
      <c r="J54" s="43"/>
      <c r="K54" s="43"/>
      <c r="L54" s="43"/>
      <c r="M54" s="43"/>
      <c r="N54" s="43"/>
    </row>
    <row r="55" spans="2:15" ht="12">
      <c r="B55" s="7"/>
      <c r="C55" s="7"/>
      <c r="H55" s="43"/>
      <c r="I55" s="43"/>
      <c r="J55" s="43"/>
      <c r="K55" s="43"/>
      <c r="L55" s="43"/>
      <c r="M55" s="43"/>
      <c r="N55" s="43"/>
      <c r="O55" s="43"/>
    </row>
    <row r="56" spans="2:15" ht="12">
      <c r="B56" s="7"/>
      <c r="I56" s="43"/>
      <c r="J56" s="43"/>
      <c r="K56" s="43"/>
      <c r="L56" s="43"/>
      <c r="M56" s="43"/>
      <c r="N56" s="43"/>
      <c r="O56" s="43"/>
    </row>
    <row r="57" spans="2:5" ht="12">
      <c r="B57" s="7"/>
      <c r="C57" s="10"/>
      <c r="D57" s="125"/>
      <c r="E57" s="126"/>
    </row>
    <row r="58" spans="3:5" ht="12">
      <c r="C58" s="10"/>
      <c r="D58" s="48"/>
      <c r="E58" s="10"/>
    </row>
    <row r="59" spans="2:9" ht="12">
      <c r="B59" s="41"/>
      <c r="C59" t="s">
        <v>106</v>
      </c>
      <c r="D59" t="s">
        <v>108</v>
      </c>
      <c r="E59" t="s">
        <v>107</v>
      </c>
      <c r="F59" t="s">
        <v>50</v>
      </c>
      <c r="G59" t="s">
        <v>110</v>
      </c>
      <c r="H59" t="s">
        <v>138</v>
      </c>
      <c r="I59" s="8" t="s">
        <v>111</v>
      </c>
    </row>
    <row r="60" spans="2:9" ht="12">
      <c r="B60" s="10" t="s">
        <v>79</v>
      </c>
      <c r="C60" s="44">
        <v>32.84740160727749</v>
      </c>
      <c r="D60" s="44">
        <v>26.934943468886306</v>
      </c>
      <c r="E60" s="44">
        <v>19.695557683522473</v>
      </c>
      <c r="F60" s="44">
        <v>10.34561603919782</v>
      </c>
      <c r="G60" s="44">
        <v>7.07121401325254</v>
      </c>
      <c r="H60" s="44">
        <v>3.105267187863352</v>
      </c>
      <c r="I60">
        <v>2012</v>
      </c>
    </row>
    <row r="62" spans="2:9" ht="12">
      <c r="B62" s="8" t="s">
        <v>91</v>
      </c>
      <c r="C62" s="44">
        <v>65.68989732387035</v>
      </c>
      <c r="D62" s="44">
        <v>11.48276502496561</v>
      </c>
      <c r="E62" s="44">
        <v>8.929421579339246</v>
      </c>
      <c r="F62" s="44">
        <v>4.524964872219039</v>
      </c>
      <c r="G62" s="44">
        <v>7.25021036893176</v>
      </c>
      <c r="H62" s="44">
        <v>2.1227408306739934</v>
      </c>
      <c r="I62">
        <v>2000</v>
      </c>
    </row>
    <row r="63" spans="1:9" ht="12">
      <c r="A63" s="8">
        <v>1</v>
      </c>
      <c r="B63" s="8" t="s">
        <v>98</v>
      </c>
      <c r="C63" s="44">
        <v>57.8359847266305</v>
      </c>
      <c r="D63" s="44">
        <v>13.831031133931285</v>
      </c>
      <c r="E63" s="44">
        <v>10.509908901440166</v>
      </c>
      <c r="F63" s="44">
        <v>6.279866185262309</v>
      </c>
      <c r="G63" s="44">
        <v>7.887598822048347</v>
      </c>
      <c r="H63" s="44">
        <v>3.6556102306874103</v>
      </c>
      <c r="I63">
        <v>2012</v>
      </c>
    </row>
    <row r="64" spans="1:15" ht="12">
      <c r="A64" s="8">
        <v>1</v>
      </c>
      <c r="B64" s="10" t="s">
        <v>101</v>
      </c>
      <c r="C64" s="44">
        <v>48.09924824499433</v>
      </c>
      <c r="D64" s="44">
        <v>11.342310966168329</v>
      </c>
      <c r="E64" s="44">
        <v>16.592660361458194</v>
      </c>
      <c r="F64" s="44">
        <v>16.069310173693577</v>
      </c>
      <c r="G64" s="44">
        <v>5.740064009139434</v>
      </c>
      <c r="H64" s="44">
        <v>2.1564062445461567</v>
      </c>
      <c r="I64">
        <v>2012</v>
      </c>
      <c r="N64" s="100"/>
      <c r="O64" s="44"/>
    </row>
    <row r="65" spans="2:15" ht="12">
      <c r="B65" s="8" t="s">
        <v>15</v>
      </c>
      <c r="C65" s="44">
        <v>40.07156938744831</v>
      </c>
      <c r="D65" s="44">
        <v>34.57488947951676</v>
      </c>
      <c r="E65" s="44">
        <v>12.545150299040042</v>
      </c>
      <c r="F65" s="44">
        <v>3.1948958269919228</v>
      </c>
      <c r="G65" s="44">
        <v>7.461515290685325</v>
      </c>
      <c r="H65" s="44">
        <v>2.1519797163176255</v>
      </c>
      <c r="I65">
        <v>2012</v>
      </c>
      <c r="N65" s="100"/>
      <c r="O65" s="44"/>
    </row>
    <row r="66" spans="2:14" ht="12">
      <c r="B66" s="8" t="s">
        <v>114</v>
      </c>
      <c r="C66" s="44">
        <v>39.953662277992414</v>
      </c>
      <c r="D66" s="44">
        <v>23.263220296410925</v>
      </c>
      <c r="E66" s="44">
        <v>19.621997335802394</v>
      </c>
      <c r="F66" s="44">
        <v>4.165073084153307</v>
      </c>
      <c r="G66" s="44">
        <v>6.555356500847763</v>
      </c>
      <c r="H66" s="44">
        <v>6.440690504793201</v>
      </c>
      <c r="I66">
        <v>2000</v>
      </c>
      <c r="N66" s="100"/>
    </row>
    <row r="67" spans="1:14" ht="12">
      <c r="A67" s="8">
        <v>1</v>
      </c>
      <c r="B67" s="8" t="s">
        <v>99</v>
      </c>
      <c r="C67" s="44">
        <v>38.18349112776152</v>
      </c>
      <c r="D67" s="44">
        <v>37.00690533522683</v>
      </c>
      <c r="E67" s="44">
        <v>16.36245207502953</v>
      </c>
      <c r="F67" s="44">
        <v>1.7798909062744825</v>
      </c>
      <c r="G67" s="44">
        <v>5.175976457040038</v>
      </c>
      <c r="H67" s="44">
        <v>1.491284098667588</v>
      </c>
      <c r="I67">
        <v>2012</v>
      </c>
      <c r="N67" s="100"/>
    </row>
    <row r="68" spans="2:9" ht="12">
      <c r="B68" s="8" t="s">
        <v>104</v>
      </c>
      <c r="C68" s="44">
        <v>37.548065006629194</v>
      </c>
      <c r="D68" s="44">
        <v>23.41350101970081</v>
      </c>
      <c r="E68" s="44">
        <v>6.438291291972463</v>
      </c>
      <c r="F68" s="44">
        <v>23.337016469669695</v>
      </c>
      <c r="G68" s="44">
        <v>5.814284949751661</v>
      </c>
      <c r="H68" s="44">
        <v>3.4488412622761824</v>
      </c>
      <c r="I68">
        <v>2000</v>
      </c>
    </row>
    <row r="69" spans="2:9" ht="12">
      <c r="B69" s="8" t="s">
        <v>103</v>
      </c>
      <c r="C69" s="44">
        <v>36.07776167808382</v>
      </c>
      <c r="D69" s="44">
        <v>35.43533349265658</v>
      </c>
      <c r="E69" s="44">
        <v>5.770077399306519</v>
      </c>
      <c r="F69" s="44">
        <v>10.97433933669249</v>
      </c>
      <c r="G69" s="44">
        <v>10.245112383225276</v>
      </c>
      <c r="H69" s="44">
        <v>1.4973757100353176</v>
      </c>
      <c r="I69">
        <v>2005</v>
      </c>
    </row>
    <row r="70" spans="1:9" ht="12">
      <c r="A70" s="8">
        <v>1</v>
      </c>
      <c r="B70" s="10" t="s">
        <v>112</v>
      </c>
      <c r="C70" s="44">
        <v>35.4639218055164</v>
      </c>
      <c r="D70" s="44">
        <v>22.564411855449244</v>
      </c>
      <c r="E70" s="44">
        <v>26.785678983572613</v>
      </c>
      <c r="F70" s="44">
        <v>8.116831396240684</v>
      </c>
      <c r="G70" s="44">
        <v>5.157027750031311</v>
      </c>
      <c r="H70" s="44">
        <v>1.9121282091897611</v>
      </c>
      <c r="I70">
        <v>2012</v>
      </c>
    </row>
    <row r="71" spans="2:9" ht="12">
      <c r="B71" s="10" t="s">
        <v>66</v>
      </c>
      <c r="C71" s="44">
        <v>30.63885976638774</v>
      </c>
      <c r="D71" s="44">
        <v>13.855241465591492</v>
      </c>
      <c r="E71" s="44">
        <v>22.556935680628573</v>
      </c>
      <c r="F71" s="44">
        <v>7.10146972277544</v>
      </c>
      <c r="G71" s="44">
        <v>9.903491712104262</v>
      </c>
      <c r="H71" s="44">
        <v>15.944001652512476</v>
      </c>
      <c r="I71">
        <v>2006</v>
      </c>
    </row>
    <row r="72" spans="1:9" ht="12">
      <c r="A72" s="8">
        <v>1</v>
      </c>
      <c r="B72" s="8" t="s">
        <v>100</v>
      </c>
      <c r="C72" s="44">
        <v>30.48028228159978</v>
      </c>
      <c r="D72" s="44">
        <v>22.596977245156165</v>
      </c>
      <c r="E72" s="44">
        <v>27.940303672770256</v>
      </c>
      <c r="F72" s="44">
        <v>7.951783106044797</v>
      </c>
      <c r="G72" s="44">
        <v>8.084742572779154</v>
      </c>
      <c r="H72" s="44">
        <v>2.9459111216498712</v>
      </c>
      <c r="I72">
        <v>2012</v>
      </c>
    </row>
    <row r="73" spans="1:9" ht="12">
      <c r="A73" s="8">
        <v>1</v>
      </c>
      <c r="B73" s="8" t="s">
        <v>90</v>
      </c>
      <c r="C73" s="44">
        <v>27.716113242661745</v>
      </c>
      <c r="D73" s="44">
        <v>28.445781313858827</v>
      </c>
      <c r="E73" s="44">
        <v>13.995570656470715</v>
      </c>
      <c r="F73" s="44">
        <v>7.338647832312454</v>
      </c>
      <c r="G73" s="44">
        <v>14.270799484367405</v>
      </c>
      <c r="H73" s="44">
        <v>8.233087470328842</v>
      </c>
      <c r="I73">
        <v>2012</v>
      </c>
    </row>
    <row r="74" spans="2:9" ht="12">
      <c r="B74" s="8" t="s">
        <v>115</v>
      </c>
      <c r="C74" s="44">
        <v>20.117736709678802</v>
      </c>
      <c r="D74" s="44">
        <v>20.311982599355176</v>
      </c>
      <c r="E74" s="44">
        <v>10.250282916341261</v>
      </c>
      <c r="F74" s="44">
        <v>13.241123375770123</v>
      </c>
      <c r="G74" s="44">
        <v>7.697344926739767</v>
      </c>
      <c r="H74" s="44">
        <v>28.381529472114874</v>
      </c>
      <c r="I74">
        <v>2000</v>
      </c>
    </row>
    <row r="75" spans="2:9" ht="12">
      <c r="B75" s="10" t="s">
        <v>67</v>
      </c>
      <c r="C75" s="44">
        <v>17.06331413293751</v>
      </c>
      <c r="D75" s="44">
        <v>15.462620150143122</v>
      </c>
      <c r="E75" s="44">
        <v>14.268598619154984</v>
      </c>
      <c r="F75" s="44">
        <v>44.297536339502855</v>
      </c>
      <c r="G75" s="44">
        <v>3.938895523901137</v>
      </c>
      <c r="H75" s="44">
        <v>4.969035234360395</v>
      </c>
      <c r="I75">
        <v>2000</v>
      </c>
    </row>
    <row r="76" spans="2:9" ht="12">
      <c r="B76" s="8" t="s">
        <v>116</v>
      </c>
      <c r="C76" s="44">
        <v>8.115238684145206</v>
      </c>
      <c r="D76" s="44">
        <v>14.397974207219564</v>
      </c>
      <c r="E76" s="44">
        <v>15.59325629564684</v>
      </c>
      <c r="F76" s="44">
        <v>48.18807613570227</v>
      </c>
      <c r="G76" s="44">
        <v>8.94739052755229</v>
      </c>
      <c r="H76" s="44">
        <v>4.7580641497338325</v>
      </c>
      <c r="I76">
        <v>2005</v>
      </c>
    </row>
    <row r="77" spans="3:8" ht="12">
      <c r="C77" s="44"/>
      <c r="D77" s="44"/>
      <c r="E77" s="44"/>
      <c r="F77" s="44"/>
      <c r="G77" s="44"/>
      <c r="H77" s="44"/>
    </row>
    <row r="79" spans="1:9" ht="12">
      <c r="A79" s="13" t="s">
        <v>28</v>
      </c>
      <c r="C79" s="44"/>
      <c r="D79" s="44"/>
      <c r="E79" s="44"/>
      <c r="F79" s="44"/>
      <c r="G79" s="44"/>
      <c r="H79" s="44"/>
      <c r="I79"/>
    </row>
    <row r="80" ht="12">
      <c r="A80" s="8" t="s">
        <v>51</v>
      </c>
    </row>
    <row r="81" ht="12">
      <c r="A81" s="124" t="s">
        <v>109</v>
      </c>
    </row>
    <row r="82" ht="12">
      <c r="A82" s="8" t="s">
        <v>140</v>
      </c>
    </row>
  </sheetData>
  <autoFilter ref="B61:I61">
    <sortState ref="B62:I82">
      <sortCondition descending="1" sortBy="value" ref="C62:C82"/>
    </sortState>
  </autoFilter>
  <mergeCells count="2">
    <mergeCell ref="B32:I32"/>
    <mergeCell ref="B29:I29"/>
  </mergeCells>
  <hyperlinks>
    <hyperlink ref="A81" r:id="rId1" display="http://unfccc.int/di/FlexibleQueries/Event.do?event=go"/>
  </hyperlinks>
  <printOptions/>
  <pageMargins left="0.75" right="0.75" top="1" bottom="1" header="0.5" footer="0.5"/>
  <pageSetup horizontalDpi="200" verticalDpi="2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00"/>
  <sheetViews>
    <sheetView showGridLines="0" workbookViewId="0" topLeftCell="A1"/>
  </sheetViews>
  <sheetFormatPr defaultColWidth="12.7109375" defaultRowHeight="12"/>
  <cols>
    <col min="1" max="16384" width="12.7109375" style="8" customWidth="1"/>
  </cols>
  <sheetData>
    <row r="2" spans="1:2" ht="15">
      <c r="A2" s="40"/>
      <c r="B2" s="130" t="s">
        <v>164</v>
      </c>
    </row>
    <row r="3" ht="12">
      <c r="B3" s="7" t="s">
        <v>26</v>
      </c>
    </row>
    <row r="4" ht="12">
      <c r="C4" s="10"/>
    </row>
    <row r="6" spans="1:2" ht="12">
      <c r="A6" s="10"/>
      <c r="B6" s="10"/>
    </row>
    <row r="7" spans="1:2" ht="12">
      <c r="A7" s="10"/>
      <c r="B7" s="10"/>
    </row>
    <row r="8" spans="1:3" ht="12">
      <c r="A8" s="10"/>
      <c r="B8" s="10"/>
      <c r="C8" s="41"/>
    </row>
    <row r="9" spans="1:3" ht="12">
      <c r="A9" s="10"/>
      <c r="B9" s="10"/>
      <c r="C9" s="41"/>
    </row>
    <row r="10" spans="1:5" ht="12">
      <c r="A10" s="10"/>
      <c r="B10" s="10"/>
      <c r="E10" s="103"/>
    </row>
    <row r="11" spans="5:15" ht="12">
      <c r="E11" s="44"/>
      <c r="G11" s="43"/>
      <c r="H11" s="43"/>
      <c r="I11" s="43"/>
      <c r="J11" s="43"/>
      <c r="K11" s="43"/>
      <c r="L11" s="43"/>
      <c r="M11" s="43"/>
      <c r="N11" s="43"/>
      <c r="O11" s="43"/>
    </row>
    <row r="12" spans="5:15" ht="12">
      <c r="E12" s="44"/>
      <c r="G12" s="43"/>
      <c r="H12" s="43"/>
      <c r="I12" s="43"/>
      <c r="J12" s="43"/>
      <c r="K12" s="43"/>
      <c r="L12" s="43"/>
      <c r="M12" s="43"/>
      <c r="N12" s="43"/>
      <c r="O12" s="43"/>
    </row>
    <row r="13" spans="5:15" ht="12">
      <c r="E13" s="44"/>
      <c r="G13" s="43"/>
      <c r="H13" s="43"/>
      <c r="I13" s="43"/>
      <c r="J13" s="43"/>
      <c r="K13" s="43"/>
      <c r="L13" s="43"/>
      <c r="M13" s="43"/>
      <c r="N13" s="43"/>
      <c r="O13" s="43"/>
    </row>
    <row r="14" spans="5:15" ht="12">
      <c r="E14" s="44"/>
      <c r="G14" s="43"/>
      <c r="H14" s="43"/>
      <c r="I14" s="43"/>
      <c r="J14" s="43"/>
      <c r="K14" s="43"/>
      <c r="L14" s="43"/>
      <c r="M14" s="43"/>
      <c r="N14" s="43"/>
      <c r="O14" s="43"/>
    </row>
    <row r="15" spans="5:15" ht="12">
      <c r="E15" s="44"/>
      <c r="G15" s="43"/>
      <c r="H15" s="43"/>
      <c r="I15" s="43"/>
      <c r="J15" s="43"/>
      <c r="K15" s="43"/>
      <c r="L15" s="43"/>
      <c r="M15" s="43"/>
      <c r="N15" s="43"/>
      <c r="O15" s="43"/>
    </row>
    <row r="16" spans="5:15" ht="12">
      <c r="E16" s="44"/>
      <c r="G16" s="43"/>
      <c r="H16" s="43"/>
      <c r="I16" s="43"/>
      <c r="J16" s="43"/>
      <c r="K16" s="43"/>
      <c r="L16" s="43"/>
      <c r="M16" s="43"/>
      <c r="N16" s="43"/>
      <c r="O16" s="43"/>
    </row>
    <row r="17" spans="5:15" ht="12">
      <c r="E17" s="44"/>
      <c r="G17" s="43"/>
      <c r="H17" s="43"/>
      <c r="I17" s="43"/>
      <c r="J17" s="43"/>
      <c r="K17" s="43"/>
      <c r="L17" s="43"/>
      <c r="M17" s="43"/>
      <c r="N17" s="43"/>
      <c r="O17" s="43"/>
    </row>
    <row r="18" spans="5:15" ht="12">
      <c r="E18" s="44"/>
      <c r="G18" s="43"/>
      <c r="H18" s="43"/>
      <c r="I18" s="43"/>
      <c r="J18" s="43"/>
      <c r="K18" s="43"/>
      <c r="L18" s="43"/>
      <c r="M18" s="43"/>
      <c r="N18" s="43"/>
      <c r="O18" s="43"/>
    </row>
    <row r="19" spans="5:15" ht="12">
      <c r="E19" s="44"/>
      <c r="G19" s="43"/>
      <c r="H19" s="43"/>
      <c r="I19" s="43"/>
      <c r="J19" s="43"/>
      <c r="K19" s="43"/>
      <c r="L19" s="43"/>
      <c r="M19" s="43"/>
      <c r="N19" s="43"/>
      <c r="O19" s="43"/>
    </row>
    <row r="20" spans="5:15" ht="12">
      <c r="E20" s="44"/>
      <c r="G20" s="43"/>
      <c r="H20" s="43"/>
      <c r="I20" s="43"/>
      <c r="J20" s="43"/>
      <c r="K20" s="43"/>
      <c r="L20" s="43"/>
      <c r="M20" s="43"/>
      <c r="N20" s="43"/>
      <c r="O20" s="43"/>
    </row>
    <row r="21" spans="5:15" ht="12">
      <c r="E21" s="44"/>
      <c r="G21" s="43"/>
      <c r="H21" s="43"/>
      <c r="I21" s="43"/>
      <c r="J21" s="43"/>
      <c r="K21" s="43"/>
      <c r="L21" s="43"/>
      <c r="M21" s="43"/>
      <c r="N21" s="43"/>
      <c r="O21" s="43"/>
    </row>
    <row r="22" spans="5:15" ht="12">
      <c r="E22" s="44"/>
      <c r="G22" s="43"/>
      <c r="H22" s="43"/>
      <c r="I22" s="43"/>
      <c r="J22" s="43"/>
      <c r="K22" s="43"/>
      <c r="L22" s="43"/>
      <c r="M22" s="43"/>
      <c r="N22" s="43"/>
      <c r="O22" s="43"/>
    </row>
    <row r="23" spans="5:15" ht="12">
      <c r="E23" s="44"/>
      <c r="G23" s="43"/>
      <c r="H23" s="43"/>
      <c r="I23" s="43"/>
      <c r="J23" s="43"/>
      <c r="K23" s="43"/>
      <c r="L23" s="43"/>
      <c r="M23" s="43"/>
      <c r="N23" s="43"/>
      <c r="O23" s="43"/>
    </row>
    <row r="24" spans="5:15" ht="12">
      <c r="E24" s="44"/>
      <c r="G24" s="43"/>
      <c r="H24" s="43"/>
      <c r="I24" s="43"/>
      <c r="J24" s="43"/>
      <c r="K24" s="43"/>
      <c r="L24" s="43"/>
      <c r="M24" s="43"/>
      <c r="N24" s="43"/>
      <c r="O24" s="43"/>
    </row>
    <row r="25" spans="5:15" ht="12">
      <c r="E25" s="44"/>
      <c r="G25" s="43"/>
      <c r="H25" s="43"/>
      <c r="I25" s="43"/>
      <c r="J25" s="43"/>
      <c r="K25" s="43"/>
      <c r="L25" s="43"/>
      <c r="M25" s="43"/>
      <c r="N25" s="43"/>
      <c r="O25" s="43"/>
    </row>
    <row r="26" spans="5:15" ht="12">
      <c r="E26" s="44"/>
      <c r="G26" s="43"/>
      <c r="H26" s="43"/>
      <c r="I26" s="43"/>
      <c r="J26" s="43"/>
      <c r="K26" s="43"/>
      <c r="L26" s="43"/>
      <c r="M26" s="43"/>
      <c r="N26" s="43"/>
      <c r="O26" s="43"/>
    </row>
    <row r="27" spans="5:15" ht="12">
      <c r="E27" s="44"/>
      <c r="G27" s="43"/>
      <c r="H27" s="43"/>
      <c r="I27" s="43"/>
      <c r="J27" s="43"/>
      <c r="K27" s="43"/>
      <c r="L27" s="43"/>
      <c r="M27" s="43"/>
      <c r="N27" s="43"/>
      <c r="O27" s="43"/>
    </row>
    <row r="28" spans="5:15" ht="12">
      <c r="E28" s="44"/>
      <c r="G28" s="43"/>
      <c r="H28" s="43"/>
      <c r="I28" s="43"/>
      <c r="J28" s="43"/>
      <c r="K28" s="43"/>
      <c r="L28" s="43"/>
      <c r="M28" s="43"/>
      <c r="N28" s="43"/>
      <c r="O28" s="43"/>
    </row>
    <row r="29" spans="2:15" ht="12">
      <c r="B29" s="8" t="s">
        <v>117</v>
      </c>
      <c r="G29" s="43"/>
      <c r="H29" s="43"/>
      <c r="I29" s="43"/>
      <c r="J29" s="43"/>
      <c r="K29" s="43"/>
      <c r="L29" s="43"/>
      <c r="M29" s="43"/>
      <c r="N29" s="43"/>
      <c r="O29" s="43"/>
    </row>
    <row r="30" spans="2:15" ht="12">
      <c r="B30" s="7" t="s">
        <v>94</v>
      </c>
      <c r="D30" s="42"/>
      <c r="G30" s="43"/>
      <c r="H30" s="43"/>
      <c r="I30" s="43"/>
      <c r="J30" s="43"/>
      <c r="K30" s="43"/>
      <c r="L30" s="43"/>
      <c r="M30" s="43"/>
      <c r="N30" s="43"/>
      <c r="O30" s="43"/>
    </row>
    <row r="31" spans="4:15" ht="12">
      <c r="D31" s="42"/>
      <c r="G31" s="43"/>
      <c r="H31" s="43"/>
      <c r="I31" s="43"/>
      <c r="J31" s="43"/>
      <c r="K31" s="43"/>
      <c r="L31" s="43"/>
      <c r="M31" s="43"/>
      <c r="N31" s="43"/>
      <c r="O31" s="43"/>
    </row>
    <row r="32" spans="4:15" ht="12">
      <c r="D32" s="96"/>
      <c r="H32" s="44"/>
      <c r="I32" s="43"/>
      <c r="J32" s="43"/>
      <c r="K32" s="43"/>
      <c r="L32" s="43"/>
      <c r="M32" s="43"/>
      <c r="N32" s="43"/>
      <c r="O32" s="43"/>
    </row>
    <row r="59" ht="12">
      <c r="D59" s="8" t="s">
        <v>26</v>
      </c>
    </row>
    <row r="60" spans="2:8" ht="12">
      <c r="B60" s="41"/>
      <c r="C60" s="8">
        <v>2002</v>
      </c>
      <c r="D60" s="103">
        <v>2012</v>
      </c>
      <c r="E60" s="8">
        <v>2012</v>
      </c>
      <c r="F60" s="8">
        <v>2012</v>
      </c>
      <c r="G60" s="120"/>
      <c r="H60" s="120"/>
    </row>
    <row r="61" spans="2:8" ht="12">
      <c r="B61" s="10" t="s">
        <v>24</v>
      </c>
      <c r="C61" s="44">
        <v>8.07596254856571</v>
      </c>
      <c r="D61" s="44">
        <v>7.365855779328005</v>
      </c>
      <c r="E61" s="7">
        <v>2012</v>
      </c>
      <c r="F61" s="8" t="s">
        <v>44</v>
      </c>
      <c r="G61" s="105">
        <f>+(D61-C61)/C61*100</f>
        <v>-8.792843762801017</v>
      </c>
      <c r="H61" s="120"/>
    </row>
    <row r="62" spans="2:8" ht="12">
      <c r="B62" s="10" t="s">
        <v>78</v>
      </c>
      <c r="C62" s="44">
        <v>4.086095087342368</v>
      </c>
      <c r="D62" s="44">
        <v>4.883464601115124</v>
      </c>
      <c r="E62" s="8">
        <v>2011</v>
      </c>
      <c r="F62" s="8" t="s">
        <v>54</v>
      </c>
      <c r="G62" s="134"/>
      <c r="H62" s="120"/>
    </row>
    <row r="63" spans="2:7" ht="12">
      <c r="B63" s="10"/>
      <c r="C63" s="44"/>
      <c r="D63" s="44"/>
      <c r="G63" s="134"/>
    </row>
    <row r="64" spans="2:8" ht="12">
      <c r="B64" s="97" t="s">
        <v>86</v>
      </c>
      <c r="C64" s="44">
        <v>14.3993971793492</v>
      </c>
      <c r="D64" s="98">
        <v>18.072450717888895</v>
      </c>
      <c r="E64" s="8">
        <v>2011</v>
      </c>
      <c r="F64" s="8" t="s">
        <v>54</v>
      </c>
      <c r="G64" s="134"/>
      <c r="H64" s="120"/>
    </row>
    <row r="65" spans="2:8" ht="12">
      <c r="B65" s="8" t="s">
        <v>10</v>
      </c>
      <c r="C65" s="44">
        <v>18.230375417081248</v>
      </c>
      <c r="D65" s="44">
        <v>17.536</v>
      </c>
      <c r="E65" s="7">
        <v>2012</v>
      </c>
      <c r="F65" s="8" t="s">
        <v>44</v>
      </c>
      <c r="G65" s="134"/>
      <c r="H65" s="120"/>
    </row>
    <row r="66" spans="2:8" ht="12">
      <c r="B66" s="8" t="s">
        <v>7</v>
      </c>
      <c r="C66" s="44">
        <v>20.224709048671567</v>
      </c>
      <c r="D66" s="44">
        <v>16.903</v>
      </c>
      <c r="E66" s="7">
        <v>2012</v>
      </c>
      <c r="F66" s="8" t="s">
        <v>44</v>
      </c>
      <c r="G66" s="134"/>
      <c r="H66" s="120"/>
    </row>
    <row r="67" spans="2:8" ht="12">
      <c r="B67" s="8" t="s">
        <v>11</v>
      </c>
      <c r="C67" s="44">
        <v>18.082556034803883</v>
      </c>
      <c r="D67" s="44">
        <v>15.784</v>
      </c>
      <c r="E67" s="7">
        <v>2012</v>
      </c>
      <c r="F67" s="8" t="s">
        <v>44</v>
      </c>
      <c r="G67" s="134"/>
      <c r="H67" s="120"/>
    </row>
    <row r="68" spans="2:8" ht="12">
      <c r="B68" s="8" t="s">
        <v>15</v>
      </c>
      <c r="C68" s="44">
        <v>9.777628885902093</v>
      </c>
      <c r="D68" s="44">
        <v>12.429</v>
      </c>
      <c r="E68" s="8">
        <v>2012</v>
      </c>
      <c r="F68" s="8" t="s">
        <v>44</v>
      </c>
      <c r="G68" s="134"/>
      <c r="H68" s="120"/>
    </row>
    <row r="69" spans="2:8" ht="12">
      <c r="B69" s="8" t="s">
        <v>6</v>
      </c>
      <c r="C69" s="44">
        <v>10.325222735524688</v>
      </c>
      <c r="D69" s="44">
        <v>11.596</v>
      </c>
      <c r="E69" s="7">
        <v>2012</v>
      </c>
      <c r="F69" s="8" t="s">
        <v>44</v>
      </c>
      <c r="G69" s="134"/>
      <c r="H69" s="120"/>
    </row>
    <row r="70" spans="2:8" ht="12">
      <c r="B70" s="8" t="s">
        <v>2</v>
      </c>
      <c r="C70" s="44">
        <v>10.104076866479195</v>
      </c>
      <c r="D70" s="44">
        <v>10</v>
      </c>
      <c r="E70" s="7">
        <v>2012</v>
      </c>
      <c r="F70" s="8" t="s">
        <v>44</v>
      </c>
      <c r="G70" s="134"/>
      <c r="H70" s="120"/>
    </row>
    <row r="71" spans="2:8" ht="12">
      <c r="B71" s="97" t="s">
        <v>87</v>
      </c>
      <c r="C71" s="44">
        <v>7.65019076883221</v>
      </c>
      <c r="D71" s="98">
        <v>9.257216472238468</v>
      </c>
      <c r="E71" s="8">
        <v>2011</v>
      </c>
      <c r="F71" s="8" t="s">
        <v>54</v>
      </c>
      <c r="G71" s="134"/>
      <c r="H71" s="120"/>
    </row>
    <row r="72" spans="2:8" ht="12">
      <c r="B72" s="97" t="s">
        <v>82</v>
      </c>
      <c r="C72" s="44">
        <v>2.8852250413933147</v>
      </c>
      <c r="D72" s="98">
        <v>6.710301990878858</v>
      </c>
      <c r="E72" s="8">
        <v>2011</v>
      </c>
      <c r="F72" s="8" t="s">
        <v>54</v>
      </c>
      <c r="G72" s="134"/>
      <c r="H72" s="120"/>
    </row>
    <row r="73" spans="2:8" ht="12">
      <c r="B73" s="8" t="s">
        <v>8</v>
      </c>
      <c r="C73" s="44">
        <v>3.148357265684481</v>
      </c>
      <c r="D73" s="44">
        <v>4.755</v>
      </c>
      <c r="E73" s="7">
        <v>2012</v>
      </c>
      <c r="F73" s="8" t="s">
        <v>44</v>
      </c>
      <c r="G73" s="134"/>
      <c r="H73" s="120"/>
    </row>
    <row r="74" spans="2:8" ht="12">
      <c r="B74" s="97" t="s">
        <v>80</v>
      </c>
      <c r="C74" s="44">
        <v>3.2533126707616153</v>
      </c>
      <c r="D74" s="98">
        <v>4.562048512258227</v>
      </c>
      <c r="E74" s="8">
        <v>2011</v>
      </c>
      <c r="F74" s="8" t="s">
        <v>54</v>
      </c>
      <c r="G74" s="134"/>
      <c r="H74" s="120"/>
    </row>
    <row r="75" spans="2:8" ht="12">
      <c r="B75" s="97" t="s">
        <v>85</v>
      </c>
      <c r="C75" s="44">
        <v>3.711551503809538</v>
      </c>
      <c r="D75" s="98">
        <v>3.87610761080744</v>
      </c>
      <c r="E75" s="8">
        <v>2011</v>
      </c>
      <c r="F75" s="8" t="s">
        <v>54</v>
      </c>
      <c r="G75" s="134"/>
      <c r="H75" s="120"/>
    </row>
    <row r="76" spans="2:8" ht="12">
      <c r="B76" s="97" t="s">
        <v>84</v>
      </c>
      <c r="C76" s="44">
        <v>1.4111354113568135</v>
      </c>
      <c r="D76" s="98">
        <v>2.303780982809509</v>
      </c>
      <c r="E76" s="8">
        <v>2011</v>
      </c>
      <c r="F76" s="8" t="s">
        <v>54</v>
      </c>
      <c r="G76" s="134"/>
      <c r="H76" s="120"/>
    </row>
    <row r="77" spans="2:8" ht="12">
      <c r="B77" s="97" t="s">
        <v>81</v>
      </c>
      <c r="C77" s="44">
        <v>1.8352662792254009</v>
      </c>
      <c r="D77" s="98">
        <v>2.1913935637684525</v>
      </c>
      <c r="E77" s="8">
        <v>2011</v>
      </c>
      <c r="F77" s="8" t="s">
        <v>54</v>
      </c>
      <c r="G77" s="134"/>
      <c r="H77" s="120"/>
    </row>
    <row r="78" spans="2:8" ht="12">
      <c r="B78" s="97" t="s">
        <v>83</v>
      </c>
      <c r="C78" s="44">
        <v>1.1253010075704664</v>
      </c>
      <c r="D78" s="98">
        <v>1.662873482866907</v>
      </c>
      <c r="E78" s="8">
        <v>2011</v>
      </c>
      <c r="F78" s="8" t="s">
        <v>54</v>
      </c>
      <c r="G78" s="134"/>
      <c r="H78" s="120"/>
    </row>
    <row r="82" ht="12">
      <c r="A82" s="13" t="s">
        <v>53</v>
      </c>
    </row>
    <row r="83" ht="12">
      <c r="A83" s="122" t="s">
        <v>39</v>
      </c>
    </row>
    <row r="84" ht="12">
      <c r="A84" s="122" t="s">
        <v>38</v>
      </c>
    </row>
    <row r="87" ht="12">
      <c r="C87" s="43"/>
    </row>
    <row r="88" ht="12">
      <c r="C88" s="43"/>
    </row>
    <row r="89" ht="12">
      <c r="C89" s="43"/>
    </row>
    <row r="90" ht="12">
      <c r="C90" s="43"/>
    </row>
    <row r="91" ht="12">
      <c r="C91" s="43"/>
    </row>
    <row r="92" ht="12">
      <c r="C92" s="43"/>
    </row>
    <row r="93" ht="12">
      <c r="C93" s="43"/>
    </row>
    <row r="94" ht="12">
      <c r="C94" s="43"/>
    </row>
    <row r="95" ht="12">
      <c r="C95" s="43"/>
    </row>
    <row r="96" ht="12">
      <c r="C96" s="43"/>
    </row>
    <row r="97" ht="12">
      <c r="C97" s="43"/>
    </row>
    <row r="98" ht="12">
      <c r="C98" s="43"/>
    </row>
    <row r="99" ht="12">
      <c r="C99" s="43"/>
    </row>
    <row r="100" ht="12">
      <c r="C100" s="43"/>
    </row>
  </sheetData>
  <hyperlinks>
    <hyperlink ref="A83" r:id="rId1" display="http://unfccc.int/di/Indicators/Event.do?event=go"/>
    <hyperlink ref="A84" r:id="rId2" display="http://databank.worldbank.org/data/reports.aspx?source=2&amp;country=&amp;series=EN.ATM.CO2E.PC&amp;period="/>
  </hyperlinks>
  <printOptions/>
  <pageMargins left="0.75" right="0.75" top="1" bottom="1" header="0.5" footer="0.5"/>
  <pageSetup horizontalDpi="200" verticalDpi="200" orientation="portrait" paperSize="9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9"/>
  <sheetViews>
    <sheetView showGridLines="0" workbookViewId="0" topLeftCell="A1"/>
  </sheetViews>
  <sheetFormatPr defaultColWidth="12.7109375" defaultRowHeight="12"/>
  <cols>
    <col min="1" max="16384" width="12.7109375" style="8" customWidth="1"/>
  </cols>
  <sheetData>
    <row r="2" spans="1:5" ht="13.8">
      <c r="A2" s="40"/>
      <c r="B2" s="130" t="s">
        <v>165</v>
      </c>
      <c r="C2" s="40"/>
      <c r="D2" s="40"/>
      <c r="E2" s="40"/>
    </row>
    <row r="3" ht="12">
      <c r="B3" s="7" t="s">
        <v>29</v>
      </c>
    </row>
    <row r="4" ht="12">
      <c r="C4" s="10"/>
    </row>
    <row r="6" spans="1:2" ht="12">
      <c r="A6" s="10"/>
      <c r="B6" s="10"/>
    </row>
    <row r="7" spans="1:2" ht="12">
      <c r="A7" s="10"/>
      <c r="B7" s="10"/>
    </row>
    <row r="8" spans="1:3" ht="12">
      <c r="A8" s="10"/>
      <c r="B8" s="10"/>
      <c r="C8" s="7"/>
    </row>
    <row r="9" spans="1:5" ht="12">
      <c r="A9" s="10"/>
      <c r="B9" s="10"/>
      <c r="C9" s="7"/>
      <c r="D9" s="7"/>
      <c r="E9" s="7"/>
    </row>
    <row r="10" spans="1:5" ht="12">
      <c r="A10" s="10"/>
      <c r="B10" s="10"/>
      <c r="C10" s="41"/>
      <c r="D10" s="7"/>
      <c r="E10" s="7"/>
    </row>
    <row r="11" spans="1:13" ht="12">
      <c r="A11" s="10"/>
      <c r="B11" s="10"/>
      <c r="C11" s="7"/>
      <c r="D11" s="104"/>
      <c r="E11" s="104"/>
      <c r="H11" s="10"/>
      <c r="I11" s="10"/>
      <c r="J11" s="10"/>
      <c r="K11" s="10"/>
      <c r="L11" s="10"/>
      <c r="M11" s="10"/>
    </row>
    <row r="12" spans="8:13" ht="12">
      <c r="H12" s="49"/>
      <c r="I12" s="49"/>
      <c r="J12" s="49"/>
      <c r="K12" s="49"/>
      <c r="L12" s="49"/>
      <c r="M12" s="49"/>
    </row>
    <row r="13" spans="1:16" ht="12">
      <c r="A13" s="86"/>
      <c r="B13" s="9"/>
      <c r="G13" s="87"/>
      <c r="H13" s="44"/>
      <c r="I13" s="44"/>
      <c r="J13" s="44"/>
      <c r="K13" s="44"/>
      <c r="L13" s="44"/>
      <c r="M13" s="44"/>
      <c r="N13" s="44"/>
      <c r="O13" s="43"/>
      <c r="P13" s="43"/>
    </row>
    <row r="14" spans="1:16" ht="12">
      <c r="A14" s="10"/>
      <c r="B14" s="10"/>
      <c r="G14" s="87"/>
      <c r="H14" s="44"/>
      <c r="I14" s="44"/>
      <c r="J14" s="44"/>
      <c r="K14" s="44"/>
      <c r="L14" s="44"/>
      <c r="M14" s="44"/>
      <c r="N14" s="44"/>
      <c r="O14" s="43"/>
      <c r="P14" s="43"/>
    </row>
    <row r="15" spans="2:16" ht="12">
      <c r="B15" s="48"/>
      <c r="G15" s="44"/>
      <c r="H15" s="44"/>
      <c r="I15" s="44"/>
      <c r="J15" s="44"/>
      <c r="K15" s="44"/>
      <c r="L15" s="44"/>
      <c r="M15" s="44"/>
      <c r="N15" s="44"/>
      <c r="O15" s="43"/>
      <c r="P15" s="43"/>
    </row>
    <row r="16" spans="2:16" ht="12">
      <c r="B16" s="48"/>
      <c r="G16" s="44"/>
      <c r="H16" s="44"/>
      <c r="I16" s="44"/>
      <c r="J16" s="44"/>
      <c r="K16" s="44"/>
      <c r="L16" s="44"/>
      <c r="M16" s="44"/>
      <c r="N16" s="44"/>
      <c r="O16" s="43"/>
      <c r="P16" s="43"/>
    </row>
    <row r="17" spans="2:16" ht="12">
      <c r="B17" s="48"/>
      <c r="G17" s="44"/>
      <c r="H17" s="44"/>
      <c r="I17" s="44"/>
      <c r="J17" s="44"/>
      <c r="K17" s="44"/>
      <c r="L17" s="44"/>
      <c r="M17" s="44"/>
      <c r="N17" s="44"/>
      <c r="O17" s="43"/>
      <c r="P17" s="43"/>
    </row>
    <row r="18" spans="2:16" ht="12">
      <c r="B18" s="48"/>
      <c r="G18" s="44"/>
      <c r="H18" s="44"/>
      <c r="I18" s="44"/>
      <c r="J18" s="44"/>
      <c r="K18" s="44"/>
      <c r="L18" s="44"/>
      <c r="M18" s="44"/>
      <c r="N18" s="44"/>
      <c r="O18" s="43"/>
      <c r="P18" s="43"/>
    </row>
    <row r="19" spans="2:16" ht="12">
      <c r="B19" s="48"/>
      <c r="G19" s="44"/>
      <c r="H19" s="44"/>
      <c r="I19" s="44"/>
      <c r="J19" s="44"/>
      <c r="K19" s="44"/>
      <c r="L19" s="44"/>
      <c r="M19" s="44"/>
      <c r="N19" s="44"/>
      <c r="O19" s="43"/>
      <c r="P19" s="43"/>
    </row>
    <row r="20" spans="2:16" ht="12">
      <c r="B20" s="48"/>
      <c r="G20" s="44"/>
      <c r="H20" s="44"/>
      <c r="I20" s="44"/>
      <c r="J20" s="44"/>
      <c r="K20" s="44"/>
      <c r="L20" s="44"/>
      <c r="M20" s="44"/>
      <c r="N20" s="44"/>
      <c r="O20" s="43"/>
      <c r="P20" s="43"/>
    </row>
    <row r="21" spans="2:16" ht="12">
      <c r="B21" s="48"/>
      <c r="G21" s="44"/>
      <c r="H21" s="44"/>
      <c r="I21" s="44"/>
      <c r="J21" s="44"/>
      <c r="K21" s="44"/>
      <c r="L21" s="44"/>
      <c r="M21" s="44"/>
      <c r="N21" s="44"/>
      <c r="O21" s="43"/>
      <c r="P21" s="43"/>
    </row>
    <row r="22" spans="2:16" ht="12">
      <c r="B22" s="48"/>
      <c r="G22" s="44"/>
      <c r="H22" s="44"/>
      <c r="I22" s="44"/>
      <c r="J22" s="44"/>
      <c r="K22" s="44"/>
      <c r="L22" s="44"/>
      <c r="M22" s="44"/>
      <c r="N22" s="44"/>
      <c r="O22" s="43"/>
      <c r="P22" s="43"/>
    </row>
    <row r="23" spans="2:16" ht="12">
      <c r="B23" s="48"/>
      <c r="G23" s="44"/>
      <c r="H23" s="44"/>
      <c r="I23" s="44"/>
      <c r="J23" s="44"/>
      <c r="K23" s="44"/>
      <c r="L23" s="44"/>
      <c r="M23" s="44"/>
      <c r="N23" s="44"/>
      <c r="O23" s="43"/>
      <c r="P23" s="43"/>
    </row>
    <row r="24" spans="2:16" ht="12">
      <c r="B24" s="48"/>
      <c r="G24" s="44"/>
      <c r="H24" s="44"/>
      <c r="I24" s="44"/>
      <c r="J24" s="44"/>
      <c r="K24" s="44"/>
      <c r="L24" s="44"/>
      <c r="M24" s="44"/>
      <c r="N24" s="44"/>
      <c r="O24" s="43"/>
      <c r="P24" s="43"/>
    </row>
    <row r="25" spans="2:16" ht="12">
      <c r="B25" s="48"/>
      <c r="G25" s="44"/>
      <c r="H25" s="44"/>
      <c r="I25" s="44"/>
      <c r="J25" s="44"/>
      <c r="K25" s="44"/>
      <c r="L25" s="44"/>
      <c r="M25" s="44"/>
      <c r="N25" s="44"/>
      <c r="O25" s="43"/>
      <c r="P25" s="43"/>
    </row>
    <row r="26" spans="2:16" ht="12">
      <c r="B26" s="48"/>
      <c r="G26" s="44"/>
      <c r="H26" s="44"/>
      <c r="I26" s="44"/>
      <c r="J26" s="44"/>
      <c r="K26" s="44"/>
      <c r="L26" s="44"/>
      <c r="M26" s="44"/>
      <c r="N26" s="44"/>
      <c r="O26" s="43"/>
      <c r="P26" s="43"/>
    </row>
    <row r="27" spans="2:16" ht="12">
      <c r="B27" s="48"/>
      <c r="G27" s="44"/>
      <c r="H27" s="44"/>
      <c r="I27" s="44"/>
      <c r="J27" s="44"/>
      <c r="K27" s="44"/>
      <c r="L27" s="44"/>
      <c r="M27" s="44"/>
      <c r="N27" s="44"/>
      <c r="O27" s="43"/>
      <c r="P27" s="43"/>
    </row>
    <row r="28" spans="2:16" ht="12">
      <c r="B28" s="48"/>
      <c r="G28" s="44"/>
      <c r="H28" s="44"/>
      <c r="I28" s="44"/>
      <c r="J28" s="44"/>
      <c r="K28" s="44"/>
      <c r="L28" s="44"/>
      <c r="M28" s="44"/>
      <c r="N28" s="44"/>
      <c r="O28" s="43"/>
      <c r="P28" s="43"/>
    </row>
    <row r="29" spans="2:15" ht="23.4" customHeight="1">
      <c r="B29" s="142" t="s">
        <v>88</v>
      </c>
      <c r="C29" s="142"/>
      <c r="D29" s="142"/>
      <c r="E29" s="142"/>
      <c r="F29" s="142"/>
      <c r="G29" s="142"/>
      <c r="H29" s="142"/>
      <c r="I29" s="142"/>
      <c r="J29" s="142"/>
      <c r="K29" s="7"/>
      <c r="L29" s="7"/>
      <c r="M29" s="7"/>
      <c r="N29" s="7"/>
      <c r="O29" s="7"/>
    </row>
    <row r="30" ht="12">
      <c r="B30" s="88" t="s">
        <v>60</v>
      </c>
    </row>
    <row r="33" ht="12">
      <c r="A33" s="7"/>
    </row>
    <row r="34" spans="1:4" ht="12">
      <c r="A34" s="7"/>
      <c r="B34" s="7"/>
      <c r="C34" s="7"/>
      <c r="D34" s="7"/>
    </row>
    <row r="35" spans="1:20" ht="12">
      <c r="A35" s="7"/>
      <c r="B35" s="10"/>
      <c r="C35" s="89"/>
      <c r="D35" s="90"/>
      <c r="E35" s="91"/>
      <c r="F35" s="48"/>
      <c r="G35" s="48"/>
      <c r="H35" s="48"/>
      <c r="I35" s="48"/>
      <c r="O35" s="7"/>
      <c r="P35" s="7"/>
      <c r="Q35" s="7"/>
      <c r="R35" s="7"/>
      <c r="S35" s="7"/>
      <c r="T35" s="7"/>
    </row>
    <row r="36" spans="1:9" ht="12">
      <c r="A36" s="7"/>
      <c r="B36" s="10"/>
      <c r="C36" s="89"/>
      <c r="D36" s="92"/>
      <c r="E36" s="7"/>
      <c r="F36" s="7"/>
      <c r="G36" s="48"/>
      <c r="H36" s="48"/>
      <c r="I36" s="48"/>
    </row>
    <row r="37" spans="2:9" ht="12">
      <c r="B37" s="10"/>
      <c r="C37" s="89"/>
      <c r="D37" s="93"/>
      <c r="E37" s="89"/>
      <c r="F37" s="7"/>
      <c r="G37" s="48"/>
      <c r="H37" s="48"/>
      <c r="I37" s="48"/>
    </row>
    <row r="38" spans="1:9" ht="12">
      <c r="A38" s="7"/>
      <c r="B38" s="10"/>
      <c r="C38" s="89"/>
      <c r="D38" s="89"/>
      <c r="E38" s="7"/>
      <c r="F38" s="7"/>
      <c r="G38" s="48"/>
      <c r="H38" s="48"/>
      <c r="I38" s="48"/>
    </row>
    <row r="39" spans="1:9" ht="12">
      <c r="A39" s="7"/>
      <c r="B39" s="10"/>
      <c r="C39" s="90"/>
      <c r="D39" s="89"/>
      <c r="E39" s="7"/>
      <c r="F39" s="7"/>
      <c r="G39" s="48"/>
      <c r="H39" s="48"/>
      <c r="I39" s="48"/>
    </row>
    <row r="40" spans="1:9" ht="12">
      <c r="A40" s="7"/>
      <c r="B40" s="10"/>
      <c r="E40" s="7"/>
      <c r="F40" s="7"/>
      <c r="G40" s="48"/>
      <c r="H40" s="48"/>
      <c r="I40" s="48"/>
    </row>
    <row r="41" spans="1:9" ht="12">
      <c r="A41" s="7"/>
      <c r="B41" s="10"/>
      <c r="E41" s="7"/>
      <c r="F41" s="7"/>
      <c r="G41" s="48"/>
      <c r="H41" s="48"/>
      <c r="I41" s="48"/>
    </row>
    <row r="42" spans="1:9" ht="12">
      <c r="A42" s="7"/>
      <c r="B42" s="10"/>
      <c r="E42" s="7"/>
      <c r="F42" s="7"/>
      <c r="G42" s="48"/>
      <c r="H42" s="48"/>
      <c r="I42" s="48"/>
    </row>
    <row r="43" spans="1:9" ht="12">
      <c r="A43" s="7"/>
      <c r="B43" s="10"/>
      <c r="E43" s="7"/>
      <c r="F43" s="7"/>
      <c r="G43" s="48"/>
      <c r="H43" s="48"/>
      <c r="I43" s="48"/>
    </row>
    <row r="44" spans="1:9" ht="12">
      <c r="A44" s="7"/>
      <c r="B44" s="10"/>
      <c r="E44" s="7"/>
      <c r="F44" s="7"/>
      <c r="G44" s="48"/>
      <c r="H44" s="48"/>
      <c r="I44" s="48"/>
    </row>
    <row r="45" spans="1:9" ht="12">
      <c r="A45" s="7"/>
      <c r="B45" s="10"/>
      <c r="E45" s="7"/>
      <c r="F45" s="7"/>
      <c r="G45" s="48"/>
      <c r="H45" s="48"/>
      <c r="I45" s="48"/>
    </row>
    <row r="46" spans="1:9" ht="12">
      <c r="A46" s="7"/>
      <c r="B46" s="10"/>
      <c r="E46" s="7"/>
      <c r="F46" s="7"/>
      <c r="G46" s="48"/>
      <c r="H46" s="48"/>
      <c r="I46" s="48"/>
    </row>
    <row r="47" spans="1:9" ht="12">
      <c r="A47" s="7"/>
      <c r="B47" s="10"/>
      <c r="E47" s="7"/>
      <c r="F47" s="7"/>
      <c r="G47" s="48"/>
      <c r="H47" s="48"/>
      <c r="I47" s="48"/>
    </row>
    <row r="48" spans="1:9" ht="12">
      <c r="A48" s="7"/>
      <c r="B48" s="10"/>
      <c r="E48" s="7"/>
      <c r="F48" s="7"/>
      <c r="G48" s="48"/>
      <c r="H48" s="48"/>
      <c r="I48" s="48"/>
    </row>
    <row r="49" spans="1:9" ht="12">
      <c r="A49" s="7"/>
      <c r="B49" s="10"/>
      <c r="E49" s="7"/>
      <c r="F49" s="7"/>
      <c r="G49" s="48"/>
      <c r="H49" s="48"/>
      <c r="I49" s="48"/>
    </row>
    <row r="50" spans="1:9" ht="12">
      <c r="A50" s="7"/>
      <c r="B50" s="10"/>
      <c r="E50" s="7"/>
      <c r="F50" s="7"/>
      <c r="G50" s="48"/>
      <c r="H50" s="48"/>
      <c r="I50" s="48"/>
    </row>
    <row r="51" spans="1:9" ht="12">
      <c r="A51" s="7"/>
      <c r="B51" s="7"/>
      <c r="E51" s="7"/>
      <c r="F51" s="7"/>
      <c r="G51" s="48"/>
      <c r="H51" s="48"/>
      <c r="I51" s="48"/>
    </row>
    <row r="52" spans="1:6" ht="12">
      <c r="A52" s="7"/>
      <c r="B52" s="7"/>
      <c r="E52" s="7"/>
      <c r="F52" s="7"/>
    </row>
    <row r="53" spans="1:6" ht="12">
      <c r="A53" s="7"/>
      <c r="B53" s="7"/>
      <c r="C53" s="90"/>
      <c r="D53" s="89"/>
      <c r="E53" s="7"/>
      <c r="F53" s="7"/>
    </row>
    <row r="54" spans="2:6" ht="12">
      <c r="B54" s="7"/>
      <c r="C54" s="90"/>
      <c r="D54" s="89"/>
      <c r="E54" s="7"/>
      <c r="F54" s="7"/>
    </row>
    <row r="55" spans="3:6" ht="12">
      <c r="C55" s="90"/>
      <c r="D55" s="89"/>
      <c r="E55" s="7"/>
      <c r="F55" s="7"/>
    </row>
    <row r="56" spans="3:4" ht="12">
      <c r="C56" s="90"/>
      <c r="D56" s="89"/>
    </row>
    <row r="57" spans="3:4" ht="12">
      <c r="C57" s="90"/>
      <c r="D57" s="89"/>
    </row>
    <row r="58" spans="3:4" ht="12">
      <c r="C58" s="90"/>
      <c r="D58" s="89"/>
    </row>
    <row r="59" spans="3:8" ht="12">
      <c r="C59" s="8">
        <v>2004</v>
      </c>
      <c r="D59" s="8">
        <v>2014</v>
      </c>
      <c r="F59" s="94"/>
      <c r="G59" s="94">
        <v>2004</v>
      </c>
      <c r="H59" s="94">
        <v>2014</v>
      </c>
    </row>
    <row r="60" spans="2:8" ht="12">
      <c r="B60" s="8" t="s">
        <v>79</v>
      </c>
      <c r="C60" s="43">
        <v>1450.9</v>
      </c>
      <c r="D60" s="43">
        <v>-69.43</v>
      </c>
      <c r="F60" s="94" t="s">
        <v>24</v>
      </c>
      <c r="G60" s="95"/>
      <c r="H60" s="95"/>
    </row>
    <row r="61" spans="4:8" ht="12">
      <c r="F61" s="94"/>
      <c r="G61" s="94"/>
      <c r="H61" s="94"/>
    </row>
    <row r="62" spans="2:8" ht="12">
      <c r="B62" s="8" t="s">
        <v>1</v>
      </c>
      <c r="C62" s="43">
        <v>10379.6</v>
      </c>
      <c r="D62" s="43">
        <v>16838.53</v>
      </c>
      <c r="F62" s="94" t="s">
        <v>1</v>
      </c>
      <c r="G62" s="95">
        <v>10379.6</v>
      </c>
      <c r="H62" s="95">
        <v>16838.53</v>
      </c>
    </row>
    <row r="63" spans="2:8" ht="12">
      <c r="B63" s="8" t="s">
        <v>14</v>
      </c>
      <c r="C63" s="43">
        <v>1607.5</v>
      </c>
      <c r="D63" s="43">
        <v>1798.08</v>
      </c>
      <c r="F63" s="94" t="s">
        <v>14</v>
      </c>
      <c r="G63" s="95"/>
      <c r="H63" s="95"/>
    </row>
    <row r="64" spans="2:8" ht="12">
      <c r="B64" s="8" t="s">
        <v>13</v>
      </c>
      <c r="C64" s="43">
        <v>212.9</v>
      </c>
      <c r="D64" s="43">
        <v>1376.63</v>
      </c>
      <c r="F64" s="94" t="s">
        <v>13</v>
      </c>
      <c r="G64" s="95"/>
      <c r="H64" s="95"/>
    </row>
    <row r="65" spans="2:8" ht="12">
      <c r="B65" s="8" t="s">
        <v>7</v>
      </c>
      <c r="C65" s="43">
        <v>6280.2</v>
      </c>
      <c r="D65" s="43">
        <v>1373.56</v>
      </c>
      <c r="F65" s="94" t="s">
        <v>7</v>
      </c>
      <c r="G65" s="95">
        <v>6280.2</v>
      </c>
      <c r="H65" s="95"/>
    </row>
    <row r="66" spans="2:8" ht="12">
      <c r="B66" s="8" t="s">
        <v>5</v>
      </c>
      <c r="C66" s="43">
        <v>857.6</v>
      </c>
      <c r="D66" s="43">
        <v>1164.74</v>
      </c>
      <c r="F66" s="94" t="s">
        <v>5</v>
      </c>
      <c r="G66" s="95"/>
      <c r="H66" s="95"/>
    </row>
    <row r="67" spans="2:8" ht="12">
      <c r="B67" s="8" t="s">
        <v>3</v>
      </c>
      <c r="C67" s="43">
        <v>449.1</v>
      </c>
      <c r="D67" s="43">
        <v>906.57</v>
      </c>
      <c r="F67" s="94" t="s">
        <v>3</v>
      </c>
      <c r="G67" s="95"/>
      <c r="H67" s="95"/>
    </row>
    <row r="68" spans="2:8" ht="12">
      <c r="B68" s="8" t="s">
        <v>12</v>
      </c>
      <c r="C68" s="43">
        <v>1317.8</v>
      </c>
      <c r="D68" s="43">
        <v>723.53</v>
      </c>
      <c r="F68" s="94" t="s">
        <v>12</v>
      </c>
      <c r="G68" s="95"/>
      <c r="H68" s="95"/>
    </row>
    <row r="69" spans="2:8" ht="12">
      <c r="B69" s="10" t="s">
        <v>6</v>
      </c>
      <c r="C69" s="43">
        <v>731.6</v>
      </c>
      <c r="D69" s="43">
        <v>510.42</v>
      </c>
      <c r="F69" s="14" t="s">
        <v>6</v>
      </c>
      <c r="G69" s="95"/>
      <c r="H69" s="95"/>
    </row>
    <row r="70" spans="2:8" ht="12">
      <c r="B70" s="8" t="s">
        <v>9</v>
      </c>
      <c r="C70" s="43">
        <v>160.1</v>
      </c>
      <c r="D70" s="43">
        <v>276.09</v>
      </c>
      <c r="F70" s="94" t="s">
        <v>9</v>
      </c>
      <c r="G70" s="95"/>
      <c r="H70" s="95"/>
    </row>
    <row r="71" spans="2:8" ht="12">
      <c r="B71" s="8" t="s">
        <v>4</v>
      </c>
      <c r="C71" s="43">
        <v>276.9</v>
      </c>
      <c r="D71" s="43">
        <v>257.98</v>
      </c>
      <c r="F71" s="94" t="s">
        <v>4</v>
      </c>
      <c r="G71" s="95"/>
      <c r="H71" s="95"/>
    </row>
    <row r="72" spans="2:8" ht="12">
      <c r="B72" s="10" t="s">
        <v>15</v>
      </c>
      <c r="C72" s="43">
        <v>173.1</v>
      </c>
      <c r="D72" s="43">
        <v>238.58</v>
      </c>
      <c r="F72" s="14" t="s">
        <v>15</v>
      </c>
      <c r="G72" s="95"/>
      <c r="H72" s="95"/>
    </row>
    <row r="73" spans="2:8" ht="12">
      <c r="B73" s="8" t="s">
        <v>2</v>
      </c>
      <c r="C73" s="43">
        <v>1425.7</v>
      </c>
      <c r="D73" s="43">
        <v>189.73</v>
      </c>
      <c r="F73" s="94" t="s">
        <v>2</v>
      </c>
      <c r="G73" s="95"/>
      <c r="H73" s="95"/>
    </row>
    <row r="74" spans="2:8" ht="12">
      <c r="B74" s="8" t="s">
        <v>8</v>
      </c>
      <c r="C74" s="43">
        <v>493.7</v>
      </c>
      <c r="D74" s="43">
        <v>123.82</v>
      </c>
      <c r="F74" s="94" t="s">
        <v>8</v>
      </c>
      <c r="G74" s="95"/>
      <c r="H74" s="95"/>
    </row>
    <row r="75" spans="2:8" ht="12">
      <c r="B75" s="8" t="s">
        <v>11</v>
      </c>
      <c r="C75" s="43">
        <v>567.9</v>
      </c>
      <c r="D75" s="43">
        <v>48.95</v>
      </c>
      <c r="F75" s="94" t="s">
        <v>11</v>
      </c>
      <c r="G75" s="95"/>
      <c r="H75" s="95"/>
    </row>
    <row r="76" spans="2:8" ht="12">
      <c r="B76" s="8" t="s">
        <v>10</v>
      </c>
      <c r="C76" s="43">
        <v>160.5</v>
      </c>
      <c r="D76" s="43">
        <v>6.4</v>
      </c>
      <c r="F76" s="94" t="s">
        <v>10</v>
      </c>
      <c r="G76" s="95"/>
      <c r="H76" s="95"/>
    </row>
    <row r="78" ht="12">
      <c r="A78" s="1" t="s">
        <v>28</v>
      </c>
    </row>
    <row r="79" ht="12">
      <c r="A79" s="7" t="s">
        <v>40</v>
      </c>
    </row>
  </sheetData>
  <mergeCells count="1">
    <mergeCell ref="B29:J29"/>
  </mergeCells>
  <printOptions/>
  <pageMargins left="0.75" right="0.75" top="1" bottom="1" header="0.5" footer="0.5"/>
  <pageSetup horizontalDpi="2400" verticalDpi="2400" orientation="portrait" paperSize="327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63"/>
  <sheetViews>
    <sheetView showGridLines="0" workbookViewId="0" topLeftCell="A1"/>
  </sheetViews>
  <sheetFormatPr defaultColWidth="12.7109375" defaultRowHeight="12"/>
  <cols>
    <col min="1" max="3" width="12.7109375" style="8" customWidth="1"/>
    <col min="4" max="4" width="14.57421875" style="8" customWidth="1"/>
    <col min="5" max="9" width="12.7109375" style="8" customWidth="1"/>
    <col min="10" max="15" width="12.7109375" style="8" hidden="1" customWidth="1"/>
    <col min="16" max="16384" width="12.7109375" style="8" customWidth="1"/>
  </cols>
  <sheetData>
    <row r="2" spans="1:9" ht="13.8">
      <c r="A2" s="40"/>
      <c r="B2" s="130" t="s">
        <v>172</v>
      </c>
      <c r="C2" s="7"/>
      <c r="E2" s="40"/>
      <c r="F2" s="40"/>
      <c r="G2" s="40"/>
      <c r="H2" s="40"/>
      <c r="I2" s="40"/>
    </row>
    <row r="4" spans="2:10" ht="12" customHeight="1">
      <c r="B4" s="2"/>
      <c r="C4" s="149" t="s">
        <v>17</v>
      </c>
      <c r="D4" s="144" t="s">
        <v>56</v>
      </c>
      <c r="E4" s="144" t="s">
        <v>59</v>
      </c>
      <c r="F4" s="147" t="s">
        <v>57</v>
      </c>
      <c r="G4" s="148"/>
      <c r="H4" s="148"/>
      <c r="I4" s="148"/>
      <c r="J4" s="144" t="s">
        <v>59</v>
      </c>
    </row>
    <row r="5" spans="2:14" ht="12">
      <c r="B5" s="3"/>
      <c r="C5" s="150"/>
      <c r="D5" s="145"/>
      <c r="E5" s="145"/>
      <c r="F5" s="28" t="s">
        <v>23</v>
      </c>
      <c r="G5" s="4" t="s">
        <v>19</v>
      </c>
      <c r="H5" s="4" t="s">
        <v>20</v>
      </c>
      <c r="I5" s="4" t="s">
        <v>21</v>
      </c>
      <c r="J5" s="145"/>
      <c r="K5" s="28" t="s">
        <v>23</v>
      </c>
      <c r="L5" s="4" t="s">
        <v>19</v>
      </c>
      <c r="M5" s="4" t="s">
        <v>20</v>
      </c>
      <c r="N5" s="4" t="s">
        <v>21</v>
      </c>
    </row>
    <row r="6" spans="1:9" ht="12">
      <c r="A6" s="10"/>
      <c r="B6" s="37"/>
      <c r="C6" s="151"/>
      <c r="D6" s="152" t="s">
        <v>55</v>
      </c>
      <c r="E6" s="146"/>
      <c r="F6" s="146" t="s">
        <v>22</v>
      </c>
      <c r="G6" s="146"/>
      <c r="H6" s="146"/>
      <c r="I6" s="146"/>
    </row>
    <row r="7" spans="1:14" ht="12">
      <c r="A7" s="10"/>
      <c r="B7" s="39" t="s">
        <v>24</v>
      </c>
      <c r="C7" s="82">
        <v>2013</v>
      </c>
      <c r="D7" s="29">
        <v>242.058</v>
      </c>
      <c r="E7" s="33">
        <v>236.326</v>
      </c>
      <c r="F7" s="33">
        <v>29.915557428384933</v>
      </c>
      <c r="G7" s="34">
        <v>25.462492460484675</v>
      </c>
      <c r="H7" s="35">
        <v>26.853481397020552</v>
      </c>
      <c r="I7" s="36">
        <v>15.40044121656793</v>
      </c>
      <c r="J7" s="8">
        <v>2013</v>
      </c>
      <c r="K7" s="8">
        <v>2013</v>
      </c>
      <c r="L7" s="8">
        <v>2013</v>
      </c>
      <c r="M7" s="8">
        <v>2013</v>
      </c>
      <c r="N7" s="8">
        <v>2013</v>
      </c>
    </row>
    <row r="8" spans="1:13" ht="12">
      <c r="A8" s="10"/>
      <c r="B8" s="23" t="s">
        <v>10</v>
      </c>
      <c r="C8" s="83">
        <v>2011</v>
      </c>
      <c r="D8" s="30">
        <v>14.037</v>
      </c>
      <c r="E8" s="24">
        <v>14.037</v>
      </c>
      <c r="F8" s="24">
        <v>49</v>
      </c>
      <c r="G8" s="25" t="s">
        <v>0</v>
      </c>
      <c r="H8" s="26">
        <v>45</v>
      </c>
      <c r="I8" s="27" t="s">
        <v>0</v>
      </c>
      <c r="J8" s="8">
        <v>2011</v>
      </c>
      <c r="K8" s="8">
        <v>2011</v>
      </c>
      <c r="M8" s="8">
        <v>2011</v>
      </c>
    </row>
    <row r="9" spans="1:11" ht="12">
      <c r="A9" s="10"/>
      <c r="B9" s="5" t="s">
        <v>141</v>
      </c>
      <c r="C9" s="84">
        <v>2012</v>
      </c>
      <c r="D9" s="31">
        <v>57.9</v>
      </c>
      <c r="E9" s="15">
        <v>57.563</v>
      </c>
      <c r="F9" s="15" t="s">
        <v>0</v>
      </c>
      <c r="G9" s="16" t="s">
        <v>0</v>
      </c>
      <c r="H9" s="17" t="s">
        <v>0</v>
      </c>
      <c r="I9" s="18" t="s">
        <v>0</v>
      </c>
      <c r="J9" s="128">
        <v>2000</v>
      </c>
      <c r="K9" s="8">
        <v>2012</v>
      </c>
    </row>
    <row r="10" spans="1:17" ht="12">
      <c r="A10" s="10"/>
      <c r="B10" s="5" t="s">
        <v>48</v>
      </c>
      <c r="C10" s="84">
        <v>2012</v>
      </c>
      <c r="D10" s="31">
        <v>14.251</v>
      </c>
      <c r="E10" s="15">
        <v>33.461</v>
      </c>
      <c r="F10" s="15">
        <v>71</v>
      </c>
      <c r="G10" s="118">
        <v>4</v>
      </c>
      <c r="H10" s="17">
        <v>18</v>
      </c>
      <c r="I10" s="18">
        <v>7</v>
      </c>
      <c r="J10" s="8">
        <v>2012</v>
      </c>
      <c r="K10" s="8">
        <v>2012</v>
      </c>
      <c r="N10" s="8">
        <v>2012</v>
      </c>
      <c r="Q10" s="10"/>
    </row>
    <row r="11" spans="2:17" ht="12">
      <c r="B11" s="5" t="s">
        <v>70</v>
      </c>
      <c r="C11" s="84">
        <v>2012</v>
      </c>
      <c r="D11" s="31">
        <v>170.809</v>
      </c>
      <c r="E11" s="15">
        <v>144.895</v>
      </c>
      <c r="F11" s="15">
        <v>80</v>
      </c>
      <c r="G11" s="16">
        <v>18</v>
      </c>
      <c r="H11" s="17">
        <v>0</v>
      </c>
      <c r="I11" s="18">
        <v>2</v>
      </c>
      <c r="J11" s="8">
        <v>2012</v>
      </c>
      <c r="K11" s="8">
        <v>2012</v>
      </c>
      <c r="L11" s="8">
        <v>2012</v>
      </c>
      <c r="M11" s="8">
        <v>2012</v>
      </c>
      <c r="N11" s="128">
        <v>2009</v>
      </c>
      <c r="Q11" s="49"/>
    </row>
    <row r="12" spans="2:17" ht="12">
      <c r="B12" s="5" t="s">
        <v>3</v>
      </c>
      <c r="C12" s="84">
        <v>2012</v>
      </c>
      <c r="D12" s="31">
        <v>31.876</v>
      </c>
      <c r="E12" s="15" t="s">
        <v>0</v>
      </c>
      <c r="F12" s="15" t="s">
        <v>0</v>
      </c>
      <c r="G12" s="15" t="s">
        <v>0</v>
      </c>
      <c r="H12" s="15" t="s">
        <v>0</v>
      </c>
      <c r="I12" s="15" t="s">
        <v>0</v>
      </c>
      <c r="Q12" s="49"/>
    </row>
    <row r="13" spans="1:20" ht="12">
      <c r="A13" s="10"/>
      <c r="B13" s="5" t="s">
        <v>4</v>
      </c>
      <c r="C13" s="84">
        <v>2012</v>
      </c>
      <c r="D13" s="31">
        <v>7.65</v>
      </c>
      <c r="E13" s="15" t="s">
        <v>0</v>
      </c>
      <c r="F13" s="15" t="s">
        <v>0</v>
      </c>
      <c r="G13" s="15" t="s">
        <v>0</v>
      </c>
      <c r="H13" s="15" t="s">
        <v>0</v>
      </c>
      <c r="I13" s="15" t="s">
        <v>0</v>
      </c>
      <c r="Q13" s="44"/>
      <c r="R13" s="44"/>
      <c r="S13" s="43"/>
      <c r="T13" s="43"/>
    </row>
    <row r="14" spans="2:20" ht="12">
      <c r="B14" s="5" t="s">
        <v>2</v>
      </c>
      <c r="C14" s="84">
        <v>2013</v>
      </c>
      <c r="D14" s="31">
        <v>44.874</v>
      </c>
      <c r="E14" s="15">
        <v>44.645</v>
      </c>
      <c r="F14" s="15">
        <v>1</v>
      </c>
      <c r="G14" s="16">
        <v>78</v>
      </c>
      <c r="H14" s="17">
        <v>20</v>
      </c>
      <c r="I14" s="18">
        <v>0</v>
      </c>
      <c r="J14" s="8">
        <v>2013</v>
      </c>
      <c r="K14" s="8">
        <v>2013</v>
      </c>
      <c r="L14" s="8">
        <v>2013</v>
      </c>
      <c r="M14" s="8">
        <v>2013</v>
      </c>
      <c r="N14" s="8">
        <v>2013</v>
      </c>
      <c r="Q14" s="44"/>
      <c r="R14" s="44"/>
      <c r="S14" s="43"/>
      <c r="T14" s="43"/>
    </row>
    <row r="15" spans="2:20" ht="12">
      <c r="B15" s="5" t="s">
        <v>12</v>
      </c>
      <c r="C15" s="84">
        <v>2012</v>
      </c>
      <c r="D15" s="31">
        <v>42.103</v>
      </c>
      <c r="E15" s="15">
        <v>42.103</v>
      </c>
      <c r="F15" s="15">
        <v>95</v>
      </c>
      <c r="G15" s="16">
        <v>0</v>
      </c>
      <c r="H15" s="17">
        <v>5</v>
      </c>
      <c r="I15" s="18">
        <v>0</v>
      </c>
      <c r="J15" s="8">
        <v>2012</v>
      </c>
      <c r="K15" s="8">
        <v>2012</v>
      </c>
      <c r="M15" s="8">
        <v>2012</v>
      </c>
      <c r="Q15" s="44"/>
      <c r="R15" s="44"/>
      <c r="S15" s="43"/>
      <c r="T15" s="43"/>
    </row>
    <row r="16" spans="2:20" ht="12">
      <c r="B16" s="5" t="s">
        <v>6</v>
      </c>
      <c r="C16" s="84">
        <v>2012</v>
      </c>
      <c r="D16" s="31">
        <v>80.564</v>
      </c>
      <c r="E16" s="15" t="s">
        <v>0</v>
      </c>
      <c r="F16" s="15" t="s">
        <v>0</v>
      </c>
      <c r="G16" s="16" t="s">
        <v>0</v>
      </c>
      <c r="H16" s="17" t="s">
        <v>0</v>
      </c>
      <c r="I16" s="18" t="s">
        <v>0</v>
      </c>
      <c r="Q16" s="44"/>
      <c r="R16" s="44"/>
      <c r="S16" s="43"/>
      <c r="T16" s="43"/>
    </row>
    <row r="17" spans="2:20" ht="12">
      <c r="B17" s="5" t="s">
        <v>15</v>
      </c>
      <c r="C17" s="84">
        <v>2013</v>
      </c>
      <c r="D17" s="31">
        <v>17.786</v>
      </c>
      <c r="E17" s="15">
        <v>17.786</v>
      </c>
      <c r="F17" s="15">
        <v>16</v>
      </c>
      <c r="G17" s="16">
        <v>25</v>
      </c>
      <c r="H17" s="17">
        <v>59</v>
      </c>
      <c r="I17" s="18">
        <v>0</v>
      </c>
      <c r="J17" s="8">
        <v>2013</v>
      </c>
      <c r="K17" s="8">
        <v>2013</v>
      </c>
      <c r="L17" s="8">
        <v>2013</v>
      </c>
      <c r="M17" s="8">
        <v>2013</v>
      </c>
      <c r="N17" s="8">
        <v>2013</v>
      </c>
      <c r="Q17" s="44"/>
      <c r="R17" s="44"/>
      <c r="S17" s="43"/>
      <c r="T17" s="43"/>
    </row>
    <row r="18" spans="2:20" ht="12">
      <c r="B18" s="5" t="s">
        <v>8</v>
      </c>
      <c r="C18" s="84">
        <v>2013</v>
      </c>
      <c r="D18" s="31">
        <v>30.92</v>
      </c>
      <c r="E18" s="119">
        <v>25.563</v>
      </c>
      <c r="F18" s="119">
        <v>99</v>
      </c>
      <c r="G18" s="118">
        <v>0</v>
      </c>
      <c r="H18" s="117">
        <v>0</v>
      </c>
      <c r="I18" s="116">
        <v>1</v>
      </c>
      <c r="J18" s="8">
        <v>2013</v>
      </c>
      <c r="K18" s="8">
        <v>2013</v>
      </c>
      <c r="L18" s="8">
        <v>2013</v>
      </c>
      <c r="M18" s="8">
        <v>2013</v>
      </c>
      <c r="N18" s="8">
        <v>2013</v>
      </c>
      <c r="Q18" s="44"/>
      <c r="R18" s="44"/>
      <c r="S18" s="43"/>
      <c r="T18" s="43"/>
    </row>
    <row r="19" spans="2:20" ht="12">
      <c r="B19" s="6" t="s">
        <v>7</v>
      </c>
      <c r="C19" s="85">
        <v>2012</v>
      </c>
      <c r="D19" s="32">
        <v>227.604</v>
      </c>
      <c r="E19" s="19">
        <v>227.603</v>
      </c>
      <c r="F19" s="19">
        <v>54</v>
      </c>
      <c r="G19" s="20">
        <v>12</v>
      </c>
      <c r="H19" s="21">
        <v>26</v>
      </c>
      <c r="I19" s="22">
        <v>9</v>
      </c>
      <c r="J19" s="8">
        <v>2012</v>
      </c>
      <c r="K19" s="8">
        <v>2012</v>
      </c>
      <c r="L19" s="8">
        <v>2012</v>
      </c>
      <c r="M19" s="8">
        <v>2012</v>
      </c>
      <c r="N19" s="8">
        <v>2012</v>
      </c>
      <c r="Q19" s="44"/>
      <c r="R19" s="44"/>
      <c r="S19" s="43"/>
      <c r="T19" s="43"/>
    </row>
    <row r="20" spans="2:20" ht="12">
      <c r="B20" s="7"/>
      <c r="C20" s="7"/>
      <c r="Q20" s="44"/>
      <c r="R20" s="44"/>
      <c r="S20" s="43"/>
      <c r="T20" s="43"/>
    </row>
    <row r="21" spans="2:20" ht="12">
      <c r="B21" s="8" t="s">
        <v>147</v>
      </c>
      <c r="Q21" s="44"/>
      <c r="R21" s="44"/>
      <c r="S21" s="43"/>
      <c r="T21" s="43"/>
    </row>
    <row r="22" spans="2:20" ht="12">
      <c r="B22" s="8" t="s">
        <v>118</v>
      </c>
      <c r="Q22" s="44"/>
      <c r="R22" s="44"/>
      <c r="S22" s="43"/>
      <c r="T22" s="43"/>
    </row>
    <row r="23" spans="2:20" ht="12">
      <c r="B23" s="8" t="s">
        <v>153</v>
      </c>
      <c r="G23" s="123"/>
      <c r="H23" s="123"/>
      <c r="Q23" s="44"/>
      <c r="R23" s="44"/>
      <c r="S23" s="43"/>
      <c r="T23" s="43"/>
    </row>
    <row r="24" spans="2:20" ht="12">
      <c r="B24" s="8" t="s">
        <v>119</v>
      </c>
      <c r="Q24" s="44"/>
      <c r="R24" s="44"/>
      <c r="S24" s="43"/>
      <c r="T24" s="43"/>
    </row>
    <row r="25" spans="2:20" ht="12">
      <c r="B25" s="7" t="s">
        <v>95</v>
      </c>
      <c r="Q25" s="44"/>
      <c r="R25" s="44"/>
      <c r="S25" s="43"/>
      <c r="T25" s="43"/>
    </row>
    <row r="26" spans="17:20" ht="12">
      <c r="Q26" s="44"/>
      <c r="R26" s="44"/>
      <c r="S26" s="43"/>
      <c r="T26" s="43"/>
    </row>
    <row r="27" spans="17:20" ht="12">
      <c r="Q27" s="44"/>
      <c r="R27" s="44"/>
      <c r="S27" s="43"/>
      <c r="T27" s="43"/>
    </row>
    <row r="55" ht="12">
      <c r="A55" s="1" t="s">
        <v>28</v>
      </c>
    </row>
    <row r="56" ht="12">
      <c r="A56" s="7" t="s">
        <v>30</v>
      </c>
    </row>
    <row r="57" ht="12">
      <c r="A57" s="127" t="s">
        <v>41</v>
      </c>
    </row>
    <row r="60" ht="12">
      <c r="B60" s="7"/>
    </row>
    <row r="61" ht="12">
      <c r="B61" s="7"/>
    </row>
    <row r="62" ht="12">
      <c r="B62" s="7"/>
    </row>
    <row r="63" ht="12">
      <c r="B63" s="7"/>
    </row>
  </sheetData>
  <mergeCells count="7">
    <mergeCell ref="J4:J5"/>
    <mergeCell ref="F6:I6"/>
    <mergeCell ref="F4:I4"/>
    <mergeCell ref="C4:C6"/>
    <mergeCell ref="D4:D5"/>
    <mergeCell ref="D6:E6"/>
    <mergeCell ref="E4:E5"/>
  </mergeCells>
  <hyperlinks>
    <hyperlink ref="A57" r:id="rId1" display="http://stats.oecd.org/"/>
  </hyperlinks>
  <printOptions/>
  <pageMargins left="0.75" right="0.75" top="1" bottom="1" header="0.5" footer="0.5"/>
  <pageSetup horizontalDpi="2400" verticalDpi="2400" orientation="portrait" paperSize="32767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73"/>
  <sheetViews>
    <sheetView showGridLines="0" workbookViewId="0" topLeftCell="A13">
      <selection activeCell="B29" sqref="B29:H31"/>
    </sheetView>
  </sheetViews>
  <sheetFormatPr defaultColWidth="12.7109375" defaultRowHeight="12"/>
  <cols>
    <col min="1" max="16384" width="12.7109375" style="8" customWidth="1"/>
  </cols>
  <sheetData>
    <row r="2" ht="15">
      <c r="B2" s="130" t="s">
        <v>166</v>
      </c>
    </row>
    <row r="3" ht="12">
      <c r="B3" s="7" t="s">
        <v>27</v>
      </c>
    </row>
    <row r="5" ht="12">
      <c r="X5" s="7"/>
    </row>
    <row r="6" ht="12">
      <c r="X6" s="7"/>
    </row>
    <row r="7" ht="12">
      <c r="X7" s="7"/>
    </row>
    <row r="8" ht="12">
      <c r="Y8" s="10"/>
    </row>
    <row r="9" ht="12">
      <c r="Y9" s="10"/>
    </row>
    <row r="10" ht="12">
      <c r="Y10" s="10"/>
    </row>
    <row r="11" spans="13:25" ht="12">
      <c r="M11" s="10"/>
      <c r="N11" s="44"/>
      <c r="Y11" s="10"/>
    </row>
    <row r="12" spans="6:25" ht="12">
      <c r="F12" s="70"/>
      <c r="M12" s="10"/>
      <c r="N12" s="44"/>
      <c r="Y12" s="10"/>
    </row>
    <row r="13" spans="6:25" ht="12">
      <c r="F13" s="70"/>
      <c r="M13" s="10"/>
      <c r="N13" s="44"/>
      <c r="Q13" s="10"/>
      <c r="Y13" s="10"/>
    </row>
    <row r="14" spans="6:25" ht="12">
      <c r="F14" s="70"/>
      <c r="M14" s="10"/>
      <c r="N14" s="44"/>
      <c r="Q14" s="10"/>
      <c r="Y14" s="10"/>
    </row>
    <row r="15" spans="2:25" ht="12">
      <c r="B15" s="7"/>
      <c r="F15" s="70"/>
      <c r="M15" s="10"/>
      <c r="N15" s="44"/>
      <c r="Q15" s="10"/>
      <c r="Y15" s="10"/>
    </row>
    <row r="16" spans="2:25" ht="12">
      <c r="B16" s="7"/>
      <c r="F16" s="70"/>
      <c r="M16" s="10"/>
      <c r="N16" s="44"/>
      <c r="Q16" s="10"/>
      <c r="Y16" s="10"/>
    </row>
    <row r="17" spans="1:25" ht="12">
      <c r="A17" s="7"/>
      <c r="B17" s="10"/>
      <c r="F17" s="70"/>
      <c r="M17" s="10"/>
      <c r="N17" s="44"/>
      <c r="Y17" s="10"/>
    </row>
    <row r="18" spans="1:25" ht="12">
      <c r="A18" s="7"/>
      <c r="F18" s="70"/>
      <c r="M18" s="10"/>
      <c r="N18" s="44"/>
      <c r="Y18" s="10"/>
    </row>
    <row r="19" spans="1:25" ht="12">
      <c r="A19" s="10"/>
      <c r="B19" s="10"/>
      <c r="F19" s="70"/>
      <c r="M19" s="10"/>
      <c r="N19" s="44"/>
      <c r="Y19" s="10"/>
    </row>
    <row r="20" spans="1:25" ht="12">
      <c r="A20" s="10"/>
      <c r="B20" s="7"/>
      <c r="M20" s="10"/>
      <c r="N20" s="44"/>
      <c r="Y20" s="10"/>
    </row>
    <row r="21" spans="1:25" ht="12">
      <c r="A21" s="7"/>
      <c r="B21" s="7"/>
      <c r="D21" s="70"/>
      <c r="M21" s="10"/>
      <c r="N21" s="44"/>
      <c r="Y21" s="10"/>
    </row>
    <row r="22" spans="1:25" ht="12">
      <c r="A22" s="7"/>
      <c r="D22" s="70"/>
      <c r="M22" s="10"/>
      <c r="N22" s="44"/>
      <c r="Y22" s="10"/>
    </row>
    <row r="23" spans="4:25" ht="12">
      <c r="D23" s="70"/>
      <c r="M23" s="10"/>
      <c r="N23" s="44"/>
      <c r="Y23" s="10"/>
    </row>
    <row r="24" spans="1:25" ht="12">
      <c r="A24" s="7"/>
      <c r="B24" s="7"/>
      <c r="D24" s="70"/>
      <c r="M24" s="10"/>
      <c r="N24" s="44"/>
      <c r="Y24" s="10"/>
    </row>
    <row r="25" spans="4:14" ht="12">
      <c r="D25" s="61"/>
      <c r="M25" s="10"/>
      <c r="N25" s="44"/>
    </row>
    <row r="26" spans="4:14" ht="12">
      <c r="D26" s="61"/>
      <c r="M26" s="10"/>
      <c r="N26" s="44"/>
    </row>
    <row r="27" spans="4:14" ht="12">
      <c r="D27" s="61"/>
      <c r="M27" s="10"/>
      <c r="N27" s="44"/>
    </row>
    <row r="28" spans="4:14" ht="12">
      <c r="D28" s="43"/>
      <c r="M28" s="10"/>
      <c r="N28" s="44"/>
    </row>
    <row r="29" spans="2:14" ht="12">
      <c r="B29" s="8" t="s">
        <v>148</v>
      </c>
      <c r="D29" s="44"/>
      <c r="M29" s="10"/>
      <c r="N29" s="44"/>
    </row>
    <row r="30" ht="12">
      <c r="B30" s="8" t="s">
        <v>157</v>
      </c>
    </row>
    <row r="31" ht="12">
      <c r="B31" s="8" t="s">
        <v>128</v>
      </c>
    </row>
    <row r="32" spans="2:4" ht="12">
      <c r="B32" s="7" t="s">
        <v>95</v>
      </c>
      <c r="D32" s="44"/>
    </row>
    <row r="33" ht="12">
      <c r="D33" s="44"/>
    </row>
    <row r="60" spans="2:3" ht="12">
      <c r="B60" s="10"/>
      <c r="C60" s="8" t="s">
        <v>18</v>
      </c>
    </row>
    <row r="61" spans="2:4" ht="12">
      <c r="B61" s="8" t="s">
        <v>24</v>
      </c>
      <c r="C61" s="81">
        <v>26.85447987804122</v>
      </c>
      <c r="D61" s="40">
        <v>2013</v>
      </c>
    </row>
    <row r="62" spans="2:4" ht="12">
      <c r="B62" s="10"/>
      <c r="C62" s="70"/>
      <c r="D62" s="40"/>
    </row>
    <row r="63" spans="2:4" ht="12">
      <c r="B63" s="10" t="s">
        <v>15</v>
      </c>
      <c r="C63" s="70">
        <v>59</v>
      </c>
      <c r="D63" s="40">
        <v>2013</v>
      </c>
    </row>
    <row r="64" spans="2:4" ht="12">
      <c r="B64" s="10" t="s">
        <v>101</v>
      </c>
      <c r="C64" s="70">
        <v>45</v>
      </c>
      <c r="D64" s="40">
        <v>2011</v>
      </c>
    </row>
    <row r="65" spans="2:4" ht="12">
      <c r="B65" s="10" t="s">
        <v>127</v>
      </c>
      <c r="C65" s="70">
        <v>26</v>
      </c>
      <c r="D65" s="40">
        <v>2012</v>
      </c>
    </row>
    <row r="66" spans="2:4" ht="12">
      <c r="B66" s="8" t="s">
        <v>2</v>
      </c>
      <c r="C66" s="8">
        <v>20</v>
      </c>
      <c r="D66" s="40">
        <v>2013</v>
      </c>
    </row>
    <row r="67" spans="2:4" ht="12">
      <c r="B67" s="10" t="s">
        <v>137</v>
      </c>
      <c r="C67" s="70">
        <v>18</v>
      </c>
      <c r="D67" s="40">
        <v>2012</v>
      </c>
    </row>
    <row r="68" spans="2:4" ht="12">
      <c r="B68" s="10" t="s">
        <v>85</v>
      </c>
      <c r="C68" s="70">
        <v>5</v>
      </c>
      <c r="D68" s="40">
        <v>2012</v>
      </c>
    </row>
    <row r="69" spans="2:4" ht="12">
      <c r="B69" s="10" t="s">
        <v>8</v>
      </c>
      <c r="C69" s="70">
        <v>0</v>
      </c>
      <c r="D69" s="40">
        <v>2013</v>
      </c>
    </row>
    <row r="72" ht="12">
      <c r="A72" s="13" t="s">
        <v>28</v>
      </c>
    </row>
    <row r="73" ht="12">
      <c r="A73" s="8" t="s">
        <v>61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80"/>
  <sheetViews>
    <sheetView showGridLines="0" workbookViewId="0" topLeftCell="A1"/>
  </sheetViews>
  <sheetFormatPr defaultColWidth="12.7109375" defaultRowHeight="12"/>
  <cols>
    <col min="1" max="1" width="12.7109375" style="8" customWidth="1"/>
    <col min="2" max="2" width="13.28125" style="8" customWidth="1"/>
    <col min="3" max="16384" width="12.7109375" style="8" customWidth="1"/>
  </cols>
  <sheetData>
    <row r="1" ht="12"/>
    <row r="2" ht="15">
      <c r="B2" s="130" t="s">
        <v>167</v>
      </c>
    </row>
    <row r="3" ht="12">
      <c r="B3" s="7"/>
    </row>
    <row r="4" ht="12"/>
    <row r="5" ht="12">
      <c r="Y5" s="7"/>
    </row>
    <row r="6" ht="12">
      <c r="Y6" s="7"/>
    </row>
    <row r="7" ht="12">
      <c r="Y7" s="7"/>
    </row>
    <row r="8" ht="12">
      <c r="Z8" s="10"/>
    </row>
    <row r="9" ht="12">
      <c r="Z9" s="10"/>
    </row>
    <row r="10" ht="12">
      <c r="Z10" s="10"/>
    </row>
    <row r="11" spans="14:26" ht="12">
      <c r="N11" s="10"/>
      <c r="O11" s="44"/>
      <c r="Z11" s="10"/>
    </row>
    <row r="12" spans="6:26" ht="12">
      <c r="F12" s="70"/>
      <c r="N12" s="10"/>
      <c r="O12" s="44"/>
      <c r="Z12" s="10"/>
    </row>
    <row r="13" spans="6:26" ht="12">
      <c r="F13" s="70"/>
      <c r="N13" s="10"/>
      <c r="O13" s="44"/>
      <c r="Z13" s="10"/>
    </row>
    <row r="14" spans="14:26" ht="12">
      <c r="N14" s="10"/>
      <c r="O14" s="44"/>
      <c r="R14" s="10"/>
      <c r="Z14" s="10"/>
    </row>
    <row r="15" spans="2:26" ht="12">
      <c r="B15" s="7"/>
      <c r="N15" s="10"/>
      <c r="O15" s="44"/>
      <c r="R15" s="10"/>
      <c r="Z15" s="10"/>
    </row>
    <row r="16" spans="2:26" ht="12">
      <c r="B16" s="7"/>
      <c r="N16" s="10"/>
      <c r="O16" s="44"/>
      <c r="R16" s="10"/>
      <c r="Z16" s="10"/>
    </row>
    <row r="17" spans="1:26" ht="12">
      <c r="A17" s="7"/>
      <c r="B17" s="10"/>
      <c r="N17" s="10"/>
      <c r="O17" s="44"/>
      <c r="Z17" s="10"/>
    </row>
    <row r="18" spans="1:26" ht="12">
      <c r="A18" s="7"/>
      <c r="B18" s="10"/>
      <c r="N18" s="10"/>
      <c r="O18" s="44"/>
      <c r="Z18" s="10"/>
    </row>
    <row r="19" spans="1:26" ht="12">
      <c r="A19" s="7"/>
      <c r="N19" s="10"/>
      <c r="O19" s="44"/>
      <c r="Z19" s="10"/>
    </row>
    <row r="20" spans="1:26" ht="12">
      <c r="A20" s="10"/>
      <c r="B20" s="10"/>
      <c r="N20" s="10"/>
      <c r="O20" s="44"/>
      <c r="Z20" s="10"/>
    </row>
    <row r="21" spans="1:26" ht="12">
      <c r="A21" s="10"/>
      <c r="B21" s="7"/>
      <c r="N21" s="10"/>
      <c r="O21" s="44"/>
      <c r="Z21" s="10"/>
    </row>
    <row r="22" spans="1:26" ht="12">
      <c r="A22" s="7"/>
      <c r="B22" s="7"/>
      <c r="N22" s="10"/>
      <c r="O22" s="44"/>
      <c r="Z22" s="10"/>
    </row>
    <row r="23" spans="1:26" ht="12">
      <c r="A23" s="7"/>
      <c r="N23" s="10"/>
      <c r="O23" s="44"/>
      <c r="Z23" s="10"/>
    </row>
    <row r="24" spans="14:26" ht="12">
      <c r="N24" s="10"/>
      <c r="O24" s="44"/>
      <c r="Z24" s="10"/>
    </row>
    <row r="25" spans="14:26" ht="12">
      <c r="N25" s="10"/>
      <c r="O25" s="44"/>
      <c r="Z25" s="10"/>
    </row>
    <row r="26" spans="4:26" ht="12">
      <c r="D26" s="61"/>
      <c r="E26" s="49"/>
      <c r="N26" s="10"/>
      <c r="O26" s="44"/>
      <c r="Z26" s="10"/>
    </row>
    <row r="27" spans="4:26" ht="12">
      <c r="D27" s="61"/>
      <c r="N27" s="10"/>
      <c r="O27" s="44"/>
      <c r="Z27" s="10"/>
    </row>
    <row r="28" spans="4:26" ht="12">
      <c r="D28" s="43"/>
      <c r="N28" s="10"/>
      <c r="O28" s="44"/>
      <c r="Z28" s="10"/>
    </row>
    <row r="29" spans="2:26" ht="12">
      <c r="B29" s="8" t="s">
        <v>156</v>
      </c>
      <c r="D29" s="44"/>
      <c r="N29" s="10"/>
      <c r="O29" s="44"/>
      <c r="Z29" s="10"/>
    </row>
    <row r="30" ht="12">
      <c r="B30" s="8" t="s">
        <v>122</v>
      </c>
    </row>
    <row r="31" ht="12">
      <c r="B31" s="8" t="s">
        <v>123</v>
      </c>
    </row>
    <row r="32" ht="12">
      <c r="B32" s="8" t="s">
        <v>89</v>
      </c>
    </row>
    <row r="33" ht="12">
      <c r="B33" s="8" t="s">
        <v>121</v>
      </c>
    </row>
    <row r="34" ht="12">
      <c r="B34" s="8" t="s">
        <v>120</v>
      </c>
    </row>
    <row r="35" ht="12">
      <c r="B35" s="7" t="s">
        <v>95</v>
      </c>
    </row>
    <row r="37" ht="12">
      <c r="Z37" s="10"/>
    </row>
    <row r="38" ht="12">
      <c r="Z38" s="10"/>
    </row>
    <row r="39" spans="4:26" ht="12">
      <c r="D39" s="44"/>
      <c r="Z39" s="10"/>
    </row>
    <row r="40" spans="3:26" ht="12">
      <c r="C40" s="7"/>
      <c r="D40" s="44"/>
      <c r="Z40" s="10"/>
    </row>
    <row r="41" spans="4:26" ht="12">
      <c r="D41" s="44"/>
      <c r="Z41" s="10"/>
    </row>
    <row r="55" ht="12">
      <c r="Z55" s="10"/>
    </row>
    <row r="60" spans="2:4" ht="12">
      <c r="B60" s="10"/>
      <c r="C60" s="8" t="s">
        <v>155</v>
      </c>
      <c r="D60" s="8" t="s">
        <v>154</v>
      </c>
    </row>
    <row r="61" spans="2:4" ht="12" customHeight="1">
      <c r="B61" s="67" t="s">
        <v>79</v>
      </c>
      <c r="C61" s="68">
        <v>240.871</v>
      </c>
      <c r="D61" s="69">
        <v>477.544400711508</v>
      </c>
    </row>
    <row r="62" spans="2:4" ht="12">
      <c r="B62" s="71"/>
      <c r="C62" s="72" t="s">
        <v>0</v>
      </c>
      <c r="D62" s="73"/>
    </row>
    <row r="63" spans="2:4" ht="12" customHeight="1">
      <c r="B63" s="74" t="s">
        <v>52</v>
      </c>
      <c r="C63" s="75">
        <v>227.604</v>
      </c>
      <c r="D63" s="76">
        <v>734.4998487621685</v>
      </c>
    </row>
    <row r="64" spans="2:4" ht="12">
      <c r="B64" s="77" t="s">
        <v>49</v>
      </c>
      <c r="C64" s="75">
        <v>14.037</v>
      </c>
      <c r="D64" s="76">
        <v>622.6940369316076</v>
      </c>
    </row>
    <row r="65" spans="2:4" ht="12">
      <c r="B65" s="77" t="s">
        <v>47</v>
      </c>
      <c r="C65" s="75">
        <v>80.564</v>
      </c>
      <c r="D65" s="76">
        <v>562.2540679323288</v>
      </c>
    </row>
    <row r="66" spans="2:4" ht="12">
      <c r="B66" s="77" t="s">
        <v>124</v>
      </c>
      <c r="C66" s="75">
        <v>14.251</v>
      </c>
      <c r="D66" s="76">
        <v>408.711089957136</v>
      </c>
    </row>
    <row r="67" spans="2:4" ht="12">
      <c r="B67" s="77" t="s">
        <v>8</v>
      </c>
      <c r="C67" s="75">
        <v>31.23</v>
      </c>
      <c r="D67" s="76">
        <v>398.84531958113297</v>
      </c>
    </row>
    <row r="68" spans="2:4" ht="12">
      <c r="B68" s="77" t="s">
        <v>15</v>
      </c>
      <c r="C68" s="75">
        <v>17.786</v>
      </c>
      <c r="D68" s="76">
        <v>356.81359083828846</v>
      </c>
    </row>
    <row r="69" spans="2:4" ht="12">
      <c r="B69" s="77" t="s">
        <v>2</v>
      </c>
      <c r="C69" s="75">
        <v>44.874</v>
      </c>
      <c r="D69" s="76">
        <v>353.380420692957</v>
      </c>
    </row>
    <row r="70" spans="2:4" ht="12">
      <c r="B70" s="77" t="s">
        <v>66</v>
      </c>
      <c r="C70" s="75">
        <v>42.103</v>
      </c>
      <c r="D70" s="76">
        <v>344.9059380321264</v>
      </c>
    </row>
    <row r="71" spans="2:4" ht="12">
      <c r="B71" s="77" t="s">
        <v>125</v>
      </c>
      <c r="C71" s="75">
        <v>57.9</v>
      </c>
      <c r="D71" s="76">
        <v>286.06495490667703</v>
      </c>
    </row>
    <row r="72" spans="2:4" ht="12">
      <c r="B72" s="77" t="s">
        <v>126</v>
      </c>
      <c r="C72" s="75">
        <v>170.809</v>
      </c>
      <c r="D72" s="76">
        <v>126.02231395835364</v>
      </c>
    </row>
    <row r="73" spans="2:4" ht="12">
      <c r="B73" s="74" t="s">
        <v>115</v>
      </c>
      <c r="C73" s="75">
        <v>7.65</v>
      </c>
      <c r="D73" s="76">
        <v>30.842066674395863</v>
      </c>
    </row>
    <row r="74" spans="2:4" ht="12">
      <c r="B74" s="78" t="s">
        <v>104</v>
      </c>
      <c r="C74" s="79">
        <v>31.876</v>
      </c>
      <c r="D74" s="80">
        <v>25.226544295841602</v>
      </c>
    </row>
    <row r="79" ht="12">
      <c r="A79" s="1" t="s">
        <v>28</v>
      </c>
    </row>
    <row r="80" ht="12">
      <c r="A80" s="7" t="s">
        <v>31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07"/>
  <sheetViews>
    <sheetView showGridLines="0" workbookViewId="0" topLeftCell="A1"/>
  </sheetViews>
  <sheetFormatPr defaultColWidth="12.7109375" defaultRowHeight="12"/>
  <cols>
    <col min="1" max="9" width="12.7109375" style="8" customWidth="1"/>
    <col min="10" max="10" width="8.28125" style="8" customWidth="1"/>
    <col min="11" max="16384" width="12.7109375" style="8" customWidth="1"/>
  </cols>
  <sheetData>
    <row r="2" ht="13.8">
      <c r="B2" s="130" t="s">
        <v>168</v>
      </c>
    </row>
    <row r="3" ht="12">
      <c r="B3" s="7" t="s">
        <v>33</v>
      </c>
    </row>
    <row r="5" ht="12">
      <c r="Y5" s="7"/>
    </row>
    <row r="6" ht="12">
      <c r="Y6" s="7"/>
    </row>
    <row r="7" ht="12">
      <c r="Y7" s="7"/>
    </row>
    <row r="8" ht="12">
      <c r="Z8" s="10"/>
    </row>
    <row r="9" ht="12">
      <c r="Z9" s="10"/>
    </row>
    <row r="10" ht="12">
      <c r="Z10" s="10"/>
    </row>
    <row r="11" spans="14:26" ht="12">
      <c r="N11" s="10"/>
      <c r="O11" s="44"/>
      <c r="Z11" s="10"/>
    </row>
    <row r="12" spans="2:26" ht="12">
      <c r="B12" s="49"/>
      <c r="E12" s="49"/>
      <c r="N12" s="10"/>
      <c r="O12" s="44"/>
      <c r="R12" s="10"/>
      <c r="Z12" s="10"/>
    </row>
    <row r="13" spans="2:26" ht="12">
      <c r="B13" s="49"/>
      <c r="E13" s="49"/>
      <c r="N13" s="10"/>
      <c r="O13" s="44"/>
      <c r="R13" s="10"/>
      <c r="Z13" s="10"/>
    </row>
    <row r="14" spans="2:26" ht="12">
      <c r="B14" s="49"/>
      <c r="E14" s="49"/>
      <c r="N14" s="10"/>
      <c r="O14" s="44"/>
      <c r="R14" s="10"/>
      <c r="Z14" s="10"/>
    </row>
    <row r="15" spans="2:26" ht="12">
      <c r="B15" s="49"/>
      <c r="E15" s="49"/>
      <c r="N15" s="10"/>
      <c r="O15" s="44"/>
      <c r="R15" s="10"/>
      <c r="Z15" s="10"/>
    </row>
    <row r="16" spans="2:26" ht="12">
      <c r="B16" s="49"/>
      <c r="E16" s="49"/>
      <c r="N16" s="10"/>
      <c r="O16" s="44"/>
      <c r="R16" s="10"/>
      <c r="Z16" s="10"/>
    </row>
    <row r="17" spans="2:26" ht="12">
      <c r="B17" s="49"/>
      <c r="E17" s="49"/>
      <c r="N17" s="10"/>
      <c r="O17" s="44"/>
      <c r="R17" s="10"/>
      <c r="Z17" s="10"/>
    </row>
    <row r="18" spans="2:26" ht="12">
      <c r="B18" s="42"/>
      <c r="E18" s="49"/>
      <c r="N18" s="10"/>
      <c r="O18" s="44"/>
      <c r="Z18" s="10"/>
    </row>
    <row r="19" spans="2:26" ht="12">
      <c r="B19" s="42"/>
      <c r="E19" s="49"/>
      <c r="N19" s="10"/>
      <c r="O19" s="44"/>
      <c r="Z19" s="10"/>
    </row>
    <row r="20" spans="2:26" ht="12">
      <c r="B20" s="42"/>
      <c r="E20" s="49"/>
      <c r="N20" s="10"/>
      <c r="O20" s="44"/>
      <c r="Z20" s="10"/>
    </row>
    <row r="21" spans="2:26" ht="12">
      <c r="B21" s="42"/>
      <c r="E21" s="49"/>
      <c r="N21" s="10"/>
      <c r="O21" s="44"/>
      <c r="Z21" s="10"/>
    </row>
    <row r="22" spans="2:26" ht="12">
      <c r="B22" s="42"/>
      <c r="E22" s="49"/>
      <c r="N22" s="10"/>
      <c r="O22" s="44"/>
      <c r="Z22" s="10"/>
    </row>
    <row r="23" spans="2:26" ht="12">
      <c r="B23" s="42"/>
      <c r="E23" s="49"/>
      <c r="N23" s="10"/>
      <c r="O23" s="44"/>
      <c r="Z23" s="10"/>
    </row>
    <row r="24" spans="2:26" ht="12">
      <c r="B24" s="42"/>
      <c r="E24" s="49"/>
      <c r="N24" s="10"/>
      <c r="O24" s="44"/>
      <c r="Z24" s="10"/>
    </row>
    <row r="25" spans="2:26" ht="12">
      <c r="B25" s="42"/>
      <c r="E25" s="49"/>
      <c r="N25" s="10"/>
      <c r="O25" s="44"/>
      <c r="Z25" s="10"/>
    </row>
    <row r="26" spans="2:26" ht="12">
      <c r="B26" s="42"/>
      <c r="E26" s="49"/>
      <c r="N26" s="10"/>
      <c r="O26" s="44"/>
      <c r="Z26" s="10"/>
    </row>
    <row r="27" spans="2:26" ht="12">
      <c r="B27" s="42"/>
      <c r="E27" s="49"/>
      <c r="N27" s="10"/>
      <c r="O27" s="44"/>
      <c r="Z27" s="10"/>
    </row>
    <row r="28" spans="2:26" ht="12">
      <c r="B28" s="42"/>
      <c r="E28" s="49"/>
      <c r="N28" s="10"/>
      <c r="O28" s="44"/>
      <c r="Z28" s="10"/>
    </row>
    <row r="29" spans="2:26" ht="12">
      <c r="B29" s="8" t="s">
        <v>158</v>
      </c>
      <c r="N29" s="10"/>
      <c r="O29" s="44"/>
      <c r="Z29" s="10"/>
    </row>
    <row r="30" spans="2:26" ht="25.95" customHeight="1">
      <c r="B30" s="143" t="s">
        <v>159</v>
      </c>
      <c r="C30" s="143"/>
      <c r="D30" s="143"/>
      <c r="E30" s="143"/>
      <c r="F30" s="143"/>
      <c r="G30" s="143"/>
      <c r="H30" s="143"/>
      <c r="I30" s="143"/>
      <c r="J30" s="143"/>
      <c r="N30" s="10"/>
      <c r="O30" s="44"/>
      <c r="Z30" s="10"/>
    </row>
    <row r="31" spans="4:26" ht="12" hidden="1">
      <c r="D31" s="44"/>
      <c r="N31" s="10"/>
      <c r="O31" s="44"/>
      <c r="Z31" s="10"/>
    </row>
    <row r="32" spans="4:26" ht="12" hidden="1">
      <c r="D32" s="44"/>
      <c r="N32" s="10"/>
      <c r="O32" s="44"/>
      <c r="Z32" s="10"/>
    </row>
    <row r="33" spans="4:26" ht="12" hidden="1">
      <c r="D33" s="7"/>
      <c r="E33" s="7"/>
      <c r="F33" s="7"/>
      <c r="G33" s="7"/>
      <c r="H33" s="7"/>
      <c r="I33" s="7"/>
      <c r="J33" s="7"/>
      <c r="K33" s="7"/>
      <c r="Z33" s="10"/>
    </row>
    <row r="34" spans="4:26" ht="12" hidden="1">
      <c r="D34" s="50"/>
      <c r="E34" s="7"/>
      <c r="G34" s="7"/>
      <c r="H34" s="7"/>
      <c r="I34" s="7"/>
      <c r="J34" s="7"/>
      <c r="K34" s="7"/>
      <c r="Z34" s="10"/>
    </row>
    <row r="35" spans="7:26" ht="12" hidden="1">
      <c r="G35" s="7"/>
      <c r="H35" s="7"/>
      <c r="I35" s="7"/>
      <c r="J35" s="7"/>
      <c r="K35" s="7"/>
      <c r="Z35" s="10"/>
    </row>
    <row r="36" spans="3:26" ht="12" hidden="1">
      <c r="C36" s="10"/>
      <c r="D36" s="61"/>
      <c r="E36" s="61"/>
      <c r="F36" s="7"/>
      <c r="G36" s="7"/>
      <c r="H36" s="7"/>
      <c r="I36" s="7"/>
      <c r="J36" s="7"/>
      <c r="K36" s="7"/>
      <c r="Z36" s="10"/>
    </row>
    <row r="37" spans="3:26" ht="12" hidden="1">
      <c r="C37" s="10"/>
      <c r="D37" s="61"/>
      <c r="E37" s="61"/>
      <c r="F37" s="7"/>
      <c r="G37" s="7"/>
      <c r="H37" s="7"/>
      <c r="I37" s="7"/>
      <c r="J37" s="7"/>
      <c r="K37" s="7"/>
      <c r="Z37" s="10"/>
    </row>
    <row r="38" spans="3:25" ht="12" hidden="1">
      <c r="C38" s="10"/>
      <c r="D38" s="61"/>
      <c r="E38" s="61"/>
      <c r="F38" s="7"/>
      <c r="G38" s="7"/>
      <c r="H38" s="7"/>
      <c r="I38" s="7"/>
      <c r="J38" s="7"/>
      <c r="K38" s="7"/>
      <c r="Y38" s="10"/>
    </row>
    <row r="39" spans="3:25" ht="12" hidden="1">
      <c r="C39" s="10"/>
      <c r="D39" s="61"/>
      <c r="E39" s="61"/>
      <c r="F39" s="7"/>
      <c r="G39" s="62"/>
      <c r="H39" s="7"/>
      <c r="I39" s="7"/>
      <c r="J39" s="7"/>
      <c r="K39" s="7"/>
      <c r="Y39" s="7"/>
    </row>
    <row r="40" spans="3:25" ht="12" hidden="1">
      <c r="C40" s="10"/>
      <c r="D40" s="52"/>
      <c r="E40" s="61"/>
      <c r="F40" s="7"/>
      <c r="G40" s="63"/>
      <c r="H40" s="7"/>
      <c r="I40" s="7"/>
      <c r="J40" s="7"/>
      <c r="K40" s="7"/>
      <c r="Y40" s="7"/>
    </row>
    <row r="41" spans="3:25" ht="12" hidden="1">
      <c r="C41" s="60"/>
      <c r="D41" s="64"/>
      <c r="E41" s="61"/>
      <c r="F41" s="7"/>
      <c r="G41" s="63"/>
      <c r="H41" s="65"/>
      <c r="I41" s="7"/>
      <c r="J41" s="7"/>
      <c r="K41" s="7"/>
      <c r="Y41" s="7"/>
    </row>
    <row r="42" spans="2:25" ht="12" hidden="1">
      <c r="B42" s="66"/>
      <c r="C42" s="60"/>
      <c r="D42" s="64"/>
      <c r="E42" s="61"/>
      <c r="F42" s="7"/>
      <c r="G42" s="63"/>
      <c r="H42" s="65"/>
      <c r="I42" s="7"/>
      <c r="J42" s="7"/>
      <c r="K42" s="7"/>
      <c r="Y42" s="7"/>
    </row>
    <row r="43" spans="5:11" ht="12" hidden="1">
      <c r="E43" s="61"/>
      <c r="F43" s="7"/>
      <c r="G43" s="63"/>
      <c r="H43" s="65"/>
      <c r="I43" s="7"/>
      <c r="J43" s="7"/>
      <c r="K43" s="7"/>
    </row>
    <row r="44" spans="3:11" ht="12" hidden="1">
      <c r="C44" s="60"/>
      <c r="D44" s="64"/>
      <c r="E44" s="7"/>
      <c r="F44" s="7"/>
      <c r="G44" s="63"/>
      <c r="H44" s="65"/>
      <c r="I44" s="7"/>
      <c r="J44" s="7"/>
      <c r="K44" s="7"/>
    </row>
    <row r="45" spans="3:11" ht="12" hidden="1">
      <c r="C45" s="60"/>
      <c r="D45" s="64"/>
      <c r="E45" s="61"/>
      <c r="F45" s="7"/>
      <c r="G45" s="63"/>
      <c r="H45" s="65"/>
      <c r="I45" s="7"/>
      <c r="J45" s="7"/>
      <c r="K45" s="7"/>
    </row>
    <row r="46" spans="3:11" ht="12" hidden="1">
      <c r="C46" s="60"/>
      <c r="D46" s="64"/>
      <c r="E46" s="61"/>
      <c r="F46" s="7"/>
      <c r="G46" s="63"/>
      <c r="H46" s="65"/>
      <c r="I46" s="7"/>
      <c r="J46" s="7"/>
      <c r="K46" s="7"/>
    </row>
    <row r="47" spans="3:11" ht="12" hidden="1">
      <c r="C47" s="60"/>
      <c r="D47" s="64"/>
      <c r="E47" s="61"/>
      <c r="F47" s="7"/>
      <c r="G47" s="63"/>
      <c r="H47" s="65"/>
      <c r="I47" s="7"/>
      <c r="J47" s="7"/>
      <c r="K47" s="7"/>
    </row>
    <row r="48" spans="3:11" ht="12" hidden="1">
      <c r="C48" s="60"/>
      <c r="D48" s="64"/>
      <c r="E48" s="61"/>
      <c r="F48" s="7"/>
      <c r="G48" s="63"/>
      <c r="H48" s="65"/>
      <c r="I48" s="7"/>
      <c r="J48" s="7"/>
      <c r="K48" s="7"/>
    </row>
    <row r="49" spans="3:11" ht="12" hidden="1">
      <c r="C49" s="60"/>
      <c r="D49" s="64"/>
      <c r="E49" s="61"/>
      <c r="F49" s="7"/>
      <c r="G49" s="63"/>
      <c r="H49" s="65"/>
      <c r="I49" s="7"/>
      <c r="J49" s="7"/>
      <c r="K49" s="7"/>
    </row>
    <row r="50" spans="3:11" ht="12" hidden="1">
      <c r="C50" s="60"/>
      <c r="D50" s="64"/>
      <c r="E50" s="61"/>
      <c r="F50" s="7"/>
      <c r="G50" s="63"/>
      <c r="H50" s="65"/>
      <c r="I50" s="7"/>
      <c r="J50" s="7"/>
      <c r="K50" s="7"/>
    </row>
    <row r="51" spans="3:11" ht="12" hidden="1">
      <c r="C51" s="60"/>
      <c r="D51" s="64"/>
      <c r="E51" s="61"/>
      <c r="F51" s="7"/>
      <c r="G51" s="63"/>
      <c r="H51" s="65"/>
      <c r="I51" s="7"/>
      <c r="J51" s="7"/>
      <c r="K51" s="7"/>
    </row>
    <row r="52" spans="3:11" ht="12" hidden="1">
      <c r="C52" s="60"/>
      <c r="D52" s="64"/>
      <c r="E52" s="61"/>
      <c r="F52" s="7"/>
      <c r="G52" s="63"/>
      <c r="H52" s="65"/>
      <c r="I52" s="7"/>
      <c r="J52" s="7"/>
      <c r="K52" s="7"/>
    </row>
    <row r="53" spans="3:11" ht="12" hidden="1">
      <c r="C53" s="60"/>
      <c r="D53" s="64"/>
      <c r="F53" s="7"/>
      <c r="G53" s="62"/>
      <c r="H53" s="65"/>
      <c r="I53" s="7"/>
      <c r="J53" s="7"/>
      <c r="K53" s="7"/>
    </row>
    <row r="54" spans="1:11" ht="12" hidden="1">
      <c r="A54" s="13" t="s">
        <v>28</v>
      </c>
      <c r="C54" s="60"/>
      <c r="D54" s="64"/>
      <c r="F54" s="7"/>
      <c r="G54" s="63"/>
      <c r="H54" s="65"/>
      <c r="I54" s="7"/>
      <c r="J54" s="7"/>
      <c r="K54" s="7"/>
    </row>
    <row r="55" spans="1:11" ht="12" hidden="1">
      <c r="A55" s="8" t="s">
        <v>42</v>
      </c>
      <c r="C55" s="60"/>
      <c r="D55" s="64"/>
      <c r="E55" s="7"/>
      <c r="F55" s="7"/>
      <c r="G55" s="63"/>
      <c r="H55" s="65"/>
      <c r="I55" s="7"/>
      <c r="J55" s="7"/>
      <c r="K55" s="7"/>
    </row>
    <row r="56" spans="3:11" ht="12" hidden="1">
      <c r="C56" s="60"/>
      <c r="D56" s="64"/>
      <c r="E56" s="7"/>
      <c r="F56" s="7"/>
      <c r="G56" s="7"/>
      <c r="H56" s="7"/>
      <c r="I56" s="7"/>
      <c r="J56" s="7"/>
      <c r="K56" s="7"/>
    </row>
    <row r="57" spans="3:11" ht="12" hidden="1">
      <c r="C57" s="60"/>
      <c r="D57" s="64"/>
      <c r="E57" s="7"/>
      <c r="F57" s="7"/>
      <c r="G57" s="7"/>
      <c r="H57" s="7"/>
      <c r="I57" s="7"/>
      <c r="J57" s="7"/>
      <c r="K57" s="7"/>
    </row>
    <row r="58" spans="3:11" ht="12">
      <c r="C58" s="60"/>
      <c r="D58" s="64"/>
      <c r="E58" s="7"/>
      <c r="F58" s="7"/>
      <c r="G58" s="7"/>
      <c r="H58" s="7"/>
      <c r="I58" s="7"/>
      <c r="J58" s="7"/>
      <c r="K58" s="7"/>
    </row>
    <row r="59" spans="3:11" ht="12">
      <c r="C59" s="60"/>
      <c r="D59" s="64"/>
      <c r="E59" s="7"/>
      <c r="F59" s="7"/>
      <c r="G59" s="7"/>
      <c r="H59" s="7"/>
      <c r="I59" s="7"/>
      <c r="J59" s="7"/>
      <c r="K59" s="7"/>
    </row>
    <row r="60" spans="3:11" ht="12">
      <c r="C60" s="60"/>
      <c r="D60" s="64"/>
      <c r="E60" s="7"/>
      <c r="F60" s="7"/>
      <c r="G60" s="7"/>
      <c r="H60" s="7"/>
      <c r="I60" s="7"/>
      <c r="J60" s="7"/>
      <c r="K60" s="7"/>
    </row>
    <row r="61" spans="3:11" ht="12">
      <c r="C61" s="60"/>
      <c r="D61" s="64"/>
      <c r="E61" s="7"/>
      <c r="F61" s="7"/>
      <c r="G61" s="7"/>
      <c r="H61" s="7"/>
      <c r="I61" s="7"/>
      <c r="J61" s="7"/>
      <c r="K61" s="7"/>
    </row>
    <row r="62" spans="3:11" ht="12">
      <c r="C62" s="60"/>
      <c r="D62" s="64"/>
      <c r="E62" s="7"/>
      <c r="F62" s="7"/>
      <c r="G62" s="7"/>
      <c r="H62" s="7"/>
      <c r="I62" s="7"/>
      <c r="J62" s="7"/>
      <c r="K62" s="7"/>
    </row>
    <row r="63" spans="3:11" ht="12">
      <c r="C63" s="60"/>
      <c r="D63" s="64"/>
      <c r="E63" s="7"/>
      <c r="F63" s="7"/>
      <c r="G63" s="7"/>
      <c r="H63" s="7"/>
      <c r="I63" s="7"/>
      <c r="J63" s="7"/>
      <c r="K63" s="7"/>
    </row>
    <row r="64" spans="3:11" ht="12">
      <c r="C64" s="60"/>
      <c r="D64" s="64"/>
      <c r="E64" s="7"/>
      <c r="F64" s="7"/>
      <c r="G64" s="7"/>
      <c r="H64" s="7"/>
      <c r="I64" s="7"/>
      <c r="J64" s="7"/>
      <c r="K64" s="7"/>
    </row>
    <row r="65" spans="3:11" ht="12">
      <c r="C65" s="60"/>
      <c r="D65" s="64"/>
      <c r="E65" s="7"/>
      <c r="F65" s="7"/>
      <c r="G65" s="7"/>
      <c r="H65" s="7"/>
      <c r="I65" s="7"/>
      <c r="J65" s="7"/>
      <c r="K65" s="7"/>
    </row>
    <row r="66" spans="3:11" ht="12">
      <c r="C66" s="60"/>
      <c r="D66" s="64"/>
      <c r="E66" s="7"/>
      <c r="F66" s="7"/>
      <c r="G66" s="7"/>
      <c r="H66" s="7"/>
      <c r="I66" s="7"/>
      <c r="J66" s="7"/>
      <c r="K66" s="7"/>
    </row>
    <row r="67" spans="3:11" ht="12">
      <c r="C67" s="60"/>
      <c r="D67" s="64"/>
      <c r="E67" s="7"/>
      <c r="F67" s="7"/>
      <c r="G67" s="7"/>
      <c r="H67" s="7"/>
      <c r="I67" s="7"/>
      <c r="J67" s="7"/>
      <c r="K67" s="7"/>
    </row>
    <row r="68" spans="3:11" ht="12">
      <c r="C68" s="60"/>
      <c r="D68" s="64"/>
      <c r="E68" s="7"/>
      <c r="F68" s="7"/>
      <c r="G68" s="7"/>
      <c r="H68" s="7"/>
      <c r="I68" s="7"/>
      <c r="J68" s="7"/>
      <c r="K68" s="7"/>
    </row>
    <row r="69" spans="3:11" ht="12">
      <c r="C69" s="60"/>
      <c r="D69" s="64"/>
      <c r="E69" s="7"/>
      <c r="F69" s="7"/>
      <c r="G69" s="7"/>
      <c r="H69" s="7"/>
      <c r="I69" s="7"/>
      <c r="J69" s="7"/>
      <c r="K69" s="7"/>
    </row>
    <row r="70" spans="3:11" ht="12">
      <c r="C70" s="60"/>
      <c r="D70" s="64"/>
      <c r="E70" s="7"/>
      <c r="F70" s="7"/>
      <c r="G70" s="7"/>
      <c r="H70" s="7"/>
      <c r="I70" s="7"/>
      <c r="J70" s="7"/>
      <c r="K70" s="7"/>
    </row>
    <row r="71" spans="3:11" ht="12">
      <c r="C71" s="60"/>
      <c r="D71" s="64"/>
      <c r="E71" s="7"/>
      <c r="F71" s="7"/>
      <c r="G71" s="7"/>
      <c r="H71" s="7"/>
      <c r="I71" s="7"/>
      <c r="J71" s="7"/>
      <c r="K71" s="7"/>
    </row>
    <row r="72" spans="3:11" ht="12">
      <c r="C72" s="60"/>
      <c r="D72" s="64"/>
      <c r="E72" s="7"/>
      <c r="F72" s="7"/>
      <c r="G72" s="7"/>
      <c r="H72" s="7"/>
      <c r="I72" s="7"/>
      <c r="J72" s="7"/>
      <c r="K72" s="7"/>
    </row>
    <row r="73" spans="3:11" ht="12">
      <c r="C73" s="60"/>
      <c r="D73" s="64"/>
      <c r="E73" s="7"/>
      <c r="F73" s="7"/>
      <c r="G73" s="7"/>
      <c r="H73" s="7"/>
      <c r="I73" s="7"/>
      <c r="J73" s="7"/>
      <c r="K73" s="7"/>
    </row>
    <row r="74" spans="3:11" ht="12">
      <c r="C74" s="60"/>
      <c r="D74" s="64"/>
      <c r="E74" s="7"/>
      <c r="F74" s="7"/>
      <c r="G74" s="7"/>
      <c r="H74" s="7"/>
      <c r="I74" s="7"/>
      <c r="J74" s="7"/>
      <c r="K74" s="7"/>
    </row>
    <row r="75" spans="3:11" ht="12">
      <c r="C75" s="60"/>
      <c r="D75" s="64"/>
      <c r="E75" s="7"/>
      <c r="F75" s="7"/>
      <c r="G75" s="7"/>
      <c r="H75" s="7"/>
      <c r="I75" s="7"/>
      <c r="J75" s="7"/>
      <c r="K75" s="7"/>
    </row>
    <row r="76" spans="3:11" ht="12">
      <c r="C76" s="60"/>
      <c r="D76" s="64"/>
      <c r="E76" s="7"/>
      <c r="F76" s="7"/>
      <c r="G76" s="7"/>
      <c r="H76" s="7"/>
      <c r="I76" s="7"/>
      <c r="J76" s="7"/>
      <c r="K76" s="7"/>
    </row>
    <row r="77" spans="3:11" ht="12">
      <c r="C77" s="60"/>
      <c r="D77" s="64"/>
      <c r="E77" s="7"/>
      <c r="F77" s="7"/>
      <c r="G77" s="7"/>
      <c r="H77" s="7"/>
      <c r="I77" s="7"/>
      <c r="J77" s="7"/>
      <c r="K77" s="7"/>
    </row>
    <row r="78" spans="3:11" ht="12">
      <c r="C78" s="60"/>
      <c r="D78" s="64"/>
      <c r="E78" s="7"/>
      <c r="F78" s="7"/>
      <c r="G78" s="7"/>
      <c r="H78" s="7"/>
      <c r="I78" s="7"/>
      <c r="J78" s="7"/>
      <c r="K78" s="7"/>
    </row>
    <row r="79" spans="3:11" ht="12">
      <c r="C79" s="60"/>
      <c r="D79" s="64"/>
      <c r="E79" s="7"/>
      <c r="F79" s="7"/>
      <c r="G79" s="7"/>
      <c r="H79" s="7"/>
      <c r="I79" s="7"/>
      <c r="J79" s="7"/>
      <c r="K79" s="7"/>
    </row>
    <row r="80" spans="3:11" ht="12">
      <c r="C80" s="60"/>
      <c r="D80" s="64"/>
      <c r="E80" s="7"/>
      <c r="F80" s="7"/>
      <c r="G80" s="7"/>
      <c r="H80" s="7"/>
      <c r="I80" s="7"/>
      <c r="J80" s="7"/>
      <c r="K80" s="7"/>
    </row>
    <row r="81" spans="3:11" ht="12">
      <c r="C81" s="60"/>
      <c r="D81" s="64"/>
      <c r="E81" s="7"/>
      <c r="F81" s="7"/>
      <c r="G81" s="7"/>
      <c r="H81" s="7"/>
      <c r="I81" s="7"/>
      <c r="J81" s="7"/>
      <c r="K81" s="7"/>
    </row>
    <row r="82" spans="3:11" ht="12">
      <c r="C82" s="60"/>
      <c r="D82" s="64"/>
      <c r="E82" s="7"/>
      <c r="F82" s="7"/>
      <c r="G82" s="7"/>
      <c r="H82" s="7"/>
      <c r="I82" s="7"/>
      <c r="J82" s="7"/>
      <c r="K82" s="7"/>
    </row>
    <row r="83" spans="3:4" ht="12">
      <c r="C83" s="60"/>
      <c r="D83" s="64"/>
    </row>
    <row r="84" spans="2:5" ht="12">
      <c r="B84" s="10"/>
      <c r="C84" s="8">
        <v>1997</v>
      </c>
      <c r="D84" s="8">
        <v>2007</v>
      </c>
      <c r="E84" s="8">
        <v>2014</v>
      </c>
    </row>
    <row r="85" spans="2:5" ht="12">
      <c r="B85" s="8" t="s">
        <v>79</v>
      </c>
      <c r="C85" s="43" t="s">
        <v>0</v>
      </c>
      <c r="E85" s="43">
        <v>537.9328580622075</v>
      </c>
    </row>
    <row r="86" spans="2:5" ht="12">
      <c r="B86" s="8" t="s">
        <v>142</v>
      </c>
      <c r="C86" s="43" t="s">
        <v>0</v>
      </c>
      <c r="E86" s="43">
        <v>498.05100457816684</v>
      </c>
    </row>
    <row r="87" ht="12">
      <c r="C87" s="49"/>
    </row>
    <row r="88" spans="2:5" ht="12">
      <c r="B88" s="8" t="s">
        <v>7</v>
      </c>
      <c r="C88" s="43">
        <v>1715.0215716182838</v>
      </c>
      <c r="D88" s="43">
        <v>1585.91267714846</v>
      </c>
      <c r="E88" s="43">
        <v>1497.5803590382545</v>
      </c>
    </row>
    <row r="89" spans="2:5" ht="12">
      <c r="B89" s="8" t="s">
        <v>11</v>
      </c>
      <c r="C89" s="43">
        <v>1413.0718756448543</v>
      </c>
      <c r="D89" s="43">
        <v>1252.7941144144847</v>
      </c>
      <c r="E89" s="43">
        <v>1090.261483762143</v>
      </c>
    </row>
    <row r="90" spans="2:7" ht="12">
      <c r="B90" s="8" t="s">
        <v>80</v>
      </c>
      <c r="C90" s="43">
        <v>797.5673359060322</v>
      </c>
      <c r="E90" s="43">
        <v>879.0129629051412</v>
      </c>
      <c r="F90" s="120"/>
      <c r="G90" s="43"/>
    </row>
    <row r="91" spans="2:6" ht="12">
      <c r="B91" s="10" t="s">
        <v>10</v>
      </c>
      <c r="C91" s="43">
        <v>1198.6190655189812</v>
      </c>
      <c r="D91" s="43">
        <v>894.3576283485434</v>
      </c>
      <c r="E91" s="43">
        <v>836.0725114894354</v>
      </c>
      <c r="F91" s="120"/>
    </row>
    <row r="92" spans="2:6" ht="12">
      <c r="B92" s="10" t="s">
        <v>13</v>
      </c>
      <c r="C92" s="43" t="s">
        <v>0</v>
      </c>
      <c r="D92" s="43">
        <v>907.469474406102</v>
      </c>
      <c r="E92" s="43">
        <v>766.3531158956109</v>
      </c>
      <c r="F92" s="120"/>
    </row>
    <row r="93" spans="2:7" ht="12">
      <c r="B93" s="10" t="s">
        <v>2</v>
      </c>
      <c r="C93" s="43">
        <v>713.563571181033</v>
      </c>
      <c r="D93" s="43">
        <v>652.1020842315814</v>
      </c>
      <c r="E93" s="43">
        <v>642.377696886122</v>
      </c>
      <c r="F93" s="120"/>
      <c r="G93" s="43"/>
    </row>
    <row r="94" spans="2:7" ht="12">
      <c r="B94" s="10" t="s">
        <v>12</v>
      </c>
      <c r="C94" s="43" t="s">
        <v>0</v>
      </c>
      <c r="D94" s="43">
        <v>697.8118864260289</v>
      </c>
      <c r="E94" s="43">
        <v>640.4232286752842</v>
      </c>
      <c r="F94" s="120"/>
      <c r="G94" s="43"/>
    </row>
    <row r="95" spans="2:7" ht="12">
      <c r="B95" s="10" t="s">
        <v>83</v>
      </c>
      <c r="C95" s="43" t="s">
        <v>0</v>
      </c>
      <c r="E95" s="43">
        <v>587.5125211096974</v>
      </c>
      <c r="F95" s="120"/>
      <c r="G95" s="43"/>
    </row>
    <row r="96" spans="2:7" ht="12">
      <c r="B96" s="10" t="s">
        <v>15</v>
      </c>
      <c r="C96" s="43">
        <v>561.7885846900376</v>
      </c>
      <c r="D96" s="43">
        <v>605.7455127845287</v>
      </c>
      <c r="E96" s="43">
        <v>583.1322874935638</v>
      </c>
      <c r="F96" s="120"/>
      <c r="G96" s="43"/>
    </row>
    <row r="97" spans="2:7" ht="12">
      <c r="B97" s="8" t="s">
        <v>8</v>
      </c>
      <c r="C97" s="43" t="s">
        <v>0</v>
      </c>
      <c r="D97" s="43">
        <v>576.8498337032556</v>
      </c>
      <c r="E97" s="43">
        <v>517.2605858733322</v>
      </c>
      <c r="F97" s="120"/>
      <c r="G97" s="43"/>
    </row>
    <row r="98" spans="2:7" ht="12">
      <c r="B98" s="10" t="s">
        <v>98</v>
      </c>
      <c r="C98" s="43">
        <v>521.7468802869378</v>
      </c>
      <c r="E98" s="43">
        <v>461.551005900567</v>
      </c>
      <c r="F98" s="120"/>
      <c r="G98" s="43"/>
    </row>
    <row r="99" spans="2:7" ht="12">
      <c r="B99" s="10" t="s">
        <v>84</v>
      </c>
      <c r="C99" s="43" t="s">
        <v>0</v>
      </c>
      <c r="E99" s="43">
        <v>445.2657595606242</v>
      </c>
      <c r="F99" s="120"/>
      <c r="G99" s="43"/>
    </row>
    <row r="100" spans="2:7" ht="12">
      <c r="B100" s="10" t="s">
        <v>1</v>
      </c>
      <c r="C100" s="43">
        <v>421.24365489618225</v>
      </c>
      <c r="D100" s="43">
        <v>419.8919520934246</v>
      </c>
      <c r="E100" s="43">
        <v>404.6192253777062</v>
      </c>
      <c r="F100" s="120"/>
      <c r="G100" s="43"/>
    </row>
    <row r="101" spans="2:7" ht="12">
      <c r="B101" s="10" t="s">
        <v>5</v>
      </c>
      <c r="C101" s="43">
        <v>326.81366769661315</v>
      </c>
      <c r="D101" s="43">
        <v>301.2171293565628</v>
      </c>
      <c r="E101" s="43">
        <v>363.1151167894773</v>
      </c>
      <c r="F101" s="120"/>
      <c r="G101" s="43"/>
    </row>
    <row r="102" spans="2:7" ht="12">
      <c r="B102" s="8" t="s">
        <v>87</v>
      </c>
      <c r="C102" s="43">
        <v>300.54863405771454</v>
      </c>
      <c r="E102" s="43">
        <v>231.61421358247267</v>
      </c>
      <c r="F102" s="120"/>
      <c r="G102" s="43"/>
    </row>
    <row r="103" spans="6:7" ht="12">
      <c r="F103" s="120"/>
      <c r="G103" s="43"/>
    </row>
    <row r="106" ht="12">
      <c r="A106" s="13" t="s">
        <v>145</v>
      </c>
    </row>
    <row r="107" ht="12">
      <c r="A107" s="8" t="s">
        <v>63</v>
      </c>
    </row>
  </sheetData>
  <mergeCells count="1">
    <mergeCell ref="B30:J3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WOLFF Pascal (ESTAT)</cp:lastModifiedBy>
  <cp:lastPrinted>2012-10-10T15:43:49Z</cp:lastPrinted>
  <dcterms:created xsi:type="dcterms:W3CDTF">2011-06-30T15:09:24Z</dcterms:created>
  <dcterms:modified xsi:type="dcterms:W3CDTF">2016-08-05T13:35:23Z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