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65521" yWindow="6195" windowWidth="25230" windowHeight="6240" tabRatio="900" activeTab="0"/>
  </bookViews>
  <sheets>
    <sheet name="Table 1" sheetId="24" r:id="rId1"/>
    <sheet name="Figure 1" sheetId="31" r:id="rId2"/>
    <sheet name="Figure 2" sheetId="49" r:id="rId3"/>
    <sheet name="Figure 3" sheetId="50" r:id="rId4"/>
    <sheet name="Table 2" sheetId="51" r:id="rId5"/>
    <sheet name="Figure 4" sheetId="52" r:id="rId6"/>
    <sheet name="Figure 5" sheetId="53" r:id="rId7"/>
    <sheet name="Figure 6" sheetId="54" r:id="rId8"/>
    <sheet name="Table 3" sheetId="55" r:id="rId9"/>
    <sheet name="Figure 7" sheetId="56" r:id="rId10"/>
    <sheet name="Figure 8" sheetId="58" r:id="rId11"/>
  </sheets>
  <definedNames/>
  <calcPr calcId="145621"/>
</workbook>
</file>

<file path=xl/sharedStrings.xml><?xml version="1.0" encoding="utf-8"?>
<sst xmlns="http://schemas.openxmlformats.org/spreadsheetml/2006/main" count="262" uniqueCount="100">
  <si>
    <t>Armenia</t>
  </si>
  <si>
    <t>Azerbaijan</t>
  </si>
  <si>
    <t>Belarus</t>
  </si>
  <si>
    <t>Georgia</t>
  </si>
  <si>
    <t>Moldova</t>
  </si>
  <si>
    <t>Ukraine</t>
  </si>
  <si>
    <t/>
  </si>
  <si>
    <t>The EU and ENP-East countries</t>
  </si>
  <si>
    <t>Bookmark:</t>
  </si>
  <si>
    <t>Tourism</t>
  </si>
  <si>
    <t>(thousands)</t>
  </si>
  <si>
    <t>EU-28</t>
  </si>
  <si>
    <t>Bookmarks:</t>
  </si>
  <si>
    <t>http://appsso.eurostat.ec.europa.eu/nui/show.do?query=BOOKMARK_DS-075721_QID_-602DC3DE_UID_-3F171EB0&amp;layout=TIME,C,X,0;INDIC_CO,L,Y,0;GEO,L,Y,1;INDICATORS,C,Z,0;&amp;zSelection=DS-075721INDICATORS,OBS_FLAG;&amp;rankName1=INDICATORS_1_2_-1_2&amp;rankName2=TIME_1_0_0_0&amp;rankName3=INDIC-CO_1_2_0_1&amp;rankName4=GEO_1_2_1_1&amp;sortC=ASC_-1_FIRST&amp;rStp=&amp;cStp=&amp;rDCh=&amp;cDCh=&amp;rDM=true&amp;cDM=true&amp;footnes=false&amp;empty=false&amp;wai=false&amp;time_mode=ROLLING&amp;time_most_recent=false&amp;lang=EN&amp;cfo=%23%23%23%2C%23%23%23.%23%23%23</t>
  </si>
  <si>
    <r>
      <t>Source:</t>
    </r>
    <r>
      <rPr>
        <sz val="9"/>
        <rFont val="Arial"/>
        <family val="2"/>
      </rPr>
      <t xml:space="preserve"> Eurostat (online data code: enpr_intour)</t>
    </r>
  </si>
  <si>
    <t>http://appsso.eurostat.ec.europa.eu/nui/show.do?query=BOOKMARK_DS-075669_QID_-6E4D348D_UID_-3F171EB0&amp;layout=TIME,C,X,0;GEO,L,Y,0;INDIC_CO,L,Z,0;INDICATORS,C,Z,1;&amp;zSelection=DS-075669INDIC_CO,1001;DS-075669INDICATORS,OBS_FLAG;&amp;rankName1=INDIC-CO_1_2_-1_2&amp;rankName2=INDICATORS_1_2_-1_2&amp;rankName3=TIME_1_0_0_0&amp;rankName4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</si>
  <si>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-075659_QID_-40111DE7_UID_-3F171EB0&amp;layout=TIME,C,X,0;GEO,L,Y,0;INDIC_CO,L,Z,0;INDICATORS,C,Z,1;&amp;zSelection=DS-075659INDICATORS,OBS_FLAG;DS-075659INDIC_CO,1601;&amp;rankName1=INDIC-CO_1_2_-1_2&amp;rankName2=INDICATORS_1_2_-1_2&amp;rankName3=TIME_1_0_0_0&amp;rankName4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</si>
  <si>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-115325_QID_-41EF7A0F_UID_-3F171EB0&amp;layout=TIME,C,X,0;LANDUSE,L,Y,0;GEO,L,Y,1;UNIT,L,Z,0;INDICATORS,C,Z,1;&amp;zSelection=DS-115325UNIT,KM2;DS-115325INDICATORS,OBS_FLAG;&amp;rankName1=INDICATORS_1_2_-1_2&amp;rankName2=UNIT_1_2_-1_2&amp;rankName3=TIME_1_0_0_0&amp;rankName4=LANDUSE_1_2_0_1&amp;rankName5=GEO_1_2_1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</si>
  <si>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-054198_QID_605CD28F_UID_-3F171EB0&amp;layout=TIME,C,X,0;GEO,L,Y,0;AGE,L,Z,0;SEX,L,Z,1;INDICATORS,C,Z,2;&amp;zSelection=DS-054198AGE,TOTAL;DS-054198INDICATORS,OBS_FLAG;DS-054198SEX,T;&amp;rankName1=SEX_1_2_-1_2&amp;rankName2=AGE_1_2_-1_2&amp;rankName3=INDICATORS_1_2_-1_2&amp;rankName4=TIME_1_0_0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</si>
  <si>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:</t>
  </si>
  <si>
    <r>
      <t>Source:</t>
    </r>
    <r>
      <rPr>
        <sz val="9"/>
        <rFont val="Arial"/>
        <family val="2"/>
      </rPr>
      <t xml:space="preserve"> Eurostat (online data codes: enpr_intour and tour_cap_nat)</t>
    </r>
  </si>
  <si>
    <t>See Table 1</t>
  </si>
  <si>
    <t>(2003 = 100)</t>
  </si>
  <si>
    <t>http://appsso.eurostat.ec.europa.eu/nui/show.do?query=BOOKMARK_DS-055684_QID_-4DCABFDC_UID_-3F171EB0&amp;layout=TIME,C,X,0;GEO,L,Y,0;INDIC_TO,L,Z,0;UNIT,L,Z,1;NACE_R2,L,Z,2;INDICATORS,C,Z,3;&amp;zSelection=DS-055684UNIT,NR;DS-055684INDICATORS,OBS_FLAG;DS-055684NACE_R2,I551-I553;DS-055684INDIC_TO,A003;&amp;rankName1=NACE-R2_1_2_-1_2&amp;rankName2=INDICATORS_1_2_-1_2&amp;rankName3=UNIT_1_2_-1_2&amp;rankName4=INDIC-TO_1_2_-1_2&amp;rankName5=TIME_1_0_0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</si>
  <si>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ENP-East</t>
  </si>
  <si>
    <t>Figure 2: Density of bed places in hotels and similar establishments, 2003 and 2013</t>
  </si>
  <si>
    <r>
      <t>Source:</t>
    </r>
    <r>
      <rPr>
        <sz val="9"/>
        <rFont val="Arial"/>
        <family val="2"/>
      </rPr>
      <t xml:space="preserve"> Eurostat (online data codes: enpr_intour, enpr_agmain, tour_cap_nat and demo_r_d3area)</t>
    </r>
  </si>
  <si>
    <t>(number of bed places per 1 000 inhabitants)</t>
  </si>
  <si>
    <t>Figure 3: Capacity of bed places in hotels and similar establishments, 2003 and 2013</t>
  </si>
  <si>
    <r>
      <t>Source:</t>
    </r>
    <r>
      <rPr>
        <sz val="9"/>
        <rFont val="Arial"/>
        <family val="2"/>
      </rPr>
      <t xml:space="preserve"> Eurostat (online data codes: enpr_intour, enpr_psdemo, tour_cap_nat and demo_pjan)</t>
    </r>
  </si>
  <si>
    <t>(number of bed places per km² of total area)</t>
  </si>
  <si>
    <t>Ukraine (¹)</t>
  </si>
  <si>
    <t>(¹) 2003–12: includes also the number of bed places in specialised establishments.</t>
  </si>
  <si>
    <t>Ukraine (²)</t>
  </si>
  <si>
    <t>(²) 2003–12: includes also the number of bed places in specialised establishments.</t>
  </si>
  <si>
    <t>EU-28 (¹)</t>
  </si>
  <si>
    <t>(²) 2003: includes also the number of bed places in specialised establishments.</t>
  </si>
  <si>
    <t>Georgia (³)</t>
  </si>
  <si>
    <t>Armenia (³)</t>
  </si>
  <si>
    <t>(³) 2012 instead of 2013.</t>
  </si>
  <si>
    <t>(²) 2012 instead of 2013.</t>
  </si>
  <si>
    <t>(³) Estimates.</t>
  </si>
  <si>
    <r>
      <t>Source:</t>
    </r>
    <r>
      <rPr>
        <sz val="9"/>
        <rFont val="Arial"/>
        <family val="2"/>
      </rPr>
      <t xml:space="preserve"> Eurostat (online data codes: enpr_intour and tour_occ_arnat)</t>
    </r>
  </si>
  <si>
    <t>http://appsso.eurostat.ec.europa.eu/nui/show.do?query=BOOKMARK_DS-055748_QID_-5C86DEF4_UID_-3F171EB0&amp;layout=TIME,C,X,0;GEO,L,Y,0;INDIC_TO,L,Z,0;UNIT,L,Z,1;NACE_R2,L,Z,2;INDICATORS,C,Z,3;&amp;zSelection=DS-055748UNIT,NR;DS-055748NACE_R2,I551-I553;DS-055748INDIC_TO,B002;DS-055748INDICATORS,OBS_FLAG;&amp;rankName1=NACE-R2_1_2_-1_2&amp;rankName2=INDICATORS_1_2_-1_2&amp;rankName3=UNIT_1_2_-1_2&amp;rankName4=INDIC-TO_1_2_-1_2&amp;rankName5=TIME_1_0_0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</si>
  <si>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(¹) 2003–08: EU-27 instead of EU-28.</t>
  </si>
  <si>
    <t>Moldova (²)</t>
  </si>
  <si>
    <t>(²) 2004: break in series.</t>
  </si>
  <si>
    <t>Ukraine (³)</t>
  </si>
  <si>
    <t>(³) 2003–12: includes also the number of bed places in specialised establishments.</t>
  </si>
  <si>
    <t>(¹) Armenia and Georgia: data for 2013 are not available.</t>
  </si>
  <si>
    <t>(arrivals of non-residents per 1 000 inhabitants)</t>
  </si>
  <si>
    <t>(arrivals of non-residents per bed place)</t>
  </si>
  <si>
    <t>Figure 6: Arrivals of non-residents in hotels and similar establishments relative to national population, 2003 and 2013</t>
  </si>
  <si>
    <t>Figure 5: Arrivals of non-residents in hotels and similar establishments relative to the number of bed places, 2003 and 2013</t>
  </si>
  <si>
    <r>
      <t>Source:</t>
    </r>
    <r>
      <rPr>
        <sz val="9"/>
        <rFont val="Arial"/>
        <family val="2"/>
      </rPr>
      <t xml:space="preserve"> Eurostat (online data codes: enpr_intour, tour_occ_arnat and tour_cap_nat)</t>
    </r>
  </si>
  <si>
    <t>See Table 2</t>
  </si>
  <si>
    <t>Figure 4: Developments for arrivals of non-residents staying in hotels and similar establishments, 2003–13 (¹)</t>
  </si>
  <si>
    <t>Figure 1: Developments for bed places in hotels and similar establishments, 2003–13 (¹)</t>
  </si>
  <si>
    <t xml:space="preserve">(¹) Break in series. 2013: provisional. </t>
  </si>
  <si>
    <t>Armenia (²)</t>
  </si>
  <si>
    <t>Georgia (²)</t>
  </si>
  <si>
    <t>Moldova (³)</t>
  </si>
  <si>
    <t>(³) Break in series.</t>
  </si>
  <si>
    <t>Ukraine (⁴)</t>
  </si>
  <si>
    <t>(⁴) 2003: includes also the number of bed places in specialised establishments.</t>
  </si>
  <si>
    <t>See Tables 1 and 2</t>
  </si>
  <si>
    <r>
      <t>Source:</t>
    </r>
    <r>
      <rPr>
        <sz val="9"/>
        <rFont val="Arial"/>
        <family val="2"/>
      </rPr>
      <t xml:space="preserve"> Eurostat (online data codes: enpr_intour, enpr_psdemo, tour_occ_arnat and demo_pjan)</t>
    </r>
  </si>
  <si>
    <t xml:space="preserve">(¹) Break in series. 2013: estimate. </t>
  </si>
  <si>
    <t>(¹) 2003: EU-27 instead of EU-28. Break in series. 2013: estimate.</t>
  </si>
  <si>
    <t>http://appsso.eurostat.ec.europa.eu/nui/show.do?query=BOOKMARK_DS-328812_QID_-2979A318_UID_-3F171EB0&amp;layout=TIME,C,X,0;PURPOSE,L,Y,0;GEO,L,Y,1;UNIT,L,Z,0;DURATION,L,Z,1;PARTNER,L,Z,2;INDICATORS,C,Z,3;&amp;zSelection=DS-328812PARTNER,OUT;DS-328812DURATION,N_GE1;DS-328812UNIT,NR;DS-328812INDICATORS,OBS_FLAG;&amp;rankName1=PARTNER_1_2_-1_2&amp;rankName2=DURATION_1_2_-1_2&amp;rankName3=INDICATORS_1_2_-1_2&amp;rankName4=UNIT_1_2_-1_2&amp;rankName5=TIME_1_0_0_0&amp;rankName6=PURPOSE_1_2_0_1&amp;rankName7=GEO_1_2_1_1&amp;sortC=ASC_-1_FIRST&amp;rStp=&amp;cStp=&amp;rDCh=&amp;cDCh=&amp;rDM=true&amp;cDM=true&amp;footnes=false&amp;empty=false&amp;wai=false&amp;time_mode=ROLLING&amp;time_most_recent=false&amp;lang=EN&amp;cfo=%23%23%23%2C%23%23%23.%23%23%23</t>
  </si>
  <si>
    <r>
      <t>Source:</t>
    </r>
    <r>
      <rPr>
        <sz val="9"/>
        <rFont val="Arial"/>
        <family val="2"/>
      </rPr>
      <t xml:space="preserve"> Eurostat (online data codes: enpr_intour and tour_dem_tttot)</t>
    </r>
  </si>
  <si>
    <t>See Table 3</t>
  </si>
  <si>
    <t>(¹) Georgia and Moldova: data are not available. Armenia: data for 2013 are not available.</t>
  </si>
  <si>
    <t>Figure 7: Developments for the number of trips taken by outbound tourists, 2003–13 (¹)</t>
  </si>
  <si>
    <t>Table 3: Number of trips taken by outbound tourists, 2003–13</t>
  </si>
  <si>
    <t>(average number of trips per 1 000 inhabitants)</t>
  </si>
  <si>
    <r>
      <t>Source:</t>
    </r>
    <r>
      <rPr>
        <sz val="9"/>
        <rFont val="Arial"/>
        <family val="2"/>
      </rPr>
      <t xml:space="preserve"> Eurostat (online data codes: enpr_intour, enpr_psdemo, tour_dem_tttot and demo_pjan)</t>
    </r>
  </si>
  <si>
    <t>(¹) Georgia and Moldova: data are not available.</t>
  </si>
  <si>
    <t>Figure 8: Number of trips taken by outbound tourists relative to national population, 2003 and 2013 (¹)</t>
  </si>
  <si>
    <t>EU-28 (²)</t>
  </si>
  <si>
    <t>Azerbaijan (³)</t>
  </si>
  <si>
    <t>Armenia (⁴)</t>
  </si>
  <si>
    <t>(⁴) 2012 instead of 2013.</t>
  </si>
  <si>
    <t>(¹) Data for total area: includes data on land area (rather than total area) for Croatia. 2013: estimate.</t>
  </si>
  <si>
    <t>(³) 2012 instead of 2013. Estimates.</t>
  </si>
  <si>
    <t>Azerbaijan (⁴)</t>
  </si>
  <si>
    <t>(⁴) 2003: estimate.</t>
  </si>
  <si>
    <t>Armenia (⁵)</t>
  </si>
  <si>
    <t>(⁵) Break in series. 2012 (estimate) instead of 2013.</t>
  </si>
  <si>
    <t>Table 1: Number of bed places in hotels and similar establishments, 2003–13</t>
  </si>
  <si>
    <t>Table 2: Number of arrivals of non-residents staying in hotels and similar establishments, 2003–13</t>
  </si>
  <si>
    <t>(²) Break in series. 2012 (estimate) instead of 2013.</t>
  </si>
  <si>
    <t>(³) Estimates. 2012 instead of 2013.</t>
  </si>
  <si>
    <t>Azerbaijan (⁴)</t>
  </si>
  <si>
    <t>Ukraine (⁵)</t>
  </si>
  <si>
    <t>(⁵) 2003: includes also the number of bed places in specialised establishments.</t>
  </si>
  <si>
    <t>Moldova (⁶)</t>
  </si>
  <si>
    <t>(⁶) Break in series.</t>
  </si>
  <si>
    <t>(²) 2003: not available. 2012 (estimate) instead of 2013. Persons aged 15 and over.</t>
  </si>
  <si>
    <t>(¹) Persons aged 15 and over.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</si>
</sst>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-&quot;£&quot;* #,##0_-;\-&quot;£&quot;* #,##0_-;_-&quot;£&quot;* &quot;-&quot;_-;_-@_-"/>
    <numFmt numFmtId="165" formatCode="_-&quot;£&quot;* #,##0.00_-;\-&quot;£&quot;* #,##0.00_-;_-&quot;£&quot;* &quot;-&quot;??_-;_-@_-"/>
    <numFmt numFmtId="166" formatCode="0.0"/>
    <numFmt numFmtId="167" formatCode="0.0000"/>
    <numFmt numFmtId="168" formatCode="0.000"/>
    <numFmt numFmtId="169" formatCode="#,##0.0_i"/>
    <numFmt numFmtId="170" formatCode="#,##0.0"/>
    <numFmt numFmtId="171" formatCode="_(* #,##0_);_(* \(#,##0\);_(* &quot;-&quot;_);_(@_)"/>
    <numFmt numFmtId="172" formatCode="_(* #,##0.00_);_(* \(#,##0.00\);_(* &quot;-&quot;??_);_(@_)"/>
    <numFmt numFmtId="173" formatCode="#,##0&quot; F&quot;;[Red]\-#,##0&quot; F&quot;"/>
    <numFmt numFmtId="174" formatCode="#,##0_i"/>
    <numFmt numFmtId="175" formatCode="@_i"/>
    <numFmt numFmtId="176" formatCode="#,##0.0000"/>
    <numFmt numFmtId="177" formatCode="#,##0.00_i"/>
  </numFmts>
  <fonts count="13">
    <font>
      <sz val="9"/>
      <name val="Arial"/>
      <family val="2"/>
    </font>
    <font>
      <sz val="10"/>
      <name val="Arial"/>
      <family val="2"/>
    </font>
    <font>
      <sz val="10"/>
      <name val="Helv"/>
      <family val="2"/>
    </font>
    <font>
      <sz val="9"/>
      <color indexed="1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9"/>
      <color rgb="FFFF0000"/>
      <name val="Arial"/>
      <family val="2"/>
    </font>
    <font>
      <b/>
      <sz val="9"/>
      <color indexed="62"/>
      <name val="Arial"/>
      <family val="2"/>
    </font>
    <font>
      <b/>
      <vertAlign val="superscript"/>
      <sz val="10"/>
      <name val="Times New Roman"/>
      <family val="1"/>
    </font>
    <font>
      <sz val="10"/>
      <name val="Helvetica"/>
      <family val="2"/>
    </font>
    <font>
      <i/>
      <sz val="10"/>
      <name val="Helvetica"/>
      <family val="2"/>
    </font>
    <font>
      <sz val="10"/>
      <name val="MS Sans Serif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6">
    <border>
      <left/>
      <right/>
      <top/>
      <bottom/>
      <diagonal/>
    </border>
    <border>
      <left style="thin"/>
      <right/>
      <top/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/>
      <bottom style="thin"/>
    </border>
  </borders>
  <cellStyleXfs count="33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170" fontId="9" fillId="0" borderId="0">
      <alignment horizontal="right"/>
      <protection/>
    </xf>
    <xf numFmtId="0" fontId="10" fillId="2" borderId="1" applyNumberFormat="0" applyFont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1" fillId="0" borderId="0" applyFont="0">
      <alignment/>
      <protection/>
    </xf>
    <xf numFmtId="38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7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166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68" fontId="0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3" fontId="0" fillId="0" borderId="0" xfId="0" applyNumberFormat="1" applyFont="1" applyAlignment="1" quotePrefix="1">
      <alignment horizontal="left" vertical="center"/>
    </xf>
    <xf numFmtId="0" fontId="0" fillId="0" borderId="0" xfId="0" applyFont="1" applyAlignment="1">
      <alignment horizontal="left" vertical="center"/>
    </xf>
    <xf numFmtId="167" fontId="0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2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1" fontId="0" fillId="0" borderId="0" xfId="0" applyNumberFormat="1" applyFont="1" applyAlignment="1" quotePrefix="1">
      <alignment horizontal="right" vertical="center"/>
    </xf>
    <xf numFmtId="0" fontId="0" fillId="3" borderId="0" xfId="0" applyFont="1" applyFill="1" applyAlignment="1">
      <alignment vertical="center"/>
    </xf>
    <xf numFmtId="169" fontId="0" fillId="0" borderId="0" xfId="0" applyNumberFormat="1" applyFont="1" applyAlignment="1">
      <alignment vertical="center"/>
    </xf>
    <xf numFmtId="0" fontId="0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166" fontId="0" fillId="3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Alignment="1">
      <alignment horizontal="right" vertical="center"/>
    </xf>
    <xf numFmtId="1" fontId="0" fillId="0" borderId="0" xfId="0" applyNumberFormat="1" applyFont="1" applyAlignment="1">
      <alignment horizontal="right" vertical="center"/>
    </xf>
    <xf numFmtId="174" fontId="0" fillId="0" borderId="3" xfId="0" applyNumberFormat="1" applyFont="1" applyFill="1" applyBorder="1" applyAlignment="1">
      <alignment horizontal="right" vertical="center"/>
    </xf>
    <xf numFmtId="174" fontId="0" fillId="0" borderId="4" xfId="0" applyNumberFormat="1" applyFont="1" applyFill="1" applyBorder="1" applyAlignment="1">
      <alignment horizontal="right" vertical="center"/>
    </xf>
    <xf numFmtId="174" fontId="0" fillId="0" borderId="0" xfId="0" applyNumberFormat="1" applyFont="1" applyAlignment="1">
      <alignment vertical="center"/>
    </xf>
    <xf numFmtId="174" fontId="0" fillId="0" borderId="2" xfId="0" applyNumberFormat="1" applyFont="1" applyFill="1" applyBorder="1" applyAlignment="1">
      <alignment horizontal="right" vertical="center"/>
    </xf>
    <xf numFmtId="0" fontId="8" fillId="0" borderId="4" xfId="0" applyFont="1" applyFill="1" applyBorder="1" applyAlignment="1">
      <alignment vertical="center"/>
    </xf>
    <xf numFmtId="169" fontId="0" fillId="0" borderId="0" xfId="0" applyNumberFormat="1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9" fontId="0" fillId="0" borderId="0" xfId="0" applyNumberFormat="1" applyFont="1" applyFill="1" applyBorder="1" applyAlignment="1">
      <alignment vertical="center"/>
    </xf>
    <xf numFmtId="166" fontId="8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Alignment="1" quotePrefix="1">
      <alignment horizontal="left" vertical="center"/>
    </xf>
    <xf numFmtId="174" fontId="0" fillId="0" borderId="0" xfId="0" applyNumberFormat="1" applyFont="1" applyFill="1" applyBorder="1" applyAlignment="1">
      <alignment horizontal="right" vertical="center"/>
    </xf>
    <xf numFmtId="174" fontId="6" fillId="0" borderId="0" xfId="0" applyNumberFormat="1" applyFont="1" applyFill="1" applyBorder="1" applyAlignment="1">
      <alignment horizontal="right" vertical="center"/>
    </xf>
    <xf numFmtId="166" fontId="0" fillId="0" borderId="0" xfId="0" applyNumberFormat="1" applyFont="1" applyAlignment="1" quotePrefix="1">
      <alignment horizontal="right" vertical="center"/>
    </xf>
    <xf numFmtId="166" fontId="0" fillId="0" borderId="0" xfId="0" applyNumberFormat="1" applyFont="1" applyAlignment="1">
      <alignment horizontal="right" vertical="center"/>
    </xf>
    <xf numFmtId="174" fontId="0" fillId="3" borderId="0" xfId="0" applyNumberFormat="1" applyFont="1" applyFill="1" applyBorder="1" applyAlignment="1">
      <alignment vertical="center"/>
    </xf>
    <xf numFmtId="169" fontId="0" fillId="3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/>
    </xf>
    <xf numFmtId="166" fontId="0" fillId="0" borderId="0" xfId="0" applyNumberFormat="1" applyFont="1" applyFill="1" applyAlignment="1" quotePrefix="1">
      <alignment horizontal="right" vertical="center"/>
    </xf>
    <xf numFmtId="166" fontId="0" fillId="0" borderId="0" xfId="0" applyNumberFormat="1" applyFont="1" applyFill="1" applyAlignment="1">
      <alignment horizontal="right" vertical="center"/>
    </xf>
    <xf numFmtId="166" fontId="0" fillId="0" borderId="0" xfId="0" applyNumberFormat="1" applyFont="1" applyFill="1" applyAlignment="1">
      <alignment vertical="center"/>
    </xf>
    <xf numFmtId="170" fontId="1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166" fontId="0" fillId="0" borderId="0" xfId="0" applyNumberFormat="1" applyFont="1" applyFill="1" applyBorder="1" applyAlignment="1">
      <alignment vertical="center"/>
    </xf>
    <xf numFmtId="175" fontId="0" fillId="0" borderId="3" xfId="0" applyNumberFormat="1" applyFont="1" applyFill="1" applyBorder="1" applyAlignment="1">
      <alignment horizontal="right" vertical="center"/>
    </xf>
    <xf numFmtId="175" fontId="0" fillId="0" borderId="2" xfId="0" applyNumberFormat="1" applyFont="1" applyFill="1" applyBorder="1" applyAlignment="1">
      <alignment horizontal="right" vertical="center"/>
    </xf>
    <xf numFmtId="170" fontId="0" fillId="0" borderId="0" xfId="0" applyNumberFormat="1" applyFont="1" applyAlignment="1">
      <alignment vertical="center"/>
    </xf>
    <xf numFmtId="1" fontId="0" fillId="0" borderId="0" xfId="0" applyNumberFormat="1" applyFont="1" applyFill="1" applyBorder="1" applyAlignment="1">
      <alignment horizontal="right" vertical="center"/>
    </xf>
    <xf numFmtId="174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168" fontId="0" fillId="0" borderId="0" xfId="0" applyNumberFormat="1" applyFont="1" applyFill="1" applyBorder="1" applyAlignment="1">
      <alignment vertical="center"/>
    </xf>
    <xf numFmtId="166" fontId="6" fillId="0" borderId="0" xfId="0" applyNumberFormat="1" applyFont="1" applyFill="1" applyAlignment="1">
      <alignment horizontal="right" vertical="center"/>
    </xf>
    <xf numFmtId="1" fontId="0" fillId="3" borderId="0" xfId="0" applyNumberFormat="1" applyFont="1" applyFill="1" applyBorder="1" applyAlignment="1">
      <alignment horizontal="right" vertical="center"/>
    </xf>
    <xf numFmtId="3" fontId="0" fillId="3" borderId="0" xfId="0" applyNumberFormat="1" applyFont="1" applyFill="1" applyBorder="1" applyAlignment="1">
      <alignment horizontal="right" vertical="center"/>
    </xf>
    <xf numFmtId="174" fontId="0" fillId="3" borderId="0" xfId="0" applyNumberFormat="1" applyFont="1" applyFill="1" applyBorder="1" applyAlignment="1">
      <alignment horizontal="right" vertical="center"/>
    </xf>
    <xf numFmtId="174" fontId="6" fillId="3" borderId="0" xfId="0" applyNumberFormat="1" applyFont="1" applyFill="1" applyBorder="1" applyAlignment="1">
      <alignment horizontal="right" vertical="center"/>
    </xf>
    <xf numFmtId="3" fontId="1" fillId="3" borderId="0" xfId="0" applyNumberFormat="1" applyFont="1" applyFill="1" applyBorder="1" applyAlignment="1">
      <alignment/>
    </xf>
    <xf numFmtId="176" fontId="0" fillId="3" borderId="0" xfId="0" applyNumberFormat="1" applyFont="1" applyFill="1" applyBorder="1" applyAlignment="1">
      <alignment horizontal="right" vertical="center"/>
    </xf>
    <xf numFmtId="170" fontId="1" fillId="3" borderId="0" xfId="0" applyNumberFormat="1" applyFont="1" applyFill="1" applyBorder="1" applyAlignment="1">
      <alignment/>
    </xf>
    <xf numFmtId="168" fontId="0" fillId="3" borderId="0" xfId="0" applyNumberFormat="1" applyFont="1" applyFill="1" applyBorder="1" applyAlignment="1">
      <alignment vertical="center"/>
    </xf>
    <xf numFmtId="3" fontId="0" fillId="0" borderId="0" xfId="0" applyNumberFormat="1" applyFont="1" applyAlignment="1">
      <alignment horizontal="left" vertical="center"/>
    </xf>
    <xf numFmtId="176" fontId="0" fillId="0" borderId="0" xfId="0" applyNumberFormat="1" applyFont="1" applyFill="1" applyBorder="1" applyAlignment="1">
      <alignment horizontal="right" vertical="center"/>
    </xf>
    <xf numFmtId="1" fontId="0" fillId="0" borderId="0" xfId="0" applyNumberFormat="1" applyFont="1" applyFill="1" applyAlignment="1" quotePrefix="1">
      <alignment horizontal="right" vertical="center"/>
    </xf>
    <xf numFmtId="174" fontId="0" fillId="0" borderId="0" xfId="0" applyNumberFormat="1" applyFont="1" applyBorder="1" applyAlignment="1">
      <alignment vertical="center"/>
    </xf>
    <xf numFmtId="2" fontId="0" fillId="0" borderId="0" xfId="0" applyNumberFormat="1" applyFont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175" fontId="0" fillId="0" borderId="0" xfId="0" applyNumberFormat="1" applyFont="1" applyFill="1" applyBorder="1" applyAlignment="1">
      <alignment horizontal="right" vertical="center"/>
    </xf>
    <xf numFmtId="0" fontId="8" fillId="4" borderId="0" xfId="0" applyFont="1" applyFill="1" applyBorder="1" applyAlignment="1">
      <alignment vertical="center"/>
    </xf>
    <xf numFmtId="174" fontId="0" fillId="4" borderId="0" xfId="0" applyNumberFormat="1" applyFont="1" applyFill="1" applyBorder="1" applyAlignment="1">
      <alignment horizontal="right" vertical="center"/>
    </xf>
    <xf numFmtId="174" fontId="6" fillId="4" borderId="0" xfId="0" applyNumberFormat="1" applyFont="1" applyFill="1" applyBorder="1" applyAlignment="1">
      <alignment horizontal="right" vertical="center"/>
    </xf>
    <xf numFmtId="0" fontId="4" fillId="5" borderId="5" xfId="0" applyFont="1" applyFill="1" applyBorder="1" applyAlignment="1">
      <alignment horizontal="right" vertical="center" wrapText="1"/>
    </xf>
    <xf numFmtId="175" fontId="0" fillId="4" borderId="0" xfId="0" applyNumberFormat="1" applyFont="1" applyFill="1" applyBorder="1" applyAlignment="1">
      <alignment horizontal="right" vertical="center"/>
    </xf>
  </cellXfs>
  <cellStyles count="1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yle 1" xfId="20"/>
    <cellStyle name="2tabellen" xfId="21"/>
    <cellStyle name="color gray" xfId="22"/>
    <cellStyle name="Dezimal [0]_tabquestmig99v.95" xfId="23"/>
    <cellStyle name="Dezimal_tabquestmig99v.95" xfId="24"/>
    <cellStyle name="grey" xfId="25"/>
    <cellStyle name="Milliers [0]" xfId="26"/>
    <cellStyle name="Monétaire [0]" xfId="27"/>
    <cellStyle name="Normal 3" xfId="28"/>
    <cellStyle name="normální_List1" xfId="29"/>
    <cellStyle name="Standaard_Asyl 2000 EU" xfId="30"/>
    <cellStyle name="Währung [0]_tabquestmig99v.95" xfId="31"/>
    <cellStyle name="Währung_tabquestmig99v.95" xfId="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9"/>
          <c:y val="0.0245"/>
          <c:w val="0.93625"/>
          <c:h val="0.6565"/>
        </c:manualLayout>
      </c:layout>
      <c:lineChart>
        <c:grouping val="standard"/>
        <c:varyColors val="0"/>
        <c:ser>
          <c:idx val="1"/>
          <c:order val="0"/>
          <c:tx>
            <c:strRef>
              <c:f>'Figure 1'!$C$12</c:f>
              <c:strCache>
                <c:ptCount val="1"/>
                <c:pt idx="0">
                  <c:v>Azerbaijan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1'!$D$10:$N$10</c:f>
              <c:numCache/>
            </c:numRef>
          </c:cat>
          <c:val>
            <c:numRef>
              <c:f>'Figure 1'!$D$12:$N$12</c:f>
              <c:numCache/>
            </c:numRef>
          </c:val>
          <c:smooth val="0"/>
        </c:ser>
        <c:ser>
          <c:idx val="0"/>
          <c:order val="1"/>
          <c:tx>
            <c:strRef>
              <c:f>'Figure 1'!$C$11</c:f>
              <c:strCache>
                <c:ptCount val="1"/>
                <c:pt idx="0">
                  <c:v>Armenia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1'!$D$10:$N$10</c:f>
              <c:numCache/>
            </c:numRef>
          </c:cat>
          <c:val>
            <c:numRef>
              <c:f>'Figure 1'!$D$11:$N$11</c:f>
              <c:numCache/>
            </c:numRef>
          </c:val>
          <c:smooth val="0"/>
        </c:ser>
        <c:ser>
          <c:idx val="3"/>
          <c:order val="2"/>
          <c:tx>
            <c:strRef>
              <c:f>'Figure 1'!$C$14</c:f>
              <c:strCache>
                <c:ptCount val="1"/>
                <c:pt idx="0">
                  <c:v>Georgia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1'!$D$10:$N$10</c:f>
              <c:numCache/>
            </c:numRef>
          </c:cat>
          <c:val>
            <c:numRef>
              <c:f>'Figure 1'!$D$14:$N$14</c:f>
              <c:numCache/>
            </c:numRef>
          </c:val>
          <c:smooth val="0"/>
        </c:ser>
        <c:ser>
          <c:idx val="2"/>
          <c:order val="3"/>
          <c:tx>
            <c:strRef>
              <c:f>'Figure 1'!$C$13</c:f>
              <c:strCache>
                <c:ptCount val="1"/>
                <c:pt idx="0">
                  <c:v>Belarus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1'!$D$10:$N$10</c:f>
              <c:numCache/>
            </c:numRef>
          </c:cat>
          <c:val>
            <c:numRef>
              <c:f>'Figure 1'!$D$13:$N$13</c:f>
              <c:numCache/>
            </c:numRef>
          </c:val>
          <c:smooth val="0"/>
        </c:ser>
        <c:ser>
          <c:idx val="4"/>
          <c:order val="4"/>
          <c:tx>
            <c:strRef>
              <c:f>'Figure 1'!$C$15</c:f>
              <c:strCache>
                <c:ptCount val="1"/>
                <c:pt idx="0">
                  <c:v>Moldova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1'!$D$10:$N$10</c:f>
              <c:numCache/>
            </c:numRef>
          </c:cat>
          <c:val>
            <c:numRef>
              <c:f>'Figure 1'!$D$15:$N$15</c:f>
              <c:numCache/>
            </c:numRef>
          </c:val>
          <c:smooth val="0"/>
        </c:ser>
        <c:ser>
          <c:idx val="5"/>
          <c:order val="5"/>
          <c:tx>
            <c:strRef>
              <c:f>'Figure 1'!$C$16</c:f>
              <c:strCache>
                <c:ptCount val="1"/>
                <c:pt idx="0">
                  <c:v>Ukraine (²)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1'!$D$10:$N$10</c:f>
              <c:numCache/>
            </c:numRef>
          </c:cat>
          <c:val>
            <c:numRef>
              <c:f>'Figure 1'!$D$16:$N$16</c:f>
              <c:numCache/>
            </c:numRef>
          </c:val>
          <c:smooth val="0"/>
        </c:ser>
        <c:axId val="9876865"/>
        <c:axId val="6087574"/>
      </c:lineChart>
      <c:catAx>
        <c:axId val="9876865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6087574"/>
        <c:crossesAt val="100"/>
        <c:auto val="1"/>
        <c:lblOffset val="100"/>
        <c:noMultiLvlLbl val="0"/>
      </c:catAx>
      <c:valAx>
        <c:axId val="6087574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9876865"/>
        <c:crosses val="autoZero"/>
        <c:crossBetween val="between"/>
        <c:dispUnits/>
        <c:majorUnit val="50"/>
      </c:valAx>
    </c:plotArea>
    <c:legend>
      <c:legendPos val="b"/>
      <c:layout>
        <c:manualLayout>
          <c:xMode val="edge"/>
          <c:yMode val="edge"/>
          <c:x val="0.42975"/>
          <c:y val="0.76975"/>
          <c:w val="0.16975"/>
          <c:h val="0.2302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425"/>
          <c:y val="0.07575"/>
          <c:w val="0.89525"/>
          <c:h val="0.74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2'!$D$10</c:f>
              <c:strCache>
                <c:ptCount val="1"/>
                <c:pt idx="0">
                  <c:v>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2'!$C$11:$C$17</c:f>
              <c:strCache/>
            </c:strRef>
          </c:cat>
          <c:val>
            <c:numRef>
              <c:f>'Figure 2'!$D$11:$D$17</c:f>
              <c:numCache/>
            </c:numRef>
          </c:val>
        </c:ser>
        <c:ser>
          <c:idx val="1"/>
          <c:order val="1"/>
          <c:tx>
            <c:strRef>
              <c:f>'Figure 2'!$E$10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2'!$C$11:$C$17</c:f>
              <c:strCache/>
            </c:strRef>
          </c:cat>
          <c:val>
            <c:numRef>
              <c:f>'Figure 2'!$E$11:$E$17</c:f>
              <c:numCache/>
            </c:numRef>
          </c:val>
        </c:ser>
        <c:axId val="60730191"/>
        <c:axId val="265596"/>
      </c:barChart>
      <c:catAx>
        <c:axId val="6073019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65596"/>
        <c:crosses val="autoZero"/>
        <c:auto val="1"/>
        <c:lblOffset val="100"/>
        <c:noMultiLvlLbl val="0"/>
      </c:catAx>
      <c:valAx>
        <c:axId val="265596"/>
        <c:scaling>
          <c:orientation val="minMax"/>
          <c:max val="3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0730191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9875"/>
          <c:y val="0.89"/>
          <c:w val="0.061"/>
          <c:h val="0.11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375"/>
          <c:y val="0.07575"/>
          <c:w val="0.886"/>
          <c:h val="0.74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3'!$D$10</c:f>
              <c:strCache>
                <c:ptCount val="1"/>
                <c:pt idx="0">
                  <c:v>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3'!$C$11:$C$17</c:f>
              <c:strCache/>
            </c:strRef>
          </c:cat>
          <c:val>
            <c:numRef>
              <c:f>'Figure 3'!$D$11:$D$17</c:f>
              <c:numCache/>
            </c:numRef>
          </c:val>
        </c:ser>
        <c:ser>
          <c:idx val="1"/>
          <c:order val="1"/>
          <c:tx>
            <c:strRef>
              <c:f>'Figure 3'!$E$10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3'!$C$11:$C$17</c:f>
              <c:strCache/>
            </c:strRef>
          </c:cat>
          <c:val>
            <c:numRef>
              <c:f>'Figure 3'!$E$11:$E$17</c:f>
              <c:numCache/>
            </c:numRef>
          </c:val>
        </c:ser>
        <c:axId val="5577517"/>
        <c:axId val="50018994"/>
      </c:barChart>
      <c:catAx>
        <c:axId val="557751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0018994"/>
        <c:crosses val="autoZero"/>
        <c:auto val="1"/>
        <c:lblOffset val="100"/>
        <c:noMultiLvlLbl val="0"/>
      </c:catAx>
      <c:valAx>
        <c:axId val="50018994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577517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9875"/>
          <c:y val="0.89"/>
          <c:w val="0.061"/>
          <c:h val="0.11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9"/>
          <c:y val="0.0245"/>
          <c:w val="0.93625"/>
          <c:h val="0.6565"/>
        </c:manualLayout>
      </c:layout>
      <c:lineChart>
        <c:grouping val="standard"/>
        <c:varyColors val="0"/>
        <c:ser>
          <c:idx val="3"/>
          <c:order val="0"/>
          <c:tx>
            <c:strRef>
              <c:f>'Figure 4'!$C$14</c:f>
              <c:strCache>
                <c:ptCount val="1"/>
                <c:pt idx="0">
                  <c:v>Georgia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4'!$D$10:$N$10</c:f>
              <c:numCache/>
            </c:numRef>
          </c:cat>
          <c:val>
            <c:numRef>
              <c:f>'Figure 4'!$D$14:$N$14</c:f>
              <c:numCache/>
            </c:numRef>
          </c:val>
          <c:smooth val="0"/>
        </c:ser>
        <c:ser>
          <c:idx val="1"/>
          <c:order val="1"/>
          <c:tx>
            <c:strRef>
              <c:f>'Figure 4'!$C$12</c:f>
              <c:strCache>
                <c:ptCount val="1"/>
                <c:pt idx="0">
                  <c:v>Azerbaijan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4'!$D$10:$N$10</c:f>
              <c:numCache/>
            </c:numRef>
          </c:cat>
          <c:val>
            <c:numRef>
              <c:f>'Figure 4'!$D$12:$N$12</c:f>
              <c:numCache/>
            </c:numRef>
          </c:val>
          <c:smooth val="0"/>
        </c:ser>
        <c:ser>
          <c:idx val="0"/>
          <c:order val="2"/>
          <c:tx>
            <c:strRef>
              <c:f>'Figure 4'!$C$11</c:f>
              <c:strCache>
                <c:ptCount val="1"/>
                <c:pt idx="0">
                  <c:v>Armenia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4'!$D$10:$N$10</c:f>
              <c:numCache/>
            </c:numRef>
          </c:cat>
          <c:val>
            <c:numRef>
              <c:f>'Figure 4'!$D$11:$N$11</c:f>
              <c:numCache/>
            </c:numRef>
          </c:val>
          <c:smooth val="0"/>
        </c:ser>
        <c:ser>
          <c:idx val="4"/>
          <c:order val="3"/>
          <c:tx>
            <c:strRef>
              <c:f>'Figure 4'!$C$15</c:f>
              <c:strCache>
                <c:ptCount val="1"/>
                <c:pt idx="0">
                  <c:v>Moldova (²)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4'!$D$10:$N$10</c:f>
              <c:numCache/>
            </c:numRef>
          </c:cat>
          <c:val>
            <c:numRef>
              <c:f>'Figure 4'!$D$15:$N$15</c:f>
              <c:numCache/>
            </c:numRef>
          </c:val>
          <c:smooth val="0"/>
        </c:ser>
        <c:ser>
          <c:idx val="2"/>
          <c:order val="4"/>
          <c:tx>
            <c:strRef>
              <c:f>'Figure 4'!$C$13</c:f>
              <c:strCache>
                <c:ptCount val="1"/>
                <c:pt idx="0">
                  <c:v>Belarus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4'!$D$10:$N$10</c:f>
              <c:numCache/>
            </c:numRef>
          </c:cat>
          <c:val>
            <c:numRef>
              <c:f>'Figure 4'!$D$13:$N$13</c:f>
              <c:numCache/>
            </c:numRef>
          </c:val>
          <c:smooth val="0"/>
        </c:ser>
        <c:ser>
          <c:idx val="5"/>
          <c:order val="5"/>
          <c:tx>
            <c:strRef>
              <c:f>'Figure 4'!$C$16</c:f>
              <c:strCache>
                <c:ptCount val="1"/>
                <c:pt idx="0">
                  <c:v>Ukraine (³)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4'!$D$10:$N$10</c:f>
              <c:numCache/>
            </c:numRef>
          </c:cat>
          <c:val>
            <c:numRef>
              <c:f>'Figure 4'!$D$16:$N$16</c:f>
              <c:numCache/>
            </c:numRef>
          </c:val>
          <c:smooth val="0"/>
        </c:ser>
        <c:axId val="43765915"/>
        <c:axId val="46668984"/>
      </c:lineChart>
      <c:catAx>
        <c:axId val="43765915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46668984"/>
        <c:crossesAt val="100"/>
        <c:auto val="1"/>
        <c:lblOffset val="100"/>
        <c:noMultiLvlLbl val="0"/>
      </c:catAx>
      <c:valAx>
        <c:axId val="46668984"/>
        <c:scaling>
          <c:orientation val="minMax"/>
          <c:max val="18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3765915"/>
        <c:crosses val="autoZero"/>
        <c:crossBetween val="between"/>
        <c:dispUnits/>
        <c:majorUnit val="200"/>
      </c:valAx>
    </c:plotArea>
    <c:legend>
      <c:legendPos val="b"/>
      <c:layout>
        <c:manualLayout>
          <c:xMode val="edge"/>
          <c:yMode val="edge"/>
          <c:x val="0.42975"/>
          <c:y val="0.76975"/>
          <c:w val="0.16975"/>
          <c:h val="0.2302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425"/>
          <c:y val="0.07575"/>
          <c:w val="0.89525"/>
          <c:h val="0.74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5'!$D$10</c:f>
              <c:strCache>
                <c:ptCount val="1"/>
                <c:pt idx="0">
                  <c:v>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5'!$C$11:$C$17</c:f>
              <c:strCache/>
            </c:strRef>
          </c:cat>
          <c:val>
            <c:numRef>
              <c:f>'Figure 5'!$D$11:$D$17</c:f>
              <c:numCache/>
            </c:numRef>
          </c:val>
        </c:ser>
        <c:ser>
          <c:idx val="1"/>
          <c:order val="1"/>
          <c:tx>
            <c:strRef>
              <c:f>'Figure 5'!$E$10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5'!$C$11:$C$17</c:f>
              <c:strCache/>
            </c:strRef>
          </c:cat>
          <c:val>
            <c:numRef>
              <c:f>'Figure 5'!$E$11:$E$17</c:f>
              <c:numCache/>
            </c:numRef>
          </c:val>
        </c:ser>
        <c:axId val="40524569"/>
        <c:axId val="45709582"/>
      </c:barChart>
      <c:catAx>
        <c:axId val="4052456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5709582"/>
        <c:crosses val="autoZero"/>
        <c:auto val="1"/>
        <c:lblOffset val="100"/>
        <c:noMultiLvlLbl val="0"/>
      </c:catAx>
      <c:valAx>
        <c:axId val="45709582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0524569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9875"/>
          <c:y val="0.89"/>
          <c:w val="0.061"/>
          <c:h val="0.11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375"/>
          <c:y val="0.07575"/>
          <c:w val="0.886"/>
          <c:h val="0.74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6'!$D$10</c:f>
              <c:strCache>
                <c:ptCount val="1"/>
                <c:pt idx="0">
                  <c:v>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6'!$C$11:$C$17</c:f>
              <c:strCache/>
            </c:strRef>
          </c:cat>
          <c:val>
            <c:numRef>
              <c:f>'Figure 6'!$D$11:$D$17</c:f>
              <c:numCache/>
            </c:numRef>
          </c:val>
        </c:ser>
        <c:ser>
          <c:idx val="1"/>
          <c:order val="1"/>
          <c:tx>
            <c:strRef>
              <c:f>'Figure 6'!$E$10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6'!$C$11:$C$17</c:f>
              <c:strCache/>
            </c:strRef>
          </c:cat>
          <c:val>
            <c:numRef>
              <c:f>'Figure 6'!$E$11:$E$17</c:f>
              <c:numCache/>
            </c:numRef>
          </c:val>
        </c:ser>
        <c:axId val="20377127"/>
        <c:axId val="25266484"/>
      </c:barChart>
      <c:catAx>
        <c:axId val="2037712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5266484"/>
        <c:crosses val="autoZero"/>
        <c:auto val="1"/>
        <c:lblOffset val="100"/>
        <c:noMultiLvlLbl val="0"/>
      </c:catAx>
      <c:valAx>
        <c:axId val="25266484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0377127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9875"/>
          <c:y val="0.89"/>
          <c:w val="0.061"/>
          <c:h val="0.11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9"/>
          <c:y val="0.0245"/>
          <c:w val="0.93625"/>
          <c:h val="0.6565"/>
        </c:manualLayout>
      </c:layout>
      <c:lineChart>
        <c:grouping val="standard"/>
        <c:varyColors val="0"/>
        <c:ser>
          <c:idx val="3"/>
          <c:order val="0"/>
          <c:tx>
            <c:strRef>
              <c:f>'Figure 7'!$C$14</c:f>
              <c:strCache>
                <c:ptCount val="1"/>
                <c:pt idx="0">
                  <c:v>Georgia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7'!$D$10:$N$10</c:f>
              <c:numCache/>
            </c:numRef>
          </c:cat>
          <c:val>
            <c:numRef>
              <c:f>'Figure 7'!$D$14:$N$14</c:f>
            </c:numRef>
          </c:val>
          <c:smooth val="0"/>
        </c:ser>
        <c:ser>
          <c:idx val="0"/>
          <c:order val="1"/>
          <c:tx>
            <c:strRef>
              <c:f>'Figure 7'!$C$11</c:f>
              <c:strCache>
                <c:ptCount val="1"/>
                <c:pt idx="0">
                  <c:v>Armenia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7'!$D$10:$N$10</c:f>
              <c:numCache/>
            </c:numRef>
          </c:cat>
          <c:val>
            <c:numRef>
              <c:f>'Figure 7'!$D$11:$N$11</c:f>
              <c:numCache/>
            </c:numRef>
          </c:val>
          <c:smooth val="0"/>
        </c:ser>
        <c:ser>
          <c:idx val="1"/>
          <c:order val="2"/>
          <c:tx>
            <c:strRef>
              <c:f>'Figure 7'!$C$12</c:f>
              <c:strCache>
                <c:ptCount val="1"/>
                <c:pt idx="0">
                  <c:v>Azerbaijan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7'!$D$10:$N$10</c:f>
              <c:numCache/>
            </c:numRef>
          </c:cat>
          <c:val>
            <c:numRef>
              <c:f>'Figure 7'!$D$12:$N$12</c:f>
              <c:numCache/>
            </c:numRef>
          </c:val>
          <c:smooth val="0"/>
        </c:ser>
        <c:ser>
          <c:idx val="4"/>
          <c:order val="3"/>
          <c:tx>
            <c:strRef>
              <c:f>'Figure 7'!$C$15</c:f>
              <c:strCache>
                <c:ptCount val="1"/>
                <c:pt idx="0">
                  <c:v>Moldova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7'!$D$10:$N$10</c:f>
              <c:numCache/>
            </c:numRef>
          </c:cat>
          <c:val>
            <c:numRef>
              <c:f>'Figure 7'!$D$15:$N$15</c:f>
            </c:numRef>
          </c:val>
          <c:smooth val="0"/>
        </c:ser>
        <c:ser>
          <c:idx val="5"/>
          <c:order val="4"/>
          <c:tx>
            <c:strRef>
              <c:f>'Figure 7'!$C$16</c:f>
              <c:strCache>
                <c:ptCount val="1"/>
                <c:pt idx="0">
                  <c:v>Ukraine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7'!$D$10:$N$10</c:f>
              <c:numCache/>
            </c:numRef>
          </c:cat>
          <c:val>
            <c:numRef>
              <c:f>'Figure 7'!$D$16:$N$16</c:f>
              <c:numCache/>
            </c:numRef>
          </c:val>
          <c:smooth val="0"/>
        </c:ser>
        <c:ser>
          <c:idx val="2"/>
          <c:order val="5"/>
          <c:tx>
            <c:strRef>
              <c:f>'Figure 7'!$C$13</c:f>
              <c:strCache>
                <c:ptCount val="1"/>
                <c:pt idx="0">
                  <c:v>Belarus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7'!$D$10:$N$10</c:f>
              <c:numCache/>
            </c:numRef>
          </c:cat>
          <c:val>
            <c:numRef>
              <c:f>'Figure 7'!$D$13:$N$13</c:f>
              <c:numCache/>
            </c:numRef>
          </c:val>
          <c:smooth val="0"/>
        </c:ser>
        <c:axId val="60834117"/>
        <c:axId val="2448042"/>
      </c:lineChart>
      <c:catAx>
        <c:axId val="60834117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2448042"/>
        <c:crossesAt val="100"/>
        <c:auto val="1"/>
        <c:lblOffset val="100"/>
        <c:noMultiLvlLbl val="0"/>
      </c:catAx>
      <c:valAx>
        <c:axId val="2448042"/>
        <c:scaling>
          <c:orientation val="minMax"/>
          <c:max val="5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0834117"/>
        <c:crosses val="autoZero"/>
        <c:crossBetween val="between"/>
        <c:dispUnits/>
        <c:majorUnit val="100"/>
      </c:valAx>
    </c:plotArea>
    <c:legend>
      <c:legendPos val="b"/>
      <c:layout>
        <c:manualLayout>
          <c:xMode val="edge"/>
          <c:yMode val="edge"/>
          <c:x val="0.42975"/>
          <c:y val="0.83075"/>
          <c:w val="0.16975"/>
          <c:h val="0.1692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375"/>
          <c:y val="0.07575"/>
          <c:w val="0.886"/>
          <c:h val="0.66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8'!$D$10</c:f>
              <c:strCache>
                <c:ptCount val="1"/>
                <c:pt idx="0">
                  <c:v>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8'!$C$11:$C$17</c:f>
              <c:strCache/>
            </c:strRef>
          </c:cat>
          <c:val>
            <c:numRef>
              <c:f>'Figure 8'!$D$11:$D$17</c:f>
              <c:numCache/>
            </c:numRef>
          </c:val>
        </c:ser>
        <c:ser>
          <c:idx val="1"/>
          <c:order val="1"/>
          <c:tx>
            <c:strRef>
              <c:f>'Figure 8'!$E$10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8'!$C$11:$C$17</c:f>
              <c:strCache/>
            </c:strRef>
          </c:cat>
          <c:val>
            <c:numRef>
              <c:f>'Figure 8'!$E$11:$E$17</c:f>
              <c:numCache/>
            </c:numRef>
          </c:val>
        </c:ser>
        <c:axId val="51408883"/>
        <c:axId val="5844720"/>
      </c:barChart>
      <c:catAx>
        <c:axId val="5140888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844720"/>
        <c:crosses val="autoZero"/>
        <c:auto val="1"/>
        <c:lblOffset val="100"/>
        <c:noMultiLvlLbl val="0"/>
      </c:catAx>
      <c:valAx>
        <c:axId val="5844720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1408883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9875"/>
          <c:y val="0.89"/>
          <c:w val="0.061"/>
          <c:h val="0.11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20</xdr:row>
      <xdr:rowOff>123825</xdr:rowOff>
    </xdr:from>
    <xdr:to>
      <xdr:col>18</xdr:col>
      <xdr:colOff>133350</xdr:colOff>
      <xdr:row>48</xdr:row>
      <xdr:rowOff>28575</xdr:rowOff>
    </xdr:to>
    <xdr:graphicFrame macro="">
      <xdr:nvGraphicFramePr>
        <xdr:cNvPr id="2" name="Chart 1"/>
        <xdr:cNvGraphicFramePr/>
      </xdr:nvGraphicFramePr>
      <xdr:xfrm>
        <a:off x="1276350" y="3209925"/>
        <a:ext cx="9525000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23</xdr:row>
      <xdr:rowOff>76200</xdr:rowOff>
    </xdr:from>
    <xdr:to>
      <xdr:col>18</xdr:col>
      <xdr:colOff>104775</xdr:colOff>
      <xdr:row>47</xdr:row>
      <xdr:rowOff>104775</xdr:rowOff>
    </xdr:to>
    <xdr:graphicFrame macro="">
      <xdr:nvGraphicFramePr>
        <xdr:cNvPr id="3" name="Chart 2"/>
        <xdr:cNvGraphicFramePr/>
      </xdr:nvGraphicFramePr>
      <xdr:xfrm>
        <a:off x="1247775" y="3619500"/>
        <a:ext cx="95250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25</xdr:row>
      <xdr:rowOff>104775</xdr:rowOff>
    </xdr:from>
    <xdr:to>
      <xdr:col>18</xdr:col>
      <xdr:colOff>142875</xdr:colOff>
      <xdr:row>49</xdr:row>
      <xdr:rowOff>133350</xdr:rowOff>
    </xdr:to>
    <xdr:graphicFrame macro="">
      <xdr:nvGraphicFramePr>
        <xdr:cNvPr id="2" name="Chart 1"/>
        <xdr:cNvGraphicFramePr/>
      </xdr:nvGraphicFramePr>
      <xdr:xfrm>
        <a:off x="1285875" y="3952875"/>
        <a:ext cx="95250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21</xdr:row>
      <xdr:rowOff>85725</xdr:rowOff>
    </xdr:from>
    <xdr:to>
      <xdr:col>18</xdr:col>
      <xdr:colOff>152400</xdr:colOff>
      <xdr:row>48</xdr:row>
      <xdr:rowOff>142875</xdr:rowOff>
    </xdr:to>
    <xdr:graphicFrame macro="">
      <xdr:nvGraphicFramePr>
        <xdr:cNvPr id="2" name="Chart 1"/>
        <xdr:cNvGraphicFramePr/>
      </xdr:nvGraphicFramePr>
      <xdr:xfrm>
        <a:off x="1295400" y="3324225"/>
        <a:ext cx="9525000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23</xdr:row>
      <xdr:rowOff>76200</xdr:rowOff>
    </xdr:from>
    <xdr:to>
      <xdr:col>18</xdr:col>
      <xdr:colOff>104775</xdr:colOff>
      <xdr:row>47</xdr:row>
      <xdr:rowOff>104775</xdr:rowOff>
    </xdr:to>
    <xdr:graphicFrame macro="">
      <xdr:nvGraphicFramePr>
        <xdr:cNvPr id="2" name="Chart 1"/>
        <xdr:cNvGraphicFramePr/>
      </xdr:nvGraphicFramePr>
      <xdr:xfrm>
        <a:off x="1247775" y="3619500"/>
        <a:ext cx="95250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26</xdr:row>
      <xdr:rowOff>57150</xdr:rowOff>
    </xdr:from>
    <xdr:to>
      <xdr:col>18</xdr:col>
      <xdr:colOff>104775</xdr:colOff>
      <xdr:row>50</xdr:row>
      <xdr:rowOff>85725</xdr:rowOff>
    </xdr:to>
    <xdr:graphicFrame macro="">
      <xdr:nvGraphicFramePr>
        <xdr:cNvPr id="2" name="Chart 1"/>
        <xdr:cNvGraphicFramePr/>
      </xdr:nvGraphicFramePr>
      <xdr:xfrm>
        <a:off x="1247775" y="4124325"/>
        <a:ext cx="95250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19</xdr:row>
      <xdr:rowOff>114300</xdr:rowOff>
    </xdr:from>
    <xdr:to>
      <xdr:col>18</xdr:col>
      <xdr:colOff>152400</xdr:colOff>
      <xdr:row>47</xdr:row>
      <xdr:rowOff>19050</xdr:rowOff>
    </xdr:to>
    <xdr:graphicFrame macro="">
      <xdr:nvGraphicFramePr>
        <xdr:cNvPr id="2" name="Chart 1"/>
        <xdr:cNvGraphicFramePr/>
      </xdr:nvGraphicFramePr>
      <xdr:xfrm>
        <a:off x="1295400" y="2743200"/>
        <a:ext cx="9525000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26</xdr:row>
      <xdr:rowOff>57150</xdr:rowOff>
    </xdr:from>
    <xdr:to>
      <xdr:col>18</xdr:col>
      <xdr:colOff>104775</xdr:colOff>
      <xdr:row>50</xdr:row>
      <xdr:rowOff>85725</xdr:rowOff>
    </xdr:to>
    <xdr:graphicFrame macro="">
      <xdr:nvGraphicFramePr>
        <xdr:cNvPr id="2" name="Chart 1"/>
        <xdr:cNvGraphicFramePr/>
      </xdr:nvGraphicFramePr>
      <xdr:xfrm>
        <a:off x="1247775" y="3800475"/>
        <a:ext cx="95250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1 General and regional statistic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B86C2"/>
      </a:accent1>
      <a:accent2>
        <a:srgbClr val="BED730"/>
      </a:accent2>
      <a:accent3>
        <a:srgbClr val="F5E69D"/>
      </a:accent3>
      <a:accent4>
        <a:srgbClr val="588944"/>
      </a:accent4>
      <a:accent5>
        <a:srgbClr val="854337"/>
      </a:accent5>
      <a:accent6>
        <a:srgbClr val="C3C6E3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45"/>
  <sheetViews>
    <sheetView showGridLines="0" tabSelected="1" workbookViewId="0" topLeftCell="A1"/>
  </sheetViews>
  <sheetFormatPr defaultColWidth="9.140625" defaultRowHeight="12"/>
  <cols>
    <col min="1" max="2" width="11.00390625" style="6" customWidth="1"/>
    <col min="3" max="3" width="23.140625" style="6" customWidth="1"/>
    <col min="4" max="14" width="10.8515625" style="6" customWidth="1"/>
    <col min="15" max="15" width="13.140625" style="6" customWidth="1"/>
    <col min="16" max="42" width="8.57421875" style="6" customWidth="1"/>
    <col min="43" max="43" width="9.140625" style="6" customWidth="1"/>
    <col min="44" max="66" width="8.57421875" style="6" customWidth="1"/>
    <col min="67" max="16384" width="9.140625" style="6" customWidth="1"/>
  </cols>
  <sheetData>
    <row r="2" spans="1:3" ht="12">
      <c r="A2" s="1"/>
      <c r="C2" s="2"/>
    </row>
    <row r="3" ht="12">
      <c r="C3" s="2" t="s">
        <v>7</v>
      </c>
    </row>
    <row r="4" ht="12">
      <c r="C4" s="2" t="s">
        <v>9</v>
      </c>
    </row>
    <row r="6" spans="3:21" ht="15">
      <c r="C6" s="5" t="s">
        <v>89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3:28" ht="12">
      <c r="C7" s="37" t="s">
        <v>10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</row>
    <row r="8" ht="12">
      <c r="G8" s="14"/>
    </row>
    <row r="9" ht="12">
      <c r="G9" s="14"/>
    </row>
    <row r="10" spans="3:17" ht="12">
      <c r="C10" s="77"/>
      <c r="D10" s="77">
        <v>2003</v>
      </c>
      <c r="E10" s="77">
        <v>2004</v>
      </c>
      <c r="F10" s="77">
        <v>2005</v>
      </c>
      <c r="G10" s="77">
        <v>2006</v>
      </c>
      <c r="H10" s="77">
        <v>2007</v>
      </c>
      <c r="I10" s="77">
        <v>2008</v>
      </c>
      <c r="J10" s="77">
        <v>2009</v>
      </c>
      <c r="K10" s="77">
        <v>2010</v>
      </c>
      <c r="L10" s="77">
        <v>2011</v>
      </c>
      <c r="M10" s="77">
        <v>2012</v>
      </c>
      <c r="N10" s="77">
        <v>2013</v>
      </c>
      <c r="O10" s="24"/>
      <c r="P10" s="24"/>
      <c r="Q10" s="24"/>
    </row>
    <row r="11" spans="1:17" ht="12" customHeight="1">
      <c r="A11" s="15"/>
      <c r="C11" s="74" t="s">
        <v>11</v>
      </c>
      <c r="D11" s="75">
        <v>11088.792</v>
      </c>
      <c r="E11" s="75">
        <v>11337.589</v>
      </c>
      <c r="F11" s="75">
        <v>11401.513</v>
      </c>
      <c r="G11" s="75">
        <v>11703.814</v>
      </c>
      <c r="H11" s="75">
        <v>11878.348</v>
      </c>
      <c r="I11" s="75">
        <v>12125.303</v>
      </c>
      <c r="J11" s="75">
        <v>12447.022</v>
      </c>
      <c r="K11" s="75">
        <v>12626.152</v>
      </c>
      <c r="L11" s="75">
        <v>12753.975</v>
      </c>
      <c r="M11" s="75">
        <v>13134.748</v>
      </c>
      <c r="N11" s="76">
        <v>13207.53</v>
      </c>
      <c r="O11" s="35"/>
      <c r="P11" s="35"/>
      <c r="Q11" s="24"/>
    </row>
    <row r="12" spans="3:17" ht="12" customHeight="1">
      <c r="C12" s="16" t="s">
        <v>0</v>
      </c>
      <c r="D12" s="30">
        <v>5.4</v>
      </c>
      <c r="E12" s="30">
        <v>5.1</v>
      </c>
      <c r="F12" s="30">
        <v>6.9</v>
      </c>
      <c r="G12" s="30">
        <v>7.4</v>
      </c>
      <c r="H12" s="30">
        <v>6.2</v>
      </c>
      <c r="I12" s="30">
        <v>6.3</v>
      </c>
      <c r="J12" s="30">
        <v>6.5</v>
      </c>
      <c r="K12" s="30">
        <v>8</v>
      </c>
      <c r="L12" s="30">
        <v>9.7</v>
      </c>
      <c r="M12" s="30">
        <v>10</v>
      </c>
      <c r="N12" s="52" t="s">
        <v>19</v>
      </c>
      <c r="O12" s="35"/>
      <c r="P12" s="38"/>
      <c r="Q12" s="24"/>
    </row>
    <row r="13" spans="3:17" ht="12" customHeight="1">
      <c r="C13" s="17" t="s">
        <v>1</v>
      </c>
      <c r="D13" s="27">
        <v>9.6</v>
      </c>
      <c r="E13" s="27">
        <v>21.1</v>
      </c>
      <c r="F13" s="27">
        <v>22.5</v>
      </c>
      <c r="G13" s="27">
        <v>24.7</v>
      </c>
      <c r="H13" s="27">
        <v>25.5</v>
      </c>
      <c r="I13" s="27">
        <v>28.3</v>
      </c>
      <c r="J13" s="27">
        <v>30.6</v>
      </c>
      <c r="K13" s="27">
        <v>30.8</v>
      </c>
      <c r="L13" s="27">
        <v>32</v>
      </c>
      <c r="M13" s="27">
        <v>32.8</v>
      </c>
      <c r="N13" s="27">
        <v>34</v>
      </c>
      <c r="O13" s="35"/>
      <c r="P13" s="38"/>
      <c r="Q13" s="24"/>
    </row>
    <row r="14" spans="3:17" ht="12" customHeight="1">
      <c r="C14" s="17" t="s">
        <v>2</v>
      </c>
      <c r="D14" s="27">
        <v>23.8</v>
      </c>
      <c r="E14" s="27">
        <v>23.6</v>
      </c>
      <c r="F14" s="27">
        <v>23.5</v>
      </c>
      <c r="G14" s="27">
        <v>24.1</v>
      </c>
      <c r="H14" s="27">
        <v>24.6</v>
      </c>
      <c r="I14" s="27">
        <v>24.4</v>
      </c>
      <c r="J14" s="27">
        <v>25.7</v>
      </c>
      <c r="K14" s="27">
        <v>26.7</v>
      </c>
      <c r="L14" s="27">
        <v>29</v>
      </c>
      <c r="M14" s="27">
        <v>28.5</v>
      </c>
      <c r="N14" s="27">
        <v>29.9</v>
      </c>
      <c r="O14" s="35"/>
      <c r="P14" s="38"/>
      <c r="Q14" s="24"/>
    </row>
    <row r="15" spans="3:17" ht="12" customHeight="1">
      <c r="C15" s="17" t="s">
        <v>3</v>
      </c>
      <c r="D15" s="27">
        <v>19.2</v>
      </c>
      <c r="E15" s="27">
        <v>19.3</v>
      </c>
      <c r="F15" s="27">
        <v>18.2</v>
      </c>
      <c r="G15" s="27">
        <v>20.5</v>
      </c>
      <c r="H15" s="27">
        <v>16.7</v>
      </c>
      <c r="I15" s="27">
        <v>17.6</v>
      </c>
      <c r="J15" s="27">
        <v>18.7</v>
      </c>
      <c r="K15" s="27">
        <v>21.1</v>
      </c>
      <c r="L15" s="27">
        <v>25.8</v>
      </c>
      <c r="M15" s="27">
        <v>33</v>
      </c>
      <c r="N15" s="51" t="s">
        <v>19</v>
      </c>
      <c r="O15" s="35"/>
      <c r="P15" s="38"/>
      <c r="Q15" s="24"/>
    </row>
    <row r="16" spans="3:17" ht="12" customHeight="1">
      <c r="C16" s="17" t="s">
        <v>4</v>
      </c>
      <c r="D16" s="27">
        <v>4.7</v>
      </c>
      <c r="E16" s="27">
        <v>4.9</v>
      </c>
      <c r="F16" s="27">
        <v>4.6</v>
      </c>
      <c r="G16" s="27">
        <v>4.5</v>
      </c>
      <c r="H16" s="27">
        <v>4.3</v>
      </c>
      <c r="I16" s="27">
        <v>4.4</v>
      </c>
      <c r="J16" s="27">
        <v>4.7</v>
      </c>
      <c r="K16" s="27">
        <v>5.1</v>
      </c>
      <c r="L16" s="27">
        <v>5.5</v>
      </c>
      <c r="M16" s="27">
        <v>5.7</v>
      </c>
      <c r="N16" s="27">
        <v>5.8</v>
      </c>
      <c r="O16" s="35"/>
      <c r="P16" s="38"/>
      <c r="Q16" s="24"/>
    </row>
    <row r="17" spans="3:17" ht="12" customHeight="1">
      <c r="C17" s="31" t="s">
        <v>31</v>
      </c>
      <c r="D17" s="28">
        <v>593</v>
      </c>
      <c r="E17" s="28">
        <v>585</v>
      </c>
      <c r="F17" s="28">
        <v>588</v>
      </c>
      <c r="G17" s="28">
        <v>593</v>
      </c>
      <c r="H17" s="28">
        <v>601</v>
      </c>
      <c r="I17" s="28">
        <v>624</v>
      </c>
      <c r="J17" s="28">
        <v>628</v>
      </c>
      <c r="K17" s="28">
        <v>635</v>
      </c>
      <c r="L17" s="28">
        <v>567</v>
      </c>
      <c r="M17" s="28">
        <v>583</v>
      </c>
      <c r="N17" s="28">
        <v>587</v>
      </c>
      <c r="O17" s="35"/>
      <c r="P17" s="38"/>
      <c r="Q17" s="24"/>
    </row>
    <row r="18" spans="4:16" ht="12" customHeight="1"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0"/>
      <c r="P18" s="70"/>
    </row>
    <row r="19" spans="1:16" ht="12" customHeight="1">
      <c r="A19" s="15"/>
      <c r="C19" s="6" t="s">
        <v>32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0"/>
      <c r="P19" s="34"/>
    </row>
    <row r="20" spans="3:16" ht="12" customHeight="1">
      <c r="C20" s="9" t="s">
        <v>20</v>
      </c>
      <c r="D20" s="29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3"/>
      <c r="P20" s="34"/>
    </row>
    <row r="21" spans="5:15" ht="12" customHeight="1"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3"/>
    </row>
    <row r="22" spans="4:15" ht="12"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33"/>
    </row>
    <row r="23" spans="4:15" ht="12"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33"/>
    </row>
    <row r="24" spans="5:15" ht="12"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3"/>
    </row>
    <row r="25" spans="1:15" ht="12">
      <c r="A25" s="4" t="s">
        <v>12</v>
      </c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3"/>
    </row>
    <row r="26" spans="1:15" ht="12">
      <c r="A26" s="6" t="s">
        <v>24</v>
      </c>
      <c r="B26" s="6" t="s">
        <v>13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</row>
    <row r="27" spans="1:15" ht="12">
      <c r="A27" s="6" t="s">
        <v>11</v>
      </c>
      <c r="B27" s="6" t="s">
        <v>23</v>
      </c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3"/>
    </row>
    <row r="28" spans="3:16" ht="12">
      <c r="C28" s="24"/>
      <c r="D28" s="49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3"/>
      <c r="P28" s="24"/>
    </row>
    <row r="29" spans="3:16" ht="12.75">
      <c r="C29" s="24"/>
      <c r="D29" s="44"/>
      <c r="E29" s="35"/>
      <c r="F29" s="35"/>
      <c r="G29" s="35"/>
      <c r="H29" s="35"/>
      <c r="I29" s="35"/>
      <c r="J29" s="35"/>
      <c r="K29" s="35"/>
      <c r="L29" s="35"/>
      <c r="M29" s="35"/>
      <c r="N29" s="44"/>
      <c r="O29" s="35"/>
      <c r="P29" s="24"/>
    </row>
    <row r="30" spans="3:16" ht="12.75">
      <c r="C30" s="24"/>
      <c r="D30" s="48"/>
      <c r="E30" s="35"/>
      <c r="F30" s="35"/>
      <c r="G30" s="35"/>
      <c r="H30" s="35"/>
      <c r="I30" s="35"/>
      <c r="J30" s="35"/>
      <c r="K30" s="35"/>
      <c r="L30" s="35"/>
      <c r="M30" s="35"/>
      <c r="N30" s="48"/>
      <c r="O30" s="35"/>
      <c r="P30" s="24"/>
    </row>
    <row r="31" spans="3:16" ht="12.75">
      <c r="C31" s="24"/>
      <c r="D31" s="48"/>
      <c r="E31" s="35"/>
      <c r="F31" s="35"/>
      <c r="G31" s="35"/>
      <c r="H31" s="35"/>
      <c r="I31" s="35"/>
      <c r="J31" s="35"/>
      <c r="K31" s="35"/>
      <c r="L31" s="35"/>
      <c r="M31" s="35"/>
      <c r="N31" s="48"/>
      <c r="O31" s="35"/>
      <c r="P31" s="24"/>
    </row>
    <row r="32" spans="3:16" ht="12.75">
      <c r="C32" s="24"/>
      <c r="D32" s="48"/>
      <c r="E32" s="35"/>
      <c r="F32" s="35"/>
      <c r="G32" s="35"/>
      <c r="H32" s="35"/>
      <c r="I32" s="35"/>
      <c r="J32" s="35"/>
      <c r="K32" s="35"/>
      <c r="L32" s="35"/>
      <c r="M32" s="35"/>
      <c r="N32" s="48"/>
      <c r="O32" s="35"/>
      <c r="P32" s="24"/>
    </row>
    <row r="33" spans="3:16" ht="12.75">
      <c r="C33" s="24"/>
      <c r="D33" s="48"/>
      <c r="E33" s="35"/>
      <c r="F33" s="35"/>
      <c r="G33" s="35"/>
      <c r="H33" s="35"/>
      <c r="I33" s="35"/>
      <c r="J33" s="35"/>
      <c r="K33" s="35"/>
      <c r="L33" s="35"/>
      <c r="M33" s="35"/>
      <c r="N33" s="48"/>
      <c r="O33" s="35"/>
      <c r="P33" s="24"/>
    </row>
    <row r="34" spans="3:23" ht="12.75">
      <c r="C34" s="24"/>
      <c r="D34" s="48"/>
      <c r="E34" s="35"/>
      <c r="F34" s="35"/>
      <c r="G34" s="35"/>
      <c r="H34" s="35"/>
      <c r="I34" s="35"/>
      <c r="J34" s="35"/>
      <c r="K34" s="35"/>
      <c r="L34" s="35"/>
      <c r="M34" s="35"/>
      <c r="N34" s="48"/>
      <c r="O34" s="35"/>
      <c r="P34" s="24"/>
      <c r="W34" s="6" t="s">
        <v>6</v>
      </c>
    </row>
    <row r="35" spans="3:23" ht="12.75">
      <c r="C35" s="24"/>
      <c r="D35" s="48"/>
      <c r="E35" s="35"/>
      <c r="F35" s="50"/>
      <c r="G35" s="50"/>
      <c r="H35" s="50"/>
      <c r="I35" s="50"/>
      <c r="J35" s="50"/>
      <c r="K35" s="50"/>
      <c r="L35" s="50"/>
      <c r="M35" s="50"/>
      <c r="N35" s="48"/>
      <c r="O35" s="35"/>
      <c r="P35" s="24"/>
      <c r="W35" s="6" t="s">
        <v>6</v>
      </c>
    </row>
    <row r="36" spans="3:23" ht="12">
      <c r="C36" s="33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34"/>
      <c r="W36" s="6" t="s">
        <v>6</v>
      </c>
    </row>
    <row r="37" spans="3:23" ht="12">
      <c r="C37" s="22"/>
      <c r="D37" s="42"/>
      <c r="E37" s="43"/>
      <c r="F37" s="42"/>
      <c r="G37" s="42"/>
      <c r="H37" s="42"/>
      <c r="I37" s="42"/>
      <c r="J37" s="42"/>
      <c r="K37" s="42"/>
      <c r="L37" s="42"/>
      <c r="M37" s="42"/>
      <c r="N37" s="42"/>
      <c r="O37" s="43"/>
      <c r="P37" s="34"/>
      <c r="Q37" s="34"/>
      <c r="W37" s="6" t="s">
        <v>6</v>
      </c>
    </row>
    <row r="38" spans="3:23" ht="12.75">
      <c r="C38" s="22"/>
      <c r="D38" s="44"/>
      <c r="I38" s="42"/>
      <c r="J38" s="42"/>
      <c r="K38" s="42"/>
      <c r="L38" s="42"/>
      <c r="M38" s="42"/>
      <c r="N38" s="44"/>
      <c r="O38" s="43"/>
      <c r="P38" s="34"/>
      <c r="Q38" s="34"/>
      <c r="W38" s="6" t="s">
        <v>6</v>
      </c>
    </row>
    <row r="39" spans="4:17" ht="12.75">
      <c r="D39" s="44"/>
      <c r="I39" s="42"/>
      <c r="J39" s="42"/>
      <c r="K39" s="42"/>
      <c r="L39" s="42"/>
      <c r="M39" s="42"/>
      <c r="N39" s="44"/>
      <c r="O39" s="43"/>
      <c r="P39" s="34"/>
      <c r="Q39" s="34"/>
    </row>
    <row r="40" spans="4:17" ht="12.75">
      <c r="D40" s="44"/>
      <c r="I40" s="42"/>
      <c r="J40" s="42"/>
      <c r="K40" s="42"/>
      <c r="L40" s="42"/>
      <c r="M40" s="42"/>
      <c r="N40" s="44"/>
      <c r="O40" s="43"/>
      <c r="P40" s="34"/>
      <c r="Q40" s="34"/>
    </row>
    <row r="41" spans="3:20" ht="12.75">
      <c r="C41" s="19"/>
      <c r="D41" s="44"/>
      <c r="I41" s="42"/>
      <c r="J41" s="42"/>
      <c r="K41" s="42"/>
      <c r="L41" s="42"/>
      <c r="M41" s="42"/>
      <c r="N41" s="44"/>
      <c r="O41" s="43"/>
      <c r="P41" s="34"/>
      <c r="Q41" s="34"/>
      <c r="T41" s="7"/>
    </row>
    <row r="42" spans="3:21" ht="12.75">
      <c r="C42" s="19"/>
      <c r="D42" s="44"/>
      <c r="I42" s="42"/>
      <c r="J42" s="42"/>
      <c r="K42" s="42"/>
      <c r="L42" s="42"/>
      <c r="M42" s="42"/>
      <c r="N42" s="44"/>
      <c r="O42" s="43"/>
      <c r="P42" s="34"/>
      <c r="Q42" s="34"/>
      <c r="U42" s="7"/>
    </row>
    <row r="43" spans="3:21" ht="12.75">
      <c r="C43" s="19"/>
      <c r="D43" s="44"/>
      <c r="I43" s="42"/>
      <c r="J43" s="42"/>
      <c r="K43" s="42"/>
      <c r="L43" s="42"/>
      <c r="M43" s="42"/>
      <c r="N43" s="44"/>
      <c r="O43" s="43"/>
      <c r="P43" s="34"/>
      <c r="Q43" s="34"/>
      <c r="U43" s="7"/>
    </row>
    <row r="44" spans="3:21" ht="12">
      <c r="C44" s="19"/>
      <c r="D44" s="34"/>
      <c r="I44" s="34"/>
      <c r="J44" s="34"/>
      <c r="K44" s="34"/>
      <c r="L44" s="34"/>
      <c r="M44" s="34"/>
      <c r="N44" s="34"/>
      <c r="O44" s="34"/>
      <c r="P44" s="34"/>
      <c r="Q44" s="34"/>
      <c r="U44" s="7"/>
    </row>
    <row r="45" spans="11:21" ht="12">
      <c r="K45" s="29"/>
      <c r="U45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U145"/>
  <sheetViews>
    <sheetView showGridLines="0" workbookViewId="0" topLeftCell="A1"/>
  </sheetViews>
  <sheetFormatPr defaultColWidth="9.140625" defaultRowHeight="12"/>
  <cols>
    <col min="1" max="2" width="9.28125" style="6" customWidth="1"/>
    <col min="3" max="3" width="30.140625" style="6" customWidth="1"/>
    <col min="4" max="14" width="7.00390625" style="6" customWidth="1"/>
    <col min="15" max="19" width="8.57421875" style="6" customWidth="1"/>
    <col min="20" max="20" width="21.140625" style="6" customWidth="1"/>
    <col min="21" max="25" width="9.140625" style="6" customWidth="1"/>
    <col min="26" max="26" width="8.8515625" style="6" customWidth="1"/>
    <col min="27" max="27" width="8.57421875" style="6" customWidth="1"/>
    <col min="28" max="28" width="8.8515625" style="6" customWidth="1"/>
    <col min="29" max="16384" width="9.140625" style="6" customWidth="1"/>
  </cols>
  <sheetData>
    <row r="2" spans="1:3" ht="12">
      <c r="A2" s="1"/>
      <c r="C2" s="9"/>
    </row>
    <row r="3" ht="12">
      <c r="C3" s="2" t="s">
        <v>7</v>
      </c>
    </row>
    <row r="4" ht="12">
      <c r="C4" s="2" t="s">
        <v>9</v>
      </c>
    </row>
    <row r="5" ht="12">
      <c r="C5" s="2"/>
    </row>
    <row r="6" spans="3:40" ht="15">
      <c r="C6" s="5" t="s">
        <v>73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3:47" ht="12">
      <c r="C7" s="12" t="s">
        <v>22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</row>
    <row r="10" spans="4:19" ht="12">
      <c r="D10" s="18">
        <v>2003</v>
      </c>
      <c r="E10" s="26">
        <f>+D10+1</f>
        <v>2004</v>
      </c>
      <c r="F10" s="26">
        <f aca="true" t="shared" si="0" ref="F10:M10">+E10+1</f>
        <v>2005</v>
      </c>
      <c r="G10" s="26">
        <f t="shared" si="0"/>
        <v>2006</v>
      </c>
      <c r="H10" s="26">
        <f t="shared" si="0"/>
        <v>2007</v>
      </c>
      <c r="I10" s="26">
        <f t="shared" si="0"/>
        <v>2008</v>
      </c>
      <c r="J10" s="26">
        <f t="shared" si="0"/>
        <v>2009</v>
      </c>
      <c r="K10" s="26">
        <f t="shared" si="0"/>
        <v>2010</v>
      </c>
      <c r="L10" s="26">
        <f t="shared" si="0"/>
        <v>2011</v>
      </c>
      <c r="M10" s="26">
        <f t="shared" si="0"/>
        <v>2012</v>
      </c>
      <c r="N10" s="26">
        <v>2013</v>
      </c>
      <c r="O10" s="25"/>
      <c r="P10" s="25"/>
      <c r="Q10" s="25"/>
      <c r="R10" s="25"/>
      <c r="S10" s="25"/>
    </row>
    <row r="11" spans="3:20" ht="12">
      <c r="C11" s="6" t="s">
        <v>0</v>
      </c>
      <c r="D11" s="53">
        <f>+'Table 3'!D12/'Table 3'!$D12*100</f>
        <v>100</v>
      </c>
      <c r="E11" s="53">
        <f>+'Table 3'!E12/'Table 3'!$D12*100</f>
        <v>130.8284023668639</v>
      </c>
      <c r="F11" s="53">
        <f>+'Table 3'!F12/'Table 3'!$D12*100</f>
        <v>158.99408284023667</v>
      </c>
      <c r="G11" s="53">
        <f>+'Table 3'!G12/'Table 3'!$D12*100</f>
        <v>194.85207100591717</v>
      </c>
      <c r="H11" s="53">
        <f>+'Table 3'!H12/'Table 3'!$D12*100</f>
        <v>276.68639053254435</v>
      </c>
      <c r="I11" s="53">
        <f>+'Table 3'!I12/'Table 3'!$D12*100</f>
        <v>305.0295857988166</v>
      </c>
      <c r="J11" s="53">
        <f>+'Table 3'!J12/'Table 3'!$D12*100</f>
        <v>311.36094674556216</v>
      </c>
      <c r="K11" s="53">
        <f>+'Table 3'!K12/'Table 3'!$D12*100</f>
        <v>383.9644970414201</v>
      </c>
      <c r="L11" s="53">
        <f>+'Table 3'!L12/'Table 3'!$D12*100</f>
        <v>423.0769230769231</v>
      </c>
      <c r="M11" s="53">
        <f>+'Table 3'!M12/'Table 3'!$D12*100</f>
        <v>477.2781065088758</v>
      </c>
      <c r="N11" s="53"/>
      <c r="O11" s="7"/>
      <c r="P11" s="10"/>
      <c r="Q11" s="7"/>
      <c r="R11" s="7"/>
      <c r="S11" s="7"/>
      <c r="T11" s="7"/>
    </row>
    <row r="12" spans="3:20" ht="12">
      <c r="C12" s="6" t="s">
        <v>1</v>
      </c>
      <c r="D12" s="53">
        <f>+'Table 3'!D13/'Table 3'!$D13*100</f>
        <v>100</v>
      </c>
      <c r="E12" s="53">
        <f>+'Table 3'!E13/'Table 3'!$D13*100</f>
        <v>107.0561797752809</v>
      </c>
      <c r="F12" s="53">
        <f>+'Table 3'!F13/'Table 3'!$D13*100</f>
        <v>132.86891385767788</v>
      </c>
      <c r="G12" s="53">
        <f>+'Table 3'!G13/'Table 3'!$D13*100</f>
        <v>133.31835205992508</v>
      </c>
      <c r="H12" s="53">
        <f>+'Table 3'!H13/'Table 3'!$D13*100</f>
        <v>118.45692883895131</v>
      </c>
      <c r="I12" s="53">
        <f>+'Table 3'!I13/'Table 3'!$D13*100</f>
        <v>157.01872659176027</v>
      </c>
      <c r="J12" s="53">
        <f>+'Table 3'!J13/'Table 3'!$D13*100</f>
        <v>171.55056179775278</v>
      </c>
      <c r="K12" s="53">
        <f>+'Table 3'!K13/'Table 3'!$D13*100</f>
        <v>272.59925093632955</v>
      </c>
      <c r="L12" s="53">
        <f>+'Table 3'!L13/'Table 3'!$D13*100</f>
        <v>345.7977528089887</v>
      </c>
      <c r="M12" s="53">
        <f>+'Table 3'!M13/'Table 3'!$D13*100</f>
        <v>423.8052434456929</v>
      </c>
      <c r="N12" s="53">
        <f>+'Table 3'!N13/'Table 3'!$D13*100</f>
        <v>495.38576779026215</v>
      </c>
      <c r="O12" s="7"/>
      <c r="P12" s="10"/>
      <c r="Q12" s="7"/>
      <c r="R12" s="7"/>
      <c r="S12" s="7"/>
      <c r="T12" s="7"/>
    </row>
    <row r="13" spans="3:20" ht="12">
      <c r="C13" s="6" t="s">
        <v>2</v>
      </c>
      <c r="D13" s="53">
        <f>+'Table 3'!D14/'Table 3'!$D14*100</f>
        <v>100</v>
      </c>
      <c r="E13" s="53">
        <f>+'Table 3'!E14/'Table 3'!$D14*100</f>
        <v>46.43566143295434</v>
      </c>
      <c r="F13" s="53">
        <f>+'Table 3'!F14/'Table 3'!$D14*100</f>
        <v>51.65132647536546</v>
      </c>
      <c r="G13" s="53">
        <f>+'Table 3'!G14/'Table 3'!$D14*100</f>
        <v>47.410214762678216</v>
      </c>
      <c r="H13" s="53">
        <f>+'Table 3'!H14/'Table 3'!$D14*100</f>
        <v>46.634181555675866</v>
      </c>
      <c r="I13" s="53">
        <f>+'Table 3'!I14/'Table 3'!$D14*100</f>
        <v>34.3169103049991</v>
      </c>
      <c r="J13" s="53">
        <f>+'Table 3'!J14/'Table 3'!$D14*100</f>
        <v>28.54177946219094</v>
      </c>
      <c r="K13" s="53">
        <f>+'Table 3'!K14/'Table 3'!$D14*100</f>
        <v>37.42104313300848</v>
      </c>
      <c r="L13" s="53">
        <f>+'Table 3'!L14/'Table 3'!$D14*100</f>
        <v>28.857606930157008</v>
      </c>
      <c r="M13" s="53">
        <f>+'Table 3'!M14/'Table 3'!$D14*100</f>
        <v>44.46850748962281</v>
      </c>
      <c r="N13" s="53">
        <f>+'Table 3'!N14/'Table 3'!$D14*100</f>
        <v>63.92347951633278</v>
      </c>
      <c r="O13" s="7"/>
      <c r="P13" s="10"/>
      <c r="Q13" s="7"/>
      <c r="R13" s="7"/>
      <c r="S13" s="7"/>
      <c r="T13" s="7"/>
    </row>
    <row r="14" spans="3:20" ht="12" hidden="1">
      <c r="C14" s="6" t="s">
        <v>3</v>
      </c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7"/>
      <c r="P14" s="10"/>
      <c r="Q14" s="7"/>
      <c r="R14" s="7"/>
      <c r="S14" s="7"/>
      <c r="T14" s="7"/>
    </row>
    <row r="15" spans="3:20" ht="12" hidden="1">
      <c r="C15" s="6" t="s">
        <v>4</v>
      </c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7"/>
      <c r="P15" s="10"/>
      <c r="Q15" s="7"/>
      <c r="R15" s="7"/>
      <c r="S15" s="7"/>
      <c r="T15" s="7"/>
    </row>
    <row r="16" spans="3:14" ht="12">
      <c r="C16" s="6" t="s">
        <v>5</v>
      </c>
      <c r="D16" s="53">
        <f>+'Table 3'!D17/'Table 3'!$D17*100</f>
        <v>100</v>
      </c>
      <c r="E16" s="53">
        <f>+'Table 3'!E17/'Table 3'!$D17*100</f>
        <v>104.68401486988847</v>
      </c>
      <c r="F16" s="53">
        <f>+'Table 3'!F17/'Table 3'!$D17*100</f>
        <v>111.21324771882392</v>
      </c>
      <c r="G16" s="53">
        <f>+'Table 3'!G17/'Table 3'!$D17*100</f>
        <v>114.05880364988172</v>
      </c>
      <c r="H16" s="53">
        <f>+'Table 3'!H17/'Table 3'!$D17*100</f>
        <v>117.16796214937479</v>
      </c>
      <c r="I16" s="53">
        <f>+'Table 3'!I17/'Table 3'!$D17*100</f>
        <v>104.75836431226766</v>
      </c>
      <c r="J16" s="53">
        <f>+'Table 3'!J17/'Table 3'!$D17*100</f>
        <v>103.64312267657994</v>
      </c>
      <c r="K16" s="53">
        <f>+'Table 3'!K17/'Table 3'!$D17*100</f>
        <v>116.12031091584996</v>
      </c>
      <c r="L16" s="53">
        <f>+'Table 3'!L17/'Table 3'!$D17*100</f>
        <v>133.6465021966881</v>
      </c>
      <c r="M16" s="53">
        <f>+'Table 3'!M17/'Table 3'!$D17*100</f>
        <v>144.86650895572828</v>
      </c>
      <c r="N16" s="53">
        <f>+'Table 3'!N17/'Table 3'!$D17*100</f>
        <v>160.60155457924975</v>
      </c>
    </row>
    <row r="18" ht="12">
      <c r="C18" s="6" t="s">
        <v>72</v>
      </c>
    </row>
    <row r="19" ht="12">
      <c r="C19" s="9" t="s">
        <v>70</v>
      </c>
    </row>
    <row r="46" ht="12">
      <c r="B46" s="8"/>
    </row>
    <row r="47" spans="2:17" ht="12">
      <c r="B47" s="8"/>
      <c r="C47" s="24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9"/>
      <c r="O47" s="24"/>
      <c r="P47" s="24"/>
      <c r="Q47" s="24"/>
    </row>
    <row r="48" spans="3:17" ht="12"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</row>
    <row r="49" spans="3:17" ht="12"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</row>
    <row r="50" spans="1:17" ht="12">
      <c r="A50" s="3" t="s">
        <v>8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</row>
    <row r="51" spans="1:17" ht="12">
      <c r="A51" s="6" t="s">
        <v>71</v>
      </c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</row>
    <row r="52" spans="3:17" ht="12"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</row>
    <row r="53" spans="3:17" ht="12"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</row>
    <row r="54" spans="3:17" ht="12"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</row>
    <row r="55" spans="3:17" ht="12"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</row>
    <row r="56" spans="3:17" ht="12.75">
      <c r="C56" s="24"/>
      <c r="D56" s="4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</row>
    <row r="57" spans="3:17" ht="12.75">
      <c r="C57" s="24"/>
      <c r="D57" s="48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</row>
    <row r="58" spans="5:17" ht="12"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</row>
    <row r="59" spans="5:17" ht="12"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</row>
    <row r="60" spans="5:17" ht="12"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</row>
    <row r="61" spans="5:17" ht="12"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</row>
    <row r="62" spans="5:17" ht="12"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</row>
    <row r="63" spans="5:17" ht="12"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</row>
    <row r="64" spans="5:17" ht="12"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</row>
    <row r="65" spans="5:17" ht="12"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</row>
    <row r="66" spans="5:17" ht="12"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</row>
    <row r="67" spans="5:17" ht="12"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</row>
    <row r="68" spans="5:17" ht="12"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</row>
    <row r="69" spans="5:17" ht="12"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</row>
    <row r="70" spans="5:17" ht="12"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</row>
    <row r="71" spans="5:17" ht="12"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</row>
    <row r="72" spans="5:17" ht="12"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</row>
    <row r="73" spans="5:17" ht="12"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</row>
    <row r="74" spans="5:17" ht="12"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</row>
    <row r="75" spans="5:17" ht="12"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</row>
    <row r="76" spans="5:17" ht="12"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</row>
    <row r="77" spans="5:17" ht="12"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</row>
    <row r="78" spans="5:17" ht="12"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</row>
    <row r="79" spans="5:17" ht="12"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</row>
    <row r="80" spans="5:17" ht="12"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</row>
    <row r="81" spans="5:17" ht="12"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</row>
    <row r="82" spans="5:17" ht="12"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</row>
    <row r="83" spans="5:17" ht="12"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</row>
    <row r="84" spans="5:17" ht="12"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</row>
    <row r="85" spans="5:17" ht="12"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</row>
    <row r="86" spans="5:17" ht="12"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</row>
    <row r="87" spans="5:17" ht="12"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</row>
    <row r="88" spans="5:17" ht="12"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</row>
    <row r="89" spans="3:17" ht="12"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</row>
    <row r="90" spans="3:17" ht="12"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</row>
    <row r="91" spans="3:17" ht="12"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</row>
    <row r="92" spans="3:17" ht="12"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</row>
    <row r="93" spans="3:17" ht="12"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</row>
    <row r="94" spans="3:17" ht="12"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</row>
    <row r="95" spans="3:17" ht="12"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</row>
    <row r="96" spans="3:17" ht="12"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</row>
    <row r="97" spans="3:17" ht="12"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</row>
    <row r="98" spans="3:17" ht="12"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</row>
    <row r="99" spans="3:17" ht="12"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</row>
    <row r="100" spans="3:17" ht="12"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</row>
    <row r="101" spans="3:17" ht="12"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</row>
    <row r="102" spans="3:17" ht="12"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</row>
    <row r="103" spans="3:17" ht="12"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</row>
    <row r="104" spans="3:17" ht="12"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</row>
    <row r="105" spans="3:17" ht="12"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</row>
    <row r="106" spans="3:17" ht="12"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</row>
    <row r="107" spans="3:17" ht="12"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</row>
    <row r="108" spans="3:17" ht="12"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</row>
    <row r="109" spans="3:17" ht="12"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</row>
    <row r="110" spans="3:17" ht="12"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</row>
    <row r="111" spans="3:17" ht="12"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</row>
    <row r="112" spans="3:17" ht="12"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</row>
    <row r="113" spans="3:17" ht="12"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</row>
    <row r="114" spans="3:17" ht="12"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</row>
    <row r="115" spans="3:17" ht="12"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</row>
    <row r="116" spans="3:17" ht="12"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</row>
    <row r="117" spans="3:17" ht="12"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</row>
    <row r="118" spans="3:17" ht="12"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</row>
    <row r="119" spans="3:17" ht="12"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</row>
    <row r="120" spans="3:17" ht="12"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</row>
    <row r="121" spans="3:17" ht="12"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</row>
    <row r="122" spans="3:17" ht="12"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</row>
    <row r="123" spans="3:17" ht="12"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</row>
    <row r="124" spans="3:17" ht="12"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</row>
    <row r="125" spans="3:17" ht="12"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</row>
    <row r="126" spans="3:17" ht="12"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</row>
    <row r="127" spans="3:17" ht="12"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</row>
    <row r="128" spans="3:17" ht="12"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</row>
    <row r="129" spans="3:17" ht="12"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</row>
    <row r="130" spans="3:17" ht="12"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</row>
    <row r="131" spans="3:17" ht="12"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</row>
    <row r="132" spans="3:17" ht="12"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</row>
    <row r="133" spans="3:17" ht="12"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</row>
    <row r="134" spans="3:17" ht="12"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</row>
    <row r="135" spans="3:17" ht="12"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</row>
    <row r="136" spans="3:17" ht="12"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</row>
    <row r="137" spans="3:17" ht="12"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</row>
    <row r="138" spans="3:17" ht="12"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</row>
    <row r="139" spans="3:17" ht="12"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</row>
    <row r="140" spans="3:17" ht="12"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</row>
    <row r="141" spans="3:17" ht="12"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</row>
    <row r="142" spans="3:17" ht="12"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</row>
    <row r="143" spans="3:17" ht="12"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</row>
    <row r="144" spans="3:17" ht="12"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</row>
    <row r="145" spans="3:17" ht="12"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U146"/>
  <sheetViews>
    <sheetView showGridLines="0" workbookViewId="0" topLeftCell="A1"/>
  </sheetViews>
  <sheetFormatPr defaultColWidth="9.140625" defaultRowHeight="12"/>
  <cols>
    <col min="1" max="2" width="9.28125" style="6" customWidth="1"/>
    <col min="3" max="3" width="30.140625" style="6" customWidth="1"/>
    <col min="4" max="14" width="7.00390625" style="6" customWidth="1"/>
    <col min="15" max="19" width="8.57421875" style="6" customWidth="1"/>
    <col min="20" max="20" width="21.140625" style="6" customWidth="1"/>
    <col min="21" max="25" width="9.140625" style="6" customWidth="1"/>
    <col min="26" max="26" width="8.8515625" style="6" customWidth="1"/>
    <col min="27" max="27" width="8.57421875" style="6" customWidth="1"/>
    <col min="28" max="28" width="8.8515625" style="6" customWidth="1"/>
    <col min="29" max="16384" width="9.140625" style="6" customWidth="1"/>
  </cols>
  <sheetData>
    <row r="2" spans="1:3" ht="12">
      <c r="A2" s="1"/>
      <c r="C2" s="2"/>
    </row>
    <row r="3" ht="12">
      <c r="C3" s="2" t="s">
        <v>7</v>
      </c>
    </row>
    <row r="4" ht="12">
      <c r="C4" s="2" t="s">
        <v>9</v>
      </c>
    </row>
    <row r="5" ht="12">
      <c r="C5" s="2"/>
    </row>
    <row r="6" spans="3:40" ht="15">
      <c r="C6" s="5" t="s">
        <v>78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3:47" ht="12">
      <c r="C7" s="12" t="s">
        <v>75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</row>
    <row r="9" spans="8:24" ht="12"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</row>
    <row r="10" spans="4:24" ht="12">
      <c r="D10" s="18">
        <v>2003</v>
      </c>
      <c r="E10" s="26">
        <v>2013</v>
      </c>
      <c r="F10" s="26"/>
      <c r="G10" s="54"/>
      <c r="H10" s="54"/>
      <c r="I10" s="54"/>
      <c r="J10" s="54"/>
      <c r="K10" s="54"/>
      <c r="L10" s="54"/>
      <c r="M10" s="54"/>
      <c r="N10" s="54"/>
      <c r="O10" s="56"/>
      <c r="P10" s="56"/>
      <c r="Q10" s="56"/>
      <c r="R10" s="24"/>
      <c r="S10" s="56"/>
      <c r="T10" s="24"/>
      <c r="U10" s="21"/>
      <c r="V10" s="21"/>
      <c r="W10" s="21"/>
      <c r="X10" s="21"/>
    </row>
    <row r="11" spans="3:24" ht="12.75">
      <c r="C11" s="6" t="s">
        <v>79</v>
      </c>
      <c r="D11" s="69" t="s">
        <v>19</v>
      </c>
      <c r="E11" s="69">
        <v>566.7861564195698</v>
      </c>
      <c r="F11" s="26"/>
      <c r="G11" s="54"/>
      <c r="H11" s="54"/>
      <c r="I11" s="38"/>
      <c r="J11" s="39"/>
      <c r="K11" s="24"/>
      <c r="L11" s="44"/>
      <c r="M11" s="54"/>
      <c r="N11" s="44"/>
      <c r="O11" s="44"/>
      <c r="P11" s="56"/>
      <c r="Q11" s="24"/>
      <c r="R11" s="24"/>
      <c r="S11" s="68"/>
      <c r="T11" s="24"/>
      <c r="U11" s="21"/>
      <c r="V11" s="21"/>
      <c r="W11" s="21"/>
      <c r="X11" s="21"/>
    </row>
    <row r="12" spans="3:24" ht="12.75">
      <c r="C12" s="6" t="s">
        <v>5</v>
      </c>
      <c r="D12" s="69">
        <v>309.3692697680795</v>
      </c>
      <c r="E12" s="69">
        <v>523.6850394506017</v>
      </c>
      <c r="F12" s="7"/>
      <c r="G12" s="54"/>
      <c r="H12" s="54"/>
      <c r="I12" s="38"/>
      <c r="J12" s="38"/>
      <c r="K12" s="48"/>
      <c r="L12" s="48"/>
      <c r="M12" s="50"/>
      <c r="N12" s="48"/>
      <c r="O12" s="48"/>
      <c r="P12" s="57"/>
      <c r="Q12" s="24"/>
      <c r="R12" s="24"/>
      <c r="S12" s="68"/>
      <c r="T12" s="50"/>
      <c r="U12" s="21"/>
      <c r="V12" s="21"/>
      <c r="W12" s="21"/>
      <c r="X12" s="21"/>
    </row>
    <row r="13" spans="3:24" ht="12.75">
      <c r="C13" s="6" t="s">
        <v>80</v>
      </c>
      <c r="D13" s="69">
        <v>80.72139653941628</v>
      </c>
      <c r="E13" s="69">
        <v>353.4127086000156</v>
      </c>
      <c r="F13" s="7"/>
      <c r="G13" s="54"/>
      <c r="H13" s="54"/>
      <c r="I13" s="38"/>
      <c r="J13" s="38"/>
      <c r="K13" s="48"/>
      <c r="L13" s="48"/>
      <c r="M13" s="50"/>
      <c r="N13" s="48"/>
      <c r="O13" s="48"/>
      <c r="P13" s="57"/>
      <c r="Q13" s="24"/>
      <c r="R13" s="24"/>
      <c r="S13" s="68"/>
      <c r="T13" s="50"/>
      <c r="U13" s="21"/>
      <c r="V13" s="21"/>
      <c r="W13" s="21"/>
      <c r="X13" s="21"/>
    </row>
    <row r="14" spans="3:24" ht="12.75">
      <c r="C14" s="6" t="s">
        <v>81</v>
      </c>
      <c r="D14" s="69">
        <v>52.64305516618384</v>
      </c>
      <c r="E14" s="69">
        <v>266.9644559300134</v>
      </c>
      <c r="F14" s="7"/>
      <c r="G14" s="54"/>
      <c r="H14" s="54"/>
      <c r="I14" s="38"/>
      <c r="J14" s="38"/>
      <c r="K14" s="48"/>
      <c r="L14" s="48"/>
      <c r="M14" s="50"/>
      <c r="N14" s="48"/>
      <c r="O14" s="48"/>
      <c r="P14" s="57"/>
      <c r="Q14" s="24"/>
      <c r="R14" s="24"/>
      <c r="S14" s="68"/>
      <c r="T14" s="50"/>
      <c r="U14" s="21"/>
      <c r="V14" s="21"/>
      <c r="W14" s="21"/>
      <c r="X14" s="21"/>
    </row>
    <row r="15" spans="3:24" ht="12.75" hidden="1">
      <c r="C15" s="6" t="s">
        <v>3</v>
      </c>
      <c r="D15" s="69">
        <v>0</v>
      </c>
      <c r="E15" s="69">
        <v>0</v>
      </c>
      <c r="F15" s="7"/>
      <c r="G15" s="54"/>
      <c r="H15" s="54"/>
      <c r="I15" s="38"/>
      <c r="J15" s="38"/>
      <c r="K15" s="48"/>
      <c r="L15" s="48"/>
      <c r="M15" s="50"/>
      <c r="N15" s="48"/>
      <c r="O15" s="48"/>
      <c r="P15" s="57"/>
      <c r="Q15" s="24"/>
      <c r="R15" s="24"/>
      <c r="S15" s="68"/>
      <c r="T15" s="50"/>
      <c r="U15" s="21"/>
      <c r="V15" s="21"/>
      <c r="W15" s="21"/>
      <c r="X15" s="21"/>
    </row>
    <row r="16" spans="3:24" ht="12.75" hidden="1">
      <c r="C16" s="6" t="s">
        <v>4</v>
      </c>
      <c r="D16" s="69">
        <v>0</v>
      </c>
      <c r="E16" s="69">
        <v>0</v>
      </c>
      <c r="F16" s="7"/>
      <c r="G16" s="54"/>
      <c r="H16" s="54"/>
      <c r="I16" s="38"/>
      <c r="J16" s="38"/>
      <c r="K16" s="48"/>
      <c r="L16" s="48"/>
      <c r="M16" s="50"/>
      <c r="N16" s="48"/>
      <c r="O16" s="48"/>
      <c r="P16" s="57"/>
      <c r="Q16" s="24"/>
      <c r="R16" s="24"/>
      <c r="S16" s="68"/>
      <c r="T16" s="50"/>
      <c r="U16" s="21"/>
      <c r="V16" s="21"/>
      <c r="W16" s="21"/>
      <c r="X16" s="21"/>
    </row>
    <row r="17" spans="3:24" ht="12.75">
      <c r="C17" s="6" t="s">
        <v>2</v>
      </c>
      <c r="D17" s="69">
        <v>112.7287112662897</v>
      </c>
      <c r="E17" s="69">
        <v>74.85333648920522</v>
      </c>
      <c r="F17" s="7"/>
      <c r="G17" s="54"/>
      <c r="H17" s="54"/>
      <c r="I17" s="38"/>
      <c r="J17" s="38"/>
      <c r="K17" s="48"/>
      <c r="L17" s="48"/>
      <c r="M17" s="50"/>
      <c r="N17" s="48"/>
      <c r="O17" s="48"/>
      <c r="P17" s="24"/>
      <c r="Q17" s="24"/>
      <c r="R17" s="24"/>
      <c r="S17" s="68"/>
      <c r="T17" s="24"/>
      <c r="U17" s="21"/>
      <c r="V17" s="21"/>
      <c r="W17" s="21"/>
      <c r="X17" s="21"/>
    </row>
    <row r="18" spans="7:24" ht="12"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1"/>
      <c r="V18" s="21"/>
      <c r="W18" s="21"/>
      <c r="X18" s="21"/>
    </row>
    <row r="19" spans="3:24" ht="12">
      <c r="C19" s="6" t="s">
        <v>77</v>
      </c>
      <c r="H19" s="21"/>
      <c r="I19" s="21"/>
      <c r="J19" s="21"/>
      <c r="K19" s="21"/>
      <c r="L19" s="21"/>
      <c r="M19" s="21"/>
      <c r="N19" s="21"/>
      <c r="O19" s="21"/>
      <c r="P19" s="21"/>
      <c r="Q19" s="21"/>
      <c r="S19" s="21"/>
      <c r="T19" s="21"/>
      <c r="U19" s="21"/>
      <c r="V19" s="21"/>
      <c r="W19" s="21"/>
      <c r="X19" s="21"/>
    </row>
    <row r="20" spans="3:24" ht="12">
      <c r="C20" s="6" t="s">
        <v>98</v>
      </c>
      <c r="H20" s="21"/>
      <c r="I20" s="21"/>
      <c r="J20" s="21"/>
      <c r="K20" s="21"/>
      <c r="L20" s="21"/>
      <c r="M20" s="21"/>
      <c r="N20" s="21"/>
      <c r="O20" s="21"/>
      <c r="P20" s="21"/>
      <c r="Q20" s="21"/>
      <c r="S20" s="21"/>
      <c r="T20" s="21"/>
      <c r="U20" s="21"/>
      <c r="V20" s="21"/>
      <c r="W20" s="21"/>
      <c r="X20" s="21"/>
    </row>
    <row r="21" spans="3:24" ht="12">
      <c r="C21" s="6" t="s">
        <v>41</v>
      </c>
      <c r="H21" s="21"/>
      <c r="I21" s="21"/>
      <c r="J21" s="21"/>
      <c r="K21" s="21"/>
      <c r="L21" s="21"/>
      <c r="M21" s="21"/>
      <c r="N21" s="21"/>
      <c r="O21" s="21"/>
      <c r="P21" s="21"/>
      <c r="Q21" s="21"/>
      <c r="S21" s="21"/>
      <c r="T21" s="21"/>
      <c r="U21" s="21"/>
      <c r="V21" s="21"/>
      <c r="W21" s="21"/>
      <c r="X21" s="21"/>
    </row>
    <row r="22" spans="3:24" ht="12">
      <c r="C22" s="6" t="s">
        <v>82</v>
      </c>
      <c r="H22" s="21"/>
      <c r="I22" s="21"/>
      <c r="J22" s="21"/>
      <c r="K22" s="21"/>
      <c r="L22" s="21"/>
      <c r="M22" s="21"/>
      <c r="N22" s="21"/>
      <c r="O22" s="21"/>
      <c r="P22" s="21"/>
      <c r="Q22" s="21"/>
      <c r="S22" s="21"/>
      <c r="T22" s="21"/>
      <c r="U22" s="21"/>
      <c r="V22" s="21"/>
      <c r="W22" s="21"/>
      <c r="X22" s="21"/>
    </row>
    <row r="23" spans="3:24" ht="12">
      <c r="C23" s="9" t="s">
        <v>76</v>
      </c>
      <c r="H23" s="21"/>
      <c r="I23" s="21"/>
      <c r="J23" s="21"/>
      <c r="K23" s="21"/>
      <c r="L23" s="21"/>
      <c r="M23" s="21"/>
      <c r="N23" s="21"/>
      <c r="O23" s="21"/>
      <c r="P23" s="21"/>
      <c r="Q23" s="21"/>
      <c r="S23" s="21"/>
      <c r="T23" s="21"/>
      <c r="U23" s="21"/>
      <c r="V23" s="21"/>
      <c r="W23" s="21"/>
      <c r="X23" s="21"/>
    </row>
    <row r="47" ht="12">
      <c r="B47" s="8"/>
    </row>
    <row r="48" spans="2:17" ht="12">
      <c r="B48" s="8"/>
      <c r="C48" s="24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9"/>
      <c r="O48" s="24"/>
      <c r="P48" s="24"/>
      <c r="Q48" s="24"/>
    </row>
    <row r="49" spans="3:17" ht="12"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</row>
    <row r="50" spans="3:17" ht="12"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</row>
    <row r="51" spans="1:17" ht="12">
      <c r="A51" s="3" t="s">
        <v>12</v>
      </c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</row>
    <row r="52" spans="1:17" ht="12">
      <c r="A52" s="6" t="s">
        <v>71</v>
      </c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</row>
    <row r="53" spans="1:17" ht="12">
      <c r="A53" s="6" t="s">
        <v>24</v>
      </c>
      <c r="B53" s="6" t="s">
        <v>15</v>
      </c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</row>
    <row r="54" spans="1:17" ht="12">
      <c r="A54" s="6" t="s">
        <v>11</v>
      </c>
      <c r="B54" s="6" t="s">
        <v>18</v>
      </c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</row>
    <row r="55" spans="5:17" ht="12">
      <c r="E55" s="22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</row>
    <row r="56" spans="3:17" ht="12.75">
      <c r="C56" s="24"/>
      <c r="D56" s="48"/>
      <c r="E56" s="22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</row>
    <row r="57" spans="3:17" ht="12.75">
      <c r="C57" s="24"/>
      <c r="D57" s="48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</row>
    <row r="58" spans="3:17" ht="12.75">
      <c r="C58" s="24"/>
      <c r="D58" s="48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</row>
    <row r="59" spans="3:17" ht="12.75">
      <c r="C59" s="24"/>
      <c r="D59" s="48"/>
      <c r="E59" s="19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</row>
    <row r="60" spans="3:17" ht="12.75">
      <c r="C60" s="24"/>
      <c r="D60" s="48"/>
      <c r="E60" s="19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</row>
    <row r="61" spans="3:17" ht="12">
      <c r="C61" s="33"/>
      <c r="D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</row>
    <row r="62" spans="3:17" ht="12">
      <c r="C62" s="22"/>
      <c r="D62" s="42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</row>
    <row r="63" spans="3:17" ht="12.75">
      <c r="C63" s="22"/>
      <c r="D63" s="4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</row>
    <row r="64" spans="4:17" ht="12.75">
      <c r="D64" s="4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</row>
    <row r="65" spans="4:17" ht="12.75">
      <c r="D65" s="4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</row>
    <row r="66" spans="3:17" ht="12">
      <c r="C66" s="19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</row>
    <row r="67" spans="3:17" ht="12">
      <c r="C67" s="19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</row>
    <row r="68" spans="3:17" ht="12">
      <c r="C68" s="19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</row>
    <row r="69" spans="3:17" ht="12">
      <c r="C69" s="19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</row>
    <row r="70" spans="5:17" ht="12"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</row>
    <row r="71" spans="5:17" ht="12"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</row>
    <row r="72" spans="5:17" ht="12"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</row>
    <row r="73" spans="5:17" ht="12"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</row>
    <row r="74" spans="5:17" ht="12"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</row>
    <row r="75" spans="5:17" ht="12"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</row>
    <row r="76" spans="5:17" ht="12"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</row>
    <row r="77" spans="5:17" ht="12"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</row>
    <row r="78" spans="3:17" ht="12"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</row>
    <row r="79" spans="3:17" ht="12"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</row>
    <row r="80" spans="3:17" ht="12"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</row>
    <row r="81" spans="3:17" ht="12"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</row>
    <row r="82" spans="3:17" ht="12"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</row>
    <row r="83" spans="3:17" ht="12"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</row>
    <row r="84" spans="3:17" ht="12"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</row>
    <row r="85" spans="3:17" ht="12"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</row>
    <row r="86" spans="3:17" ht="12"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</row>
    <row r="87" spans="3:17" ht="12"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</row>
    <row r="88" spans="3:17" ht="12"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</row>
    <row r="89" spans="3:17" ht="12"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</row>
    <row r="90" spans="3:17" ht="12"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</row>
    <row r="91" spans="3:17" ht="12"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</row>
    <row r="92" spans="3:17" ht="12"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</row>
    <row r="93" spans="3:17" ht="12"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</row>
    <row r="94" spans="3:17" ht="12"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</row>
    <row r="95" spans="3:17" ht="12"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</row>
    <row r="96" spans="3:17" ht="12"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</row>
    <row r="97" spans="3:17" ht="12"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</row>
    <row r="98" spans="3:17" ht="12"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</row>
    <row r="99" spans="3:17" ht="12"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</row>
    <row r="100" spans="3:17" ht="12"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</row>
    <row r="101" spans="3:17" ht="12"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</row>
    <row r="102" spans="3:17" ht="12"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</row>
    <row r="103" spans="3:17" ht="12"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</row>
    <row r="104" spans="3:17" ht="12"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</row>
    <row r="105" spans="3:17" ht="12"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</row>
    <row r="106" spans="3:17" ht="12"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</row>
    <row r="107" spans="3:17" ht="12"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</row>
    <row r="108" spans="3:17" ht="12"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</row>
    <row r="109" spans="3:17" ht="12"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</row>
    <row r="110" spans="3:17" ht="12"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</row>
    <row r="111" spans="3:17" ht="12"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</row>
    <row r="112" spans="3:17" ht="12"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</row>
    <row r="113" spans="3:17" ht="12"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</row>
    <row r="114" spans="3:17" ht="12"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</row>
    <row r="115" spans="3:17" ht="12"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</row>
    <row r="116" spans="3:17" ht="12"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</row>
    <row r="117" spans="3:17" ht="12"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</row>
    <row r="118" spans="3:17" ht="12"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</row>
    <row r="119" spans="3:17" ht="12"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</row>
    <row r="120" spans="3:17" ht="12"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</row>
    <row r="121" spans="3:17" ht="12"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</row>
    <row r="122" spans="3:17" ht="12"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</row>
    <row r="123" spans="3:17" ht="12"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</row>
    <row r="124" spans="3:17" ht="12"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</row>
    <row r="125" spans="3:17" ht="12"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</row>
    <row r="126" spans="3:17" ht="12"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</row>
    <row r="127" spans="3:17" ht="12"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</row>
    <row r="128" spans="3:17" ht="12"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</row>
    <row r="129" spans="3:17" ht="12"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</row>
    <row r="130" spans="3:17" ht="12"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</row>
    <row r="131" spans="3:17" ht="12"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</row>
    <row r="132" spans="3:17" ht="12"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</row>
    <row r="133" spans="3:17" ht="12"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</row>
    <row r="134" spans="3:17" ht="12"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</row>
    <row r="135" spans="3:17" ht="12"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</row>
    <row r="136" spans="3:17" ht="12"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</row>
    <row r="137" spans="3:17" ht="12"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</row>
    <row r="138" spans="3:17" ht="12"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</row>
    <row r="139" spans="3:17" ht="12"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</row>
    <row r="140" spans="3:17" ht="12"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</row>
    <row r="141" spans="3:17" ht="12"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</row>
    <row r="142" spans="3:17" ht="12"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</row>
    <row r="143" spans="3:17" ht="12"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</row>
    <row r="144" spans="3:17" ht="12"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</row>
    <row r="145" spans="3:17" ht="12"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</row>
    <row r="146" spans="3:17" ht="12"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U145"/>
  <sheetViews>
    <sheetView showGridLines="0" workbookViewId="0" topLeftCell="A1"/>
  </sheetViews>
  <sheetFormatPr defaultColWidth="9.140625" defaultRowHeight="12"/>
  <cols>
    <col min="1" max="2" width="9.28125" style="6" customWidth="1"/>
    <col min="3" max="3" width="30.140625" style="6" customWidth="1"/>
    <col min="4" max="14" width="7.00390625" style="6" customWidth="1"/>
    <col min="15" max="19" width="8.57421875" style="6" customWidth="1"/>
    <col min="20" max="20" width="21.140625" style="6" customWidth="1"/>
    <col min="21" max="25" width="9.140625" style="6" customWidth="1"/>
    <col min="26" max="26" width="8.8515625" style="6" customWidth="1"/>
    <col min="27" max="27" width="8.57421875" style="6" customWidth="1"/>
    <col min="28" max="28" width="8.8515625" style="6" customWidth="1"/>
    <col min="29" max="16384" width="9.140625" style="6" customWidth="1"/>
  </cols>
  <sheetData>
    <row r="2" spans="1:3" ht="12">
      <c r="A2" s="1"/>
      <c r="C2" s="2"/>
    </row>
    <row r="3" ht="12">
      <c r="C3" s="2" t="s">
        <v>7</v>
      </c>
    </row>
    <row r="4" ht="12">
      <c r="C4" s="2" t="s">
        <v>9</v>
      </c>
    </row>
    <row r="5" ht="12">
      <c r="C5" s="2"/>
    </row>
    <row r="6" spans="3:40" ht="15">
      <c r="C6" s="5" t="s">
        <v>57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3:47" ht="12">
      <c r="C7" s="12" t="s">
        <v>22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</row>
    <row r="10" spans="4:19" ht="12">
      <c r="D10" s="18">
        <v>2003</v>
      </c>
      <c r="E10" s="26">
        <f>+D10+1</f>
        <v>2004</v>
      </c>
      <c r="F10" s="26">
        <f aca="true" t="shared" si="0" ref="F10:M10">+E10+1</f>
        <v>2005</v>
      </c>
      <c r="G10" s="26">
        <f t="shared" si="0"/>
        <v>2006</v>
      </c>
      <c r="H10" s="26">
        <f t="shared" si="0"/>
        <v>2007</v>
      </c>
      <c r="I10" s="26">
        <f t="shared" si="0"/>
        <v>2008</v>
      </c>
      <c r="J10" s="26">
        <f t="shared" si="0"/>
        <v>2009</v>
      </c>
      <c r="K10" s="26">
        <f t="shared" si="0"/>
        <v>2010</v>
      </c>
      <c r="L10" s="26">
        <f t="shared" si="0"/>
        <v>2011</v>
      </c>
      <c r="M10" s="26">
        <f t="shared" si="0"/>
        <v>2012</v>
      </c>
      <c r="N10" s="26">
        <v>2013</v>
      </c>
      <c r="O10" s="25"/>
      <c r="P10" s="25"/>
      <c r="Q10" s="25"/>
      <c r="R10" s="25"/>
      <c r="S10" s="25"/>
    </row>
    <row r="11" spans="3:20" ht="12">
      <c r="C11" s="6" t="s">
        <v>0</v>
      </c>
      <c r="D11" s="7">
        <v>100</v>
      </c>
      <c r="E11" s="7">
        <v>94.44444444444443</v>
      </c>
      <c r="F11" s="7">
        <v>127.77777777777777</v>
      </c>
      <c r="G11" s="7">
        <v>137.037037037037</v>
      </c>
      <c r="H11" s="7">
        <v>114.81481481481481</v>
      </c>
      <c r="I11" s="7">
        <v>116.66666666666666</v>
      </c>
      <c r="J11" s="7">
        <v>120.37037037037037</v>
      </c>
      <c r="K11" s="7">
        <v>148.14814814814815</v>
      </c>
      <c r="L11" s="7">
        <v>179.62962962962962</v>
      </c>
      <c r="M11" s="7">
        <v>185.18518518518516</v>
      </c>
      <c r="N11" s="7"/>
      <c r="O11" s="7"/>
      <c r="P11" s="10"/>
      <c r="Q11" s="7"/>
      <c r="R11" s="7"/>
      <c r="S11" s="7"/>
      <c r="T11" s="7"/>
    </row>
    <row r="12" spans="3:20" ht="12">
      <c r="C12" s="6" t="s">
        <v>1</v>
      </c>
      <c r="D12" s="7">
        <v>100</v>
      </c>
      <c r="E12" s="7">
        <v>219.79166666666669</v>
      </c>
      <c r="F12" s="7">
        <v>234.375</v>
      </c>
      <c r="G12" s="7">
        <v>257.29166666666663</v>
      </c>
      <c r="H12" s="7">
        <v>265.625</v>
      </c>
      <c r="I12" s="7">
        <v>294.7916666666667</v>
      </c>
      <c r="J12" s="7">
        <v>318.75000000000006</v>
      </c>
      <c r="K12" s="7">
        <v>320.83333333333337</v>
      </c>
      <c r="L12" s="7">
        <v>333.33333333333337</v>
      </c>
      <c r="M12" s="7">
        <v>341.66666666666663</v>
      </c>
      <c r="N12" s="7">
        <v>354.1666666666667</v>
      </c>
      <c r="O12" s="7"/>
      <c r="P12" s="10"/>
      <c r="Q12" s="7"/>
      <c r="R12" s="7"/>
      <c r="S12" s="7"/>
      <c r="T12" s="7"/>
    </row>
    <row r="13" spans="3:20" ht="12">
      <c r="C13" s="6" t="s">
        <v>2</v>
      </c>
      <c r="D13" s="7">
        <v>100</v>
      </c>
      <c r="E13" s="7">
        <v>99.15966386554622</v>
      </c>
      <c r="F13" s="7">
        <v>98.73949579831933</v>
      </c>
      <c r="G13" s="7">
        <v>101.26050420168067</v>
      </c>
      <c r="H13" s="7">
        <v>103.36134453781514</v>
      </c>
      <c r="I13" s="7">
        <v>102.52100840336134</v>
      </c>
      <c r="J13" s="7">
        <v>107.98319327731092</v>
      </c>
      <c r="K13" s="7">
        <v>112.18487394957984</v>
      </c>
      <c r="L13" s="7">
        <v>121.84873949579831</v>
      </c>
      <c r="M13" s="7">
        <v>119.74789915966386</v>
      </c>
      <c r="N13" s="7">
        <v>125.63025210084034</v>
      </c>
      <c r="O13" s="7"/>
      <c r="P13" s="10"/>
      <c r="Q13" s="7"/>
      <c r="R13" s="7"/>
      <c r="S13" s="7"/>
      <c r="T13" s="7"/>
    </row>
    <row r="14" spans="3:20" ht="12">
      <c r="C14" s="6" t="s">
        <v>3</v>
      </c>
      <c r="D14" s="7">
        <v>100</v>
      </c>
      <c r="E14" s="7">
        <v>100.52083333333334</v>
      </c>
      <c r="F14" s="7">
        <v>94.79166666666666</v>
      </c>
      <c r="G14" s="7">
        <v>106.77083333333334</v>
      </c>
      <c r="H14" s="7">
        <v>86.97916666666666</v>
      </c>
      <c r="I14" s="7">
        <v>91.66666666666667</v>
      </c>
      <c r="J14" s="7">
        <v>97.39583333333334</v>
      </c>
      <c r="K14" s="7">
        <v>109.89583333333334</v>
      </c>
      <c r="L14" s="7">
        <v>134.375</v>
      </c>
      <c r="M14" s="7">
        <v>171.875</v>
      </c>
      <c r="N14" s="7"/>
      <c r="O14" s="7"/>
      <c r="P14" s="10"/>
      <c r="Q14" s="7"/>
      <c r="R14" s="7"/>
      <c r="S14" s="7"/>
      <c r="T14" s="7"/>
    </row>
    <row r="15" spans="3:20" ht="12">
      <c r="C15" s="6" t="s">
        <v>4</v>
      </c>
      <c r="D15" s="7">
        <v>100</v>
      </c>
      <c r="E15" s="7">
        <v>104.25531914893618</v>
      </c>
      <c r="F15" s="7">
        <v>97.8723404255319</v>
      </c>
      <c r="G15" s="7">
        <v>95.74468085106382</v>
      </c>
      <c r="H15" s="7">
        <v>91.48936170212765</v>
      </c>
      <c r="I15" s="7">
        <v>93.61702127659575</v>
      </c>
      <c r="J15" s="7">
        <v>100</v>
      </c>
      <c r="K15" s="7">
        <v>108.51063829787233</v>
      </c>
      <c r="L15" s="7">
        <v>117.02127659574468</v>
      </c>
      <c r="M15" s="7">
        <v>121.27659574468086</v>
      </c>
      <c r="N15" s="7">
        <v>123.40425531914893</v>
      </c>
      <c r="O15" s="7"/>
      <c r="P15" s="10"/>
      <c r="Q15" s="7"/>
      <c r="R15" s="7"/>
      <c r="S15" s="7"/>
      <c r="T15" s="7"/>
    </row>
    <row r="16" spans="3:14" ht="12">
      <c r="C16" s="6" t="s">
        <v>33</v>
      </c>
      <c r="D16" s="7">
        <v>100</v>
      </c>
      <c r="E16" s="7">
        <v>98.65092748735245</v>
      </c>
      <c r="F16" s="7">
        <v>99.15682967959528</v>
      </c>
      <c r="G16" s="7">
        <v>100</v>
      </c>
      <c r="H16" s="7">
        <v>101.34907251264755</v>
      </c>
      <c r="I16" s="7">
        <v>105.22765598650928</v>
      </c>
      <c r="J16" s="7">
        <v>105.90219224283305</v>
      </c>
      <c r="K16" s="7">
        <v>107.08263069139967</v>
      </c>
      <c r="L16" s="7">
        <v>95.61551433389545</v>
      </c>
      <c r="M16" s="7">
        <v>98.31365935919055</v>
      </c>
      <c r="N16" s="7">
        <v>98.98819561551433</v>
      </c>
    </row>
    <row r="18" ht="12">
      <c r="C18" s="6" t="s">
        <v>49</v>
      </c>
    </row>
    <row r="19" ht="12">
      <c r="C19" s="6" t="s">
        <v>34</v>
      </c>
    </row>
    <row r="20" ht="12">
      <c r="C20" s="9" t="s">
        <v>14</v>
      </c>
    </row>
    <row r="46" ht="12">
      <c r="B46" s="8"/>
    </row>
    <row r="47" spans="2:17" ht="12">
      <c r="B47" s="8"/>
      <c r="C47" s="24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9"/>
      <c r="O47" s="24"/>
      <c r="P47" s="24"/>
      <c r="Q47" s="24"/>
    </row>
    <row r="48" spans="3:17" ht="12"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</row>
    <row r="49" spans="3:17" ht="12"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</row>
    <row r="50" spans="1:17" ht="12">
      <c r="A50" s="3" t="s">
        <v>8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</row>
    <row r="51" spans="1:17" ht="12">
      <c r="A51" s="6" t="s">
        <v>21</v>
      </c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</row>
    <row r="52" spans="3:17" ht="12"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</row>
    <row r="53" spans="3:17" ht="12"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</row>
    <row r="54" spans="3:17" ht="12"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</row>
    <row r="55" spans="3:17" ht="12"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</row>
    <row r="56" spans="4:17" ht="12"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</row>
    <row r="57" spans="4:17" ht="12"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</row>
    <row r="58" spans="4:17" ht="12"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</row>
    <row r="59" spans="4:17" ht="12"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</row>
    <row r="60" spans="4:17" ht="12"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</row>
    <row r="61" spans="4:17" ht="12"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</row>
    <row r="62" spans="4:17" ht="12"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</row>
    <row r="63" spans="4:17" ht="12"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</row>
    <row r="64" spans="4:17" ht="12"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</row>
    <row r="65" spans="4:17" ht="12"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</row>
    <row r="66" spans="4:17" ht="12"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</row>
    <row r="67" spans="5:17" ht="12"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</row>
    <row r="68" spans="4:17" ht="12"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</row>
    <row r="69" spans="4:17" ht="12"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</row>
    <row r="70" spans="4:17" ht="12"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</row>
    <row r="71" spans="3:17" ht="12"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</row>
    <row r="72" spans="3:17" ht="12"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</row>
    <row r="73" spans="3:17" ht="12"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</row>
    <row r="74" spans="3:17" ht="12"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</row>
    <row r="75" spans="3:17" ht="12"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</row>
    <row r="76" spans="3:17" ht="12"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</row>
    <row r="77" spans="3:17" ht="12"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</row>
    <row r="78" spans="3:17" ht="12"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</row>
    <row r="79" spans="3:17" ht="12"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</row>
    <row r="80" spans="3:17" ht="12"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</row>
    <row r="81" spans="3:17" ht="12"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</row>
    <row r="82" spans="3:17" ht="12"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</row>
    <row r="83" spans="3:17" ht="12"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</row>
    <row r="84" spans="3:17" ht="12"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</row>
    <row r="85" spans="3:17" ht="12"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</row>
    <row r="86" spans="3:17" ht="12"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</row>
    <row r="87" spans="3:17" ht="12"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</row>
    <row r="88" spans="3:17" ht="12"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</row>
    <row r="89" spans="3:17" ht="12"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</row>
    <row r="90" spans="3:17" ht="12"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</row>
    <row r="91" spans="3:17" ht="12"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</row>
    <row r="92" spans="3:17" ht="12"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</row>
    <row r="93" spans="3:17" ht="12"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</row>
    <row r="94" spans="3:17" ht="12"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</row>
    <row r="95" spans="3:17" ht="12"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</row>
    <row r="96" spans="3:17" ht="12"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</row>
    <row r="97" spans="3:17" ht="12"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</row>
    <row r="98" spans="3:17" ht="12"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</row>
    <row r="99" spans="3:17" ht="12"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</row>
    <row r="100" spans="3:17" ht="12"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</row>
    <row r="101" spans="3:17" ht="12"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</row>
    <row r="102" spans="3:17" ht="12"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</row>
    <row r="103" spans="3:17" ht="12"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</row>
    <row r="104" spans="3:17" ht="12"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</row>
    <row r="105" spans="3:17" ht="12"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</row>
    <row r="106" spans="3:17" ht="12"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</row>
    <row r="107" spans="3:17" ht="12"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</row>
    <row r="108" spans="3:17" ht="12"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</row>
    <row r="109" spans="3:17" ht="12"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</row>
    <row r="110" spans="3:17" ht="12"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</row>
    <row r="111" spans="3:17" ht="12"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</row>
    <row r="112" spans="3:17" ht="12"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</row>
    <row r="113" spans="3:17" ht="12"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</row>
    <row r="114" spans="3:17" ht="12"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</row>
    <row r="115" spans="3:17" ht="12"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</row>
    <row r="116" spans="3:17" ht="12"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</row>
    <row r="117" spans="3:17" ht="12"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</row>
    <row r="118" spans="3:17" ht="12"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</row>
    <row r="119" spans="3:17" ht="12"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</row>
    <row r="120" spans="3:17" ht="12"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</row>
    <row r="121" spans="3:17" ht="12"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</row>
    <row r="122" spans="3:17" ht="12"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</row>
    <row r="123" spans="3:17" ht="12"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</row>
    <row r="124" spans="3:17" ht="12"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</row>
    <row r="125" spans="3:17" ht="12"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</row>
    <row r="126" spans="3:17" ht="12"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</row>
    <row r="127" spans="3:17" ht="12"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</row>
    <row r="128" spans="3:17" ht="12"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</row>
    <row r="129" spans="3:17" ht="12"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</row>
    <row r="130" spans="3:17" ht="12"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</row>
    <row r="131" spans="3:17" ht="12"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</row>
    <row r="132" spans="3:17" ht="12"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</row>
    <row r="133" spans="3:17" ht="12"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</row>
    <row r="134" spans="3:17" ht="12"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</row>
    <row r="135" spans="3:17" ht="12"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</row>
    <row r="136" spans="3:17" ht="12"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</row>
    <row r="137" spans="3:17" ht="12"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</row>
    <row r="138" spans="3:17" ht="12"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</row>
    <row r="139" spans="3:17" ht="12"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</row>
    <row r="140" spans="3:17" ht="12"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</row>
    <row r="141" spans="3:17" ht="12"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</row>
    <row r="142" spans="3:17" ht="12"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</row>
    <row r="143" spans="3:17" ht="12"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</row>
    <row r="144" spans="3:17" ht="12"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</row>
    <row r="145" spans="3:17" ht="12"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U146"/>
  <sheetViews>
    <sheetView showGridLines="0" workbookViewId="0" topLeftCell="A1"/>
  </sheetViews>
  <sheetFormatPr defaultColWidth="9.140625" defaultRowHeight="12"/>
  <cols>
    <col min="1" max="2" width="9.28125" style="6" customWidth="1"/>
    <col min="3" max="3" width="30.140625" style="6" customWidth="1"/>
    <col min="4" max="14" width="7.00390625" style="6" customWidth="1"/>
    <col min="15" max="19" width="8.57421875" style="6" customWidth="1"/>
    <col min="20" max="20" width="21.140625" style="6" customWidth="1"/>
    <col min="21" max="25" width="9.140625" style="6" customWidth="1"/>
    <col min="26" max="26" width="8.8515625" style="6" customWidth="1"/>
    <col min="27" max="27" width="8.57421875" style="6" customWidth="1"/>
    <col min="28" max="28" width="8.8515625" style="6" customWidth="1"/>
    <col min="29" max="16384" width="9.140625" style="6" customWidth="1"/>
  </cols>
  <sheetData>
    <row r="2" spans="1:3" ht="12">
      <c r="A2" s="1"/>
      <c r="C2" s="2"/>
    </row>
    <row r="3" ht="12">
      <c r="C3" s="2" t="s">
        <v>7</v>
      </c>
    </row>
    <row r="4" ht="12">
      <c r="C4" s="2" t="s">
        <v>9</v>
      </c>
    </row>
    <row r="5" ht="12">
      <c r="C5" s="2"/>
    </row>
    <row r="6" spans="3:40" ht="15">
      <c r="C6" s="5" t="s">
        <v>25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3:47" ht="12">
      <c r="C7" s="12" t="s">
        <v>30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</row>
    <row r="10" spans="4:19" ht="12">
      <c r="D10" s="18">
        <v>2003</v>
      </c>
      <c r="E10" s="26">
        <v>2013</v>
      </c>
      <c r="F10" s="26"/>
      <c r="G10" s="26"/>
      <c r="H10" s="26"/>
      <c r="I10" s="26"/>
      <c r="J10" s="26"/>
      <c r="K10" s="26"/>
      <c r="L10" s="26"/>
      <c r="M10" s="26"/>
      <c r="N10" s="26"/>
      <c r="O10" s="25"/>
      <c r="P10" s="25"/>
      <c r="Q10" s="25"/>
      <c r="R10" s="25"/>
      <c r="S10" s="25"/>
    </row>
    <row r="11" spans="3:19" ht="12">
      <c r="C11" s="6" t="s">
        <v>35</v>
      </c>
      <c r="D11" s="40">
        <v>2.4842849618139042</v>
      </c>
      <c r="E11" s="41">
        <v>2.9590418457191907</v>
      </c>
      <c r="F11" s="26"/>
      <c r="G11" s="26"/>
      <c r="H11" s="26"/>
      <c r="I11" s="26"/>
      <c r="J11" s="26"/>
      <c r="K11" s="26"/>
      <c r="L11" s="26"/>
      <c r="M11" s="26"/>
      <c r="N11" s="26"/>
      <c r="O11" s="25"/>
      <c r="P11" s="25"/>
      <c r="Q11" s="25"/>
      <c r="R11" s="25"/>
      <c r="S11" s="25"/>
    </row>
    <row r="12" spans="3:20" ht="12">
      <c r="C12" s="6" t="s">
        <v>33</v>
      </c>
      <c r="D12" s="7">
        <v>0.982523345284882</v>
      </c>
      <c r="E12" s="7">
        <v>0.9725805195601351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10"/>
      <c r="Q12" s="7"/>
      <c r="R12" s="7"/>
      <c r="S12" s="7"/>
      <c r="T12" s="7"/>
    </row>
    <row r="13" spans="3:20" ht="12">
      <c r="C13" s="6" t="s">
        <v>37</v>
      </c>
      <c r="D13" s="7">
        <v>0.27546628407460544</v>
      </c>
      <c r="E13" s="7">
        <v>0.4734576757532281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10"/>
      <c r="Q13" s="7"/>
      <c r="R13" s="7"/>
      <c r="S13" s="7"/>
      <c r="T13" s="7"/>
    </row>
    <row r="14" spans="3:20" ht="12">
      <c r="C14" s="6" t="s">
        <v>1</v>
      </c>
      <c r="D14" s="7">
        <v>0.11085450346420324</v>
      </c>
      <c r="E14" s="7">
        <v>0.39260969976905313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10"/>
      <c r="Q14" s="7"/>
      <c r="R14" s="7"/>
      <c r="S14" s="7"/>
      <c r="T14" s="7"/>
    </row>
    <row r="15" spans="3:20" ht="12">
      <c r="C15" s="6" t="s">
        <v>38</v>
      </c>
      <c r="D15" s="7">
        <v>0.18155532394176782</v>
      </c>
      <c r="E15" s="7">
        <v>0.3362135628551256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10"/>
      <c r="Q15" s="7"/>
      <c r="R15" s="7"/>
      <c r="S15" s="7"/>
      <c r="T15" s="7"/>
    </row>
    <row r="16" spans="3:20" ht="12">
      <c r="C16" s="6" t="s">
        <v>4</v>
      </c>
      <c r="D16" s="7">
        <v>0.13886426756485257</v>
      </c>
      <c r="E16" s="7">
        <v>0.17136441529279678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10"/>
      <c r="Q16" s="7"/>
      <c r="R16" s="7"/>
      <c r="S16" s="7"/>
      <c r="T16" s="7"/>
    </row>
    <row r="17" spans="3:14" ht="12">
      <c r="C17" s="6" t="s">
        <v>2</v>
      </c>
      <c r="D17" s="7">
        <v>0.114644649755778</v>
      </c>
      <c r="E17" s="7">
        <v>0.14402697495183045</v>
      </c>
      <c r="F17" s="7"/>
      <c r="G17" s="7"/>
      <c r="H17" s="7"/>
      <c r="I17" s="7"/>
      <c r="J17" s="7"/>
      <c r="K17" s="7"/>
      <c r="L17" s="7"/>
      <c r="M17" s="7"/>
      <c r="N17" s="7"/>
    </row>
    <row r="19" ht="12">
      <c r="C19" s="6" t="s">
        <v>83</v>
      </c>
    </row>
    <row r="20" ht="12">
      <c r="C20" s="6" t="s">
        <v>36</v>
      </c>
    </row>
    <row r="21" ht="12">
      <c r="C21" s="6" t="s">
        <v>39</v>
      </c>
    </row>
    <row r="22" spans="1:3" ht="12">
      <c r="A22" s="19"/>
      <c r="C22" s="9" t="s">
        <v>26</v>
      </c>
    </row>
    <row r="47" ht="12">
      <c r="B47" s="8"/>
    </row>
    <row r="48" spans="2:17" ht="12">
      <c r="B48" s="8"/>
      <c r="C48" s="24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9"/>
      <c r="O48" s="24"/>
      <c r="P48" s="24"/>
      <c r="Q48" s="24"/>
    </row>
    <row r="49" spans="3:17" ht="12"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</row>
    <row r="50" spans="3:17" ht="12"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</row>
    <row r="51" spans="1:17" ht="12">
      <c r="A51" s="3" t="s">
        <v>12</v>
      </c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</row>
    <row r="52" spans="1:17" ht="12">
      <c r="A52" s="6" t="s">
        <v>21</v>
      </c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</row>
    <row r="53" spans="1:17" ht="12">
      <c r="A53" s="6" t="s">
        <v>24</v>
      </c>
      <c r="B53" s="6" t="s">
        <v>16</v>
      </c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</row>
    <row r="54" spans="1:17" ht="12">
      <c r="A54" s="6" t="s">
        <v>11</v>
      </c>
      <c r="B54" s="6" t="s">
        <v>17</v>
      </c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</row>
    <row r="55" spans="5:17" ht="12">
      <c r="E55" s="22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</row>
    <row r="56" spans="5:17" ht="12">
      <c r="E56" s="22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</row>
    <row r="57" spans="6:17" ht="12"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</row>
    <row r="58" spans="6:17" ht="12"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</row>
    <row r="59" spans="5:17" ht="12">
      <c r="E59" s="19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</row>
    <row r="60" spans="5:17" ht="12">
      <c r="E60" s="19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</row>
    <row r="61" spans="6:17" ht="12"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</row>
    <row r="62" spans="4:17" ht="12"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</row>
    <row r="63" spans="4:17" ht="12"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</row>
    <row r="64" spans="4:17" ht="12"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</row>
    <row r="65" spans="4:17" ht="12"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</row>
    <row r="66" spans="4:17" ht="12"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</row>
    <row r="67" spans="4:17" ht="12"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</row>
    <row r="68" spans="5:17" ht="12"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</row>
    <row r="69" spans="4:17" ht="12"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</row>
    <row r="70" spans="4:17" ht="12"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</row>
    <row r="71" spans="4:17" ht="12"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</row>
    <row r="72" spans="3:17" ht="12"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</row>
    <row r="73" spans="3:17" ht="12"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</row>
    <row r="74" spans="3:17" ht="12"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</row>
    <row r="75" spans="3:17" ht="12"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</row>
    <row r="76" spans="3:17" ht="12"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</row>
    <row r="77" spans="3:17" ht="12"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</row>
    <row r="78" spans="3:17" ht="12"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</row>
    <row r="79" spans="3:17" ht="12"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</row>
    <row r="80" spans="3:17" ht="12"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</row>
    <row r="81" spans="3:17" ht="12"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</row>
    <row r="82" spans="3:17" ht="12"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</row>
    <row r="83" spans="3:17" ht="12"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</row>
    <row r="84" spans="3:17" ht="12"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</row>
    <row r="85" spans="3:17" ht="12"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</row>
    <row r="86" spans="3:17" ht="12"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</row>
    <row r="87" spans="3:17" ht="12"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</row>
    <row r="88" spans="3:17" ht="12"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</row>
    <row r="89" spans="3:17" ht="12"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</row>
    <row r="90" spans="3:17" ht="12"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</row>
    <row r="91" spans="3:17" ht="12"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</row>
    <row r="92" spans="3:17" ht="12"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</row>
    <row r="93" spans="3:17" ht="12"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</row>
    <row r="94" spans="3:17" ht="12"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</row>
    <row r="95" spans="3:17" ht="12"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</row>
    <row r="96" spans="3:17" ht="12"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</row>
    <row r="97" spans="3:17" ht="12"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</row>
    <row r="98" spans="3:17" ht="12"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</row>
    <row r="99" spans="3:17" ht="12"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</row>
    <row r="100" spans="3:17" ht="12"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</row>
    <row r="101" spans="3:17" ht="12"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</row>
    <row r="102" spans="3:17" ht="12"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</row>
    <row r="103" spans="3:17" ht="12"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</row>
    <row r="104" spans="3:17" ht="12"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</row>
    <row r="105" spans="3:17" ht="12"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</row>
    <row r="106" spans="3:17" ht="12"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</row>
    <row r="107" spans="3:17" ht="12"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</row>
    <row r="108" spans="3:17" ht="12"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</row>
    <row r="109" spans="3:17" ht="12"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</row>
    <row r="110" spans="3:17" ht="12"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</row>
    <row r="111" spans="3:17" ht="12"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</row>
    <row r="112" spans="3:17" ht="12"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</row>
    <row r="113" spans="3:17" ht="12"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</row>
    <row r="114" spans="3:17" ht="12"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</row>
    <row r="115" spans="3:17" ht="12"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</row>
    <row r="116" spans="3:17" ht="12"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</row>
    <row r="117" spans="3:17" ht="12"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</row>
    <row r="118" spans="3:17" ht="12"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</row>
    <row r="119" spans="3:17" ht="12"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</row>
    <row r="120" spans="3:17" ht="12"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</row>
    <row r="121" spans="3:17" ht="12"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</row>
    <row r="122" spans="3:17" ht="12"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</row>
    <row r="123" spans="3:17" ht="12"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</row>
    <row r="124" spans="3:17" ht="12"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</row>
    <row r="125" spans="3:17" ht="12"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</row>
    <row r="126" spans="3:17" ht="12"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</row>
    <row r="127" spans="3:17" ht="12"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</row>
    <row r="128" spans="3:17" ht="12"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</row>
    <row r="129" spans="3:17" ht="12"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</row>
    <row r="130" spans="3:17" ht="12"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</row>
    <row r="131" spans="3:17" ht="12"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</row>
    <row r="132" spans="3:17" ht="12"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</row>
    <row r="133" spans="3:17" ht="12"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</row>
    <row r="134" spans="3:17" ht="12"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</row>
    <row r="135" spans="3:17" ht="12"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</row>
    <row r="136" spans="3:17" ht="12"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</row>
    <row r="137" spans="3:17" ht="12"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</row>
    <row r="138" spans="3:17" ht="12"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</row>
    <row r="139" spans="3:17" ht="12"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</row>
    <row r="140" spans="3:17" ht="12"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</row>
    <row r="141" spans="3:17" ht="12"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</row>
    <row r="142" spans="3:17" ht="12"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</row>
    <row r="143" spans="3:17" ht="12"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</row>
    <row r="144" spans="3:17" ht="12"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</row>
    <row r="145" spans="3:17" ht="12"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</row>
    <row r="146" spans="3:17" ht="12"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U146"/>
  <sheetViews>
    <sheetView showGridLines="0" workbookViewId="0" topLeftCell="A1"/>
  </sheetViews>
  <sheetFormatPr defaultColWidth="9.140625" defaultRowHeight="12"/>
  <cols>
    <col min="1" max="2" width="9.28125" style="6" customWidth="1"/>
    <col min="3" max="3" width="30.140625" style="6" customWidth="1"/>
    <col min="4" max="14" width="7.00390625" style="6" customWidth="1"/>
    <col min="15" max="19" width="8.57421875" style="6" customWidth="1"/>
    <col min="20" max="20" width="21.140625" style="6" customWidth="1"/>
    <col min="21" max="25" width="9.140625" style="6" customWidth="1"/>
    <col min="26" max="26" width="8.8515625" style="6" customWidth="1"/>
    <col min="27" max="27" width="8.57421875" style="6" customWidth="1"/>
    <col min="28" max="28" width="8.8515625" style="6" customWidth="1"/>
    <col min="29" max="16384" width="9.140625" style="6" customWidth="1"/>
  </cols>
  <sheetData>
    <row r="2" spans="1:3" ht="12">
      <c r="A2" s="1"/>
      <c r="C2" s="2"/>
    </row>
    <row r="3" ht="12">
      <c r="C3" s="2" t="s">
        <v>7</v>
      </c>
    </row>
    <row r="4" ht="12">
      <c r="C4" s="2" t="s">
        <v>9</v>
      </c>
    </row>
    <row r="5" ht="12">
      <c r="C5" s="2"/>
    </row>
    <row r="6" spans="3:40" ht="15">
      <c r="C6" s="5" t="s">
        <v>28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3:47" ht="12">
      <c r="C7" s="12" t="s">
        <v>27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</row>
    <row r="10" spans="4:19" ht="12">
      <c r="D10" s="18">
        <v>2003</v>
      </c>
      <c r="E10" s="26">
        <v>2013</v>
      </c>
      <c r="F10" s="26"/>
      <c r="G10" s="26"/>
      <c r="H10" s="26"/>
      <c r="I10" s="26"/>
      <c r="J10" s="26"/>
      <c r="K10" s="26"/>
      <c r="L10" s="26"/>
      <c r="M10" s="26"/>
      <c r="N10" s="26"/>
      <c r="O10" s="25"/>
      <c r="P10" s="25"/>
      <c r="Q10" s="25"/>
      <c r="R10" s="25"/>
      <c r="S10" s="25"/>
    </row>
    <row r="11" spans="3:19" ht="12">
      <c r="C11" s="6" t="s">
        <v>35</v>
      </c>
      <c r="D11" s="45">
        <v>22.59260813288108</v>
      </c>
      <c r="E11" s="46">
        <v>26.042004586336084</v>
      </c>
      <c r="F11" s="71"/>
      <c r="G11" s="26"/>
      <c r="H11" s="26"/>
      <c r="I11" s="26"/>
      <c r="J11" s="26"/>
      <c r="K11" s="26"/>
      <c r="L11" s="26"/>
      <c r="M11" s="26"/>
      <c r="N11" s="26"/>
      <c r="O11" s="25"/>
      <c r="P11" s="25"/>
      <c r="Q11" s="25"/>
      <c r="R11" s="25"/>
      <c r="S11" s="25"/>
    </row>
    <row r="12" spans="3:20" ht="12">
      <c r="C12" s="6" t="s">
        <v>33</v>
      </c>
      <c r="D12" s="47">
        <v>12.399863262755737</v>
      </c>
      <c r="E12" s="47">
        <v>12.937297174256267</v>
      </c>
      <c r="F12" s="71"/>
      <c r="G12" s="7"/>
      <c r="H12" s="7"/>
      <c r="I12" s="7"/>
      <c r="J12" s="7"/>
      <c r="K12" s="7"/>
      <c r="L12" s="7"/>
      <c r="M12" s="7"/>
      <c r="N12" s="7"/>
      <c r="O12" s="7"/>
      <c r="P12" s="10"/>
      <c r="Q12" s="7"/>
      <c r="R12" s="7"/>
      <c r="S12" s="7"/>
      <c r="T12" s="7"/>
    </row>
    <row r="13" spans="3:20" ht="12">
      <c r="C13" s="6" t="s">
        <v>37</v>
      </c>
      <c r="D13" s="47">
        <v>4.42090720699977</v>
      </c>
      <c r="E13" s="47">
        <v>7.359828716713501</v>
      </c>
      <c r="F13" s="71"/>
      <c r="G13" s="7"/>
      <c r="H13" s="7"/>
      <c r="I13" s="7"/>
      <c r="J13" s="7"/>
      <c r="K13" s="7"/>
      <c r="L13" s="7"/>
      <c r="M13" s="7"/>
      <c r="N13" s="7"/>
      <c r="O13" s="7"/>
      <c r="P13" s="10"/>
      <c r="Q13" s="7"/>
      <c r="R13" s="7"/>
      <c r="S13" s="7"/>
      <c r="T13" s="7"/>
    </row>
    <row r="14" spans="3:20" ht="12">
      <c r="C14" s="6" t="s">
        <v>85</v>
      </c>
      <c r="D14" s="47">
        <v>1.1609369389938522</v>
      </c>
      <c r="E14" s="47">
        <v>3.6338440416126447</v>
      </c>
      <c r="F14" s="71"/>
      <c r="G14" s="7"/>
      <c r="H14" s="7"/>
      <c r="I14" s="7"/>
      <c r="J14" s="7"/>
      <c r="K14" s="7"/>
      <c r="L14" s="7"/>
      <c r="M14" s="7"/>
      <c r="N14" s="7"/>
      <c r="O14" s="7"/>
      <c r="P14" s="10"/>
      <c r="Q14" s="7"/>
      <c r="R14" s="7"/>
      <c r="S14" s="7"/>
      <c r="T14" s="7"/>
    </row>
    <row r="15" spans="3:20" ht="12">
      <c r="C15" s="6" t="s">
        <v>87</v>
      </c>
      <c r="D15" s="47">
        <v>1.682085786375105</v>
      </c>
      <c r="E15" s="47">
        <v>3.303732987014017</v>
      </c>
      <c r="F15" s="71"/>
      <c r="G15" s="7"/>
      <c r="H15" s="7"/>
      <c r="I15" s="7"/>
      <c r="J15" s="7"/>
      <c r="K15" s="7"/>
      <c r="L15" s="7"/>
      <c r="M15" s="7"/>
      <c r="N15" s="7"/>
      <c r="O15" s="7"/>
      <c r="P15" s="10"/>
      <c r="Q15" s="7"/>
      <c r="R15" s="7"/>
      <c r="S15" s="7"/>
      <c r="T15" s="7"/>
    </row>
    <row r="16" spans="3:20" ht="12">
      <c r="C16" s="6" t="s">
        <v>2</v>
      </c>
      <c r="D16" s="47">
        <v>2.42099199434912</v>
      </c>
      <c r="E16" s="47">
        <v>3.1593940725963248</v>
      </c>
      <c r="F16" s="71"/>
      <c r="G16" s="7"/>
      <c r="H16" s="7"/>
      <c r="I16" s="7"/>
      <c r="J16" s="7"/>
      <c r="K16" s="7"/>
      <c r="L16" s="7"/>
      <c r="M16" s="7"/>
      <c r="N16" s="7"/>
      <c r="O16" s="7"/>
      <c r="P16" s="10"/>
      <c r="Q16" s="7"/>
      <c r="R16" s="7"/>
      <c r="S16" s="7"/>
      <c r="T16" s="7"/>
    </row>
    <row r="17" spans="3:14" ht="12">
      <c r="C17" s="6" t="s">
        <v>4</v>
      </c>
      <c r="D17" s="47">
        <v>1.2989482388472857</v>
      </c>
      <c r="E17" s="47">
        <v>1.630296989516066</v>
      </c>
      <c r="F17" s="71"/>
      <c r="G17" s="7"/>
      <c r="H17" s="7"/>
      <c r="I17" s="7"/>
      <c r="J17" s="7"/>
      <c r="K17" s="7"/>
      <c r="L17" s="7"/>
      <c r="M17" s="7"/>
      <c r="N17" s="7"/>
    </row>
    <row r="19" ht="12">
      <c r="C19" s="6" t="s">
        <v>67</v>
      </c>
    </row>
    <row r="20" ht="12">
      <c r="C20" s="6" t="s">
        <v>36</v>
      </c>
    </row>
    <row r="21" ht="12">
      <c r="C21" s="6" t="s">
        <v>84</v>
      </c>
    </row>
    <row r="22" spans="1:3" ht="12">
      <c r="A22" s="19"/>
      <c r="C22" s="6" t="s">
        <v>86</v>
      </c>
    </row>
    <row r="23" ht="12">
      <c r="C23" s="6" t="s">
        <v>88</v>
      </c>
    </row>
    <row r="24" ht="12">
      <c r="C24" s="9" t="s">
        <v>29</v>
      </c>
    </row>
    <row r="25" ht="12">
      <c r="A25" s="19"/>
    </row>
    <row r="47" ht="12">
      <c r="B47" s="8"/>
    </row>
    <row r="48" spans="2:17" ht="12">
      <c r="B48" s="8"/>
      <c r="C48" s="24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9"/>
      <c r="O48" s="24"/>
      <c r="P48" s="24"/>
      <c r="Q48" s="24"/>
    </row>
    <row r="49" spans="3:17" ht="12"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</row>
    <row r="50" spans="3:17" ht="12"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</row>
    <row r="51" spans="1:17" ht="12">
      <c r="A51" s="3" t="s">
        <v>12</v>
      </c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</row>
    <row r="52" spans="1:17" ht="12">
      <c r="A52" s="6" t="s">
        <v>21</v>
      </c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</row>
    <row r="53" spans="1:17" ht="12">
      <c r="A53" s="6" t="s">
        <v>24</v>
      </c>
      <c r="B53" s="6" t="s">
        <v>15</v>
      </c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</row>
    <row r="54" spans="1:17" ht="12">
      <c r="A54" s="6" t="s">
        <v>11</v>
      </c>
      <c r="B54" s="6" t="s">
        <v>18</v>
      </c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</row>
    <row r="55" spans="5:17" ht="12">
      <c r="E55" s="22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</row>
    <row r="56" spans="5:17" ht="12">
      <c r="E56" s="22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</row>
    <row r="57" spans="6:17" ht="12"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</row>
    <row r="58" spans="6:17" ht="12"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</row>
    <row r="59" spans="5:17" ht="12">
      <c r="E59" s="19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</row>
    <row r="60" spans="5:17" ht="12">
      <c r="E60" s="19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</row>
    <row r="61" spans="6:17" ht="12"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</row>
    <row r="62" spans="4:17" ht="12"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</row>
    <row r="63" spans="4:17" ht="12"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</row>
    <row r="64" spans="4:17" ht="12"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</row>
    <row r="65" spans="4:17" ht="12"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</row>
    <row r="66" spans="4:17" ht="12"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</row>
    <row r="67" spans="4:17" ht="12"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</row>
    <row r="68" spans="5:17" ht="12"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</row>
    <row r="69" spans="4:17" ht="12"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</row>
    <row r="70" spans="4:17" ht="12"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</row>
    <row r="71" spans="4:17" ht="12"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</row>
    <row r="72" spans="3:17" ht="12"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</row>
    <row r="73" spans="3:17" ht="12"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</row>
    <row r="74" spans="3:17" ht="12"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</row>
    <row r="75" spans="3:17" ht="12"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</row>
    <row r="76" spans="3:17" ht="12"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</row>
    <row r="77" spans="3:17" ht="12"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</row>
    <row r="78" spans="3:17" ht="12"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</row>
    <row r="79" spans="3:17" ht="12"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</row>
    <row r="80" spans="3:17" ht="12"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</row>
    <row r="81" spans="3:17" ht="12"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</row>
    <row r="82" spans="3:17" ht="12"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</row>
    <row r="83" spans="3:17" ht="12"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</row>
    <row r="84" spans="3:17" ht="12"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</row>
    <row r="85" spans="3:17" ht="12"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</row>
    <row r="86" spans="3:17" ht="12"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</row>
    <row r="87" spans="3:17" ht="12"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</row>
    <row r="88" spans="3:17" ht="12"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</row>
    <row r="89" spans="3:17" ht="12"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</row>
    <row r="90" spans="3:17" ht="12"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</row>
    <row r="91" spans="3:17" ht="12"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</row>
    <row r="92" spans="3:17" ht="12"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</row>
    <row r="93" spans="3:17" ht="12"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</row>
    <row r="94" spans="3:17" ht="12"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</row>
    <row r="95" spans="3:17" ht="12"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</row>
    <row r="96" spans="3:17" ht="12"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</row>
    <row r="97" spans="3:17" ht="12"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</row>
    <row r="98" spans="3:17" ht="12"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</row>
    <row r="99" spans="3:17" ht="12"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</row>
    <row r="100" spans="3:17" ht="12"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</row>
    <row r="101" spans="3:17" ht="12"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</row>
    <row r="102" spans="3:17" ht="12"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</row>
    <row r="103" spans="3:17" ht="12"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</row>
    <row r="104" spans="3:17" ht="12"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</row>
    <row r="105" spans="3:17" ht="12"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</row>
    <row r="106" spans="3:17" ht="12"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</row>
    <row r="107" spans="3:17" ht="12"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</row>
    <row r="108" spans="3:17" ht="12"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</row>
    <row r="109" spans="3:17" ht="12"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</row>
    <row r="110" spans="3:17" ht="12"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</row>
    <row r="111" spans="3:17" ht="12"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</row>
    <row r="112" spans="3:17" ht="12"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</row>
    <row r="113" spans="3:17" ht="12"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</row>
    <row r="114" spans="3:17" ht="12"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</row>
    <row r="115" spans="3:17" ht="12"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</row>
    <row r="116" spans="3:17" ht="12"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</row>
    <row r="117" spans="3:17" ht="12"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</row>
    <row r="118" spans="3:17" ht="12"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</row>
    <row r="119" spans="3:17" ht="12"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</row>
    <row r="120" spans="3:17" ht="12"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</row>
    <row r="121" spans="3:17" ht="12"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</row>
    <row r="122" spans="3:17" ht="12"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</row>
    <row r="123" spans="3:17" ht="12"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</row>
    <row r="124" spans="3:17" ht="12"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</row>
    <row r="125" spans="3:17" ht="12"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</row>
    <row r="126" spans="3:17" ht="12"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</row>
    <row r="127" spans="3:17" ht="12"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</row>
    <row r="128" spans="3:17" ht="12"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</row>
    <row r="129" spans="3:17" ht="12"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</row>
    <row r="130" spans="3:17" ht="12"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</row>
    <row r="131" spans="3:17" ht="12"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</row>
    <row r="132" spans="3:17" ht="12"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</row>
    <row r="133" spans="3:17" ht="12"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</row>
    <row r="134" spans="3:17" ht="12"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</row>
    <row r="135" spans="3:17" ht="12"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</row>
    <row r="136" spans="3:17" ht="12"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</row>
    <row r="137" spans="3:17" ht="12"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</row>
    <row r="138" spans="3:17" ht="12"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</row>
    <row r="139" spans="3:17" ht="12"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</row>
    <row r="140" spans="3:17" ht="12"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</row>
    <row r="141" spans="3:17" ht="12"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</row>
    <row r="142" spans="3:17" ht="12"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</row>
    <row r="143" spans="3:17" ht="12"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</row>
    <row r="144" spans="3:17" ht="12"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</row>
    <row r="145" spans="3:17" ht="12"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</row>
    <row r="146" spans="3:17" ht="12"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45"/>
  <sheetViews>
    <sheetView showGridLines="0" workbookViewId="0" topLeftCell="A1"/>
  </sheetViews>
  <sheetFormatPr defaultColWidth="9.140625" defaultRowHeight="12"/>
  <cols>
    <col min="1" max="2" width="11.00390625" style="6" customWidth="1"/>
    <col min="3" max="3" width="23.140625" style="6" customWidth="1"/>
    <col min="4" max="14" width="10.8515625" style="6" customWidth="1"/>
    <col min="15" max="15" width="13.140625" style="6" customWidth="1"/>
    <col min="16" max="42" width="8.57421875" style="6" customWidth="1"/>
    <col min="43" max="43" width="9.140625" style="6" customWidth="1"/>
    <col min="44" max="66" width="8.57421875" style="6" customWidth="1"/>
    <col min="67" max="16384" width="9.140625" style="6" customWidth="1"/>
  </cols>
  <sheetData>
    <row r="2" spans="1:3" ht="12">
      <c r="A2" s="1"/>
      <c r="C2" s="2"/>
    </row>
    <row r="3" ht="12">
      <c r="C3" s="2" t="s">
        <v>7</v>
      </c>
    </row>
    <row r="4" ht="12">
      <c r="C4" s="2" t="s">
        <v>9</v>
      </c>
    </row>
    <row r="6" spans="3:21" ht="15">
      <c r="C6" s="5" t="s">
        <v>90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3:28" ht="12">
      <c r="C7" s="37" t="s">
        <v>10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</row>
    <row r="8" spans="7:18" ht="12">
      <c r="G8" s="14"/>
      <c r="P8" s="34"/>
      <c r="Q8" s="34"/>
      <c r="R8" s="34"/>
    </row>
    <row r="9" spans="7:18" ht="12">
      <c r="G9" s="14"/>
      <c r="P9" s="34"/>
      <c r="Q9" s="34"/>
      <c r="R9" s="34"/>
    </row>
    <row r="10" spans="3:18" ht="12">
      <c r="C10" s="77"/>
      <c r="D10" s="77">
        <v>2003</v>
      </c>
      <c r="E10" s="77">
        <v>2004</v>
      </c>
      <c r="F10" s="77">
        <v>2005</v>
      </c>
      <c r="G10" s="77">
        <v>2006</v>
      </c>
      <c r="H10" s="77">
        <v>2007</v>
      </c>
      <c r="I10" s="77">
        <v>2008</v>
      </c>
      <c r="J10" s="77">
        <v>2009</v>
      </c>
      <c r="K10" s="77">
        <v>2010</v>
      </c>
      <c r="L10" s="77">
        <v>2011</v>
      </c>
      <c r="M10" s="77">
        <v>2012</v>
      </c>
      <c r="N10" s="77">
        <v>2013</v>
      </c>
      <c r="O10" s="24"/>
      <c r="P10" s="24"/>
      <c r="Q10" s="24"/>
      <c r="R10" s="34"/>
    </row>
    <row r="11" spans="1:18" ht="12" customHeight="1">
      <c r="A11" s="15"/>
      <c r="C11" s="74" t="s">
        <v>35</v>
      </c>
      <c r="D11" s="75">
        <v>183975.698</v>
      </c>
      <c r="E11" s="75">
        <v>195327.788</v>
      </c>
      <c r="F11" s="75">
        <v>205250.799</v>
      </c>
      <c r="G11" s="75">
        <v>217051.154</v>
      </c>
      <c r="H11" s="75">
        <v>225209.578</v>
      </c>
      <c r="I11" s="75">
        <v>222284.288</v>
      </c>
      <c r="J11" s="76">
        <v>211934.568</v>
      </c>
      <c r="K11" s="76">
        <v>227296.641</v>
      </c>
      <c r="L11" s="76">
        <v>243457.582</v>
      </c>
      <c r="M11" s="75">
        <v>248577.751</v>
      </c>
      <c r="N11" s="76">
        <v>261967.986</v>
      </c>
      <c r="O11" s="35"/>
      <c r="P11" s="39"/>
      <c r="Q11" s="24"/>
      <c r="R11" s="34"/>
    </row>
    <row r="12" spans="3:18" ht="12" customHeight="1">
      <c r="C12" s="16" t="s">
        <v>0</v>
      </c>
      <c r="D12" s="30">
        <v>206.1</v>
      </c>
      <c r="E12" s="30">
        <v>263</v>
      </c>
      <c r="F12" s="30">
        <v>318.6</v>
      </c>
      <c r="G12" s="30">
        <v>381.1</v>
      </c>
      <c r="H12" s="30">
        <v>510.3</v>
      </c>
      <c r="I12" s="30">
        <v>558.4</v>
      </c>
      <c r="J12" s="30">
        <v>575.3</v>
      </c>
      <c r="K12" s="30">
        <v>687.2</v>
      </c>
      <c r="L12" s="30">
        <v>757.9</v>
      </c>
      <c r="M12" s="30">
        <v>843.3</v>
      </c>
      <c r="N12" s="52" t="s">
        <v>19</v>
      </c>
      <c r="O12" s="72"/>
      <c r="P12" s="38"/>
      <c r="Q12" s="24"/>
      <c r="R12" s="34"/>
    </row>
    <row r="13" spans="3:18" ht="12" customHeight="1">
      <c r="C13" s="17" t="s">
        <v>1</v>
      </c>
      <c r="D13" s="27">
        <v>77.7</v>
      </c>
      <c r="E13" s="27">
        <v>99.3</v>
      </c>
      <c r="F13" s="27">
        <v>130.2</v>
      </c>
      <c r="G13" s="27">
        <v>150.5</v>
      </c>
      <c r="H13" s="27">
        <v>153.1</v>
      </c>
      <c r="I13" s="27">
        <v>224.1</v>
      </c>
      <c r="J13" s="27">
        <v>208.9</v>
      </c>
      <c r="K13" s="27">
        <v>212.4</v>
      </c>
      <c r="L13" s="27">
        <v>258</v>
      </c>
      <c r="M13" s="27">
        <v>372.1</v>
      </c>
      <c r="N13" s="27">
        <v>395.5</v>
      </c>
      <c r="O13" s="72"/>
      <c r="P13" s="38"/>
      <c r="Q13" s="24"/>
      <c r="R13" s="34"/>
    </row>
    <row r="14" spans="3:18" ht="12" customHeight="1">
      <c r="C14" s="17" t="s">
        <v>2</v>
      </c>
      <c r="D14" s="27">
        <v>226.2</v>
      </c>
      <c r="E14" s="27">
        <v>235.5</v>
      </c>
      <c r="F14" s="27">
        <v>246.5</v>
      </c>
      <c r="G14" s="27">
        <v>272.5</v>
      </c>
      <c r="H14" s="27">
        <v>304.1</v>
      </c>
      <c r="I14" s="27">
        <v>372.1</v>
      </c>
      <c r="J14" s="27">
        <v>383.9</v>
      </c>
      <c r="K14" s="27">
        <v>505.1</v>
      </c>
      <c r="L14" s="27">
        <v>593.7</v>
      </c>
      <c r="M14" s="27">
        <v>727.7</v>
      </c>
      <c r="N14" s="27">
        <v>739.9</v>
      </c>
      <c r="O14" s="72"/>
      <c r="P14" s="38"/>
      <c r="Q14" s="24"/>
      <c r="R14" s="34"/>
    </row>
    <row r="15" spans="3:18" ht="12" customHeight="1">
      <c r="C15" s="17" t="s">
        <v>3</v>
      </c>
      <c r="D15" s="27">
        <v>38.9</v>
      </c>
      <c r="E15" s="27">
        <v>60.8</v>
      </c>
      <c r="F15" s="27">
        <v>63.2</v>
      </c>
      <c r="G15" s="27">
        <v>82.2</v>
      </c>
      <c r="H15" s="27">
        <v>103.5</v>
      </c>
      <c r="I15" s="27">
        <v>103.7</v>
      </c>
      <c r="J15" s="27">
        <v>150.9</v>
      </c>
      <c r="K15" s="27">
        <v>306.5</v>
      </c>
      <c r="L15" s="27">
        <v>438.5</v>
      </c>
      <c r="M15" s="27">
        <v>685.5</v>
      </c>
      <c r="N15" s="51" t="s">
        <v>19</v>
      </c>
      <c r="O15" s="38"/>
      <c r="P15" s="73"/>
      <c r="Q15" s="24"/>
      <c r="R15" s="34"/>
    </row>
    <row r="16" spans="3:18" ht="12" customHeight="1">
      <c r="C16" s="17" t="s">
        <v>45</v>
      </c>
      <c r="D16" s="27">
        <v>23.6</v>
      </c>
      <c r="E16" s="27">
        <v>68.8</v>
      </c>
      <c r="F16" s="27">
        <v>67.2</v>
      </c>
      <c r="G16" s="27">
        <v>62.8</v>
      </c>
      <c r="H16" s="27">
        <v>70.3</v>
      </c>
      <c r="I16" s="27">
        <v>73.3</v>
      </c>
      <c r="J16" s="27">
        <v>59.6</v>
      </c>
      <c r="K16" s="27">
        <v>63.6</v>
      </c>
      <c r="L16" s="27">
        <v>75</v>
      </c>
      <c r="M16" s="27">
        <v>89</v>
      </c>
      <c r="N16" s="27">
        <v>95.6</v>
      </c>
      <c r="O16" s="72"/>
      <c r="P16" s="38"/>
      <c r="Q16" s="24"/>
      <c r="R16" s="34"/>
    </row>
    <row r="17" spans="3:18" ht="12" customHeight="1">
      <c r="C17" s="31" t="s">
        <v>47</v>
      </c>
      <c r="D17" s="28">
        <v>923</v>
      </c>
      <c r="E17" s="28">
        <v>1164</v>
      </c>
      <c r="F17" s="28">
        <v>1190</v>
      </c>
      <c r="G17" s="28">
        <v>1244</v>
      </c>
      <c r="H17" s="28">
        <v>1366</v>
      </c>
      <c r="I17" s="28">
        <v>1418</v>
      </c>
      <c r="J17" s="28">
        <v>1142</v>
      </c>
      <c r="K17" s="28">
        <v>1387</v>
      </c>
      <c r="L17" s="28">
        <v>1428</v>
      </c>
      <c r="M17" s="28">
        <v>1555</v>
      </c>
      <c r="N17" s="28">
        <v>1665</v>
      </c>
      <c r="O17" s="72"/>
      <c r="P17" s="38"/>
      <c r="Q17" s="24"/>
      <c r="R17" s="34"/>
    </row>
    <row r="18" spans="4:18" ht="12" customHeight="1"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32"/>
      <c r="P18" s="35"/>
      <c r="Q18" s="34"/>
      <c r="R18" s="34"/>
    </row>
    <row r="19" spans="1:18" ht="12" customHeight="1">
      <c r="A19" s="15"/>
      <c r="C19" s="6" t="s">
        <v>44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32"/>
      <c r="P19" s="35"/>
      <c r="Q19" s="34"/>
      <c r="R19" s="34"/>
    </row>
    <row r="20" spans="3:18" ht="12" customHeight="1">
      <c r="C20" s="6" t="s">
        <v>46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5"/>
      <c r="Q20" s="34"/>
      <c r="R20" s="34"/>
    </row>
    <row r="21" spans="3:18" ht="12" customHeight="1">
      <c r="C21" s="6" t="s">
        <v>48</v>
      </c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3"/>
      <c r="P21" s="34"/>
      <c r="Q21" s="34"/>
      <c r="R21" s="34"/>
    </row>
    <row r="22" spans="3:18" ht="12">
      <c r="C22" s="9" t="s">
        <v>42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33"/>
      <c r="P22" s="34"/>
      <c r="Q22" s="34"/>
      <c r="R22" s="34"/>
    </row>
    <row r="23" spans="4:15" ht="12"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33"/>
    </row>
    <row r="24" spans="5:15" ht="12"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3"/>
    </row>
    <row r="25" spans="1:15" ht="12">
      <c r="A25" s="4" t="s">
        <v>12</v>
      </c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3"/>
    </row>
    <row r="26" spans="1:15" ht="12">
      <c r="A26" s="6" t="s">
        <v>24</v>
      </c>
      <c r="B26" s="6" t="s">
        <v>13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</row>
    <row r="27" spans="1:15" ht="12">
      <c r="A27" s="6" t="s">
        <v>11</v>
      </c>
      <c r="B27" s="6" t="s">
        <v>43</v>
      </c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3"/>
    </row>
    <row r="28" spans="3:16" ht="12">
      <c r="C28" s="24"/>
      <c r="D28" s="49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3"/>
      <c r="P28" s="24"/>
    </row>
    <row r="29" spans="3:16" ht="12.75">
      <c r="C29" s="24"/>
      <c r="D29" s="44"/>
      <c r="E29" s="35"/>
      <c r="F29" s="35"/>
      <c r="G29" s="35"/>
      <c r="H29" s="35"/>
      <c r="I29" s="35"/>
      <c r="J29" s="35"/>
      <c r="K29" s="35"/>
      <c r="L29" s="35"/>
      <c r="M29" s="35"/>
      <c r="N29" s="44"/>
      <c r="O29" s="35"/>
      <c r="P29" s="24"/>
    </row>
    <row r="30" spans="3:16" ht="12.75">
      <c r="C30" s="24"/>
      <c r="D30" s="48"/>
      <c r="E30" s="35"/>
      <c r="F30" s="35"/>
      <c r="G30" s="35"/>
      <c r="H30" s="35"/>
      <c r="I30" s="35"/>
      <c r="J30" s="35"/>
      <c r="K30" s="35"/>
      <c r="L30" s="35"/>
      <c r="M30" s="35"/>
      <c r="N30" s="48"/>
      <c r="O30" s="35"/>
      <c r="P30" s="24"/>
    </row>
    <row r="31" spans="3:16" ht="12.75">
      <c r="C31" s="24"/>
      <c r="D31" s="48"/>
      <c r="E31" s="35"/>
      <c r="F31" s="35"/>
      <c r="G31" s="35"/>
      <c r="H31" s="35"/>
      <c r="I31" s="35"/>
      <c r="J31" s="35"/>
      <c r="K31" s="35"/>
      <c r="L31" s="35"/>
      <c r="M31" s="35"/>
      <c r="N31" s="48"/>
      <c r="O31" s="35"/>
      <c r="P31" s="24"/>
    </row>
    <row r="32" spans="3:16" ht="12.75">
      <c r="C32" s="24"/>
      <c r="D32" s="48"/>
      <c r="E32" s="35"/>
      <c r="F32" s="35"/>
      <c r="G32" s="35"/>
      <c r="H32" s="35"/>
      <c r="I32" s="35"/>
      <c r="J32" s="35"/>
      <c r="K32" s="35"/>
      <c r="L32" s="35"/>
      <c r="M32" s="35"/>
      <c r="N32" s="48"/>
      <c r="O32" s="35"/>
      <c r="P32" s="24"/>
    </row>
    <row r="33" spans="3:16" ht="12.75">
      <c r="C33" s="24"/>
      <c r="D33" s="48"/>
      <c r="E33" s="35"/>
      <c r="F33" s="35"/>
      <c r="G33" s="35"/>
      <c r="H33" s="35"/>
      <c r="I33" s="35"/>
      <c r="J33" s="35"/>
      <c r="K33" s="35"/>
      <c r="L33" s="35"/>
      <c r="M33" s="35"/>
      <c r="N33" s="48"/>
      <c r="O33" s="35"/>
      <c r="P33" s="24"/>
    </row>
    <row r="34" spans="3:23" ht="12.75">
      <c r="C34" s="24"/>
      <c r="D34" s="48"/>
      <c r="E34" s="35"/>
      <c r="F34" s="35"/>
      <c r="G34" s="35"/>
      <c r="H34" s="35"/>
      <c r="I34" s="35"/>
      <c r="J34" s="35"/>
      <c r="K34" s="35"/>
      <c r="L34" s="35"/>
      <c r="M34" s="35"/>
      <c r="N34" s="48"/>
      <c r="O34" s="35"/>
      <c r="P34" s="24"/>
      <c r="W34" s="6" t="s">
        <v>6</v>
      </c>
    </row>
    <row r="35" spans="3:23" ht="12.75">
      <c r="C35" s="24"/>
      <c r="D35" s="48"/>
      <c r="E35" s="35"/>
      <c r="F35" s="50"/>
      <c r="G35" s="50"/>
      <c r="H35" s="50"/>
      <c r="I35" s="50"/>
      <c r="J35" s="50"/>
      <c r="K35" s="50"/>
      <c r="L35" s="50"/>
      <c r="M35" s="50"/>
      <c r="N35" s="48"/>
      <c r="O35" s="35"/>
      <c r="P35" s="24"/>
      <c r="W35" s="6" t="s">
        <v>6</v>
      </c>
    </row>
    <row r="36" spans="3:23" ht="12">
      <c r="C36" s="33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34"/>
      <c r="W36" s="6" t="s">
        <v>6</v>
      </c>
    </row>
    <row r="37" spans="3:23" ht="12">
      <c r="C37" s="22"/>
      <c r="D37" s="42"/>
      <c r="E37" s="43"/>
      <c r="F37" s="42"/>
      <c r="G37" s="42"/>
      <c r="H37" s="42"/>
      <c r="I37" s="42"/>
      <c r="J37" s="42"/>
      <c r="K37" s="42"/>
      <c r="L37" s="42"/>
      <c r="M37" s="42"/>
      <c r="N37" s="42"/>
      <c r="O37" s="43"/>
      <c r="P37" s="34"/>
      <c r="Q37" s="34"/>
      <c r="W37" s="6" t="s">
        <v>6</v>
      </c>
    </row>
    <row r="38" spans="3:23" ht="12.75">
      <c r="C38" s="22"/>
      <c r="D38" s="44"/>
      <c r="E38" s="43"/>
      <c r="F38" s="42"/>
      <c r="G38" s="42"/>
      <c r="H38" s="42"/>
      <c r="I38" s="42"/>
      <c r="J38" s="42"/>
      <c r="K38" s="42"/>
      <c r="L38" s="42"/>
      <c r="M38" s="42"/>
      <c r="N38" s="44"/>
      <c r="O38" s="43"/>
      <c r="P38" s="34"/>
      <c r="Q38" s="34"/>
      <c r="W38" s="6" t="s">
        <v>6</v>
      </c>
    </row>
    <row r="39" spans="4:17" ht="12.75">
      <c r="D39" s="44"/>
      <c r="E39" s="43"/>
      <c r="I39" s="42"/>
      <c r="J39" s="42"/>
      <c r="K39" s="42"/>
      <c r="L39" s="42"/>
      <c r="M39" s="42"/>
      <c r="N39" s="44"/>
      <c r="O39" s="43"/>
      <c r="P39" s="34"/>
      <c r="Q39" s="34"/>
    </row>
    <row r="40" spans="4:17" ht="12.75">
      <c r="D40" s="44"/>
      <c r="E40" s="43"/>
      <c r="I40" s="42"/>
      <c r="J40" s="42"/>
      <c r="K40" s="42"/>
      <c r="L40" s="42"/>
      <c r="M40" s="42"/>
      <c r="N40" s="44"/>
      <c r="O40" s="43"/>
      <c r="P40" s="34"/>
      <c r="Q40" s="34"/>
    </row>
    <row r="41" spans="3:20" ht="12.75">
      <c r="C41" s="19"/>
      <c r="I41" s="42"/>
      <c r="J41" s="42"/>
      <c r="K41" s="42"/>
      <c r="L41" s="42"/>
      <c r="M41" s="42"/>
      <c r="N41" s="44"/>
      <c r="O41" s="43"/>
      <c r="P41" s="34"/>
      <c r="Q41" s="34"/>
      <c r="T41" s="7"/>
    </row>
    <row r="42" spans="3:21" ht="12.75">
      <c r="C42" s="19"/>
      <c r="I42" s="42"/>
      <c r="J42" s="42"/>
      <c r="K42" s="42"/>
      <c r="L42" s="42"/>
      <c r="M42" s="42"/>
      <c r="N42" s="44"/>
      <c r="O42" s="43"/>
      <c r="P42" s="34"/>
      <c r="Q42" s="34"/>
      <c r="U42" s="7"/>
    </row>
    <row r="43" spans="3:21" ht="12.75">
      <c r="C43" s="19"/>
      <c r="I43" s="42"/>
      <c r="J43" s="42"/>
      <c r="K43" s="42"/>
      <c r="L43" s="42"/>
      <c r="M43" s="42"/>
      <c r="N43" s="44"/>
      <c r="O43" s="43"/>
      <c r="P43" s="34"/>
      <c r="Q43" s="34"/>
      <c r="U43" s="7"/>
    </row>
    <row r="44" spans="3:21" ht="12">
      <c r="C44" s="19"/>
      <c r="I44" s="34"/>
      <c r="J44" s="34"/>
      <c r="K44" s="34"/>
      <c r="L44" s="34"/>
      <c r="M44" s="34"/>
      <c r="N44" s="34"/>
      <c r="O44" s="34"/>
      <c r="P44" s="34"/>
      <c r="Q44" s="34"/>
      <c r="U44" s="7"/>
    </row>
    <row r="45" ht="12">
      <c r="U45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U145"/>
  <sheetViews>
    <sheetView showGridLines="0" workbookViewId="0" topLeftCell="A1"/>
  </sheetViews>
  <sheetFormatPr defaultColWidth="9.140625" defaultRowHeight="12"/>
  <cols>
    <col min="1" max="2" width="9.28125" style="6" customWidth="1"/>
    <col min="3" max="3" width="30.140625" style="6" customWidth="1"/>
    <col min="4" max="14" width="7.00390625" style="6" customWidth="1"/>
    <col min="15" max="19" width="8.57421875" style="6" customWidth="1"/>
    <col min="20" max="20" width="21.140625" style="6" customWidth="1"/>
    <col min="21" max="25" width="9.140625" style="6" customWidth="1"/>
    <col min="26" max="26" width="8.8515625" style="6" customWidth="1"/>
    <col min="27" max="27" width="8.57421875" style="6" customWidth="1"/>
    <col min="28" max="28" width="8.8515625" style="6" customWidth="1"/>
    <col min="29" max="16384" width="9.140625" style="6" customWidth="1"/>
  </cols>
  <sheetData>
    <row r="2" spans="1:3" ht="12">
      <c r="A2" s="1"/>
      <c r="C2" s="2"/>
    </row>
    <row r="3" ht="12">
      <c r="C3" s="2" t="s">
        <v>7</v>
      </c>
    </row>
    <row r="4" ht="12">
      <c r="C4" s="2" t="s">
        <v>9</v>
      </c>
    </row>
    <row r="5" ht="12">
      <c r="C5" s="2"/>
    </row>
    <row r="6" spans="3:40" ht="15">
      <c r="C6" s="5" t="s">
        <v>56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3:47" ht="12">
      <c r="C7" s="12" t="s">
        <v>22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</row>
    <row r="10" spans="4:19" ht="12">
      <c r="D10" s="18">
        <v>2003</v>
      </c>
      <c r="E10" s="26">
        <f>+D10+1</f>
        <v>2004</v>
      </c>
      <c r="F10" s="26">
        <f aca="true" t="shared" si="0" ref="F10:M10">+E10+1</f>
        <v>2005</v>
      </c>
      <c r="G10" s="26">
        <f t="shared" si="0"/>
        <v>2006</v>
      </c>
      <c r="H10" s="26">
        <f t="shared" si="0"/>
        <v>2007</v>
      </c>
      <c r="I10" s="26">
        <f t="shared" si="0"/>
        <v>2008</v>
      </c>
      <c r="J10" s="26">
        <f t="shared" si="0"/>
        <v>2009</v>
      </c>
      <c r="K10" s="26">
        <f t="shared" si="0"/>
        <v>2010</v>
      </c>
      <c r="L10" s="26">
        <f t="shared" si="0"/>
        <v>2011</v>
      </c>
      <c r="M10" s="26">
        <f t="shared" si="0"/>
        <v>2012</v>
      </c>
      <c r="N10" s="26">
        <v>2013</v>
      </c>
      <c r="O10" s="25"/>
      <c r="P10" s="25"/>
      <c r="Q10" s="25"/>
      <c r="R10" s="25"/>
      <c r="S10" s="25"/>
    </row>
    <row r="11" spans="3:20" ht="12">
      <c r="C11" s="6" t="s">
        <v>0</v>
      </c>
      <c r="D11" s="53">
        <f>+'Table 2'!D12/'Table 2'!$D12*100</f>
        <v>100</v>
      </c>
      <c r="E11" s="53">
        <f>+'Table 2'!E12/'Table 2'!$D12*100</f>
        <v>127.60795730228045</v>
      </c>
      <c r="F11" s="53">
        <f>+'Table 2'!F12/'Table 2'!$D12*100</f>
        <v>154.58515283842794</v>
      </c>
      <c r="G11" s="53">
        <f>+'Table 2'!G12/'Table 2'!$D12*100</f>
        <v>184.9102377486657</v>
      </c>
      <c r="H11" s="53">
        <f>+'Table 2'!H12/'Table 2'!$D12*100</f>
        <v>247.5982532751092</v>
      </c>
      <c r="I11" s="53">
        <f>+'Table 2'!I12/'Table 2'!$D12*100</f>
        <v>270.93643862202816</v>
      </c>
      <c r="J11" s="53">
        <f>+'Table 2'!J12/'Table 2'!$D12*100</f>
        <v>279.13634158175637</v>
      </c>
      <c r="K11" s="53">
        <f>+'Table 2'!K12/'Table 2'!$D12*100</f>
        <v>333.4303736050461</v>
      </c>
      <c r="L11" s="53">
        <f>+'Table 2'!L12/'Table 2'!$D12*100</f>
        <v>367.73410965550704</v>
      </c>
      <c r="M11" s="53">
        <f>+'Table 2'!M12/'Table 2'!$D12*100</f>
        <v>409.17030567685583</v>
      </c>
      <c r="N11" s="53"/>
      <c r="O11" s="7"/>
      <c r="P11" s="10"/>
      <c r="Q11" s="7"/>
      <c r="R11" s="7"/>
      <c r="S11" s="7"/>
      <c r="T11" s="7"/>
    </row>
    <row r="12" spans="3:20" ht="12">
      <c r="C12" s="6" t="s">
        <v>1</v>
      </c>
      <c r="D12" s="53">
        <f>+'Table 2'!D13/'Table 2'!$D13*100</f>
        <v>100</v>
      </c>
      <c r="E12" s="53">
        <f>+'Table 2'!E13/'Table 2'!$D13*100</f>
        <v>127.7992277992278</v>
      </c>
      <c r="F12" s="53">
        <f>+'Table 2'!F13/'Table 2'!$D13*100</f>
        <v>167.56756756756755</v>
      </c>
      <c r="G12" s="53">
        <f>+'Table 2'!G13/'Table 2'!$D13*100</f>
        <v>193.6936936936937</v>
      </c>
      <c r="H12" s="53">
        <f>+'Table 2'!H13/'Table 2'!$D13*100</f>
        <v>197.03989703989703</v>
      </c>
      <c r="I12" s="53">
        <f>+'Table 2'!I13/'Table 2'!$D13*100</f>
        <v>288.4169884169884</v>
      </c>
      <c r="J12" s="53">
        <f>+'Table 2'!J13/'Table 2'!$D13*100</f>
        <v>268.85456885456887</v>
      </c>
      <c r="K12" s="53">
        <f>+'Table 2'!K13/'Table 2'!$D13*100</f>
        <v>273.35907335907336</v>
      </c>
      <c r="L12" s="53">
        <f>+'Table 2'!L13/'Table 2'!$D13*100</f>
        <v>332.04633204633205</v>
      </c>
      <c r="M12" s="53">
        <f>+'Table 2'!M13/'Table 2'!$D13*100</f>
        <v>478.8931788931789</v>
      </c>
      <c r="N12" s="53">
        <f>+'Table 2'!N13/'Table 2'!$D13*100</f>
        <v>509.009009009009</v>
      </c>
      <c r="O12" s="7"/>
      <c r="P12" s="10"/>
      <c r="Q12" s="7"/>
      <c r="R12" s="7"/>
      <c r="S12" s="7"/>
      <c r="T12" s="7"/>
    </row>
    <row r="13" spans="3:20" ht="12">
      <c r="C13" s="6" t="s">
        <v>2</v>
      </c>
      <c r="D13" s="53">
        <f>+'Table 2'!D14/'Table 2'!$D14*100</f>
        <v>100</v>
      </c>
      <c r="E13" s="53">
        <f>+'Table 2'!E14/'Table 2'!$D14*100</f>
        <v>104.11140583554376</v>
      </c>
      <c r="F13" s="53">
        <f>+'Table 2'!F14/'Table 2'!$D14*100</f>
        <v>108.97435897435899</v>
      </c>
      <c r="G13" s="53">
        <f>+'Table 2'!G14/'Table 2'!$D14*100</f>
        <v>120.46861184792219</v>
      </c>
      <c r="H13" s="53">
        <f>+'Table 2'!H14/'Table 2'!$D14*100</f>
        <v>134.43854995579133</v>
      </c>
      <c r="I13" s="53">
        <f>+'Table 2'!I14/'Table 2'!$D14*100</f>
        <v>164.500442086649</v>
      </c>
      <c r="J13" s="53">
        <f>+'Table 2'!J14/'Table 2'!$D14*100</f>
        <v>169.71706454465075</v>
      </c>
      <c r="K13" s="53">
        <f>+'Table 2'!K14/'Table 2'!$D14*100</f>
        <v>223.2979664014147</v>
      </c>
      <c r="L13" s="53">
        <f>+'Table 2'!L14/'Table 2'!$D14*100</f>
        <v>262.4668435013263</v>
      </c>
      <c r="M13" s="53">
        <f>+'Table 2'!M14/'Table 2'!$D14*100</f>
        <v>321.7064544650752</v>
      </c>
      <c r="N13" s="53">
        <f>+'Table 2'!N14/'Table 2'!$D14*100</f>
        <v>327.09991158267025</v>
      </c>
      <c r="O13" s="7"/>
      <c r="P13" s="10"/>
      <c r="Q13" s="7"/>
      <c r="R13" s="7"/>
      <c r="S13" s="7"/>
      <c r="T13" s="7"/>
    </row>
    <row r="14" spans="3:20" ht="12">
      <c r="C14" s="6" t="s">
        <v>3</v>
      </c>
      <c r="D14" s="53">
        <f>+'Table 2'!D15/'Table 2'!$D15*100</f>
        <v>100</v>
      </c>
      <c r="E14" s="53">
        <f>+'Table 2'!E15/'Table 2'!$D15*100</f>
        <v>156.2982005141388</v>
      </c>
      <c r="F14" s="53">
        <f>+'Table 2'!F15/'Table 2'!$D15*100</f>
        <v>162.46786632390746</v>
      </c>
      <c r="G14" s="53">
        <f>+'Table 2'!G15/'Table 2'!$D15*100</f>
        <v>211.31105398457586</v>
      </c>
      <c r="H14" s="53">
        <f>+'Table 2'!H15/'Table 2'!$D15*100</f>
        <v>266.0668380462725</v>
      </c>
      <c r="I14" s="53">
        <f>+'Table 2'!I15/'Table 2'!$D15*100</f>
        <v>266.5809768637532</v>
      </c>
      <c r="J14" s="53">
        <f>+'Table 2'!J15/'Table 2'!$D15*100</f>
        <v>387.91773778920316</v>
      </c>
      <c r="K14" s="53">
        <f>+'Table 2'!K15/'Table 2'!$D15*100</f>
        <v>787.9177377892031</v>
      </c>
      <c r="L14" s="53">
        <f>+'Table 2'!L15/'Table 2'!$D15*100</f>
        <v>1127.2493573264783</v>
      </c>
      <c r="M14" s="53">
        <f>+'Table 2'!M15/'Table 2'!$D15*100</f>
        <v>1762.210796915167</v>
      </c>
      <c r="N14" s="53"/>
      <c r="O14" s="7"/>
      <c r="P14" s="10"/>
      <c r="Q14" s="7"/>
      <c r="R14" s="7"/>
      <c r="S14" s="7"/>
      <c r="T14" s="7"/>
    </row>
    <row r="15" spans="3:20" ht="12">
      <c r="C15" s="6" t="s">
        <v>45</v>
      </c>
      <c r="D15" s="53">
        <f>+'Table 2'!D16/'Table 2'!$D16*100</f>
        <v>100</v>
      </c>
      <c r="E15" s="53">
        <f>+'Table 2'!E16/'Table 2'!$D16*100</f>
        <v>291.52542372881356</v>
      </c>
      <c r="F15" s="53">
        <f>+'Table 2'!F16/'Table 2'!$D16*100</f>
        <v>284.7457627118644</v>
      </c>
      <c r="G15" s="53">
        <f>+'Table 2'!G16/'Table 2'!$D16*100</f>
        <v>266.1016949152542</v>
      </c>
      <c r="H15" s="53">
        <f>+'Table 2'!H16/'Table 2'!$D16*100</f>
        <v>297.88135593220335</v>
      </c>
      <c r="I15" s="53">
        <f>+'Table 2'!I16/'Table 2'!$D16*100</f>
        <v>310.593220338983</v>
      </c>
      <c r="J15" s="53">
        <f>+'Table 2'!J16/'Table 2'!$D16*100</f>
        <v>252.54237288135593</v>
      </c>
      <c r="K15" s="53">
        <f>+'Table 2'!K16/'Table 2'!$D16*100</f>
        <v>269.49152542372883</v>
      </c>
      <c r="L15" s="53">
        <f>+'Table 2'!L16/'Table 2'!$D16*100</f>
        <v>317.79661016949154</v>
      </c>
      <c r="M15" s="53">
        <f>+'Table 2'!M16/'Table 2'!$D16*100</f>
        <v>377.1186440677966</v>
      </c>
      <c r="N15" s="53">
        <f>+'Table 2'!N16/'Table 2'!$D16*100</f>
        <v>405.08474576271186</v>
      </c>
      <c r="O15" s="7"/>
      <c r="P15" s="10"/>
      <c r="Q15" s="7"/>
      <c r="R15" s="7"/>
      <c r="S15" s="7"/>
      <c r="T15" s="7"/>
    </row>
    <row r="16" spans="3:14" ht="12">
      <c r="C16" s="6" t="s">
        <v>47</v>
      </c>
      <c r="D16" s="53">
        <f>+'Table 2'!D17/'Table 2'!$D17*100</f>
        <v>100</v>
      </c>
      <c r="E16" s="53">
        <f>+'Table 2'!E17/'Table 2'!$D17*100</f>
        <v>126.11050920910077</v>
      </c>
      <c r="F16" s="53">
        <f>+'Table 2'!F17/'Table 2'!$D17*100</f>
        <v>128.92741061755146</v>
      </c>
      <c r="G16" s="53">
        <f>+'Table 2'!G17/'Table 2'!$D17*100</f>
        <v>134.77789815817985</v>
      </c>
      <c r="H16" s="53">
        <f>+'Table 2'!H17/'Table 2'!$D17*100</f>
        <v>147.99566630552545</v>
      </c>
      <c r="I16" s="53">
        <f>+'Table 2'!I17/'Table 2'!$D17*100</f>
        <v>153.62946912242688</v>
      </c>
      <c r="J16" s="53">
        <f>+'Table 2'!J17/'Table 2'!$D17*100</f>
        <v>123.72697724810402</v>
      </c>
      <c r="K16" s="53">
        <f>+'Table 2'!K17/'Table 2'!$D17*100</f>
        <v>150.27085590465873</v>
      </c>
      <c r="L16" s="53">
        <f>+'Table 2'!L17/'Table 2'!$D17*100</f>
        <v>154.71289274106175</v>
      </c>
      <c r="M16" s="53">
        <f>+'Table 2'!M17/'Table 2'!$D17*100</f>
        <v>168.4723726977248</v>
      </c>
      <c r="N16" s="53">
        <f>+'Table 2'!N17/'Table 2'!$D17*100</f>
        <v>180.39003250270855</v>
      </c>
    </row>
    <row r="18" ht="12">
      <c r="C18" s="6" t="s">
        <v>49</v>
      </c>
    </row>
    <row r="19" ht="12">
      <c r="C19" s="6" t="s">
        <v>46</v>
      </c>
    </row>
    <row r="20" ht="12">
      <c r="C20" s="6" t="s">
        <v>48</v>
      </c>
    </row>
    <row r="21" ht="12">
      <c r="C21" s="9" t="s">
        <v>14</v>
      </c>
    </row>
    <row r="46" ht="12">
      <c r="B46" s="8"/>
    </row>
    <row r="47" spans="2:17" ht="12">
      <c r="B47" s="8"/>
      <c r="C47" s="24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9"/>
      <c r="O47" s="24"/>
      <c r="P47" s="24"/>
      <c r="Q47" s="24"/>
    </row>
    <row r="48" spans="3:17" ht="12"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</row>
    <row r="49" spans="3:17" ht="12"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</row>
    <row r="50" spans="1:17" ht="12">
      <c r="A50" s="3" t="s">
        <v>8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</row>
    <row r="51" spans="1:17" ht="12">
      <c r="A51" s="6" t="s">
        <v>55</v>
      </c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</row>
    <row r="52" spans="3:17" ht="12"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</row>
    <row r="53" spans="3:17" ht="12"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</row>
    <row r="54" spans="3:17" ht="12"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</row>
    <row r="55" spans="3:17" ht="12"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</row>
    <row r="56" spans="4:17" ht="12"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</row>
    <row r="57" spans="4:17" ht="12"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</row>
    <row r="58" spans="4:17" ht="12"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</row>
    <row r="59" spans="4:17" ht="12"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</row>
    <row r="60" spans="4:17" ht="12"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</row>
    <row r="61" spans="4:17" ht="12"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</row>
    <row r="62" spans="4:17" ht="12"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</row>
    <row r="63" spans="4:17" ht="12"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</row>
    <row r="64" spans="4:17" ht="12"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</row>
    <row r="65" spans="4:17" ht="12"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</row>
    <row r="66" spans="4:17" ht="12"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</row>
    <row r="67" spans="5:17" ht="12"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</row>
    <row r="68" spans="4:17" ht="12"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</row>
    <row r="69" spans="4:17" ht="12"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</row>
    <row r="70" spans="4:17" ht="12"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</row>
    <row r="71" spans="3:17" ht="12"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</row>
    <row r="72" spans="3:17" ht="12"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</row>
    <row r="73" spans="3:17" ht="12"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</row>
    <row r="74" spans="3:17" ht="12"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</row>
    <row r="75" spans="3:17" ht="12"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</row>
    <row r="76" spans="3:17" ht="12"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</row>
    <row r="77" spans="3:17" ht="12"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</row>
    <row r="78" spans="3:17" ht="12"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</row>
    <row r="79" spans="3:17" ht="12"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</row>
    <row r="80" spans="3:17" ht="12"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</row>
    <row r="81" spans="3:17" ht="12"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</row>
    <row r="82" spans="3:17" ht="12"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</row>
    <row r="83" spans="3:17" ht="12"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</row>
    <row r="84" spans="3:17" ht="12"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</row>
    <row r="85" spans="3:17" ht="12"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</row>
    <row r="86" spans="3:17" ht="12"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</row>
    <row r="87" spans="3:17" ht="12"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</row>
    <row r="88" spans="3:17" ht="12"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</row>
    <row r="89" spans="3:17" ht="12"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</row>
    <row r="90" spans="3:17" ht="12"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</row>
    <row r="91" spans="3:17" ht="12"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</row>
    <row r="92" spans="3:17" ht="12"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</row>
    <row r="93" spans="3:17" ht="12"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</row>
    <row r="94" spans="3:17" ht="12"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</row>
    <row r="95" spans="3:17" ht="12"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</row>
    <row r="96" spans="3:17" ht="12"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</row>
    <row r="97" spans="3:17" ht="12"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</row>
    <row r="98" spans="3:17" ht="12"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</row>
    <row r="99" spans="3:17" ht="12"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</row>
    <row r="100" spans="3:17" ht="12"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</row>
    <row r="101" spans="3:17" ht="12"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</row>
    <row r="102" spans="3:17" ht="12"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</row>
    <row r="103" spans="3:17" ht="12"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</row>
    <row r="104" spans="3:17" ht="12"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</row>
    <row r="105" spans="3:17" ht="12"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</row>
    <row r="106" spans="3:17" ht="12"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</row>
    <row r="107" spans="3:17" ht="12"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</row>
    <row r="108" spans="3:17" ht="12"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</row>
    <row r="109" spans="3:17" ht="12"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</row>
    <row r="110" spans="3:17" ht="12"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</row>
    <row r="111" spans="3:17" ht="12"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</row>
    <row r="112" spans="3:17" ht="12"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</row>
    <row r="113" spans="3:17" ht="12"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</row>
    <row r="114" spans="3:17" ht="12"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</row>
    <row r="115" spans="3:17" ht="12"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</row>
    <row r="116" spans="3:17" ht="12"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</row>
    <row r="117" spans="3:17" ht="12"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</row>
    <row r="118" spans="3:17" ht="12"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</row>
    <row r="119" spans="3:17" ht="12"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</row>
    <row r="120" spans="3:17" ht="12"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</row>
    <row r="121" spans="3:17" ht="12"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</row>
    <row r="122" spans="3:17" ht="12"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</row>
    <row r="123" spans="3:17" ht="12"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</row>
    <row r="124" spans="3:17" ht="12"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</row>
    <row r="125" spans="3:17" ht="12"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</row>
    <row r="126" spans="3:17" ht="12"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</row>
    <row r="127" spans="3:17" ht="12"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</row>
    <row r="128" spans="3:17" ht="12"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</row>
    <row r="129" spans="3:17" ht="12"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</row>
    <row r="130" spans="3:17" ht="12"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</row>
    <row r="131" spans="3:17" ht="12"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</row>
    <row r="132" spans="3:17" ht="12"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</row>
    <row r="133" spans="3:17" ht="12"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</row>
    <row r="134" spans="3:17" ht="12"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</row>
    <row r="135" spans="3:17" ht="12"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</row>
    <row r="136" spans="3:17" ht="12"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</row>
    <row r="137" spans="3:17" ht="12"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</row>
    <row r="138" spans="3:17" ht="12"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</row>
    <row r="139" spans="3:17" ht="12"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</row>
    <row r="140" spans="3:17" ht="12"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</row>
    <row r="141" spans="3:17" ht="12"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</row>
    <row r="142" spans="3:17" ht="12"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</row>
    <row r="143" spans="3:17" ht="12"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</row>
    <row r="144" spans="3:17" ht="12"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</row>
    <row r="145" spans="3:17" ht="12"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U146"/>
  <sheetViews>
    <sheetView showGridLines="0" workbookViewId="0" topLeftCell="A1"/>
  </sheetViews>
  <sheetFormatPr defaultColWidth="9.140625" defaultRowHeight="12"/>
  <cols>
    <col min="1" max="2" width="9.28125" style="6" customWidth="1"/>
    <col min="3" max="3" width="30.140625" style="6" customWidth="1"/>
    <col min="4" max="14" width="7.00390625" style="6" customWidth="1"/>
    <col min="15" max="19" width="8.57421875" style="6" customWidth="1"/>
    <col min="20" max="20" width="21.140625" style="6" customWidth="1"/>
    <col min="21" max="25" width="9.140625" style="6" customWidth="1"/>
    <col min="26" max="26" width="8.8515625" style="6" customWidth="1"/>
    <col min="27" max="27" width="8.57421875" style="6" customWidth="1"/>
    <col min="28" max="28" width="8.8515625" style="6" customWidth="1"/>
    <col min="29" max="16384" width="9.140625" style="6" customWidth="1"/>
  </cols>
  <sheetData>
    <row r="2" spans="1:3" ht="12">
      <c r="A2" s="1"/>
      <c r="C2" s="2"/>
    </row>
    <row r="3" ht="12">
      <c r="C3" s="2" t="s">
        <v>7</v>
      </c>
    </row>
    <row r="4" ht="12">
      <c r="C4" s="2" t="s">
        <v>9</v>
      </c>
    </row>
    <row r="5" ht="12">
      <c r="C5" s="2"/>
    </row>
    <row r="6" spans="3:40" ht="15">
      <c r="C6" s="5" t="s">
        <v>53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3:47" ht="12">
      <c r="C7" s="12" t="s">
        <v>51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</row>
    <row r="10" spans="4:19" ht="12">
      <c r="D10" s="18">
        <v>2003</v>
      </c>
      <c r="E10" s="26">
        <v>2013</v>
      </c>
      <c r="F10" s="26"/>
      <c r="G10" s="26"/>
      <c r="H10" s="54"/>
      <c r="I10" s="54"/>
      <c r="J10" s="54"/>
      <c r="K10" s="54"/>
      <c r="L10" s="24"/>
      <c r="M10" s="24"/>
      <c r="N10" s="24"/>
      <c r="O10" s="55"/>
      <c r="P10" s="56"/>
      <c r="Q10" s="25"/>
      <c r="R10" s="25"/>
      <c r="S10" s="25"/>
    </row>
    <row r="11" spans="3:19" ht="12">
      <c r="C11" s="6" t="s">
        <v>35</v>
      </c>
      <c r="D11" s="45">
        <v>16.885856722569294</v>
      </c>
      <c r="E11" s="40">
        <v>19.834744725168143</v>
      </c>
      <c r="F11" s="26"/>
      <c r="G11" s="26"/>
      <c r="H11" s="38"/>
      <c r="I11" s="39"/>
      <c r="J11" s="54"/>
      <c r="K11" s="54"/>
      <c r="L11" s="38"/>
      <c r="M11" s="39"/>
      <c r="N11" s="55"/>
      <c r="O11" s="55"/>
      <c r="P11" s="56"/>
      <c r="Q11" s="25"/>
      <c r="R11" s="25"/>
      <c r="S11" s="25"/>
    </row>
    <row r="12" spans="3:20" ht="12">
      <c r="C12" s="6" t="s">
        <v>59</v>
      </c>
      <c r="D12" s="40">
        <v>38.166666666666664</v>
      </c>
      <c r="E12" s="40">
        <v>84.33</v>
      </c>
      <c r="F12" s="7"/>
      <c r="G12" s="7"/>
      <c r="H12" s="38"/>
      <c r="I12" s="38"/>
      <c r="J12" s="50"/>
      <c r="K12" s="50"/>
      <c r="L12" s="38"/>
      <c r="M12" s="38"/>
      <c r="N12" s="55"/>
      <c r="O12" s="55"/>
      <c r="P12" s="57"/>
      <c r="Q12" s="7"/>
      <c r="R12" s="7"/>
      <c r="S12" s="7"/>
      <c r="T12" s="7"/>
    </row>
    <row r="13" spans="3:20" ht="12">
      <c r="C13" s="6" t="s">
        <v>2</v>
      </c>
      <c r="D13" s="40">
        <v>9.504201680672269</v>
      </c>
      <c r="E13" s="40">
        <v>24.745819397993312</v>
      </c>
      <c r="F13" s="7"/>
      <c r="G13" s="7"/>
      <c r="H13" s="38"/>
      <c r="I13" s="38"/>
      <c r="J13" s="50"/>
      <c r="K13" s="50"/>
      <c r="L13" s="38"/>
      <c r="M13" s="38"/>
      <c r="N13" s="55"/>
      <c r="O13" s="55"/>
      <c r="P13" s="57"/>
      <c r="Q13" s="7"/>
      <c r="R13" s="7"/>
      <c r="S13" s="7"/>
      <c r="T13" s="7"/>
    </row>
    <row r="14" spans="3:20" ht="12">
      <c r="C14" s="6" t="s">
        <v>60</v>
      </c>
      <c r="D14" s="40">
        <v>2.0260416666666665</v>
      </c>
      <c r="E14" s="40">
        <v>20.772727272727273</v>
      </c>
      <c r="F14" s="7"/>
      <c r="G14" s="7"/>
      <c r="H14" s="38"/>
      <c r="I14" s="38"/>
      <c r="J14" s="50"/>
      <c r="K14" s="50"/>
      <c r="L14" s="38"/>
      <c r="M14" s="38"/>
      <c r="N14" s="55"/>
      <c r="O14" s="55"/>
      <c r="P14" s="57"/>
      <c r="Q14" s="7"/>
      <c r="R14" s="7"/>
      <c r="S14" s="7"/>
      <c r="T14" s="7"/>
    </row>
    <row r="15" spans="3:20" ht="12">
      <c r="C15" s="6" t="s">
        <v>61</v>
      </c>
      <c r="D15" s="40">
        <v>5.0212765957446805</v>
      </c>
      <c r="E15" s="40">
        <v>16.482758620689655</v>
      </c>
      <c r="F15" s="7"/>
      <c r="G15" s="7"/>
      <c r="H15" s="38"/>
      <c r="I15" s="38"/>
      <c r="J15" s="50"/>
      <c r="K15" s="50"/>
      <c r="L15" s="38"/>
      <c r="M15" s="38"/>
      <c r="N15" s="55"/>
      <c r="O15" s="55"/>
      <c r="P15" s="57"/>
      <c r="Q15" s="7"/>
      <c r="R15" s="7"/>
      <c r="S15" s="7"/>
      <c r="T15" s="7"/>
    </row>
    <row r="16" spans="3:20" ht="12">
      <c r="C16" s="6" t="s">
        <v>1</v>
      </c>
      <c r="D16" s="40">
        <v>8.09375</v>
      </c>
      <c r="E16" s="40">
        <v>11.632352941176471</v>
      </c>
      <c r="F16" s="7"/>
      <c r="G16" s="7"/>
      <c r="H16" s="38"/>
      <c r="I16" s="38"/>
      <c r="J16" s="50"/>
      <c r="K16" s="50"/>
      <c r="L16" s="38"/>
      <c r="M16" s="38"/>
      <c r="N16" s="55"/>
      <c r="O16" s="24"/>
      <c r="P16" s="57"/>
      <c r="Q16" s="7"/>
      <c r="R16" s="7"/>
      <c r="S16" s="7"/>
      <c r="T16" s="7"/>
    </row>
    <row r="17" spans="3:16" ht="12">
      <c r="C17" s="6" t="s">
        <v>63</v>
      </c>
      <c r="D17" s="40">
        <v>1.5564924114671164</v>
      </c>
      <c r="E17" s="40">
        <v>2.836456558773424</v>
      </c>
      <c r="F17" s="7"/>
      <c r="G17" s="7"/>
      <c r="H17" s="38"/>
      <c r="I17" s="38"/>
      <c r="J17" s="50"/>
      <c r="K17" s="50"/>
      <c r="L17" s="38"/>
      <c r="M17" s="38"/>
      <c r="N17" s="24"/>
      <c r="O17" s="24"/>
      <c r="P17" s="24"/>
    </row>
    <row r="18" spans="1:16" ht="12">
      <c r="A18" s="9"/>
      <c r="H18" s="24"/>
      <c r="I18" s="24"/>
      <c r="J18" s="24"/>
      <c r="K18" s="24"/>
      <c r="L18" s="24"/>
      <c r="M18" s="24"/>
      <c r="N18" s="24"/>
      <c r="O18" s="24"/>
      <c r="P18" s="24"/>
    </row>
    <row r="19" ht="12">
      <c r="C19" s="6" t="s">
        <v>68</v>
      </c>
    </row>
    <row r="20" ht="12">
      <c r="C20" s="6" t="s">
        <v>40</v>
      </c>
    </row>
    <row r="21" ht="12">
      <c r="C21" s="6" t="s">
        <v>62</v>
      </c>
    </row>
    <row r="22" spans="1:3" ht="12">
      <c r="A22" s="19"/>
      <c r="C22" s="6" t="s">
        <v>64</v>
      </c>
    </row>
    <row r="23" ht="12">
      <c r="C23" s="9" t="s">
        <v>54</v>
      </c>
    </row>
    <row r="47" ht="12">
      <c r="B47" s="8"/>
    </row>
    <row r="48" spans="2:17" ht="12">
      <c r="B48" s="8"/>
      <c r="C48" s="24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9"/>
      <c r="O48" s="24"/>
      <c r="P48" s="24"/>
      <c r="Q48" s="24"/>
    </row>
    <row r="49" spans="3:17" ht="12"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</row>
    <row r="50" spans="1:17" ht="12">
      <c r="A50" s="3" t="s">
        <v>12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</row>
    <row r="51" spans="1:17" ht="12">
      <c r="A51" s="6" t="s">
        <v>65</v>
      </c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</row>
    <row r="52" spans="3:17" ht="12"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</row>
    <row r="53" spans="6:17" ht="12"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</row>
    <row r="54" spans="6:17" ht="12"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</row>
    <row r="55" spans="5:17" ht="12">
      <c r="E55" s="22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</row>
    <row r="56" spans="5:17" ht="12">
      <c r="E56" s="22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</row>
    <row r="57" spans="6:17" ht="12"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</row>
    <row r="58" spans="6:17" ht="12"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</row>
    <row r="59" spans="5:17" ht="12">
      <c r="E59" s="19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</row>
    <row r="60" spans="5:17" ht="12">
      <c r="E60" s="19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</row>
    <row r="61" spans="6:17" ht="12"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</row>
    <row r="62" spans="4:17" ht="12"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</row>
    <row r="63" spans="4:17" ht="12"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</row>
    <row r="64" spans="4:17" ht="12"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</row>
    <row r="65" spans="4:17" ht="12"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</row>
    <row r="66" spans="4:17" ht="12"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</row>
    <row r="67" spans="4:17" ht="12"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</row>
    <row r="68" spans="5:17" ht="12"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</row>
    <row r="69" spans="4:17" ht="12"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</row>
    <row r="70" spans="4:17" ht="12"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</row>
    <row r="71" spans="4:17" ht="12"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</row>
    <row r="72" spans="3:17" ht="12"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</row>
    <row r="73" spans="3:17" ht="12"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</row>
    <row r="74" spans="3:17" ht="12"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</row>
    <row r="75" spans="3:17" ht="12"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</row>
    <row r="76" spans="3:17" ht="12"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</row>
    <row r="77" spans="3:17" ht="12"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</row>
    <row r="78" spans="3:17" ht="12"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</row>
    <row r="79" spans="3:17" ht="12"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</row>
    <row r="80" spans="3:17" ht="12"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</row>
    <row r="81" spans="3:17" ht="12"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</row>
    <row r="82" spans="3:17" ht="12"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</row>
    <row r="83" spans="3:17" ht="12"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</row>
    <row r="84" spans="3:17" ht="12"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</row>
    <row r="85" spans="3:17" ht="12"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</row>
    <row r="86" spans="3:17" ht="12"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</row>
    <row r="87" spans="3:17" ht="12"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</row>
    <row r="88" spans="3:17" ht="12"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</row>
    <row r="89" spans="3:17" ht="12"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</row>
    <row r="90" spans="3:17" ht="12"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</row>
    <row r="91" spans="3:17" ht="12"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</row>
    <row r="92" spans="3:17" ht="12"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</row>
    <row r="93" spans="3:17" ht="12"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</row>
    <row r="94" spans="3:17" ht="12"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</row>
    <row r="95" spans="3:17" ht="12"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</row>
    <row r="96" spans="3:17" ht="12"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</row>
    <row r="97" spans="3:17" ht="12"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</row>
    <row r="98" spans="3:17" ht="12"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</row>
    <row r="99" spans="3:17" ht="12"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</row>
    <row r="100" spans="3:17" ht="12"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</row>
    <row r="101" spans="3:17" ht="12"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</row>
    <row r="102" spans="3:17" ht="12"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</row>
    <row r="103" spans="3:17" ht="12"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</row>
    <row r="104" spans="3:17" ht="12"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</row>
    <row r="105" spans="3:17" ht="12"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</row>
    <row r="106" spans="3:17" ht="12"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</row>
    <row r="107" spans="3:17" ht="12"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</row>
    <row r="108" spans="3:17" ht="12"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</row>
    <row r="109" spans="3:17" ht="12"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</row>
    <row r="110" spans="3:17" ht="12"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</row>
    <row r="111" spans="3:17" ht="12"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</row>
    <row r="112" spans="3:17" ht="12"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</row>
    <row r="113" spans="3:17" ht="12"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</row>
    <row r="114" spans="3:17" ht="12"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</row>
    <row r="115" spans="3:17" ht="12"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</row>
    <row r="116" spans="3:17" ht="12"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</row>
    <row r="117" spans="3:17" ht="12"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</row>
    <row r="118" spans="3:17" ht="12"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</row>
    <row r="119" spans="3:17" ht="12"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</row>
    <row r="120" spans="3:17" ht="12"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</row>
    <row r="121" spans="3:17" ht="12"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</row>
    <row r="122" spans="3:17" ht="12"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</row>
    <row r="123" spans="3:17" ht="12"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</row>
    <row r="124" spans="3:17" ht="12"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</row>
    <row r="125" spans="3:17" ht="12"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</row>
    <row r="126" spans="3:17" ht="12"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</row>
    <row r="127" spans="3:17" ht="12"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</row>
    <row r="128" spans="3:17" ht="12"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</row>
    <row r="129" spans="3:17" ht="12"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</row>
    <row r="130" spans="3:17" ht="12"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</row>
    <row r="131" spans="3:17" ht="12"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</row>
    <row r="132" spans="3:17" ht="12"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</row>
    <row r="133" spans="3:17" ht="12"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</row>
    <row r="134" spans="3:17" ht="12"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</row>
    <row r="135" spans="3:17" ht="12"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</row>
    <row r="136" spans="3:17" ht="12"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</row>
    <row r="137" spans="3:17" ht="12"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</row>
    <row r="138" spans="3:17" ht="12"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</row>
    <row r="139" spans="3:17" ht="12"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</row>
    <row r="140" spans="3:17" ht="12"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</row>
    <row r="141" spans="3:17" ht="12"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</row>
    <row r="142" spans="3:17" ht="12"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</row>
    <row r="143" spans="3:17" ht="12"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</row>
    <row r="144" spans="3:17" ht="12"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</row>
    <row r="145" spans="3:17" ht="12"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</row>
    <row r="146" spans="3:17" ht="12"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U146"/>
  <sheetViews>
    <sheetView showGridLines="0" workbookViewId="0" topLeftCell="A1"/>
  </sheetViews>
  <sheetFormatPr defaultColWidth="9.140625" defaultRowHeight="12"/>
  <cols>
    <col min="1" max="2" width="9.28125" style="6" customWidth="1"/>
    <col min="3" max="3" width="30.140625" style="6" customWidth="1"/>
    <col min="4" max="14" width="7.00390625" style="6" customWidth="1"/>
    <col min="15" max="19" width="8.57421875" style="6" customWidth="1"/>
    <col min="20" max="20" width="21.140625" style="6" customWidth="1"/>
    <col min="21" max="25" width="9.140625" style="6" customWidth="1"/>
    <col min="26" max="26" width="8.8515625" style="6" customWidth="1"/>
    <col min="27" max="27" width="8.57421875" style="6" customWidth="1"/>
    <col min="28" max="28" width="8.8515625" style="6" customWidth="1"/>
    <col min="29" max="16384" width="9.140625" style="6" customWidth="1"/>
  </cols>
  <sheetData>
    <row r="2" spans="1:3" ht="12">
      <c r="A2" s="1"/>
      <c r="C2" s="2"/>
    </row>
    <row r="3" ht="12">
      <c r="C3" s="2" t="s">
        <v>7</v>
      </c>
    </row>
    <row r="4" ht="12">
      <c r="C4" s="2" t="s">
        <v>9</v>
      </c>
    </row>
    <row r="5" ht="12">
      <c r="C5" s="2"/>
    </row>
    <row r="6" spans="3:40" ht="15">
      <c r="C6" s="5" t="s">
        <v>52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3:47" ht="12">
      <c r="C7" s="12" t="s">
        <v>50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</row>
    <row r="9" spans="8:24" ht="12"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</row>
    <row r="10" spans="4:24" ht="12">
      <c r="D10" s="18">
        <v>2003</v>
      </c>
      <c r="E10" s="26">
        <v>2013</v>
      </c>
      <c r="F10" s="26"/>
      <c r="G10" s="26"/>
      <c r="H10" s="59"/>
      <c r="I10" s="59"/>
      <c r="J10" s="59"/>
      <c r="K10" s="59"/>
      <c r="L10" s="59"/>
      <c r="M10" s="59"/>
      <c r="N10" s="59"/>
      <c r="O10" s="60"/>
      <c r="P10" s="60"/>
      <c r="Q10" s="60"/>
      <c r="R10" s="60"/>
      <c r="S10" s="60"/>
      <c r="T10" s="21"/>
      <c r="U10" s="21"/>
      <c r="V10" s="21"/>
      <c r="W10" s="21"/>
      <c r="X10" s="21"/>
    </row>
    <row r="11" spans="3:24" ht="12.75">
      <c r="C11" s="6" t="s">
        <v>35</v>
      </c>
      <c r="D11" s="45">
        <v>378.1542533887025</v>
      </c>
      <c r="E11" s="58">
        <v>516.5365131016342</v>
      </c>
      <c r="F11" s="26"/>
      <c r="G11" s="26"/>
      <c r="H11" s="59"/>
      <c r="I11" s="61"/>
      <c r="J11" s="62"/>
      <c r="K11" s="42"/>
      <c r="L11" s="59"/>
      <c r="M11" s="59"/>
      <c r="N11" s="63"/>
      <c r="O11" s="63"/>
      <c r="P11" s="60"/>
      <c r="Q11" s="60"/>
      <c r="R11" s="64"/>
      <c r="S11" s="64"/>
      <c r="T11" s="21"/>
      <c r="U11" s="21"/>
      <c r="V11" s="21"/>
      <c r="W11" s="21"/>
      <c r="X11" s="21"/>
    </row>
    <row r="12" spans="3:24" ht="12.75">
      <c r="C12" s="6" t="s">
        <v>59</v>
      </c>
      <c r="D12" s="47">
        <v>64.19960751331651</v>
      </c>
      <c r="E12" s="47">
        <v>279.1112393823212</v>
      </c>
      <c r="F12" s="7"/>
      <c r="G12" s="26"/>
      <c r="H12" s="23"/>
      <c r="I12" s="61"/>
      <c r="J12" s="61"/>
      <c r="K12" s="42"/>
      <c r="L12" s="23"/>
      <c r="M12" s="23"/>
      <c r="N12" s="65"/>
      <c r="O12" s="65"/>
      <c r="P12" s="66"/>
      <c r="Q12" s="23"/>
      <c r="R12" s="64"/>
      <c r="S12" s="64"/>
      <c r="T12" s="23"/>
      <c r="U12" s="21"/>
      <c r="V12" s="21"/>
      <c r="W12" s="21"/>
      <c r="X12" s="21"/>
    </row>
    <row r="13" spans="3:24" ht="12.75">
      <c r="C13" s="6" t="s">
        <v>37</v>
      </c>
      <c r="D13" s="47">
        <v>8.956942205848492</v>
      </c>
      <c r="E13" s="47">
        <v>152.41404503762772</v>
      </c>
      <c r="F13" s="7"/>
      <c r="G13" s="26"/>
      <c r="H13" s="23"/>
      <c r="I13" s="61"/>
      <c r="J13" s="61"/>
      <c r="K13" s="42"/>
      <c r="L13" s="23"/>
      <c r="M13" s="23"/>
      <c r="N13" s="65"/>
      <c r="O13" s="65"/>
      <c r="P13" s="66"/>
      <c r="Q13" s="23"/>
      <c r="R13" s="64"/>
      <c r="S13" s="64"/>
      <c r="T13" s="23"/>
      <c r="U13" s="21"/>
      <c r="V13" s="21"/>
      <c r="W13" s="21"/>
      <c r="X13" s="21"/>
    </row>
    <row r="14" spans="3:24" ht="12.75">
      <c r="C14" s="6" t="s">
        <v>2</v>
      </c>
      <c r="D14" s="47">
        <v>23.009596181587014</v>
      </c>
      <c r="E14" s="47">
        <v>78.18179512755921</v>
      </c>
      <c r="F14" s="7"/>
      <c r="G14" s="26"/>
      <c r="H14" s="23"/>
      <c r="I14" s="61"/>
      <c r="J14" s="61"/>
      <c r="K14" s="42"/>
      <c r="L14" s="23"/>
      <c r="M14" s="23"/>
      <c r="N14" s="65"/>
      <c r="O14" s="65"/>
      <c r="P14" s="66"/>
      <c r="Q14" s="23"/>
      <c r="R14" s="64"/>
      <c r="S14" s="64"/>
      <c r="T14" s="23"/>
      <c r="U14" s="21"/>
      <c r="V14" s="21"/>
      <c r="W14" s="21"/>
      <c r="X14" s="21"/>
    </row>
    <row r="15" spans="3:24" ht="12.75">
      <c r="C15" s="6" t="s">
        <v>93</v>
      </c>
      <c r="D15" s="47">
        <v>9.396333349981491</v>
      </c>
      <c r="E15" s="47">
        <v>42.27015642522944</v>
      </c>
      <c r="F15" s="7"/>
      <c r="G15" s="26"/>
      <c r="H15" s="23"/>
      <c r="I15" s="61"/>
      <c r="J15" s="61"/>
      <c r="K15" s="42"/>
      <c r="L15" s="23"/>
      <c r="M15" s="23"/>
      <c r="N15" s="65"/>
      <c r="O15" s="65"/>
      <c r="P15" s="66"/>
      <c r="Q15" s="23"/>
      <c r="R15" s="64"/>
      <c r="S15" s="64"/>
      <c r="T15" s="23"/>
      <c r="U15" s="21"/>
      <c r="V15" s="21"/>
      <c r="W15" s="21"/>
      <c r="X15" s="21"/>
    </row>
    <row r="16" spans="3:24" ht="12.75">
      <c r="C16" s="6" t="s">
        <v>94</v>
      </c>
      <c r="D16" s="47">
        <v>19.300293071709184</v>
      </c>
      <c r="E16" s="47">
        <v>36.69608142272008</v>
      </c>
      <c r="F16" s="7"/>
      <c r="G16" s="26"/>
      <c r="H16" s="23"/>
      <c r="I16" s="61"/>
      <c r="J16" s="61"/>
      <c r="K16" s="21"/>
      <c r="L16" s="23"/>
      <c r="M16" s="23"/>
      <c r="N16" s="65"/>
      <c r="O16" s="65"/>
      <c r="P16" s="66"/>
      <c r="Q16" s="23"/>
      <c r="R16" s="64"/>
      <c r="S16" s="64"/>
      <c r="T16" s="23"/>
      <c r="U16" s="21"/>
      <c r="V16" s="21"/>
      <c r="W16" s="21"/>
      <c r="X16" s="21"/>
    </row>
    <row r="17" spans="3:24" ht="12.75">
      <c r="C17" s="6" t="s">
        <v>96</v>
      </c>
      <c r="D17" s="47">
        <v>6.522378390807647</v>
      </c>
      <c r="E17" s="47">
        <v>26.871791758230327</v>
      </c>
      <c r="F17" s="7"/>
      <c r="G17" s="26"/>
      <c r="H17" s="23"/>
      <c r="I17" s="61"/>
      <c r="J17" s="61"/>
      <c r="K17" s="21"/>
      <c r="L17" s="23"/>
      <c r="M17" s="23"/>
      <c r="N17" s="65"/>
      <c r="O17" s="65"/>
      <c r="P17" s="21"/>
      <c r="Q17" s="21"/>
      <c r="R17" s="64"/>
      <c r="S17" s="64"/>
      <c r="T17" s="21"/>
      <c r="U17" s="21"/>
      <c r="V17" s="21"/>
      <c r="W17" s="21"/>
      <c r="X17" s="21"/>
    </row>
    <row r="18" spans="8:24" ht="12"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</row>
    <row r="19" spans="3:24" ht="12">
      <c r="C19" s="6" t="s">
        <v>58</v>
      </c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</row>
    <row r="20" spans="3:24" ht="12">
      <c r="C20" s="6" t="s">
        <v>91</v>
      </c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</row>
    <row r="21" spans="3:24" ht="12">
      <c r="C21" s="6" t="s">
        <v>92</v>
      </c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</row>
    <row r="22" spans="3:24" ht="12">
      <c r="C22" s="6" t="s">
        <v>86</v>
      </c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</row>
    <row r="23" spans="3:24" ht="12">
      <c r="C23" s="6" t="s">
        <v>95</v>
      </c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</row>
    <row r="24" ht="12">
      <c r="C24" s="6" t="s">
        <v>97</v>
      </c>
    </row>
    <row r="25" ht="12">
      <c r="C25" s="9" t="s">
        <v>66</v>
      </c>
    </row>
    <row r="47" ht="12">
      <c r="B47" s="8"/>
    </row>
    <row r="48" spans="2:17" ht="12">
      <c r="B48" s="8"/>
      <c r="C48" s="24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9"/>
      <c r="O48" s="24"/>
      <c r="P48" s="24"/>
      <c r="Q48" s="24"/>
    </row>
    <row r="49" spans="3:17" ht="12"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</row>
    <row r="50" spans="3:17" ht="12"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</row>
    <row r="51" spans="1:17" ht="12">
      <c r="A51" s="3" t="s">
        <v>12</v>
      </c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</row>
    <row r="52" spans="1:17" ht="12">
      <c r="A52" s="6" t="s">
        <v>55</v>
      </c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</row>
    <row r="53" spans="1:17" ht="12">
      <c r="A53" s="6" t="s">
        <v>24</v>
      </c>
      <c r="B53" s="6" t="s">
        <v>15</v>
      </c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</row>
    <row r="54" spans="1:17" ht="12">
      <c r="A54" s="6" t="s">
        <v>11</v>
      </c>
      <c r="B54" s="6" t="s">
        <v>18</v>
      </c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</row>
    <row r="55" spans="5:17" ht="12">
      <c r="E55" s="22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</row>
    <row r="56" spans="5:17" ht="12">
      <c r="E56" s="22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</row>
    <row r="57" spans="6:17" ht="12"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</row>
    <row r="58" spans="6:17" ht="12"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</row>
    <row r="59" spans="5:17" ht="12">
      <c r="E59" s="19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</row>
    <row r="60" spans="5:17" ht="12">
      <c r="E60" s="19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</row>
    <row r="61" spans="6:17" ht="12"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</row>
    <row r="62" spans="4:17" ht="12"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</row>
    <row r="63" spans="4:17" ht="12"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</row>
    <row r="64" spans="4:17" ht="12"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</row>
    <row r="65" spans="4:17" ht="12"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</row>
    <row r="66" spans="4:17" ht="12"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</row>
    <row r="67" spans="4:17" ht="12"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</row>
    <row r="68" spans="5:17" ht="12"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</row>
    <row r="69" spans="4:17" ht="12"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</row>
    <row r="70" spans="4:17" ht="12"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</row>
    <row r="71" spans="4:17" ht="12"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</row>
    <row r="72" spans="3:17" ht="12"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</row>
    <row r="73" spans="3:17" ht="12"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</row>
    <row r="74" spans="3:17" ht="12"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</row>
    <row r="75" spans="3:17" ht="12"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</row>
    <row r="76" spans="3:17" ht="12"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</row>
    <row r="77" spans="3:17" ht="12"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</row>
    <row r="78" spans="3:17" ht="12"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</row>
    <row r="79" spans="3:17" ht="12"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</row>
    <row r="80" spans="3:17" ht="12"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</row>
    <row r="81" spans="3:17" ht="12"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</row>
    <row r="82" spans="3:17" ht="12"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</row>
    <row r="83" spans="3:17" ht="12"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</row>
    <row r="84" spans="3:17" ht="12"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</row>
    <row r="85" spans="3:17" ht="12"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</row>
    <row r="86" spans="3:17" ht="12"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</row>
    <row r="87" spans="3:17" ht="12"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</row>
    <row r="88" spans="3:17" ht="12"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</row>
    <row r="89" spans="3:17" ht="12"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</row>
    <row r="90" spans="3:17" ht="12"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</row>
    <row r="91" spans="3:17" ht="12"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</row>
    <row r="92" spans="3:17" ht="12"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</row>
    <row r="93" spans="3:17" ht="12"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</row>
    <row r="94" spans="3:17" ht="12"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</row>
    <row r="95" spans="3:17" ht="12"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</row>
    <row r="96" spans="3:17" ht="12"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</row>
    <row r="97" spans="3:17" ht="12"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</row>
    <row r="98" spans="3:17" ht="12"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</row>
    <row r="99" spans="3:17" ht="12"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</row>
    <row r="100" spans="3:17" ht="12"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</row>
    <row r="101" spans="3:17" ht="12"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</row>
    <row r="102" spans="3:17" ht="12"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</row>
    <row r="103" spans="3:17" ht="12"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</row>
    <row r="104" spans="3:17" ht="12"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</row>
    <row r="105" spans="3:17" ht="12"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</row>
    <row r="106" spans="3:17" ht="12"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</row>
    <row r="107" spans="3:17" ht="12"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</row>
    <row r="108" spans="3:17" ht="12"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</row>
    <row r="109" spans="3:17" ht="12"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</row>
    <row r="110" spans="3:17" ht="12"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</row>
    <row r="111" spans="3:17" ht="12"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</row>
    <row r="112" spans="3:17" ht="12"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</row>
    <row r="113" spans="3:17" ht="12"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</row>
    <row r="114" spans="3:17" ht="12"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</row>
    <row r="115" spans="3:17" ht="12"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</row>
    <row r="116" spans="3:17" ht="12"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</row>
    <row r="117" spans="3:17" ht="12"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</row>
    <row r="118" spans="3:17" ht="12"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</row>
    <row r="119" spans="3:17" ht="12"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</row>
    <row r="120" spans="3:17" ht="12"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</row>
    <row r="121" spans="3:17" ht="12"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</row>
    <row r="122" spans="3:17" ht="12"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</row>
    <row r="123" spans="3:17" ht="12"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</row>
    <row r="124" spans="3:17" ht="12"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</row>
    <row r="125" spans="3:17" ht="12"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</row>
    <row r="126" spans="3:17" ht="12"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</row>
    <row r="127" spans="3:17" ht="12"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</row>
    <row r="128" spans="3:17" ht="12"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</row>
    <row r="129" spans="3:17" ht="12"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</row>
    <row r="130" spans="3:17" ht="12"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</row>
    <row r="131" spans="3:17" ht="12"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</row>
    <row r="132" spans="3:17" ht="12"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</row>
    <row r="133" spans="3:17" ht="12"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</row>
    <row r="134" spans="3:17" ht="12"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</row>
    <row r="135" spans="3:17" ht="12"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</row>
    <row r="136" spans="3:17" ht="12"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</row>
    <row r="137" spans="3:17" ht="12"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</row>
    <row r="138" spans="3:17" ht="12"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</row>
    <row r="139" spans="3:17" ht="12"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</row>
    <row r="140" spans="3:17" ht="12"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</row>
    <row r="141" spans="3:17" ht="12"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</row>
    <row r="142" spans="3:17" ht="12"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</row>
    <row r="143" spans="3:17" ht="12"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</row>
    <row r="144" spans="3:17" ht="12"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</row>
    <row r="145" spans="3:17" ht="12"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</row>
    <row r="146" spans="3:17" ht="12"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45"/>
  <sheetViews>
    <sheetView showGridLines="0" workbookViewId="0" topLeftCell="A1"/>
  </sheetViews>
  <sheetFormatPr defaultColWidth="9.140625" defaultRowHeight="12"/>
  <cols>
    <col min="1" max="2" width="11.00390625" style="6" customWidth="1"/>
    <col min="3" max="3" width="23.140625" style="6" customWidth="1"/>
    <col min="4" max="14" width="10.8515625" style="6" customWidth="1"/>
    <col min="15" max="15" width="13.140625" style="6" customWidth="1"/>
    <col min="16" max="42" width="8.57421875" style="6" customWidth="1"/>
    <col min="43" max="43" width="9.140625" style="6" customWidth="1"/>
    <col min="44" max="66" width="8.57421875" style="6" customWidth="1"/>
    <col min="67" max="16384" width="9.140625" style="6" customWidth="1"/>
  </cols>
  <sheetData>
    <row r="2" spans="1:3" ht="12">
      <c r="A2" s="1"/>
      <c r="C2" s="2"/>
    </row>
    <row r="3" ht="12">
      <c r="C3" s="2" t="s">
        <v>7</v>
      </c>
    </row>
    <row r="4" ht="12">
      <c r="C4" s="2" t="s">
        <v>9</v>
      </c>
    </row>
    <row r="6" spans="3:21" ht="15">
      <c r="C6" s="5" t="s">
        <v>74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3:28" ht="12">
      <c r="C7" s="37" t="s">
        <v>10</v>
      </c>
      <c r="D7" s="13"/>
      <c r="E7" s="13"/>
      <c r="F7" s="13"/>
      <c r="G7" s="13"/>
      <c r="H7" s="13"/>
      <c r="I7" s="13"/>
      <c r="J7" s="13"/>
      <c r="K7" s="13"/>
      <c r="L7" s="13"/>
      <c r="M7" s="67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</row>
    <row r="8" spans="7:13" ht="12">
      <c r="G8" s="14"/>
      <c r="M8" s="67"/>
    </row>
    <row r="9" ht="12">
      <c r="G9" s="14"/>
    </row>
    <row r="10" spans="3:17" ht="12">
      <c r="C10" s="77"/>
      <c r="D10" s="77">
        <v>2003</v>
      </c>
      <c r="E10" s="77">
        <v>2004</v>
      </c>
      <c r="F10" s="77">
        <v>2005</v>
      </c>
      <c r="G10" s="77">
        <v>2006</v>
      </c>
      <c r="H10" s="77">
        <v>2007</v>
      </c>
      <c r="I10" s="77">
        <v>2008</v>
      </c>
      <c r="J10" s="77">
        <v>2009</v>
      </c>
      <c r="K10" s="77">
        <v>2010</v>
      </c>
      <c r="L10" s="77">
        <v>2011</v>
      </c>
      <c r="M10" s="77">
        <v>2012</v>
      </c>
      <c r="N10" s="77">
        <v>2013</v>
      </c>
      <c r="O10" s="24"/>
      <c r="P10" s="24"/>
      <c r="Q10" s="24"/>
    </row>
    <row r="11" spans="1:17" ht="12" customHeight="1">
      <c r="A11" s="15"/>
      <c r="C11" s="74" t="s">
        <v>35</v>
      </c>
      <c r="D11" s="78" t="s">
        <v>19</v>
      </c>
      <c r="E11" s="78" t="s">
        <v>19</v>
      </c>
      <c r="F11" s="78" t="s">
        <v>19</v>
      </c>
      <c r="G11" s="78" t="s">
        <v>19</v>
      </c>
      <c r="H11" s="78" t="s">
        <v>19</v>
      </c>
      <c r="I11" s="78" t="s">
        <v>19</v>
      </c>
      <c r="J11" s="78" t="s">
        <v>19</v>
      </c>
      <c r="K11" s="78" t="s">
        <v>19</v>
      </c>
      <c r="L11" s="78" t="s">
        <v>19</v>
      </c>
      <c r="M11" s="76">
        <v>286849.538</v>
      </c>
      <c r="N11" s="78" t="s">
        <v>19</v>
      </c>
      <c r="O11" s="35"/>
      <c r="P11" s="35"/>
      <c r="Q11" s="24"/>
    </row>
    <row r="12" spans="3:17" ht="12" customHeight="1">
      <c r="C12" s="16" t="s">
        <v>0</v>
      </c>
      <c r="D12" s="30">
        <v>169</v>
      </c>
      <c r="E12" s="30">
        <v>221.1</v>
      </c>
      <c r="F12" s="30">
        <v>268.7</v>
      </c>
      <c r="G12" s="30">
        <v>329.3</v>
      </c>
      <c r="H12" s="30">
        <v>467.6</v>
      </c>
      <c r="I12" s="30">
        <v>515.5</v>
      </c>
      <c r="J12" s="30">
        <v>526.2</v>
      </c>
      <c r="K12" s="30">
        <v>648.9</v>
      </c>
      <c r="L12" s="30">
        <v>715</v>
      </c>
      <c r="M12" s="30">
        <v>806.6</v>
      </c>
      <c r="N12" s="52" t="s">
        <v>19</v>
      </c>
      <c r="O12" s="35"/>
      <c r="P12" s="33"/>
      <c r="Q12" s="24"/>
    </row>
    <row r="13" spans="3:17" ht="12" customHeight="1">
      <c r="C13" s="17" t="s">
        <v>1</v>
      </c>
      <c r="D13" s="27">
        <v>667.5</v>
      </c>
      <c r="E13" s="27">
        <v>714.6</v>
      </c>
      <c r="F13" s="27">
        <v>886.9</v>
      </c>
      <c r="G13" s="27">
        <v>889.9</v>
      </c>
      <c r="H13" s="27">
        <v>790.7</v>
      </c>
      <c r="I13" s="27">
        <v>1048.1</v>
      </c>
      <c r="J13" s="27">
        <v>1145.1</v>
      </c>
      <c r="K13" s="27">
        <v>1819.6</v>
      </c>
      <c r="L13" s="27">
        <v>2308.2</v>
      </c>
      <c r="M13" s="27">
        <v>2828.9</v>
      </c>
      <c r="N13" s="27">
        <v>3306.7</v>
      </c>
      <c r="O13" s="35"/>
      <c r="P13" s="36"/>
      <c r="Q13" s="24"/>
    </row>
    <row r="14" spans="3:17" ht="12" customHeight="1">
      <c r="C14" s="17" t="s">
        <v>2</v>
      </c>
      <c r="D14" s="27">
        <v>1108.2</v>
      </c>
      <c r="E14" s="27">
        <v>514.6</v>
      </c>
      <c r="F14" s="27">
        <v>572.4</v>
      </c>
      <c r="G14" s="27">
        <v>525.4</v>
      </c>
      <c r="H14" s="27">
        <v>516.8</v>
      </c>
      <c r="I14" s="27">
        <v>380.3</v>
      </c>
      <c r="J14" s="27">
        <v>316.3</v>
      </c>
      <c r="K14" s="27">
        <v>414.7</v>
      </c>
      <c r="L14" s="27">
        <v>319.8</v>
      </c>
      <c r="M14" s="27">
        <v>492.8</v>
      </c>
      <c r="N14" s="27">
        <v>708.4</v>
      </c>
      <c r="O14" s="35"/>
      <c r="P14" s="36"/>
      <c r="Q14" s="24"/>
    </row>
    <row r="15" spans="3:17" ht="12" customHeight="1">
      <c r="C15" s="17" t="s">
        <v>3</v>
      </c>
      <c r="D15" s="51" t="s">
        <v>19</v>
      </c>
      <c r="E15" s="51" t="s">
        <v>19</v>
      </c>
      <c r="F15" s="51" t="s">
        <v>19</v>
      </c>
      <c r="G15" s="51" t="s">
        <v>19</v>
      </c>
      <c r="H15" s="51" t="s">
        <v>19</v>
      </c>
      <c r="I15" s="51" t="s">
        <v>19</v>
      </c>
      <c r="J15" s="51" t="s">
        <v>19</v>
      </c>
      <c r="K15" s="51" t="s">
        <v>19</v>
      </c>
      <c r="L15" s="51" t="s">
        <v>19</v>
      </c>
      <c r="M15" s="51" t="s">
        <v>19</v>
      </c>
      <c r="N15" s="51" t="s">
        <v>19</v>
      </c>
      <c r="O15" s="35"/>
      <c r="P15" s="36"/>
      <c r="Q15" s="24"/>
    </row>
    <row r="16" spans="3:17" ht="12" customHeight="1">
      <c r="C16" s="17" t="s">
        <v>4</v>
      </c>
      <c r="D16" s="51" t="s">
        <v>19</v>
      </c>
      <c r="E16" s="51" t="s">
        <v>19</v>
      </c>
      <c r="F16" s="51" t="s">
        <v>19</v>
      </c>
      <c r="G16" s="51" t="s">
        <v>19</v>
      </c>
      <c r="H16" s="51" t="s">
        <v>19</v>
      </c>
      <c r="I16" s="51" t="s">
        <v>19</v>
      </c>
      <c r="J16" s="51" t="s">
        <v>19</v>
      </c>
      <c r="K16" s="51" t="s">
        <v>19</v>
      </c>
      <c r="L16" s="51" t="s">
        <v>19</v>
      </c>
      <c r="M16" s="51" t="s">
        <v>19</v>
      </c>
      <c r="N16" s="51" t="s">
        <v>19</v>
      </c>
      <c r="O16" s="35"/>
      <c r="P16" s="36"/>
      <c r="Q16" s="24"/>
    </row>
    <row r="17" spans="3:17" ht="12" customHeight="1">
      <c r="C17" s="31" t="s">
        <v>5</v>
      </c>
      <c r="D17" s="28">
        <v>14795</v>
      </c>
      <c r="E17" s="28">
        <v>15488</v>
      </c>
      <c r="F17" s="28">
        <v>16454</v>
      </c>
      <c r="G17" s="28">
        <v>16875</v>
      </c>
      <c r="H17" s="28">
        <v>17335</v>
      </c>
      <c r="I17" s="28">
        <v>15499</v>
      </c>
      <c r="J17" s="28">
        <v>15334</v>
      </c>
      <c r="K17" s="28">
        <v>17180</v>
      </c>
      <c r="L17" s="28">
        <v>19773</v>
      </c>
      <c r="M17" s="28">
        <v>21433</v>
      </c>
      <c r="N17" s="28">
        <v>23761</v>
      </c>
      <c r="O17" s="35"/>
      <c r="P17" s="36"/>
      <c r="Q17" s="24"/>
    </row>
    <row r="18" spans="4:15" ht="12" customHeight="1"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0"/>
    </row>
    <row r="19" spans="1:15" ht="12" customHeight="1">
      <c r="A19" s="15"/>
      <c r="C19" s="6" t="s">
        <v>99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0"/>
    </row>
    <row r="20" spans="3:15" ht="12" customHeight="1">
      <c r="C20" s="9" t="s">
        <v>70</v>
      </c>
      <c r="D20" s="29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3"/>
    </row>
    <row r="21" spans="5:15" ht="12" customHeight="1"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3"/>
    </row>
    <row r="22" spans="4:15" ht="12"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33"/>
    </row>
    <row r="23" spans="4:15" ht="12"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33"/>
    </row>
    <row r="24" spans="5:15" ht="12"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3"/>
    </row>
    <row r="25" spans="1:15" ht="12">
      <c r="A25" s="4" t="s">
        <v>12</v>
      </c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3"/>
    </row>
    <row r="26" spans="1:15" ht="12">
      <c r="A26" s="6" t="s">
        <v>24</v>
      </c>
      <c r="B26" s="6" t="s">
        <v>13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</row>
    <row r="27" spans="1:15" ht="12">
      <c r="A27" s="6" t="s">
        <v>11</v>
      </c>
      <c r="B27" s="6" t="s">
        <v>69</v>
      </c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3"/>
    </row>
    <row r="28" spans="3:16" ht="12">
      <c r="C28" s="24"/>
      <c r="D28" s="49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3"/>
      <c r="P28" s="24"/>
    </row>
    <row r="29" spans="5:16" ht="12.75">
      <c r="E29" s="35"/>
      <c r="F29" s="35"/>
      <c r="G29" s="35"/>
      <c r="H29" s="35"/>
      <c r="I29" s="35"/>
      <c r="J29" s="35"/>
      <c r="K29" s="35"/>
      <c r="L29" s="35"/>
      <c r="M29" s="35"/>
      <c r="N29" s="44"/>
      <c r="O29" s="35"/>
      <c r="P29" s="24"/>
    </row>
    <row r="30" spans="5:16" ht="12.75">
      <c r="E30" s="35"/>
      <c r="F30" s="35"/>
      <c r="G30" s="35"/>
      <c r="H30" s="35"/>
      <c r="I30" s="35"/>
      <c r="J30" s="35"/>
      <c r="K30" s="35"/>
      <c r="L30" s="35"/>
      <c r="M30" s="35"/>
      <c r="N30" s="48"/>
      <c r="O30" s="35"/>
      <c r="P30" s="24"/>
    </row>
    <row r="31" spans="5:16" ht="12.75">
      <c r="E31" s="35"/>
      <c r="F31" s="35"/>
      <c r="G31" s="35"/>
      <c r="H31" s="35"/>
      <c r="I31" s="35"/>
      <c r="J31" s="35"/>
      <c r="K31" s="35"/>
      <c r="L31" s="35"/>
      <c r="M31" s="35"/>
      <c r="N31" s="48"/>
      <c r="O31" s="35"/>
      <c r="P31" s="24"/>
    </row>
    <row r="32" spans="5:16" ht="12.75">
      <c r="E32" s="35"/>
      <c r="F32" s="35"/>
      <c r="G32" s="35"/>
      <c r="H32" s="35"/>
      <c r="I32" s="35"/>
      <c r="J32" s="35"/>
      <c r="K32" s="35"/>
      <c r="L32" s="35"/>
      <c r="M32" s="35"/>
      <c r="N32" s="48"/>
      <c r="O32" s="35"/>
      <c r="P32" s="24"/>
    </row>
    <row r="33" spans="5:16" ht="12.75">
      <c r="E33" s="35"/>
      <c r="F33" s="35"/>
      <c r="G33" s="35"/>
      <c r="H33" s="35"/>
      <c r="I33" s="35"/>
      <c r="J33" s="35"/>
      <c r="K33" s="35"/>
      <c r="L33" s="35"/>
      <c r="M33" s="35"/>
      <c r="N33" s="48"/>
      <c r="O33" s="35"/>
      <c r="P33" s="24"/>
    </row>
    <row r="34" spans="5:23" ht="12.75">
      <c r="E34" s="35"/>
      <c r="F34" s="35"/>
      <c r="G34" s="35"/>
      <c r="H34" s="35"/>
      <c r="I34" s="35"/>
      <c r="J34" s="35"/>
      <c r="K34" s="35"/>
      <c r="L34" s="35"/>
      <c r="M34" s="35"/>
      <c r="N34" s="48"/>
      <c r="O34" s="35"/>
      <c r="P34" s="24"/>
      <c r="W34" s="6" t="s">
        <v>6</v>
      </c>
    </row>
    <row r="35" spans="5:23" ht="12.75">
      <c r="E35" s="35"/>
      <c r="F35" s="50"/>
      <c r="G35" s="50"/>
      <c r="H35" s="50"/>
      <c r="I35" s="50"/>
      <c r="J35" s="50"/>
      <c r="K35" s="50"/>
      <c r="L35" s="50"/>
      <c r="M35" s="50"/>
      <c r="N35" s="48"/>
      <c r="O35" s="35"/>
      <c r="P35" s="24"/>
      <c r="W35" s="6" t="s">
        <v>6</v>
      </c>
    </row>
    <row r="36" spans="5:23" ht="12"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34"/>
      <c r="W36" s="6" t="s">
        <v>6</v>
      </c>
    </row>
    <row r="37" spans="5:23" ht="12">
      <c r="E37" s="43"/>
      <c r="F37" s="42"/>
      <c r="G37" s="42"/>
      <c r="H37" s="42"/>
      <c r="I37" s="42"/>
      <c r="J37" s="42"/>
      <c r="K37" s="42"/>
      <c r="L37" s="42"/>
      <c r="M37" s="42"/>
      <c r="N37" s="42"/>
      <c r="O37" s="43"/>
      <c r="P37" s="34"/>
      <c r="Q37" s="34"/>
      <c r="W37" s="6" t="s">
        <v>6</v>
      </c>
    </row>
    <row r="38" spans="5:23" ht="12.75">
      <c r="E38" s="43"/>
      <c r="F38" s="42"/>
      <c r="G38" s="42"/>
      <c r="H38" s="42"/>
      <c r="I38" s="42"/>
      <c r="J38" s="42"/>
      <c r="K38" s="42"/>
      <c r="L38" s="42"/>
      <c r="M38" s="42"/>
      <c r="N38" s="44"/>
      <c r="O38" s="43"/>
      <c r="P38" s="34"/>
      <c r="Q38" s="34"/>
      <c r="W38" s="6" t="s">
        <v>6</v>
      </c>
    </row>
    <row r="39" spans="5:17" ht="12.75">
      <c r="E39" s="43"/>
      <c r="I39" s="42"/>
      <c r="J39" s="42"/>
      <c r="K39" s="42"/>
      <c r="L39" s="42"/>
      <c r="M39" s="42"/>
      <c r="N39" s="44"/>
      <c r="O39" s="43"/>
      <c r="P39" s="34"/>
      <c r="Q39" s="34"/>
    </row>
    <row r="40" spans="5:17" ht="12.75">
      <c r="E40" s="43"/>
      <c r="I40" s="42"/>
      <c r="J40" s="42"/>
      <c r="K40" s="42"/>
      <c r="L40" s="42"/>
      <c r="M40" s="42"/>
      <c r="N40" s="44"/>
      <c r="O40" s="43"/>
      <c r="P40" s="34"/>
      <c r="Q40" s="34"/>
    </row>
    <row r="41" spans="9:20" ht="12.75">
      <c r="I41" s="42"/>
      <c r="J41" s="42"/>
      <c r="K41" s="42"/>
      <c r="L41" s="42"/>
      <c r="M41" s="42"/>
      <c r="N41" s="44"/>
      <c r="O41" s="43"/>
      <c r="P41" s="34"/>
      <c r="Q41" s="34"/>
      <c r="T41" s="7"/>
    </row>
    <row r="42" spans="9:21" ht="12.75">
      <c r="I42" s="42"/>
      <c r="J42" s="42"/>
      <c r="K42" s="42"/>
      <c r="L42" s="42"/>
      <c r="M42" s="42"/>
      <c r="N42" s="44"/>
      <c r="O42" s="43"/>
      <c r="P42" s="34"/>
      <c r="Q42" s="34"/>
      <c r="U42" s="7"/>
    </row>
    <row r="43" spans="9:21" ht="12.75">
      <c r="I43" s="42"/>
      <c r="J43" s="42"/>
      <c r="K43" s="42"/>
      <c r="L43" s="42"/>
      <c r="M43" s="42"/>
      <c r="N43" s="44"/>
      <c r="O43" s="43"/>
      <c r="P43" s="34"/>
      <c r="Q43" s="34"/>
      <c r="U43" s="7"/>
    </row>
    <row r="44" spans="9:21" ht="12">
      <c r="I44" s="34"/>
      <c r="J44" s="34"/>
      <c r="K44" s="34"/>
      <c r="L44" s="34"/>
      <c r="M44" s="34"/>
      <c r="N44" s="34"/>
      <c r="O44" s="34"/>
      <c r="P44" s="34"/>
      <c r="Q44" s="34"/>
      <c r="U44" s="7"/>
    </row>
    <row r="45" ht="12">
      <c r="U45" s="7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Giovanni</cp:lastModifiedBy>
  <cp:lastPrinted>2014-06-18T09:35:14Z</cp:lastPrinted>
  <dcterms:created xsi:type="dcterms:W3CDTF">2011-09-27T09:39:44Z</dcterms:created>
  <dcterms:modified xsi:type="dcterms:W3CDTF">2015-01-16T14:13:08Z</dcterms:modified>
  <cp:category/>
  <cp:version/>
  <cp:contentType/>
  <cp:contentStatus/>
</cp:coreProperties>
</file>