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20" windowWidth="27795" windowHeight="12585" activeTab="5"/>
  </bookViews>
  <sheets>
    <sheet name="HH_NR_EN" sheetId="2" r:id="rId1"/>
    <sheet name="HH_SE_Table 1_EN" sheetId="3" r:id="rId2"/>
    <sheet name="HH_SE_Table 2_EN" sheetId="4" r:id="rId3"/>
    <sheet name="HH_SE_Table 3_EN" sheetId="5" r:id="rId4"/>
    <sheet name="NFC_SE_Table 1_EN" sheetId="6" r:id="rId5"/>
    <sheet name="NFC_SE_Table 2_EN" sheetId="7" r:id="rId6"/>
  </sheets>
  <definedNames>
    <definedName name="_xlnm.Print_Area" localSheetId="2">'HH_SE_Table 2_EN'!$A$1:$J$72</definedName>
    <definedName name="_xlnm.Print_Area" localSheetId="3">'HH_SE_Table 3_EN'!$A$1:$J$72</definedName>
    <definedName name="_xlnm.Print_Area" localSheetId="5">'NFC_SE_Table 2_EN'!$A$1:$M$72</definedName>
  </definedNames>
  <calcPr calcId="145621"/>
</workbook>
</file>

<file path=xl/sharedStrings.xml><?xml version="1.0" encoding="utf-8"?>
<sst xmlns="http://schemas.openxmlformats.org/spreadsheetml/2006/main" count="588" uniqueCount="58">
  <si>
    <t>Households Perspective News Release</t>
  </si>
  <si>
    <t>Household adjusted gross disposable income and consumption</t>
  </si>
  <si>
    <t>(seasonally adjusted, percentage change compared with the previous quarter)</t>
  </si>
  <si>
    <t>Euro area (EA19)</t>
  </si>
  <si>
    <t>European Union (EU28)</t>
  </si>
  <si>
    <t>Contribution* of the components to nominal growth of adjusted gross disposable income</t>
  </si>
  <si>
    <t>Nominal growth of the adjusted gross disposable income per capita</t>
  </si>
  <si>
    <t>Real growth of the adjusted gross disposable income per capita</t>
  </si>
  <si>
    <t>Real growth of actual final consumption per capita</t>
  </si>
  <si>
    <t>Wages (received)</t>
  </si>
  <si>
    <t>Gross operating surplus and mixed income</t>
  </si>
  <si>
    <t>Net property income and other current transfers</t>
  </si>
  <si>
    <t>Social benefits</t>
  </si>
  <si>
    <t xml:space="preserve">Taxes </t>
  </si>
  <si>
    <t>Social transfers in kind</t>
  </si>
  <si>
    <t>Q1</t>
  </si>
  <si>
    <t>:</t>
  </si>
  <si>
    <t>Q2</t>
  </si>
  <si>
    <t>Q3</t>
  </si>
  <si>
    <t>Q4</t>
  </si>
  <si>
    <t>Households</t>
  </si>
  <si>
    <t>Table 1</t>
  </si>
  <si>
    <t>Key indicators of the euro area (EA19) and European Union (EU28)</t>
  </si>
  <si>
    <t>Saving rate, %</t>
  </si>
  <si>
    <t>Investment rate, %</t>
  </si>
  <si>
    <t>Not seasonally adjusted</t>
  </si>
  <si>
    <t>Seasonally adjusted</t>
  </si>
  <si>
    <t>Table 2</t>
  </si>
  <si>
    <t>Household adjusted gross disposable income and its components in the euro area (EA19)</t>
  </si>
  <si>
    <t>(seasonally adjusted)</t>
  </si>
  <si>
    <t>Millions of euro at current prices</t>
  </si>
  <si>
    <t>Nominal growth, %</t>
  </si>
  <si>
    <t xml:space="preserve">Wages
(received) (A)
</t>
  </si>
  <si>
    <t>Gross operating surplus and mixed income (B)</t>
  </si>
  <si>
    <t>Net property income and other current transfers (C)</t>
  </si>
  <si>
    <t>Social benefits (D)</t>
  </si>
  <si>
    <t>Taxes (E)</t>
  </si>
  <si>
    <t>Gross disposable income        (F=A+B+C+D-E)</t>
  </si>
  <si>
    <t>Social transfers in kind (G)</t>
  </si>
  <si>
    <t>Adjusted gross disposable income (F-G)</t>
  </si>
  <si>
    <t>Adjusted gross disposable income (F+G)</t>
  </si>
  <si>
    <t>Table 3</t>
  </si>
  <si>
    <t>Household final consumption and gross fixed capital formation, in the euro area (EA19)</t>
  </si>
  <si>
    <t>Gross fixed capital formation</t>
  </si>
  <si>
    <t>Final consumption expenditure (A)</t>
  </si>
  <si>
    <t>Social transfers in kind (B)</t>
  </si>
  <si>
    <t>Actual final consumption (A+B)</t>
  </si>
  <si>
    <t>Non-financial corporations</t>
  </si>
  <si>
    <t>Profit share, %</t>
  </si>
  <si>
    <t>Gross operating surplus, its components, changes in inventories and gross fixed capital formation of non-financial corporations,  in the euro area (EA19)</t>
  </si>
  <si>
    <t>Gross value added</t>
  </si>
  <si>
    <t>Compensation of employees (paid)</t>
  </si>
  <si>
    <t>Taxes less subsidies on production</t>
  </si>
  <si>
    <t>Gross operating surplus</t>
  </si>
  <si>
    <t>Changes in inventories and net acquisitions of valuables</t>
  </si>
  <si>
    <t>Compensation of employees and other taxes less subsidies on production</t>
  </si>
  <si>
    <t>Total</t>
  </si>
  <si>
    <r>
      <t>Of which</t>
    </r>
    <r>
      <rPr>
        <b/>
        <sz val="9"/>
        <rFont val="Arial"/>
        <family val="2"/>
      </rPr>
      <t xml:space="preserve"> Compensation of employees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</si>
</sst>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/>
      <right/>
      <top/>
      <bottom style="thin"/>
    </border>
    <border>
      <left style="medium">
        <color indexed="9"/>
      </left>
      <right style="medium">
        <color indexed="9"/>
      </right>
      <top/>
      <bottom/>
    </border>
    <border>
      <left/>
      <right/>
      <top style="hair">
        <color theme="4"/>
      </top>
      <bottom style="hair">
        <color theme="4"/>
      </bottom>
    </border>
    <border>
      <left/>
      <right/>
      <top/>
      <bottom style="hair">
        <color indexed="31"/>
      </bottom>
    </border>
    <border>
      <left/>
      <right/>
      <top style="hair">
        <color indexed="31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2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3" fillId="0" borderId="0" xfId="20" applyFont="1">
      <alignment/>
      <protection/>
    </xf>
    <xf numFmtId="0" fontId="2" fillId="3" borderId="1" xfId="20" applyFont="1" applyFill="1" applyBorder="1" applyAlignment="1">
      <alignment horizontal="center" vertical="center"/>
      <protection/>
    </xf>
    <xf numFmtId="0" fontId="2" fillId="3" borderId="2" xfId="20" applyFont="1" applyFill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wrapText="1"/>
      <protection/>
    </xf>
    <xf numFmtId="0" fontId="3" fillId="3" borderId="5" xfId="20" applyFont="1" applyFill="1" applyBorder="1" applyAlignment="1">
      <alignment horizontal="center" vertical="center" textRotation="90" wrapText="1"/>
      <protection/>
    </xf>
    <xf numFmtId="0" fontId="2" fillId="3" borderId="5" xfId="20" applyFont="1" applyFill="1" applyBorder="1" applyAlignment="1">
      <alignment horizontal="center" vertical="center" textRotation="90" wrapText="1"/>
      <protection/>
    </xf>
    <xf numFmtId="0" fontId="2" fillId="2" borderId="6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3" fillId="3" borderId="5" xfId="20" applyFont="1" applyFill="1" applyBorder="1" applyAlignment="1">
      <alignment horizontal="center" vertical="center" textRotation="90" wrapText="1"/>
      <protection/>
    </xf>
    <xf numFmtId="0" fontId="3" fillId="0" borderId="7" xfId="20" applyFont="1" applyBorder="1" applyAlignment="1">
      <alignment horizontal="center" wrapText="1"/>
      <protection/>
    </xf>
    <xf numFmtId="0" fontId="2" fillId="3" borderId="7" xfId="20" applyFont="1" applyFill="1" applyBorder="1" applyAlignment="1">
      <alignment horizontal="center" vertical="center" textRotation="90" wrapText="1"/>
      <protection/>
    </xf>
    <xf numFmtId="0" fontId="3" fillId="2" borderId="6" xfId="20" applyFont="1" applyFill="1" applyBorder="1">
      <alignment/>
      <protection/>
    </xf>
    <xf numFmtId="0" fontId="3" fillId="0" borderId="6" xfId="20" applyFont="1" applyBorder="1">
      <alignment/>
      <protection/>
    </xf>
    <xf numFmtId="0" fontId="2" fillId="2" borderId="0" xfId="20" applyFont="1" applyFill="1" applyBorder="1" applyAlignment="1">
      <alignment horizontal="center" vertical="center"/>
      <protection/>
    </xf>
    <xf numFmtId="0" fontId="2" fillId="2" borderId="8" xfId="20" applyFont="1" applyFill="1" applyBorder="1" applyAlignment="1">
      <alignment horizontal="center" vertical="center"/>
      <protection/>
    </xf>
    <xf numFmtId="164" fontId="3" fillId="2" borderId="8" xfId="20" applyNumberFormat="1" applyFont="1" applyFill="1" applyBorder="1" applyAlignment="1">
      <alignment horizontal="right" vertical="center" indent="2"/>
      <protection/>
    </xf>
    <xf numFmtId="2" fontId="3" fillId="2" borderId="8" xfId="20" applyNumberFormat="1" applyFont="1" applyFill="1" applyBorder="1" applyAlignment="1">
      <alignment horizontal="right" vertical="center" indent="2"/>
      <protection/>
    </xf>
    <xf numFmtId="0" fontId="3" fillId="2" borderId="0" xfId="20" applyFont="1" applyFill="1" applyAlignment="1">
      <alignment horizontal="left"/>
      <protection/>
    </xf>
    <xf numFmtId="2" fontId="3" fillId="2" borderId="0" xfId="20" applyNumberFormat="1" applyFont="1" applyFill="1" applyAlignment="1">
      <alignment horizontal="left"/>
      <protection/>
    </xf>
    <xf numFmtId="0" fontId="2" fillId="2" borderId="9" xfId="20" applyFont="1" applyFill="1" applyBorder="1" applyAlignment="1">
      <alignment horizontal="center" vertical="center"/>
      <protection/>
    </xf>
    <xf numFmtId="0" fontId="2" fillId="2" borderId="10" xfId="20" applyFont="1" applyFill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2" fillId="2" borderId="0" xfId="20" applyFont="1" applyFill="1" quotePrefix="1">
      <alignment/>
      <protection/>
    </xf>
    <xf numFmtId="0" fontId="2" fillId="3" borderId="4" xfId="20" applyFont="1" applyFill="1" applyBorder="1" applyAlignment="1">
      <alignment horizontal="center" vertical="center"/>
      <protection/>
    </xf>
    <xf numFmtId="0" fontId="2" fillId="3" borderId="4" xfId="20" applyFont="1" applyFill="1" applyBorder="1" applyAlignment="1">
      <alignment horizontal="center" vertical="center" wrapText="1"/>
      <protection/>
    </xf>
    <xf numFmtId="0" fontId="2" fillId="4" borderId="0" xfId="20" applyFont="1" applyFill="1" applyAlignment="1">
      <alignment horizontal="left"/>
      <protection/>
    </xf>
    <xf numFmtId="0" fontId="3" fillId="4" borderId="0" xfId="20" applyFont="1" applyFill="1">
      <alignment/>
      <protection/>
    </xf>
    <xf numFmtId="0" fontId="3" fillId="2" borderId="0" xfId="20" applyFont="1" applyFill="1" applyAlignment="1">
      <alignment horizontal="center"/>
      <protection/>
    </xf>
    <xf numFmtId="0" fontId="2" fillId="2" borderId="0" xfId="20" applyFont="1" applyFill="1" applyBorder="1" applyAlignment="1">
      <alignment horizontal="center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2" fillId="3" borderId="1" xfId="20" applyFont="1" applyFill="1" applyBorder="1" applyAlignment="1">
      <alignment horizontal="center" vertical="center" wrapText="1"/>
      <protection/>
    </xf>
    <xf numFmtId="0" fontId="3" fillId="2" borderId="0" xfId="20" applyFont="1" applyFill="1" applyAlignment="1">
      <alignment/>
      <protection/>
    </xf>
    <xf numFmtId="0" fontId="3" fillId="3" borderId="4" xfId="20" applyFont="1" applyFill="1" applyBorder="1" applyAlignment="1">
      <alignment horizontal="center" vertical="center" textRotation="90" wrapText="1"/>
      <protection/>
    </xf>
    <xf numFmtId="0" fontId="2" fillId="3" borderId="4" xfId="20" applyFont="1" applyFill="1" applyBorder="1" applyAlignment="1">
      <alignment horizontal="center" vertical="center" textRotation="90" wrapText="1"/>
      <protection/>
    </xf>
    <xf numFmtId="1" fontId="3" fillId="2" borderId="8" xfId="20" applyNumberFormat="1" applyFont="1" applyFill="1" applyBorder="1" applyAlignment="1">
      <alignment horizontal="righ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4" borderId="0" xfId="20" applyFont="1" applyFill="1" applyBorder="1" applyAlignment="1">
      <alignment horizontal="left"/>
      <protection/>
    </xf>
    <xf numFmtId="0" fontId="3" fillId="0" borderId="0" xfId="20" applyFont="1" applyBorder="1">
      <alignment/>
      <protection/>
    </xf>
    <xf numFmtId="0" fontId="2" fillId="3" borderId="2" xfId="20" applyFont="1" applyFill="1" applyBorder="1" applyAlignment="1">
      <alignment horizontal="center" vertical="center" wrapText="1"/>
      <protection/>
    </xf>
    <xf numFmtId="1" fontId="2" fillId="2" borderId="8" xfId="20" applyNumberFormat="1" applyFont="1" applyFill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2" fillId="2" borderId="0" xfId="20" applyFont="1" applyFill="1" applyAlignment="1">
      <alignment horizontal="left"/>
      <protection/>
    </xf>
    <xf numFmtId="0" fontId="3" fillId="2" borderId="0" xfId="20" applyFont="1" applyFill="1" applyBorder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3" xfId="20" applyFont="1" applyFill="1" applyBorder="1" applyAlignment="1">
      <alignment horizontal="center" vertical="center"/>
      <protection/>
    </xf>
    <xf numFmtId="0" fontId="2" fillId="3" borderId="4" xfId="20" applyFont="1" applyFill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/>
      <protection/>
    </xf>
    <xf numFmtId="0" fontId="3" fillId="3" borderId="4" xfId="20" applyFont="1" applyFill="1" applyBorder="1" applyAlignment="1">
      <alignment horizontal="center" vertical="center" textRotation="90" wrapText="1"/>
      <protection/>
    </xf>
    <xf numFmtId="0" fontId="2" fillId="3" borderId="4" xfId="20" applyFont="1" applyFill="1" applyBorder="1" applyAlignment="1">
      <alignment horizontal="center" vertical="center" textRotation="90" wrapText="1"/>
      <protection/>
    </xf>
    <xf numFmtId="0" fontId="2" fillId="3" borderId="4" xfId="20" applyFont="1" applyFill="1" applyBorder="1" applyAlignment="1">
      <alignment horizontal="center" vertical="top" wrapText="1"/>
      <protection/>
    </xf>
    <xf numFmtId="0" fontId="4" fillId="3" borderId="4" xfId="20" applyFont="1" applyFill="1" applyBorder="1" applyAlignment="1">
      <alignment horizontal="center" vertical="center" textRotation="90" wrapText="1"/>
      <protection/>
    </xf>
    <xf numFmtId="0" fontId="3" fillId="2" borderId="8" xfId="20" applyFont="1" applyFill="1" applyBorder="1" applyAlignment="1">
      <alignment horizontal="right" vertical="center" indent="2"/>
      <protection/>
    </xf>
    <xf numFmtId="0" fontId="3" fillId="0" borderId="0" xfId="20" applyFont="1">
      <alignment/>
      <protection/>
    </xf>
    <xf numFmtId="0" fontId="3" fillId="0" borderId="9" xfId="20" applyFont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V605"/>
  <sheetViews>
    <sheetView workbookViewId="0" topLeftCell="A1">
      <pane ySplit="8" topLeftCell="A60" activePane="bottomLeft" state="frozen"/>
      <selection pane="topLeft" activeCell="A84" sqref="A84:XFD84"/>
      <selection pane="bottomLeft" activeCell="J88" sqref="J88"/>
    </sheetView>
  </sheetViews>
  <sheetFormatPr defaultColWidth="9.140625" defaultRowHeight="15"/>
  <cols>
    <col min="1" max="16384" width="9.140625" style="3" customWidth="1"/>
  </cols>
  <sheetData>
    <row r="1" spans="1:20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</row>
    <row r="2" spans="1:204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1:204" ht="15">
      <c r="A3" s="1" t="s">
        <v>1</v>
      </c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1:204" ht="1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1:204" ht="12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1:192" ht="12.75" thickBot="1">
      <c r="A6" s="1"/>
      <c r="B6" s="1"/>
      <c r="C6" s="4" t="s">
        <v>3</v>
      </c>
      <c r="D6" s="5"/>
      <c r="E6" s="5"/>
      <c r="F6" s="5"/>
      <c r="G6" s="6"/>
      <c r="H6" s="6"/>
      <c r="I6" s="6"/>
      <c r="J6" s="6"/>
      <c r="K6" s="7"/>
      <c r="L6" s="4" t="s">
        <v>4</v>
      </c>
      <c r="M6" s="5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</row>
    <row r="7" spans="1:192" ht="24" customHeight="1" thickBot="1">
      <c r="A7" s="1"/>
      <c r="B7" s="1"/>
      <c r="C7" s="8" t="s">
        <v>5</v>
      </c>
      <c r="D7" s="8"/>
      <c r="E7" s="8"/>
      <c r="F7" s="8"/>
      <c r="G7" s="8"/>
      <c r="H7" s="8"/>
      <c r="I7" s="9" t="s">
        <v>6</v>
      </c>
      <c r="J7" s="10" t="s">
        <v>7</v>
      </c>
      <c r="K7" s="10" t="s">
        <v>8</v>
      </c>
      <c r="L7" s="9" t="s">
        <v>6</v>
      </c>
      <c r="M7" s="10" t="s">
        <v>7</v>
      </c>
      <c r="N7" s="10" t="s">
        <v>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</row>
    <row r="8" spans="1:192" s="17" customFormat="1" ht="78">
      <c r="A8" s="11"/>
      <c r="B8" s="12"/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4"/>
      <c r="J8" s="15"/>
      <c r="K8" s="14"/>
      <c r="L8" s="14"/>
      <c r="M8" s="15"/>
      <c r="N8" s="14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</row>
    <row r="9" spans="1:192" ht="15">
      <c r="A9" s="18">
        <v>1999</v>
      </c>
      <c r="B9" s="19" t="s">
        <v>15</v>
      </c>
      <c r="C9" s="20" t="s">
        <v>16</v>
      </c>
      <c r="D9" s="20" t="s">
        <v>16</v>
      </c>
      <c r="E9" s="20" t="s">
        <v>16</v>
      </c>
      <c r="F9" s="20" t="s">
        <v>16</v>
      </c>
      <c r="G9" s="20" t="s">
        <v>16</v>
      </c>
      <c r="H9" s="20" t="s">
        <v>16</v>
      </c>
      <c r="I9" s="20" t="s">
        <v>16</v>
      </c>
      <c r="J9" s="20" t="s">
        <v>16</v>
      </c>
      <c r="K9" s="20" t="s">
        <v>16</v>
      </c>
      <c r="L9" s="20" t="s">
        <v>16</v>
      </c>
      <c r="M9" s="20" t="s">
        <v>16</v>
      </c>
      <c r="N9" s="20" t="s">
        <v>16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</row>
    <row r="10" spans="1:192" ht="15">
      <c r="A10" s="18"/>
      <c r="B10" s="19" t="s">
        <v>17</v>
      </c>
      <c r="C10" s="21">
        <v>0.66</v>
      </c>
      <c r="D10" s="21">
        <v>0.26</v>
      </c>
      <c r="E10" s="21">
        <v>-0.05</v>
      </c>
      <c r="F10" s="21">
        <v>0.15</v>
      </c>
      <c r="G10" s="21">
        <v>-0.48</v>
      </c>
      <c r="H10" s="21">
        <v>0.14</v>
      </c>
      <c r="I10" s="21">
        <v>0.62</v>
      </c>
      <c r="J10" s="21">
        <v>0.27</v>
      </c>
      <c r="K10" s="21">
        <v>0.76</v>
      </c>
      <c r="L10" s="21">
        <v>1.82</v>
      </c>
      <c r="M10" s="21">
        <v>0.59</v>
      </c>
      <c r="N10" s="21">
        <v>0.54</v>
      </c>
      <c r="O10" s="22"/>
      <c r="P10" s="23"/>
      <c r="Q10" s="22"/>
      <c r="R10" s="22"/>
      <c r="S10" s="22"/>
      <c r="T10" s="22"/>
      <c r="U10" s="22"/>
      <c r="V10" s="22"/>
      <c r="W10" s="2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</row>
    <row r="11" spans="1:192" ht="15">
      <c r="A11" s="18"/>
      <c r="B11" s="19" t="s">
        <v>18</v>
      </c>
      <c r="C11" s="21">
        <v>0.5</v>
      </c>
      <c r="D11" s="21">
        <v>0.27</v>
      </c>
      <c r="E11" s="21">
        <v>0</v>
      </c>
      <c r="F11" s="21">
        <v>0.25</v>
      </c>
      <c r="G11" s="21">
        <v>-0.11</v>
      </c>
      <c r="H11" s="21">
        <v>0.15</v>
      </c>
      <c r="I11" s="21">
        <v>0.97</v>
      </c>
      <c r="J11" s="21">
        <v>0.56</v>
      </c>
      <c r="K11" s="21">
        <v>1.06</v>
      </c>
      <c r="L11" s="21">
        <v>1.16</v>
      </c>
      <c r="M11" s="21">
        <v>0.66</v>
      </c>
      <c r="N11" s="21">
        <v>1.17</v>
      </c>
      <c r="O11" s="22"/>
      <c r="P11" s="22"/>
      <c r="Q11" s="22"/>
      <c r="R11" s="22"/>
      <c r="S11" s="22"/>
      <c r="T11" s="22"/>
      <c r="U11" s="22"/>
      <c r="V11" s="22"/>
      <c r="W11" s="2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</row>
    <row r="12" spans="1:192" ht="15">
      <c r="A12" s="24"/>
      <c r="B12" s="19" t="s">
        <v>19</v>
      </c>
      <c r="C12" s="21">
        <v>0.47</v>
      </c>
      <c r="D12" s="21">
        <v>0.36</v>
      </c>
      <c r="E12" s="21">
        <v>0.07</v>
      </c>
      <c r="F12" s="21">
        <v>0.22</v>
      </c>
      <c r="G12" s="21">
        <v>-0.45</v>
      </c>
      <c r="H12" s="21">
        <v>0.18</v>
      </c>
      <c r="I12" s="21">
        <v>0.75</v>
      </c>
      <c r="J12" s="21">
        <v>0.34</v>
      </c>
      <c r="K12" s="21">
        <v>1.03</v>
      </c>
      <c r="L12" s="21">
        <v>1.2</v>
      </c>
      <c r="M12" s="21">
        <v>0.16</v>
      </c>
      <c r="N12" s="21">
        <v>0.91</v>
      </c>
      <c r="O12" s="22"/>
      <c r="P12" s="22"/>
      <c r="Q12" s="22"/>
      <c r="R12" s="22"/>
      <c r="S12" s="22"/>
      <c r="T12" s="22"/>
      <c r="U12" s="22"/>
      <c r="V12" s="22"/>
      <c r="W12" s="2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</row>
    <row r="13" spans="1:192" ht="15">
      <c r="A13" s="25">
        <v>2000</v>
      </c>
      <c r="B13" s="19" t="s">
        <v>15</v>
      </c>
      <c r="C13" s="21">
        <v>0.66</v>
      </c>
      <c r="D13" s="21">
        <v>0.23</v>
      </c>
      <c r="E13" s="21">
        <v>0.14</v>
      </c>
      <c r="F13" s="21">
        <v>-0.02</v>
      </c>
      <c r="G13" s="21">
        <v>-0.28</v>
      </c>
      <c r="H13" s="21">
        <v>0.2</v>
      </c>
      <c r="I13" s="21">
        <v>0.89</v>
      </c>
      <c r="J13" s="21">
        <v>0.06</v>
      </c>
      <c r="K13" s="21">
        <v>0.45</v>
      </c>
      <c r="L13" s="21">
        <v>2.54</v>
      </c>
      <c r="M13" s="21">
        <v>0.79</v>
      </c>
      <c r="N13" s="21">
        <v>0.74</v>
      </c>
      <c r="O13" s="22"/>
      <c r="P13" s="22"/>
      <c r="Q13" s="22"/>
      <c r="R13" s="22"/>
      <c r="S13" s="22"/>
      <c r="T13" s="22"/>
      <c r="U13" s="22"/>
      <c r="V13" s="22"/>
      <c r="W13" s="2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</row>
    <row r="14" spans="1:192" ht="15">
      <c r="A14" s="18"/>
      <c r="B14" s="19" t="s">
        <v>17</v>
      </c>
      <c r="C14" s="21">
        <v>0.55</v>
      </c>
      <c r="D14" s="21">
        <v>0.23</v>
      </c>
      <c r="E14" s="21">
        <v>0.18</v>
      </c>
      <c r="F14" s="21">
        <v>0.2</v>
      </c>
      <c r="G14" s="21">
        <v>0.18</v>
      </c>
      <c r="H14" s="21">
        <v>0.2</v>
      </c>
      <c r="I14" s="21">
        <v>1.47</v>
      </c>
      <c r="J14" s="21">
        <v>1</v>
      </c>
      <c r="K14" s="21">
        <v>0.87</v>
      </c>
      <c r="L14" s="21">
        <v>1.75</v>
      </c>
      <c r="M14" s="21">
        <v>1.11</v>
      </c>
      <c r="N14" s="21">
        <v>0.62</v>
      </c>
      <c r="O14" s="22"/>
      <c r="P14" s="22"/>
      <c r="Q14" s="22"/>
      <c r="R14" s="22"/>
      <c r="S14" s="22"/>
      <c r="T14" s="22"/>
      <c r="U14" s="22"/>
      <c r="V14" s="22"/>
      <c r="W14" s="2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</row>
    <row r="15" spans="1:192" ht="15">
      <c r="A15" s="18"/>
      <c r="B15" s="19" t="s">
        <v>18</v>
      </c>
      <c r="C15" s="21">
        <v>0.58</v>
      </c>
      <c r="D15" s="21">
        <v>0.3</v>
      </c>
      <c r="E15" s="21">
        <v>0.2</v>
      </c>
      <c r="F15" s="21">
        <v>0.12</v>
      </c>
      <c r="G15" s="21">
        <v>-0.17</v>
      </c>
      <c r="H15" s="21">
        <v>0.21</v>
      </c>
      <c r="I15" s="21">
        <v>1.13</v>
      </c>
      <c r="J15" s="21">
        <v>0.34</v>
      </c>
      <c r="K15" s="21">
        <v>0.18</v>
      </c>
      <c r="L15" s="21">
        <v>0.82</v>
      </c>
      <c r="M15" s="21">
        <v>0.24</v>
      </c>
      <c r="N15" s="21">
        <v>0.49</v>
      </c>
      <c r="O15" s="22"/>
      <c r="P15" s="22"/>
      <c r="Q15" s="22"/>
      <c r="R15" s="22"/>
      <c r="S15" s="22"/>
      <c r="T15" s="22"/>
      <c r="U15" s="22"/>
      <c r="V15" s="22"/>
      <c r="W15" s="2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</row>
    <row r="16" spans="1:192" ht="15">
      <c r="A16" s="24"/>
      <c r="B16" s="19" t="s">
        <v>19</v>
      </c>
      <c r="C16" s="21">
        <v>0.48</v>
      </c>
      <c r="D16" s="21">
        <v>0.21</v>
      </c>
      <c r="E16" s="21">
        <v>0.2</v>
      </c>
      <c r="F16" s="21">
        <v>0.24</v>
      </c>
      <c r="G16" s="21">
        <v>0.29</v>
      </c>
      <c r="H16" s="21">
        <v>0.2</v>
      </c>
      <c r="I16" s="21">
        <v>1.51</v>
      </c>
      <c r="J16" s="21">
        <v>0.87</v>
      </c>
      <c r="K16" s="21">
        <v>0.39</v>
      </c>
      <c r="L16" s="21">
        <v>1.62</v>
      </c>
      <c r="M16" s="21">
        <v>0.72</v>
      </c>
      <c r="N16" s="21">
        <v>0.39</v>
      </c>
      <c r="O16" s="22"/>
      <c r="P16" s="22"/>
      <c r="Q16" s="22"/>
      <c r="R16" s="22"/>
      <c r="S16" s="22"/>
      <c r="T16" s="22"/>
      <c r="U16" s="22"/>
      <c r="V16" s="22"/>
      <c r="W16" s="2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</row>
    <row r="17" spans="1:192" ht="15">
      <c r="A17" s="25">
        <v>2001</v>
      </c>
      <c r="B17" s="19" t="s">
        <v>15</v>
      </c>
      <c r="C17" s="21">
        <v>0.59</v>
      </c>
      <c r="D17" s="21">
        <v>0.3</v>
      </c>
      <c r="E17" s="21">
        <v>0.42</v>
      </c>
      <c r="F17" s="21">
        <v>0.36</v>
      </c>
      <c r="G17" s="21">
        <v>-0.35</v>
      </c>
      <c r="H17" s="21">
        <v>0.2</v>
      </c>
      <c r="I17" s="21">
        <v>1.49</v>
      </c>
      <c r="J17" s="21">
        <v>1.09</v>
      </c>
      <c r="K17" s="21">
        <v>0.93</v>
      </c>
      <c r="L17" s="21">
        <v>0.7</v>
      </c>
      <c r="M17" s="21">
        <v>1.4</v>
      </c>
      <c r="N17" s="21">
        <v>1.07</v>
      </c>
      <c r="O17" s="22"/>
      <c r="P17" s="22"/>
      <c r="Q17" s="22"/>
      <c r="R17" s="22"/>
      <c r="S17" s="22"/>
      <c r="T17" s="22"/>
      <c r="U17" s="22"/>
      <c r="V17" s="22"/>
      <c r="W17" s="2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</row>
    <row r="18" spans="1:192" ht="15">
      <c r="A18" s="18"/>
      <c r="B18" s="19" t="s">
        <v>17</v>
      </c>
      <c r="C18" s="21">
        <v>0.31</v>
      </c>
      <c r="D18" s="21">
        <v>0.18</v>
      </c>
      <c r="E18" s="21">
        <v>0.07</v>
      </c>
      <c r="F18" s="21">
        <v>0.25</v>
      </c>
      <c r="G18" s="21">
        <v>-0.07</v>
      </c>
      <c r="H18" s="21">
        <v>0.22</v>
      </c>
      <c r="I18" s="21">
        <v>0.87</v>
      </c>
      <c r="J18" s="21">
        <v>-0.01</v>
      </c>
      <c r="K18" s="21">
        <v>0.13</v>
      </c>
      <c r="L18" s="21">
        <v>1.73</v>
      </c>
      <c r="M18" s="21">
        <v>0.15</v>
      </c>
      <c r="N18" s="21">
        <v>0.29</v>
      </c>
      <c r="O18" s="22"/>
      <c r="P18" s="22"/>
      <c r="Q18" s="22"/>
      <c r="R18" s="22"/>
      <c r="S18" s="22"/>
      <c r="T18" s="22"/>
      <c r="U18" s="22"/>
      <c r="V18" s="22"/>
      <c r="W18" s="2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</row>
    <row r="19" spans="1:192" ht="15">
      <c r="A19" s="18"/>
      <c r="B19" s="19" t="s">
        <v>18</v>
      </c>
      <c r="C19" s="21">
        <v>0.45</v>
      </c>
      <c r="D19" s="21">
        <v>0.16</v>
      </c>
      <c r="E19" s="21">
        <v>0.21</v>
      </c>
      <c r="F19" s="21">
        <v>0.23</v>
      </c>
      <c r="G19" s="21">
        <v>0.07</v>
      </c>
      <c r="H19" s="21">
        <v>0.24</v>
      </c>
      <c r="I19" s="21">
        <v>1.24</v>
      </c>
      <c r="J19" s="21">
        <v>0.79</v>
      </c>
      <c r="K19" s="21">
        <v>0.24</v>
      </c>
      <c r="L19" s="21">
        <v>0.73</v>
      </c>
      <c r="M19" s="21">
        <v>0.8</v>
      </c>
      <c r="N19" s="21">
        <v>0.63</v>
      </c>
      <c r="O19" s="22"/>
      <c r="P19" s="22"/>
      <c r="Q19" s="22"/>
      <c r="R19" s="22"/>
      <c r="S19" s="22"/>
      <c r="T19" s="22"/>
      <c r="U19" s="22"/>
      <c r="V19" s="22"/>
      <c r="W19" s="2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</row>
    <row r="20" spans="1:192" ht="15">
      <c r="A20" s="24"/>
      <c r="B20" s="19" t="s">
        <v>19</v>
      </c>
      <c r="C20" s="21">
        <v>0.34</v>
      </c>
      <c r="D20" s="21">
        <v>0.12</v>
      </c>
      <c r="E20" s="21">
        <v>0.09</v>
      </c>
      <c r="F20" s="21">
        <v>0.21</v>
      </c>
      <c r="G20" s="21">
        <v>-0.31</v>
      </c>
      <c r="H20" s="21">
        <v>0.25</v>
      </c>
      <c r="I20" s="21">
        <v>0.57</v>
      </c>
      <c r="J20" s="21">
        <v>0.3</v>
      </c>
      <c r="K20" s="21">
        <v>0.37</v>
      </c>
      <c r="L20" s="21">
        <v>0.59</v>
      </c>
      <c r="M20" s="21">
        <v>0.46</v>
      </c>
      <c r="N20" s="21">
        <v>0.64</v>
      </c>
      <c r="O20" s="22"/>
      <c r="P20" s="22"/>
      <c r="Q20" s="22"/>
      <c r="R20" s="22"/>
      <c r="S20" s="22"/>
      <c r="T20" s="22"/>
      <c r="U20" s="22"/>
      <c r="V20" s="22"/>
      <c r="W20" s="2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</row>
    <row r="21" spans="1:192" ht="15">
      <c r="A21" s="25">
        <v>2002</v>
      </c>
      <c r="B21" s="19" t="s">
        <v>15</v>
      </c>
      <c r="C21" s="21">
        <v>0.35</v>
      </c>
      <c r="D21" s="21">
        <v>0.19</v>
      </c>
      <c r="E21" s="21">
        <v>-0.52</v>
      </c>
      <c r="F21" s="21">
        <v>0.31</v>
      </c>
      <c r="G21" s="21">
        <v>0.18</v>
      </c>
      <c r="H21" s="21">
        <v>0.25</v>
      </c>
      <c r="I21" s="21">
        <v>0.66</v>
      </c>
      <c r="J21" s="21">
        <v>0.1</v>
      </c>
      <c r="K21" s="21">
        <v>-0.02</v>
      </c>
      <c r="L21" s="21">
        <v>1.64</v>
      </c>
      <c r="M21" s="21">
        <v>0.62</v>
      </c>
      <c r="N21" s="21">
        <v>0.33</v>
      </c>
      <c r="O21" s="22"/>
      <c r="P21" s="22"/>
      <c r="Q21" s="22"/>
      <c r="R21" s="22"/>
      <c r="S21" s="22"/>
      <c r="T21" s="22"/>
      <c r="U21" s="22"/>
      <c r="V21" s="22"/>
      <c r="W21" s="2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</row>
    <row r="22" spans="1:192" ht="15">
      <c r="A22" s="18"/>
      <c r="B22" s="19" t="s">
        <v>17</v>
      </c>
      <c r="C22" s="21">
        <v>0.35</v>
      </c>
      <c r="D22" s="21">
        <v>0.22</v>
      </c>
      <c r="E22" s="21">
        <v>0.02</v>
      </c>
      <c r="F22" s="21">
        <v>0.36</v>
      </c>
      <c r="G22" s="21">
        <v>-0.14</v>
      </c>
      <c r="H22" s="21">
        <v>0.24</v>
      </c>
      <c r="I22" s="21">
        <v>0.91</v>
      </c>
      <c r="J22" s="21">
        <v>0.43</v>
      </c>
      <c r="K22" s="21">
        <v>0.17</v>
      </c>
      <c r="L22" s="21">
        <v>0.14</v>
      </c>
      <c r="M22" s="21">
        <v>0.31</v>
      </c>
      <c r="N22" s="21">
        <v>0.42</v>
      </c>
      <c r="O22" s="22"/>
      <c r="P22" s="22"/>
      <c r="Q22" s="22"/>
      <c r="R22" s="22"/>
      <c r="S22" s="22"/>
      <c r="T22" s="22"/>
      <c r="U22" s="22"/>
      <c r="V22" s="22"/>
      <c r="W22" s="2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</row>
    <row r="23" spans="1:192" ht="15">
      <c r="A23" s="18"/>
      <c r="B23" s="19" t="s">
        <v>18</v>
      </c>
      <c r="C23" s="21">
        <v>0.12</v>
      </c>
      <c r="D23" s="21">
        <v>0.18</v>
      </c>
      <c r="E23" s="21">
        <v>-0.19</v>
      </c>
      <c r="F23" s="21">
        <v>0.25</v>
      </c>
      <c r="G23" s="21">
        <v>-0.12</v>
      </c>
      <c r="H23" s="21">
        <v>0.22</v>
      </c>
      <c r="I23" s="21">
        <v>0.29</v>
      </c>
      <c r="J23" s="21">
        <v>-0.08</v>
      </c>
      <c r="K23" s="21">
        <v>0.53</v>
      </c>
      <c r="L23" s="21">
        <v>0.21</v>
      </c>
      <c r="M23" s="21">
        <v>0.37</v>
      </c>
      <c r="N23" s="21">
        <v>0.73</v>
      </c>
      <c r="O23" s="22"/>
      <c r="P23" s="22"/>
      <c r="Q23" s="22"/>
      <c r="R23" s="22"/>
      <c r="S23" s="22"/>
      <c r="T23" s="22"/>
      <c r="U23" s="22"/>
      <c r="V23" s="22"/>
      <c r="W23" s="2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</row>
    <row r="24" spans="1:192" ht="15">
      <c r="A24" s="24"/>
      <c r="B24" s="19" t="s">
        <v>19</v>
      </c>
      <c r="C24" s="21">
        <v>0.3</v>
      </c>
      <c r="D24" s="21">
        <v>0.16</v>
      </c>
      <c r="E24" s="21">
        <v>0.45</v>
      </c>
      <c r="F24" s="21">
        <v>0.37</v>
      </c>
      <c r="G24" s="21">
        <v>0.05</v>
      </c>
      <c r="H24" s="21">
        <v>0.19</v>
      </c>
      <c r="I24" s="21">
        <v>1.36</v>
      </c>
      <c r="J24" s="21">
        <v>0.82</v>
      </c>
      <c r="K24" s="21">
        <v>0.44</v>
      </c>
      <c r="L24" s="21">
        <v>1.26</v>
      </c>
      <c r="M24" s="21">
        <v>0.61</v>
      </c>
      <c r="N24" s="21">
        <v>0.46</v>
      </c>
      <c r="O24" s="22"/>
      <c r="P24" s="22"/>
      <c r="Q24" s="22"/>
      <c r="R24" s="22"/>
      <c r="S24" s="22"/>
      <c r="T24" s="22"/>
      <c r="U24" s="22"/>
      <c r="V24" s="22"/>
      <c r="W24" s="2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</row>
    <row r="25" spans="1:192" ht="15">
      <c r="A25" s="25">
        <v>2003</v>
      </c>
      <c r="B25" s="19" t="s">
        <v>15</v>
      </c>
      <c r="C25" s="21">
        <v>0.01</v>
      </c>
      <c r="D25" s="21">
        <v>0.09</v>
      </c>
      <c r="E25" s="21">
        <v>0.1</v>
      </c>
      <c r="F25" s="21">
        <v>0.11</v>
      </c>
      <c r="G25" s="21">
        <v>0.17</v>
      </c>
      <c r="H25" s="21">
        <v>0.18</v>
      </c>
      <c r="I25" s="21">
        <v>0.57</v>
      </c>
      <c r="J25" s="21">
        <v>-0.36</v>
      </c>
      <c r="K25" s="21">
        <v>-0.39</v>
      </c>
      <c r="L25" s="21">
        <v>-0.3</v>
      </c>
      <c r="M25" s="21">
        <v>0.18</v>
      </c>
      <c r="N25" s="21">
        <v>0.02</v>
      </c>
      <c r="O25" s="22"/>
      <c r="P25" s="22"/>
      <c r="Q25" s="22"/>
      <c r="R25" s="22"/>
      <c r="S25" s="22"/>
      <c r="T25" s="22"/>
      <c r="U25" s="22"/>
      <c r="V25" s="22"/>
      <c r="W25" s="2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</row>
    <row r="26" spans="1:192" ht="15">
      <c r="A26" s="18"/>
      <c r="B26" s="19" t="s">
        <v>17</v>
      </c>
      <c r="C26" s="21">
        <v>0.21</v>
      </c>
      <c r="D26" s="21">
        <v>0.18</v>
      </c>
      <c r="E26" s="21">
        <v>-0.12</v>
      </c>
      <c r="F26" s="21">
        <v>0.31</v>
      </c>
      <c r="G26" s="21">
        <v>-0.08</v>
      </c>
      <c r="H26" s="21">
        <v>0.17</v>
      </c>
      <c r="I26" s="21">
        <v>0.54</v>
      </c>
      <c r="J26" s="21">
        <v>0.3</v>
      </c>
      <c r="K26" s="21">
        <v>0.48</v>
      </c>
      <c r="L26" s="21">
        <v>-0.42</v>
      </c>
      <c r="M26" s="21">
        <v>0.45</v>
      </c>
      <c r="N26" s="21">
        <v>0.93</v>
      </c>
      <c r="O26" s="22"/>
      <c r="P26" s="22"/>
      <c r="Q26" s="22"/>
      <c r="R26" s="22"/>
      <c r="S26" s="22"/>
      <c r="T26" s="22"/>
      <c r="U26" s="22"/>
      <c r="V26" s="22"/>
      <c r="W26" s="2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</row>
    <row r="27" spans="1:192" ht="15">
      <c r="A27" s="18"/>
      <c r="B27" s="19" t="s">
        <v>18</v>
      </c>
      <c r="C27" s="21">
        <v>0.52</v>
      </c>
      <c r="D27" s="21">
        <v>0.29</v>
      </c>
      <c r="E27" s="21">
        <v>0.18</v>
      </c>
      <c r="F27" s="21">
        <v>0.3</v>
      </c>
      <c r="G27" s="21">
        <v>-0.23</v>
      </c>
      <c r="H27" s="21">
        <v>0.17</v>
      </c>
      <c r="I27" s="21">
        <v>1.07</v>
      </c>
      <c r="J27" s="21">
        <v>0.55</v>
      </c>
      <c r="K27" s="21">
        <v>0.38</v>
      </c>
      <c r="L27" s="21">
        <v>1.01</v>
      </c>
      <c r="M27" s="21">
        <v>0.5</v>
      </c>
      <c r="N27" s="21">
        <v>0.5</v>
      </c>
      <c r="O27" s="22"/>
      <c r="P27" s="22"/>
      <c r="Q27" s="22"/>
      <c r="R27" s="22"/>
      <c r="S27" s="22"/>
      <c r="T27" s="22"/>
      <c r="U27" s="22"/>
      <c r="V27" s="22"/>
      <c r="W27" s="2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</row>
    <row r="28" spans="1:192" ht="15">
      <c r="A28" s="24"/>
      <c r="B28" s="19" t="s">
        <v>19</v>
      </c>
      <c r="C28" s="21">
        <v>0.29</v>
      </c>
      <c r="D28" s="21">
        <v>0.22</v>
      </c>
      <c r="E28" s="21">
        <v>-0.15</v>
      </c>
      <c r="F28" s="21">
        <v>0.06</v>
      </c>
      <c r="G28" s="21">
        <v>-0.1</v>
      </c>
      <c r="H28" s="21">
        <v>0.14</v>
      </c>
      <c r="I28" s="21">
        <v>0.3</v>
      </c>
      <c r="J28" s="21">
        <v>-0.12</v>
      </c>
      <c r="K28" s="21">
        <v>0.01</v>
      </c>
      <c r="L28" s="21">
        <v>0.78</v>
      </c>
      <c r="M28" s="21">
        <v>0.36</v>
      </c>
      <c r="N28" s="21">
        <v>0.21</v>
      </c>
      <c r="O28" s="22"/>
      <c r="P28" s="22"/>
      <c r="Q28" s="22"/>
      <c r="R28" s="22"/>
      <c r="S28" s="22"/>
      <c r="T28" s="22"/>
      <c r="U28" s="22"/>
      <c r="V28" s="22"/>
      <c r="W28" s="2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</row>
    <row r="29" spans="1:192" ht="15">
      <c r="A29" s="25">
        <v>2004</v>
      </c>
      <c r="B29" s="19" t="s">
        <v>15</v>
      </c>
      <c r="C29" s="21">
        <v>0.16</v>
      </c>
      <c r="D29" s="21">
        <v>0.25</v>
      </c>
      <c r="E29" s="21">
        <v>0.3</v>
      </c>
      <c r="F29" s="21">
        <v>0.31</v>
      </c>
      <c r="G29" s="21">
        <v>0.17</v>
      </c>
      <c r="H29" s="21">
        <v>0.12</v>
      </c>
      <c r="I29" s="21">
        <v>1.23</v>
      </c>
      <c r="J29" s="21">
        <v>0.79</v>
      </c>
      <c r="K29" s="21">
        <v>0.79</v>
      </c>
      <c r="L29" s="21">
        <v>1.23</v>
      </c>
      <c r="M29" s="21">
        <v>0.37</v>
      </c>
      <c r="N29" s="21">
        <v>0.8</v>
      </c>
      <c r="O29" s="22"/>
      <c r="P29" s="22"/>
      <c r="Q29" s="22"/>
      <c r="R29" s="22"/>
      <c r="S29" s="22"/>
      <c r="T29" s="22"/>
      <c r="U29" s="22"/>
      <c r="V29" s="22"/>
      <c r="W29" s="2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</row>
    <row r="30" spans="1:192" ht="15">
      <c r="A30" s="18"/>
      <c r="B30" s="19" t="s">
        <v>17</v>
      </c>
      <c r="C30" s="21">
        <v>0.35</v>
      </c>
      <c r="D30" s="21">
        <v>0.25</v>
      </c>
      <c r="E30" s="21">
        <v>0.1</v>
      </c>
      <c r="F30" s="21">
        <v>0.13</v>
      </c>
      <c r="G30" s="21">
        <v>-0.11</v>
      </c>
      <c r="H30" s="21">
        <v>0.12</v>
      </c>
      <c r="I30" s="21">
        <v>0.72</v>
      </c>
      <c r="J30" s="21">
        <v>-0.03</v>
      </c>
      <c r="K30" s="21">
        <v>-0.08</v>
      </c>
      <c r="L30" s="21">
        <v>1.78</v>
      </c>
      <c r="M30" s="21">
        <v>0.63</v>
      </c>
      <c r="N30" s="21">
        <v>0.47</v>
      </c>
      <c r="O30" s="22"/>
      <c r="P30" s="22"/>
      <c r="Q30" s="22"/>
      <c r="R30" s="22"/>
      <c r="S30" s="22"/>
      <c r="T30" s="22"/>
      <c r="U30" s="22"/>
      <c r="V30" s="22"/>
      <c r="W30" s="2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</row>
    <row r="31" spans="1:192" ht="15">
      <c r="A31" s="18"/>
      <c r="B31" s="19" t="s">
        <v>18</v>
      </c>
      <c r="C31" s="21">
        <v>0.1</v>
      </c>
      <c r="D31" s="21">
        <v>0.12</v>
      </c>
      <c r="E31" s="21">
        <v>0.14</v>
      </c>
      <c r="F31" s="21">
        <v>0.15</v>
      </c>
      <c r="G31" s="21">
        <v>0.07</v>
      </c>
      <c r="H31" s="21">
        <v>0.12</v>
      </c>
      <c r="I31" s="21">
        <v>0.54</v>
      </c>
      <c r="J31" s="21">
        <v>0.08</v>
      </c>
      <c r="K31" s="21">
        <v>0.02</v>
      </c>
      <c r="L31" s="21">
        <v>0.78</v>
      </c>
      <c r="M31" s="21">
        <v>0.39</v>
      </c>
      <c r="N31" s="21">
        <v>0.14</v>
      </c>
      <c r="O31" s="22"/>
      <c r="P31" s="22"/>
      <c r="Q31" s="22"/>
      <c r="R31" s="22"/>
      <c r="S31" s="22"/>
      <c r="T31" s="22"/>
      <c r="U31" s="22"/>
      <c r="V31" s="22"/>
      <c r="W31" s="2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</row>
    <row r="32" spans="1:192" ht="15">
      <c r="A32" s="24"/>
      <c r="B32" s="19" t="s">
        <v>19</v>
      </c>
      <c r="C32" s="21">
        <v>0.22</v>
      </c>
      <c r="D32" s="21">
        <v>0.14</v>
      </c>
      <c r="E32" s="21">
        <v>0.22</v>
      </c>
      <c r="F32" s="21">
        <v>0.12</v>
      </c>
      <c r="G32" s="21">
        <v>-0.24</v>
      </c>
      <c r="H32" s="21">
        <v>0.16</v>
      </c>
      <c r="I32" s="21">
        <v>0.42</v>
      </c>
      <c r="J32" s="21">
        <v>-0.06</v>
      </c>
      <c r="K32" s="21">
        <v>0.62</v>
      </c>
      <c r="L32" s="21">
        <v>-0.12</v>
      </c>
      <c r="M32" s="21">
        <v>-0.22</v>
      </c>
      <c r="N32" s="21">
        <v>0.71</v>
      </c>
      <c r="O32" s="22"/>
      <c r="P32" s="22"/>
      <c r="Q32" s="22"/>
      <c r="R32" s="22"/>
      <c r="S32" s="22"/>
      <c r="T32" s="22"/>
      <c r="U32" s="22"/>
      <c r="V32" s="22"/>
      <c r="W32" s="2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</row>
    <row r="33" spans="1:192" ht="15">
      <c r="A33" s="25">
        <v>2005</v>
      </c>
      <c r="B33" s="19" t="s">
        <v>15</v>
      </c>
      <c r="C33" s="21">
        <v>0.44</v>
      </c>
      <c r="D33" s="21">
        <v>0.11</v>
      </c>
      <c r="E33" s="21">
        <v>-0.05</v>
      </c>
      <c r="F33" s="21">
        <v>0.27</v>
      </c>
      <c r="G33" s="21">
        <v>-0.22</v>
      </c>
      <c r="H33" s="21">
        <v>0.2</v>
      </c>
      <c r="I33" s="21">
        <v>0.65</v>
      </c>
      <c r="J33" s="21">
        <v>0.28</v>
      </c>
      <c r="K33" s="21">
        <v>0.37</v>
      </c>
      <c r="L33" s="21">
        <v>1.32</v>
      </c>
      <c r="M33" s="21">
        <v>0.69</v>
      </c>
      <c r="N33" s="21">
        <v>0.33</v>
      </c>
      <c r="O33" s="22"/>
      <c r="P33" s="22"/>
      <c r="Q33" s="22"/>
      <c r="R33" s="22"/>
      <c r="S33" s="22"/>
      <c r="T33" s="22"/>
      <c r="U33" s="22"/>
      <c r="V33" s="22"/>
      <c r="W33" s="2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</row>
    <row r="34" spans="1:192" ht="15">
      <c r="A34" s="18"/>
      <c r="B34" s="19" t="s">
        <v>17</v>
      </c>
      <c r="C34" s="21">
        <v>0.25</v>
      </c>
      <c r="D34" s="21">
        <v>0.18</v>
      </c>
      <c r="E34" s="21">
        <v>0.13</v>
      </c>
      <c r="F34" s="21">
        <v>0.26</v>
      </c>
      <c r="G34" s="21">
        <v>-0.04</v>
      </c>
      <c r="H34" s="21">
        <v>0.2</v>
      </c>
      <c r="I34" s="21">
        <v>0.86</v>
      </c>
      <c r="J34" s="21">
        <v>0.22</v>
      </c>
      <c r="K34" s="21">
        <v>0.47</v>
      </c>
      <c r="L34" s="21">
        <v>0.88</v>
      </c>
      <c r="M34" s="21">
        <v>-0.03</v>
      </c>
      <c r="N34" s="21">
        <v>-0.04</v>
      </c>
      <c r="O34" s="22"/>
      <c r="P34" s="22"/>
      <c r="Q34" s="22"/>
      <c r="R34" s="22"/>
      <c r="S34" s="22"/>
      <c r="T34" s="22"/>
      <c r="U34" s="22"/>
      <c r="V34" s="22"/>
      <c r="W34" s="2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</row>
    <row r="35" spans="1:192" ht="15">
      <c r="A35" s="18"/>
      <c r="B35" s="19" t="s">
        <v>18</v>
      </c>
      <c r="C35" s="21">
        <v>0.44</v>
      </c>
      <c r="D35" s="21">
        <v>0.1</v>
      </c>
      <c r="E35" s="21">
        <v>0.4</v>
      </c>
      <c r="F35" s="21">
        <v>0.08</v>
      </c>
      <c r="G35" s="21">
        <v>-0.27</v>
      </c>
      <c r="H35" s="21">
        <v>0.22</v>
      </c>
      <c r="I35" s="21">
        <v>0.84</v>
      </c>
      <c r="J35" s="21">
        <v>0.12</v>
      </c>
      <c r="K35" s="21">
        <v>0.5</v>
      </c>
      <c r="L35" s="21">
        <v>1.08</v>
      </c>
      <c r="M35" s="21">
        <v>0.46</v>
      </c>
      <c r="N35" s="21">
        <v>1.07</v>
      </c>
      <c r="O35" s="22"/>
      <c r="P35" s="22"/>
      <c r="Q35" s="22"/>
      <c r="R35" s="22"/>
      <c r="S35" s="22"/>
      <c r="T35" s="22"/>
      <c r="U35" s="22"/>
      <c r="V35" s="22"/>
      <c r="W35" s="2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</row>
    <row r="36" spans="1:192" ht="15">
      <c r="A36" s="24"/>
      <c r="B36" s="19" t="s">
        <v>19</v>
      </c>
      <c r="C36" s="21">
        <v>0.45</v>
      </c>
      <c r="D36" s="21">
        <v>0.18</v>
      </c>
      <c r="E36" s="21">
        <v>0.13</v>
      </c>
      <c r="F36" s="21">
        <v>0.14</v>
      </c>
      <c r="G36" s="21">
        <v>0.03</v>
      </c>
      <c r="H36" s="21">
        <v>0.23</v>
      </c>
      <c r="I36" s="21">
        <v>1.01</v>
      </c>
      <c r="J36" s="21">
        <v>0.64</v>
      </c>
      <c r="K36" s="21">
        <v>0.46</v>
      </c>
      <c r="L36" s="21">
        <v>1.3</v>
      </c>
      <c r="M36" s="21">
        <v>0.73</v>
      </c>
      <c r="N36" s="21">
        <v>0.81</v>
      </c>
      <c r="O36" s="22"/>
      <c r="P36" s="22"/>
      <c r="Q36" s="22"/>
      <c r="R36" s="22"/>
      <c r="S36" s="22"/>
      <c r="T36" s="22"/>
      <c r="U36" s="22"/>
      <c r="V36" s="22"/>
      <c r="W36" s="2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</row>
    <row r="37" spans="1:192" ht="15">
      <c r="A37" s="25">
        <v>2006</v>
      </c>
      <c r="B37" s="19" t="s">
        <v>15</v>
      </c>
      <c r="C37" s="21">
        <v>0.3</v>
      </c>
      <c r="D37" s="21">
        <v>0.46</v>
      </c>
      <c r="E37" s="21">
        <v>0.12</v>
      </c>
      <c r="F37" s="21">
        <v>0.32</v>
      </c>
      <c r="G37" s="21">
        <v>-0.5</v>
      </c>
      <c r="H37" s="21">
        <v>0.21</v>
      </c>
      <c r="I37" s="21">
        <v>0.86</v>
      </c>
      <c r="J37" s="21">
        <v>0.25</v>
      </c>
      <c r="K37" s="21">
        <v>0.52</v>
      </c>
      <c r="L37" s="21">
        <v>1</v>
      </c>
      <c r="M37" s="21">
        <v>0.51</v>
      </c>
      <c r="N37" s="21">
        <v>0.24</v>
      </c>
      <c r="O37" s="22"/>
      <c r="P37" s="22"/>
      <c r="Q37" s="22"/>
      <c r="R37" s="22"/>
      <c r="S37" s="22"/>
      <c r="T37" s="22"/>
      <c r="U37" s="22"/>
      <c r="V37" s="22"/>
      <c r="W37" s="2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</row>
    <row r="38" spans="1:192" ht="15">
      <c r="A38" s="18"/>
      <c r="B38" s="19" t="s">
        <v>17</v>
      </c>
      <c r="C38" s="21">
        <v>0.57</v>
      </c>
      <c r="D38" s="21">
        <v>0.17</v>
      </c>
      <c r="E38" s="21">
        <v>0.28</v>
      </c>
      <c r="F38" s="21">
        <v>0.15</v>
      </c>
      <c r="G38" s="21">
        <v>-0.09</v>
      </c>
      <c r="H38" s="21">
        <v>0.19</v>
      </c>
      <c r="I38" s="21">
        <v>1.15</v>
      </c>
      <c r="J38" s="21">
        <v>0.42</v>
      </c>
      <c r="K38" s="21">
        <v>0.43</v>
      </c>
      <c r="L38" s="21">
        <v>0.64</v>
      </c>
      <c r="M38" s="21">
        <v>0.02</v>
      </c>
      <c r="N38" s="21">
        <v>0.62</v>
      </c>
      <c r="O38" s="22"/>
      <c r="P38" s="22"/>
      <c r="Q38" s="22"/>
      <c r="R38" s="22"/>
      <c r="S38" s="22"/>
      <c r="T38" s="22"/>
      <c r="U38" s="22"/>
      <c r="V38" s="22"/>
      <c r="W38" s="2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</row>
    <row r="39" spans="1:192" ht="15">
      <c r="A39" s="18"/>
      <c r="B39" s="19" t="s">
        <v>18</v>
      </c>
      <c r="C39" s="21">
        <v>0.4</v>
      </c>
      <c r="D39" s="21">
        <v>0.36</v>
      </c>
      <c r="E39" s="21">
        <v>0.15</v>
      </c>
      <c r="F39" s="21">
        <v>0.13</v>
      </c>
      <c r="G39" s="21">
        <v>-0.06</v>
      </c>
      <c r="H39" s="21">
        <v>0.16</v>
      </c>
      <c r="I39" s="21">
        <v>1</v>
      </c>
      <c r="J39" s="21">
        <v>0.49</v>
      </c>
      <c r="K39" s="21">
        <v>0.24</v>
      </c>
      <c r="L39" s="21">
        <v>1.72</v>
      </c>
      <c r="M39" s="21">
        <v>0.88</v>
      </c>
      <c r="N39" s="21">
        <v>0.46</v>
      </c>
      <c r="O39" s="22"/>
      <c r="P39" s="22"/>
      <c r="Q39" s="22"/>
      <c r="R39" s="22"/>
      <c r="S39" s="22"/>
      <c r="T39" s="22"/>
      <c r="U39" s="22"/>
      <c r="V39" s="22"/>
      <c r="W39" s="2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</row>
    <row r="40" spans="1:192" ht="15">
      <c r="A40" s="24"/>
      <c r="B40" s="19" t="s">
        <v>19</v>
      </c>
      <c r="C40" s="21">
        <v>0.56</v>
      </c>
      <c r="D40" s="21">
        <v>0.28</v>
      </c>
      <c r="E40" s="21">
        <v>0.23</v>
      </c>
      <c r="F40" s="21">
        <v>0.24</v>
      </c>
      <c r="G40" s="21">
        <v>-0.27</v>
      </c>
      <c r="H40" s="21">
        <v>0.14</v>
      </c>
      <c r="I40" s="21">
        <v>1.04</v>
      </c>
      <c r="J40" s="21">
        <v>0.82</v>
      </c>
      <c r="K40" s="21">
        <v>0.5</v>
      </c>
      <c r="L40" s="21">
        <v>1.48</v>
      </c>
      <c r="M40" s="21">
        <v>0.76</v>
      </c>
      <c r="N40" s="21">
        <v>0.63</v>
      </c>
      <c r="O40" s="22"/>
      <c r="P40" s="22"/>
      <c r="Q40" s="22"/>
      <c r="R40" s="22"/>
      <c r="S40" s="22"/>
      <c r="T40" s="22"/>
      <c r="U40" s="22"/>
      <c r="V40" s="22"/>
      <c r="W40" s="2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</row>
    <row r="41" spans="1:192" ht="15">
      <c r="A41" s="25">
        <v>2007</v>
      </c>
      <c r="B41" s="19" t="s">
        <v>15</v>
      </c>
      <c r="C41" s="21">
        <v>0.48</v>
      </c>
      <c r="D41" s="21">
        <v>0.06</v>
      </c>
      <c r="E41" s="21">
        <v>0.05</v>
      </c>
      <c r="F41" s="21">
        <v>0.09</v>
      </c>
      <c r="G41" s="21">
        <v>-0.15</v>
      </c>
      <c r="H41" s="21">
        <v>0.15</v>
      </c>
      <c r="I41" s="21">
        <v>0.58</v>
      </c>
      <c r="J41" s="21">
        <v>-0.07</v>
      </c>
      <c r="K41" s="21">
        <v>0.19</v>
      </c>
      <c r="L41" s="21">
        <v>0.74</v>
      </c>
      <c r="M41" s="21">
        <v>0.18</v>
      </c>
      <c r="N41" s="21">
        <v>0.41</v>
      </c>
      <c r="O41" s="22"/>
      <c r="P41" s="22"/>
      <c r="Q41" s="22"/>
      <c r="R41" s="22"/>
      <c r="S41" s="22"/>
      <c r="T41" s="22"/>
      <c r="U41" s="22"/>
      <c r="V41" s="22"/>
      <c r="W41" s="2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</row>
    <row r="42" spans="1:192" ht="15">
      <c r="A42" s="26"/>
      <c r="B42" s="19" t="s">
        <v>17</v>
      </c>
      <c r="C42" s="21">
        <v>0.38</v>
      </c>
      <c r="D42" s="21">
        <v>0.29</v>
      </c>
      <c r="E42" s="21">
        <v>0.22</v>
      </c>
      <c r="F42" s="21">
        <v>0.26</v>
      </c>
      <c r="G42" s="21">
        <v>-0.41</v>
      </c>
      <c r="H42" s="21">
        <v>0.17</v>
      </c>
      <c r="I42" s="21">
        <v>0.77</v>
      </c>
      <c r="J42" s="21">
        <v>0.03</v>
      </c>
      <c r="K42" s="21">
        <v>0.3</v>
      </c>
      <c r="L42" s="21">
        <v>0.51</v>
      </c>
      <c r="M42" s="21">
        <v>-0.13</v>
      </c>
      <c r="N42" s="21">
        <v>0.42</v>
      </c>
      <c r="O42" s="22"/>
      <c r="P42" s="22"/>
      <c r="Q42" s="22"/>
      <c r="R42" s="22"/>
      <c r="S42" s="22"/>
      <c r="T42" s="22"/>
      <c r="U42" s="22"/>
      <c r="V42" s="22"/>
      <c r="W42" s="2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</row>
    <row r="43" spans="1:192" ht="15">
      <c r="A43" s="26"/>
      <c r="B43" s="19" t="s">
        <v>18</v>
      </c>
      <c r="C43" s="21">
        <v>0.56</v>
      </c>
      <c r="D43" s="21">
        <v>0.26</v>
      </c>
      <c r="E43" s="21">
        <v>0.05</v>
      </c>
      <c r="F43" s="21">
        <v>0.18</v>
      </c>
      <c r="G43" s="21">
        <v>-0.28</v>
      </c>
      <c r="H43" s="21">
        <v>0.21</v>
      </c>
      <c r="I43" s="21">
        <v>0.82</v>
      </c>
      <c r="J43" s="21">
        <v>0.17</v>
      </c>
      <c r="K43" s="21">
        <v>0.28</v>
      </c>
      <c r="L43" s="21">
        <v>1.18</v>
      </c>
      <c r="M43" s="21">
        <v>0.66</v>
      </c>
      <c r="N43" s="21">
        <v>0.47</v>
      </c>
      <c r="O43" s="22"/>
      <c r="P43" s="22"/>
      <c r="Q43" s="22"/>
      <c r="R43" s="22"/>
      <c r="S43" s="22"/>
      <c r="T43" s="22"/>
      <c r="U43" s="22"/>
      <c r="V43" s="22"/>
      <c r="W43" s="2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</row>
    <row r="44" spans="1:192" ht="15">
      <c r="A44" s="27"/>
      <c r="B44" s="19" t="s">
        <v>19</v>
      </c>
      <c r="C44" s="21">
        <v>0.53</v>
      </c>
      <c r="D44" s="21">
        <v>0.2</v>
      </c>
      <c r="E44" s="21">
        <v>0.19</v>
      </c>
      <c r="F44" s="21">
        <v>0.39</v>
      </c>
      <c r="G44" s="21">
        <v>-0.18</v>
      </c>
      <c r="H44" s="21">
        <v>0.23</v>
      </c>
      <c r="I44" s="21">
        <v>1.2</v>
      </c>
      <c r="J44" s="21">
        <v>0.25</v>
      </c>
      <c r="K44" s="21">
        <v>0.17</v>
      </c>
      <c r="L44" s="21">
        <v>0.91</v>
      </c>
      <c r="M44" s="21">
        <v>0.66</v>
      </c>
      <c r="N44" s="21">
        <v>0.32</v>
      </c>
      <c r="O44" s="22"/>
      <c r="P44" s="22"/>
      <c r="Q44" s="22"/>
      <c r="R44" s="22"/>
      <c r="S44" s="22"/>
      <c r="T44" s="22"/>
      <c r="U44" s="22"/>
      <c r="V44" s="22"/>
      <c r="W44" s="2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</row>
    <row r="45" spans="1:192" ht="15">
      <c r="A45" s="25">
        <v>2008</v>
      </c>
      <c r="B45" s="19" t="s">
        <v>15</v>
      </c>
      <c r="C45" s="21">
        <v>0.55</v>
      </c>
      <c r="D45" s="21">
        <v>0.21</v>
      </c>
      <c r="E45" s="21">
        <v>0.08</v>
      </c>
      <c r="F45" s="21">
        <v>0.1</v>
      </c>
      <c r="G45" s="21">
        <v>-0.13</v>
      </c>
      <c r="H45" s="21">
        <v>0.22</v>
      </c>
      <c r="I45" s="21">
        <v>0.95</v>
      </c>
      <c r="J45" s="21">
        <v>0.34</v>
      </c>
      <c r="K45" s="21">
        <v>0.41</v>
      </c>
      <c r="L45" s="21">
        <v>-0.4</v>
      </c>
      <c r="M45" s="21">
        <v>0.07</v>
      </c>
      <c r="N45" s="21">
        <v>0.52</v>
      </c>
      <c r="O45" s="22"/>
      <c r="P45" s="22"/>
      <c r="Q45" s="22"/>
      <c r="R45" s="22"/>
      <c r="S45" s="22"/>
      <c r="T45" s="22"/>
      <c r="U45" s="22"/>
      <c r="V45" s="22"/>
      <c r="W45" s="2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</row>
    <row r="46" spans="1:192" ht="15">
      <c r="A46" s="26"/>
      <c r="B46" s="19" t="s">
        <v>17</v>
      </c>
      <c r="C46" s="21">
        <v>0.31</v>
      </c>
      <c r="D46" s="21">
        <v>0.12</v>
      </c>
      <c r="E46" s="21">
        <v>0.09</v>
      </c>
      <c r="F46" s="21">
        <v>0.23</v>
      </c>
      <c r="G46" s="21">
        <v>-0.15</v>
      </c>
      <c r="H46" s="21">
        <v>0.21</v>
      </c>
      <c r="I46" s="21">
        <v>0.69</v>
      </c>
      <c r="J46" s="21">
        <v>-0.31</v>
      </c>
      <c r="K46" s="21">
        <v>-0.49</v>
      </c>
      <c r="L46" s="21">
        <v>0.39</v>
      </c>
      <c r="M46" s="21">
        <v>0.02</v>
      </c>
      <c r="N46" s="21">
        <v>-0.24</v>
      </c>
      <c r="O46" s="22"/>
      <c r="P46" s="22"/>
      <c r="Q46" s="22"/>
      <c r="R46" s="22"/>
      <c r="S46" s="22"/>
      <c r="T46" s="22"/>
      <c r="U46" s="22"/>
      <c r="V46" s="22"/>
      <c r="W46" s="2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</row>
    <row r="47" spans="1:192" ht="15">
      <c r="A47" s="26"/>
      <c r="B47" s="19" t="s">
        <v>18</v>
      </c>
      <c r="C47" s="21">
        <v>0.23</v>
      </c>
      <c r="D47" s="21">
        <v>-0.1</v>
      </c>
      <c r="E47" s="21">
        <v>-0.18</v>
      </c>
      <c r="F47" s="21">
        <v>0.42</v>
      </c>
      <c r="G47" s="21">
        <v>-0.1</v>
      </c>
      <c r="H47" s="21">
        <v>0.18</v>
      </c>
      <c r="I47" s="21">
        <v>0.32</v>
      </c>
      <c r="J47" s="21">
        <v>-0.29</v>
      </c>
      <c r="K47" s="21">
        <v>-0.04</v>
      </c>
      <c r="L47" s="21">
        <v>0.54</v>
      </c>
      <c r="M47" s="21">
        <v>-0.44</v>
      </c>
      <c r="N47" s="21">
        <v>-0.44</v>
      </c>
      <c r="O47" s="22"/>
      <c r="P47" s="22"/>
      <c r="Q47" s="22"/>
      <c r="R47" s="22"/>
      <c r="S47" s="22"/>
      <c r="T47" s="22"/>
      <c r="U47" s="22"/>
      <c r="V47" s="22"/>
      <c r="W47" s="2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</row>
    <row r="48" spans="1:192" ht="15">
      <c r="A48" s="27"/>
      <c r="B48" s="19" t="s">
        <v>19</v>
      </c>
      <c r="C48" s="21">
        <v>-0.03</v>
      </c>
      <c r="D48" s="21">
        <v>-0.53</v>
      </c>
      <c r="E48" s="21">
        <v>-0.13</v>
      </c>
      <c r="F48" s="21">
        <v>0.17</v>
      </c>
      <c r="G48" s="21">
        <v>0.05</v>
      </c>
      <c r="H48" s="21">
        <v>0.2</v>
      </c>
      <c r="I48" s="21">
        <v>-0.39</v>
      </c>
      <c r="J48" s="21">
        <v>0.12</v>
      </c>
      <c r="K48" s="21">
        <v>-0.67</v>
      </c>
      <c r="L48" s="21">
        <v>-0.99</v>
      </c>
      <c r="M48" s="21">
        <v>0.79</v>
      </c>
      <c r="N48" s="21">
        <v>-0.69</v>
      </c>
      <c r="O48" s="22"/>
      <c r="P48" s="22"/>
      <c r="Q48" s="22"/>
      <c r="R48" s="22"/>
      <c r="S48" s="22"/>
      <c r="T48" s="22"/>
      <c r="U48" s="22"/>
      <c r="V48" s="22"/>
      <c r="W48" s="2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</row>
    <row r="49" spans="1:192" ht="15">
      <c r="A49" s="25">
        <v>2009</v>
      </c>
      <c r="B49" s="19" t="s">
        <v>15</v>
      </c>
      <c r="C49" s="21">
        <v>-0.8</v>
      </c>
      <c r="D49" s="21">
        <v>-0.85</v>
      </c>
      <c r="E49" s="21">
        <v>-0.03</v>
      </c>
      <c r="F49" s="21">
        <v>0.67</v>
      </c>
      <c r="G49" s="21">
        <v>0.3</v>
      </c>
      <c r="H49" s="21">
        <v>0.2</v>
      </c>
      <c r="I49" s="21">
        <v>-0.52</v>
      </c>
      <c r="J49" s="21">
        <v>0.54</v>
      </c>
      <c r="K49" s="21">
        <v>-0.12</v>
      </c>
      <c r="L49" s="21">
        <v>-2.77</v>
      </c>
      <c r="M49" s="21">
        <v>0.41</v>
      </c>
      <c r="N49" s="21">
        <v>-0.11</v>
      </c>
      <c r="O49" s="22"/>
      <c r="P49" s="22"/>
      <c r="Q49" s="22"/>
      <c r="R49" s="22"/>
      <c r="S49" s="22"/>
      <c r="T49" s="22"/>
      <c r="U49" s="22"/>
      <c r="V49" s="22"/>
      <c r="W49" s="2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</row>
    <row r="50" spans="1:192" ht="15">
      <c r="A50" s="26"/>
      <c r="B50" s="19" t="s">
        <v>17</v>
      </c>
      <c r="C50" s="21">
        <v>0.07</v>
      </c>
      <c r="D50" s="21">
        <v>-0.01</v>
      </c>
      <c r="E50" s="21">
        <v>-0.65</v>
      </c>
      <c r="F50" s="21">
        <v>0.55</v>
      </c>
      <c r="G50" s="21">
        <v>0.25</v>
      </c>
      <c r="H50" s="21">
        <v>0.19</v>
      </c>
      <c r="I50" s="21">
        <v>0.34</v>
      </c>
      <c r="J50" s="21">
        <v>0.31</v>
      </c>
      <c r="K50" s="21">
        <v>0.46</v>
      </c>
      <c r="L50" s="21">
        <v>1.25</v>
      </c>
      <c r="M50" s="21">
        <v>0.47</v>
      </c>
      <c r="N50" s="21">
        <v>0.03</v>
      </c>
      <c r="O50" s="22"/>
      <c r="P50" s="22"/>
      <c r="Q50" s="22"/>
      <c r="R50" s="22"/>
      <c r="S50" s="22"/>
      <c r="T50" s="22"/>
      <c r="U50" s="22"/>
      <c r="V50" s="22"/>
      <c r="W50" s="2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</row>
    <row r="51" spans="1:192" ht="15">
      <c r="A51" s="26"/>
      <c r="B51" s="19" t="s">
        <v>18</v>
      </c>
      <c r="C51" s="21">
        <v>0.09</v>
      </c>
      <c r="D51" s="21">
        <v>0.04</v>
      </c>
      <c r="E51" s="21">
        <v>-0.24</v>
      </c>
      <c r="F51" s="21">
        <v>0.27</v>
      </c>
      <c r="G51" s="21">
        <v>0.05</v>
      </c>
      <c r="H51" s="21">
        <v>0.16</v>
      </c>
      <c r="I51" s="21">
        <v>0.3</v>
      </c>
      <c r="J51" s="21">
        <v>0.11</v>
      </c>
      <c r="K51" s="21">
        <v>0.02</v>
      </c>
      <c r="L51" s="21">
        <v>0.45</v>
      </c>
      <c r="M51" s="21">
        <v>-0.19</v>
      </c>
      <c r="N51" s="21">
        <v>0.15</v>
      </c>
      <c r="O51" s="22"/>
      <c r="P51" s="22"/>
      <c r="Q51" s="22"/>
      <c r="R51" s="22"/>
      <c r="S51" s="22"/>
      <c r="T51" s="22"/>
      <c r="U51" s="22"/>
      <c r="V51" s="22"/>
      <c r="W51" s="2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</row>
    <row r="52" spans="1:192" ht="15">
      <c r="A52" s="27"/>
      <c r="B52" s="19" t="s">
        <v>19</v>
      </c>
      <c r="C52" s="21">
        <v>0.22</v>
      </c>
      <c r="D52" s="21">
        <v>-0.03</v>
      </c>
      <c r="E52" s="21">
        <v>0.05</v>
      </c>
      <c r="F52" s="21">
        <v>0.03</v>
      </c>
      <c r="G52" s="21">
        <v>-0.07</v>
      </c>
      <c r="H52" s="21">
        <v>0.1</v>
      </c>
      <c r="I52" s="21">
        <v>0.21</v>
      </c>
      <c r="J52" s="21">
        <v>-0.14</v>
      </c>
      <c r="K52" s="21">
        <v>0.04</v>
      </c>
      <c r="L52" s="21">
        <v>0.21</v>
      </c>
      <c r="M52" s="21">
        <v>0.37</v>
      </c>
      <c r="N52" s="21">
        <v>0.22</v>
      </c>
      <c r="O52" s="22"/>
      <c r="P52" s="22"/>
      <c r="Q52" s="22"/>
      <c r="R52" s="22"/>
      <c r="S52" s="22"/>
      <c r="T52" s="22"/>
      <c r="U52" s="22"/>
      <c r="V52" s="22"/>
      <c r="W52" s="2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</row>
    <row r="53" spans="1:192" ht="15">
      <c r="A53" s="25">
        <v>2010</v>
      </c>
      <c r="B53" s="19" t="s">
        <v>15</v>
      </c>
      <c r="C53" s="21">
        <v>0.08</v>
      </c>
      <c r="D53" s="21">
        <v>0.03</v>
      </c>
      <c r="E53" s="21">
        <v>-0.37</v>
      </c>
      <c r="F53" s="21">
        <v>0.18</v>
      </c>
      <c r="G53" s="21">
        <v>-0.02</v>
      </c>
      <c r="H53" s="21">
        <v>0.06</v>
      </c>
      <c r="I53" s="21">
        <v>-0.03</v>
      </c>
      <c r="J53" s="21">
        <v>-0.4</v>
      </c>
      <c r="K53" s="21">
        <v>0.21</v>
      </c>
      <c r="L53" s="21">
        <v>0.49</v>
      </c>
      <c r="M53" s="21">
        <v>-0.44</v>
      </c>
      <c r="N53" s="21">
        <v>-0.01</v>
      </c>
      <c r="O53" s="22"/>
      <c r="P53" s="22"/>
      <c r="Q53" s="22"/>
      <c r="R53" s="22"/>
      <c r="S53" s="22"/>
      <c r="T53" s="22"/>
      <c r="U53" s="22"/>
      <c r="V53" s="22"/>
      <c r="W53" s="2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</row>
    <row r="54" spans="1:192" ht="15">
      <c r="A54" s="26"/>
      <c r="B54" s="19" t="s">
        <v>17</v>
      </c>
      <c r="C54" s="21">
        <v>0.09</v>
      </c>
      <c r="D54" s="21">
        <v>0.14</v>
      </c>
      <c r="E54" s="21">
        <v>0.04</v>
      </c>
      <c r="F54" s="21">
        <v>0.07</v>
      </c>
      <c r="G54" s="21">
        <v>-0.12</v>
      </c>
      <c r="H54" s="21">
        <v>0.05</v>
      </c>
      <c r="I54" s="21">
        <v>0.22</v>
      </c>
      <c r="J54" s="21">
        <v>-0.37</v>
      </c>
      <c r="K54" s="21">
        <v>-0.12</v>
      </c>
      <c r="L54" s="21">
        <v>0.48</v>
      </c>
      <c r="M54" s="21">
        <v>-0.8</v>
      </c>
      <c r="N54" s="21">
        <v>0.02</v>
      </c>
      <c r="O54" s="22"/>
      <c r="P54" s="22"/>
      <c r="Q54" s="22"/>
      <c r="R54" s="22"/>
      <c r="S54" s="22"/>
      <c r="T54" s="22"/>
      <c r="U54" s="22"/>
      <c r="V54" s="22"/>
      <c r="W54" s="2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</row>
    <row r="55" spans="1:192" ht="15">
      <c r="A55" s="26"/>
      <c r="B55" s="19" t="s">
        <v>18</v>
      </c>
      <c r="C55" s="21">
        <v>0.26</v>
      </c>
      <c r="D55" s="21">
        <v>0.18</v>
      </c>
      <c r="E55" s="21">
        <v>0.14</v>
      </c>
      <c r="F55" s="21">
        <v>0.07</v>
      </c>
      <c r="G55" s="21">
        <v>0.05</v>
      </c>
      <c r="H55" s="21">
        <v>0.04</v>
      </c>
      <c r="I55" s="21">
        <v>0.66</v>
      </c>
      <c r="J55" s="21">
        <v>0.18</v>
      </c>
      <c r="K55" s="21">
        <v>0.22</v>
      </c>
      <c r="L55" s="21">
        <v>1.29</v>
      </c>
      <c r="M55" s="21">
        <v>0.31</v>
      </c>
      <c r="N55" s="21">
        <v>0.17</v>
      </c>
      <c r="O55" s="22"/>
      <c r="P55" s="22"/>
      <c r="Q55" s="22"/>
      <c r="R55" s="22"/>
      <c r="S55" s="22"/>
      <c r="T55" s="22"/>
      <c r="U55" s="22"/>
      <c r="V55" s="22"/>
      <c r="W55" s="2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</row>
    <row r="56" spans="1:192" ht="15">
      <c r="A56" s="27"/>
      <c r="B56" s="19" t="s">
        <v>19</v>
      </c>
      <c r="C56" s="21">
        <v>0.21</v>
      </c>
      <c r="D56" s="21">
        <v>0.15</v>
      </c>
      <c r="E56" s="21">
        <v>-0.1</v>
      </c>
      <c r="F56" s="21">
        <v>0.07</v>
      </c>
      <c r="G56" s="21">
        <v>-0.23</v>
      </c>
      <c r="H56" s="21">
        <v>0.03</v>
      </c>
      <c r="I56" s="21">
        <v>0.04</v>
      </c>
      <c r="J56" s="21">
        <v>-0.52</v>
      </c>
      <c r="K56" s="21">
        <v>0.13</v>
      </c>
      <c r="L56" s="21">
        <v>0.17</v>
      </c>
      <c r="M56" s="21">
        <v>-0.02</v>
      </c>
      <c r="N56" s="21">
        <v>0.25</v>
      </c>
      <c r="O56" s="22"/>
      <c r="P56" s="22"/>
      <c r="Q56" s="22"/>
      <c r="R56" s="22"/>
      <c r="S56" s="22"/>
      <c r="T56" s="22"/>
      <c r="U56" s="22"/>
      <c r="V56" s="22"/>
      <c r="W56" s="2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</row>
    <row r="57" spans="1:192" ht="15">
      <c r="A57" s="25">
        <v>2011</v>
      </c>
      <c r="B57" s="19" t="s">
        <v>15</v>
      </c>
      <c r="C57" s="21">
        <v>0.24</v>
      </c>
      <c r="D57" s="21">
        <v>0.3</v>
      </c>
      <c r="E57" s="21">
        <v>0.12</v>
      </c>
      <c r="F57" s="21">
        <v>0.1</v>
      </c>
      <c r="G57" s="21">
        <v>-0.14</v>
      </c>
      <c r="H57" s="21">
        <v>0.03</v>
      </c>
      <c r="I57" s="21">
        <v>0.64</v>
      </c>
      <c r="J57" s="21">
        <v>-0.04</v>
      </c>
      <c r="K57" s="21">
        <v>-0.33</v>
      </c>
      <c r="L57" s="21">
        <v>0.69</v>
      </c>
      <c r="M57" s="21">
        <v>-0.4</v>
      </c>
      <c r="N57" s="21">
        <v>-0.27</v>
      </c>
      <c r="O57" s="22"/>
      <c r="P57" s="22"/>
      <c r="Q57" s="22"/>
      <c r="R57" s="22"/>
      <c r="S57" s="22"/>
      <c r="T57" s="22"/>
      <c r="U57" s="22"/>
      <c r="V57" s="22"/>
      <c r="W57" s="2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</row>
    <row r="58" spans="1:192" ht="15">
      <c r="A58" s="26"/>
      <c r="B58" s="19" t="s">
        <v>17</v>
      </c>
      <c r="C58" s="21">
        <v>0.28</v>
      </c>
      <c r="D58" s="21">
        <v>0.14</v>
      </c>
      <c r="E58" s="21">
        <v>0.24</v>
      </c>
      <c r="F58" s="21">
        <v>0.05</v>
      </c>
      <c r="G58" s="21">
        <v>-0.03</v>
      </c>
      <c r="H58" s="21">
        <v>0.03</v>
      </c>
      <c r="I58" s="21">
        <v>0.65</v>
      </c>
      <c r="J58" s="21">
        <v>-0.01</v>
      </c>
      <c r="K58" s="21">
        <v>-0.14</v>
      </c>
      <c r="L58" s="21">
        <v>-0.09</v>
      </c>
      <c r="M58" s="21">
        <v>-0.2</v>
      </c>
      <c r="N58" s="21">
        <v>-0.32</v>
      </c>
      <c r="O58" s="22"/>
      <c r="P58" s="22"/>
      <c r="Q58" s="22"/>
      <c r="R58" s="22"/>
      <c r="S58" s="22"/>
      <c r="T58" s="22"/>
      <c r="U58" s="22"/>
      <c r="V58" s="22"/>
      <c r="W58" s="2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</row>
    <row r="59" spans="1:192" ht="15">
      <c r="A59" s="26"/>
      <c r="B59" s="19" t="s">
        <v>18</v>
      </c>
      <c r="C59" s="21">
        <v>-0.04</v>
      </c>
      <c r="D59" s="21">
        <v>-0.06</v>
      </c>
      <c r="E59" s="21">
        <v>0.05</v>
      </c>
      <c r="F59" s="21">
        <v>0.07</v>
      </c>
      <c r="G59" s="21">
        <v>-0.18</v>
      </c>
      <c r="H59" s="21">
        <v>0.04</v>
      </c>
      <c r="I59" s="21">
        <v>-0.2</v>
      </c>
      <c r="J59" s="21">
        <v>-0.5</v>
      </c>
      <c r="K59" s="21">
        <v>0.04</v>
      </c>
      <c r="L59" s="21">
        <v>-0.13</v>
      </c>
      <c r="M59" s="21">
        <v>-0.43</v>
      </c>
      <c r="N59" s="21">
        <v>-0.06</v>
      </c>
      <c r="O59" s="22"/>
      <c r="P59" s="22"/>
      <c r="Q59" s="22"/>
      <c r="R59" s="22"/>
      <c r="S59" s="22"/>
      <c r="T59" s="22"/>
      <c r="U59" s="22"/>
      <c r="V59" s="22"/>
      <c r="W59" s="2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</row>
    <row r="60" spans="1:192" ht="15">
      <c r="A60" s="27"/>
      <c r="B60" s="19" t="s">
        <v>19</v>
      </c>
      <c r="C60" s="21">
        <v>0.07</v>
      </c>
      <c r="D60" s="21">
        <v>0.06</v>
      </c>
      <c r="E60" s="21">
        <v>0.15</v>
      </c>
      <c r="F60" s="21">
        <v>0.24</v>
      </c>
      <c r="G60" s="21">
        <v>-0.04</v>
      </c>
      <c r="H60" s="21">
        <v>0.04</v>
      </c>
      <c r="I60" s="21">
        <v>0.44</v>
      </c>
      <c r="J60" s="21">
        <v>-0.2</v>
      </c>
      <c r="K60" s="21">
        <v>-0.84</v>
      </c>
      <c r="L60" s="21">
        <v>0.62</v>
      </c>
      <c r="M60" s="21">
        <v>-0.07</v>
      </c>
      <c r="N60" s="21">
        <v>-0.37</v>
      </c>
      <c r="O60" s="22"/>
      <c r="P60" s="22"/>
      <c r="Q60" s="22"/>
      <c r="R60" s="22"/>
      <c r="S60" s="22"/>
      <c r="T60" s="22"/>
      <c r="U60" s="22"/>
      <c r="V60" s="22"/>
      <c r="W60" s="2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</row>
    <row r="61" spans="1:192" ht="15">
      <c r="A61" s="25">
        <v>2012</v>
      </c>
      <c r="B61" s="19" t="s">
        <v>15</v>
      </c>
      <c r="C61" s="21">
        <v>0.1</v>
      </c>
      <c r="D61" s="21">
        <v>-0.13</v>
      </c>
      <c r="E61" s="21">
        <v>0.07</v>
      </c>
      <c r="F61" s="21">
        <v>0.17</v>
      </c>
      <c r="G61" s="21">
        <v>-0.24</v>
      </c>
      <c r="H61" s="21">
        <v>0.02</v>
      </c>
      <c r="I61" s="21">
        <v>-0.04</v>
      </c>
      <c r="J61" s="21">
        <v>-0.52</v>
      </c>
      <c r="K61" s="21">
        <v>-0.04</v>
      </c>
      <c r="L61" s="21">
        <v>1.13</v>
      </c>
      <c r="M61" s="21">
        <v>-0.09</v>
      </c>
      <c r="N61" s="21">
        <v>0.06</v>
      </c>
      <c r="O61" s="22"/>
      <c r="P61" s="22"/>
      <c r="Q61" s="22"/>
      <c r="R61" s="22"/>
      <c r="S61" s="22"/>
      <c r="T61" s="22"/>
      <c r="U61" s="22"/>
      <c r="V61" s="22"/>
      <c r="W61" s="2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</row>
    <row r="62" spans="1:192" ht="15">
      <c r="A62" s="26"/>
      <c r="B62" s="19" t="s">
        <v>17</v>
      </c>
      <c r="C62" s="21">
        <v>-0.05</v>
      </c>
      <c r="D62" s="21">
        <v>-0.04</v>
      </c>
      <c r="E62" s="21">
        <v>0.03</v>
      </c>
      <c r="F62" s="21">
        <v>0.15</v>
      </c>
      <c r="G62" s="21">
        <v>-0.2</v>
      </c>
      <c r="H62" s="21">
        <v>-0.01</v>
      </c>
      <c r="I62" s="21">
        <v>-0.16</v>
      </c>
      <c r="J62" s="21">
        <v>-0.56</v>
      </c>
      <c r="K62" s="21">
        <v>-0.66</v>
      </c>
      <c r="L62" s="21">
        <v>0.28</v>
      </c>
      <c r="M62" s="21">
        <v>-0.63</v>
      </c>
      <c r="N62" s="21">
        <v>-0.67</v>
      </c>
      <c r="O62" s="22"/>
      <c r="P62" s="22"/>
      <c r="Q62" s="22"/>
      <c r="R62" s="22"/>
      <c r="S62" s="22"/>
      <c r="T62" s="22"/>
      <c r="U62" s="22"/>
      <c r="V62" s="22"/>
      <c r="W62" s="2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</row>
    <row r="63" spans="1:192" ht="15">
      <c r="A63" s="26"/>
      <c r="B63" s="19" t="s">
        <v>18</v>
      </c>
      <c r="C63" s="21">
        <v>-0.01</v>
      </c>
      <c r="D63" s="21">
        <v>0.03</v>
      </c>
      <c r="E63" s="21">
        <v>-0.02</v>
      </c>
      <c r="F63" s="21">
        <v>0.13</v>
      </c>
      <c r="G63" s="21">
        <v>-0.2</v>
      </c>
      <c r="H63" s="21">
        <v>0</v>
      </c>
      <c r="I63" s="21">
        <v>-0.16</v>
      </c>
      <c r="J63" s="21">
        <v>-0.46</v>
      </c>
      <c r="K63" s="21">
        <v>-0.38</v>
      </c>
      <c r="L63" s="21">
        <v>0.76</v>
      </c>
      <c r="M63" s="21">
        <v>-0.21</v>
      </c>
      <c r="N63" s="21">
        <v>-0.21</v>
      </c>
      <c r="O63" s="22"/>
      <c r="P63" s="22"/>
      <c r="Q63" s="22"/>
      <c r="R63" s="22"/>
      <c r="S63" s="22"/>
      <c r="T63" s="22"/>
      <c r="U63" s="22"/>
      <c r="V63" s="22"/>
      <c r="W63" s="2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</row>
    <row r="64" spans="1:192" ht="15">
      <c r="A64" s="27"/>
      <c r="B64" s="19" t="s">
        <v>19</v>
      </c>
      <c r="C64" s="21">
        <v>-0.15</v>
      </c>
      <c r="D64" s="21">
        <v>0.04</v>
      </c>
      <c r="E64" s="21">
        <v>-0.22</v>
      </c>
      <c r="F64" s="21">
        <v>0.22</v>
      </c>
      <c r="G64" s="21">
        <v>-0.1</v>
      </c>
      <c r="H64" s="21">
        <v>0.03</v>
      </c>
      <c r="I64" s="21">
        <v>-0.28</v>
      </c>
      <c r="J64" s="21">
        <v>-0.8</v>
      </c>
      <c r="K64" s="21">
        <v>-0.45</v>
      </c>
      <c r="L64" s="21">
        <v>-0.28</v>
      </c>
      <c r="M64" s="21">
        <v>-0.37</v>
      </c>
      <c r="N64" s="21">
        <v>0.03</v>
      </c>
      <c r="O64" s="22"/>
      <c r="P64" s="22"/>
      <c r="Q64" s="22"/>
      <c r="R64" s="22"/>
      <c r="S64" s="22"/>
      <c r="T64" s="22"/>
      <c r="U64" s="22"/>
      <c r="V64" s="22"/>
      <c r="W64" s="2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</row>
    <row r="65" spans="1:192" ht="15">
      <c r="A65" s="25">
        <v>2013</v>
      </c>
      <c r="B65" s="19" t="s">
        <v>15</v>
      </c>
      <c r="C65" s="21">
        <v>0.07</v>
      </c>
      <c r="D65" s="21">
        <v>0.02</v>
      </c>
      <c r="E65" s="21">
        <v>0.16</v>
      </c>
      <c r="F65" s="21">
        <v>0.14</v>
      </c>
      <c r="G65" s="21">
        <v>-0.11</v>
      </c>
      <c r="H65" s="21">
        <v>0.08</v>
      </c>
      <c r="I65" s="21">
        <v>0.34</v>
      </c>
      <c r="J65" s="21">
        <v>0.15</v>
      </c>
      <c r="K65" s="21">
        <v>-0.29</v>
      </c>
      <c r="L65" s="21">
        <v>-0.53</v>
      </c>
      <c r="M65" s="21">
        <v>0.1</v>
      </c>
      <c r="N65" s="21">
        <v>-0.14</v>
      </c>
      <c r="O65" s="22"/>
      <c r="P65" s="22"/>
      <c r="Q65" s="22"/>
      <c r="R65" s="22"/>
      <c r="S65" s="22"/>
      <c r="T65" s="22"/>
      <c r="U65" s="22"/>
      <c r="V65" s="22"/>
      <c r="W65" s="2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</row>
    <row r="66" spans="1:192" ht="15">
      <c r="A66" s="26"/>
      <c r="B66" s="19" t="s">
        <v>17</v>
      </c>
      <c r="C66" s="21">
        <v>0.1</v>
      </c>
      <c r="D66" s="21">
        <v>0.11</v>
      </c>
      <c r="E66" s="21">
        <v>0.06</v>
      </c>
      <c r="F66" s="21">
        <v>0.14</v>
      </c>
      <c r="G66" s="21">
        <v>-0.14</v>
      </c>
      <c r="H66" s="21">
        <v>0.1</v>
      </c>
      <c r="I66" s="21">
        <v>0.35</v>
      </c>
      <c r="J66" s="21">
        <v>0.25</v>
      </c>
      <c r="K66" s="21">
        <v>0.26</v>
      </c>
      <c r="L66" s="21">
        <v>0.42</v>
      </c>
      <c r="M66" s="21">
        <v>0.3</v>
      </c>
      <c r="N66" s="21">
        <v>0.08</v>
      </c>
      <c r="O66" s="22"/>
      <c r="P66" s="22"/>
      <c r="Q66" s="22"/>
      <c r="R66" s="22"/>
      <c r="S66" s="22"/>
      <c r="T66" s="22"/>
      <c r="U66" s="22"/>
      <c r="V66" s="22"/>
      <c r="W66" s="2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</row>
    <row r="67" spans="1:192" ht="15">
      <c r="A67" s="26"/>
      <c r="B67" s="19" t="s">
        <v>18</v>
      </c>
      <c r="C67" s="21">
        <v>0.2</v>
      </c>
      <c r="D67" s="21">
        <v>0.17</v>
      </c>
      <c r="E67" s="21">
        <v>-0.08</v>
      </c>
      <c r="F67" s="21">
        <v>0.02</v>
      </c>
      <c r="G67" s="21">
        <v>-0.16</v>
      </c>
      <c r="H67" s="21">
        <v>0.1</v>
      </c>
      <c r="I67" s="21">
        <v>0.18</v>
      </c>
      <c r="J67" s="21">
        <v>-0.04</v>
      </c>
      <c r="K67" s="21">
        <v>0.12</v>
      </c>
      <c r="L67" s="21">
        <v>0.33</v>
      </c>
      <c r="M67" s="21">
        <v>0.21</v>
      </c>
      <c r="N67" s="21">
        <v>0.28</v>
      </c>
      <c r="O67" s="22"/>
      <c r="P67" s="22"/>
      <c r="Q67" s="22"/>
      <c r="R67" s="22"/>
      <c r="S67" s="22"/>
      <c r="T67" s="22"/>
      <c r="U67" s="22"/>
      <c r="V67" s="22"/>
      <c r="W67" s="2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</row>
    <row r="68" spans="1:192" ht="15">
      <c r="A68" s="27"/>
      <c r="B68" s="19" t="s">
        <v>19</v>
      </c>
      <c r="C68" s="21">
        <v>0.28</v>
      </c>
      <c r="D68" s="21">
        <v>-0.03</v>
      </c>
      <c r="E68" s="21">
        <v>-0.03</v>
      </c>
      <c r="F68" s="21">
        <v>0.11</v>
      </c>
      <c r="G68" s="21">
        <v>0.04</v>
      </c>
      <c r="H68" s="21">
        <v>0.1</v>
      </c>
      <c r="I68" s="21">
        <v>0.37</v>
      </c>
      <c r="J68" s="21">
        <v>0.26</v>
      </c>
      <c r="K68" s="21">
        <v>0.1</v>
      </c>
      <c r="L68" s="21">
        <v>0.6</v>
      </c>
      <c r="M68" s="21">
        <v>0.18</v>
      </c>
      <c r="N68" s="21">
        <v>0.37</v>
      </c>
      <c r="O68" s="22"/>
      <c r="P68" s="22"/>
      <c r="Q68" s="22"/>
      <c r="R68" s="22"/>
      <c r="S68" s="22"/>
      <c r="T68" s="22"/>
      <c r="U68" s="22"/>
      <c r="V68" s="22"/>
      <c r="W68" s="2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</row>
    <row r="69" spans="1:192" ht="15">
      <c r="A69" s="25">
        <v>2014</v>
      </c>
      <c r="B69" s="19" t="s">
        <v>15</v>
      </c>
      <c r="C69" s="21">
        <v>0.15</v>
      </c>
      <c r="D69" s="21">
        <v>0.04</v>
      </c>
      <c r="E69" s="21">
        <v>0.11</v>
      </c>
      <c r="F69" s="21">
        <v>0.01</v>
      </c>
      <c r="G69" s="21">
        <v>-0.06</v>
      </c>
      <c r="H69" s="21">
        <v>0.09</v>
      </c>
      <c r="I69" s="21">
        <v>0.32</v>
      </c>
      <c r="J69" s="21">
        <v>0.17</v>
      </c>
      <c r="K69" s="21">
        <v>0.09</v>
      </c>
      <c r="L69" s="21">
        <v>0.45</v>
      </c>
      <c r="M69" s="21">
        <v>-0.01</v>
      </c>
      <c r="N69" s="21">
        <v>0.08</v>
      </c>
      <c r="O69" s="22"/>
      <c r="P69" s="22"/>
      <c r="Q69" s="22"/>
      <c r="R69" s="22"/>
      <c r="S69" s="22"/>
      <c r="T69" s="22"/>
      <c r="U69" s="22"/>
      <c r="V69" s="22"/>
      <c r="W69" s="2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</row>
    <row r="70" spans="1:192" ht="15">
      <c r="A70" s="26"/>
      <c r="B70" s="19" t="s">
        <v>17</v>
      </c>
      <c r="C70" s="21">
        <v>0.22</v>
      </c>
      <c r="D70" s="21">
        <v>-0.03</v>
      </c>
      <c r="E70" s="21">
        <v>0.02</v>
      </c>
      <c r="F70" s="21">
        <v>0.19</v>
      </c>
      <c r="G70" s="21">
        <v>-0.13</v>
      </c>
      <c r="H70" s="21">
        <v>0.1</v>
      </c>
      <c r="I70" s="21">
        <v>0.32</v>
      </c>
      <c r="J70" s="21">
        <v>0.24</v>
      </c>
      <c r="K70" s="21">
        <v>0.31</v>
      </c>
      <c r="L70" s="21">
        <v>0.75</v>
      </c>
      <c r="M70" s="21">
        <v>0.32</v>
      </c>
      <c r="N70" s="21">
        <v>0.3</v>
      </c>
      <c r="O70" s="22"/>
      <c r="P70" s="22"/>
      <c r="Q70" s="22"/>
      <c r="R70" s="22"/>
      <c r="S70" s="22"/>
      <c r="T70" s="22"/>
      <c r="U70" s="22"/>
      <c r="V70" s="22"/>
      <c r="W70" s="2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</row>
    <row r="71" spans="1:192" ht="15">
      <c r="A71" s="26"/>
      <c r="B71" s="19" t="s">
        <v>18</v>
      </c>
      <c r="C71" s="21">
        <v>0.31</v>
      </c>
      <c r="D71" s="21">
        <v>0.04</v>
      </c>
      <c r="E71" s="21">
        <v>0.21</v>
      </c>
      <c r="F71" s="21">
        <v>0.22</v>
      </c>
      <c r="G71" s="21">
        <v>-0.11</v>
      </c>
      <c r="H71" s="21">
        <v>0.11</v>
      </c>
      <c r="I71" s="21">
        <v>0.72</v>
      </c>
      <c r="J71" s="21">
        <v>0.62</v>
      </c>
      <c r="K71" s="21">
        <v>0.33</v>
      </c>
      <c r="L71" s="21">
        <v>0.79</v>
      </c>
      <c r="M71" s="21">
        <v>0.22</v>
      </c>
      <c r="N71" s="21">
        <v>0.6</v>
      </c>
      <c r="O71" s="22"/>
      <c r="P71" s="22"/>
      <c r="Q71" s="22"/>
      <c r="R71" s="22"/>
      <c r="S71" s="22"/>
      <c r="T71" s="22"/>
      <c r="U71" s="22"/>
      <c r="V71" s="22"/>
      <c r="W71" s="2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</row>
    <row r="72" spans="1:192" ht="15">
      <c r="A72" s="27"/>
      <c r="B72" s="19" t="s">
        <v>19</v>
      </c>
      <c r="C72" s="21">
        <v>0.15</v>
      </c>
      <c r="D72" s="21">
        <v>0.04</v>
      </c>
      <c r="E72" s="21">
        <v>-0.07</v>
      </c>
      <c r="F72" s="21">
        <v>0.11</v>
      </c>
      <c r="G72" s="21">
        <v>-0.09</v>
      </c>
      <c r="H72" s="21">
        <v>0.11</v>
      </c>
      <c r="I72" s="21">
        <v>0.18</v>
      </c>
      <c r="J72" s="21">
        <v>0.19</v>
      </c>
      <c r="K72" s="21">
        <v>0.41</v>
      </c>
      <c r="L72" s="21">
        <v>0.72</v>
      </c>
      <c r="M72" s="21">
        <v>0.64</v>
      </c>
      <c r="N72" s="21">
        <v>0.45</v>
      </c>
      <c r="O72" s="22"/>
      <c r="P72" s="22"/>
      <c r="Q72" s="22"/>
      <c r="R72" s="22"/>
      <c r="S72" s="22"/>
      <c r="T72" s="22"/>
      <c r="U72" s="22"/>
      <c r="V72" s="22"/>
      <c r="W72" s="2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</row>
    <row r="73" spans="1:192" ht="15">
      <c r="A73" s="25">
        <v>2015</v>
      </c>
      <c r="B73" s="19" t="s">
        <v>15</v>
      </c>
      <c r="C73" s="21">
        <v>0.36</v>
      </c>
      <c r="D73" s="21">
        <v>0.07</v>
      </c>
      <c r="E73" s="21">
        <v>-0.14</v>
      </c>
      <c r="F73" s="21">
        <v>0.18</v>
      </c>
      <c r="G73" s="21">
        <v>-0.2</v>
      </c>
      <c r="H73" s="21">
        <v>0.1</v>
      </c>
      <c r="I73" s="21">
        <v>0.31</v>
      </c>
      <c r="J73" s="21">
        <v>0.49</v>
      </c>
      <c r="K73" s="21">
        <v>0.55</v>
      </c>
      <c r="L73" s="21">
        <v>1.89</v>
      </c>
      <c r="M73" s="21">
        <v>0.86</v>
      </c>
      <c r="N73" s="21">
        <v>0.41</v>
      </c>
      <c r="O73" s="22"/>
      <c r="P73" s="22"/>
      <c r="Q73" s="22"/>
      <c r="R73" s="22"/>
      <c r="S73" s="22"/>
      <c r="T73" s="22"/>
      <c r="U73" s="22"/>
      <c r="V73" s="22"/>
      <c r="W73" s="2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</row>
    <row r="74" spans="1:192" ht="15">
      <c r="A74" s="26"/>
      <c r="B74" s="19" t="s">
        <v>17</v>
      </c>
      <c r="C74" s="21">
        <v>0.52</v>
      </c>
      <c r="D74" s="21">
        <v>0.05</v>
      </c>
      <c r="E74" s="21">
        <v>0.11</v>
      </c>
      <c r="F74" s="21">
        <v>0.06</v>
      </c>
      <c r="G74" s="21">
        <v>-0.16</v>
      </c>
      <c r="H74" s="21">
        <v>0.1</v>
      </c>
      <c r="I74" s="21">
        <v>0.63</v>
      </c>
      <c r="J74" s="21">
        <v>0.09</v>
      </c>
      <c r="K74" s="21">
        <v>0.19</v>
      </c>
      <c r="L74" s="21">
        <v>1.16</v>
      </c>
      <c r="M74" s="21">
        <v>-0.02</v>
      </c>
      <c r="N74" s="21">
        <v>0.1</v>
      </c>
      <c r="O74" s="22"/>
      <c r="P74" s="22"/>
      <c r="Q74" s="22"/>
      <c r="R74" s="22"/>
      <c r="S74" s="22"/>
      <c r="T74" s="22"/>
      <c r="U74" s="22"/>
      <c r="V74" s="22"/>
      <c r="W74" s="2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</row>
    <row r="75" spans="1:192" ht="15">
      <c r="A75" s="26"/>
      <c r="B75" s="19" t="s">
        <v>18</v>
      </c>
      <c r="C75" s="21">
        <v>0.2</v>
      </c>
      <c r="D75" s="21">
        <v>0.18</v>
      </c>
      <c r="E75" s="21">
        <v>-0.08</v>
      </c>
      <c r="F75" s="21">
        <v>0.13</v>
      </c>
      <c r="G75" s="21">
        <v>0.08</v>
      </c>
      <c r="H75" s="21">
        <v>0.1</v>
      </c>
      <c r="I75" s="21">
        <v>0.52</v>
      </c>
      <c r="J75" s="21">
        <v>0.45</v>
      </c>
      <c r="K75" s="21">
        <v>0.51</v>
      </c>
      <c r="L75" s="21">
        <v>0.7</v>
      </c>
      <c r="M75" s="21">
        <v>0.64</v>
      </c>
      <c r="N75" s="21">
        <v>0.88</v>
      </c>
      <c r="O75" s="22"/>
      <c r="P75" s="22"/>
      <c r="Q75" s="22"/>
      <c r="R75" s="22"/>
      <c r="S75" s="22"/>
      <c r="T75" s="22"/>
      <c r="U75" s="22"/>
      <c r="V75" s="22"/>
      <c r="W75" s="2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</row>
    <row r="76" spans="1:192" ht="15">
      <c r="A76" s="27"/>
      <c r="B76" s="19" t="s">
        <v>19</v>
      </c>
      <c r="C76" s="21">
        <v>0.24</v>
      </c>
      <c r="D76" s="21">
        <v>0.11</v>
      </c>
      <c r="E76" s="21">
        <v>-0.15</v>
      </c>
      <c r="F76" s="21">
        <v>0.11</v>
      </c>
      <c r="G76" s="21">
        <v>-0.06</v>
      </c>
      <c r="H76" s="21">
        <v>0.1</v>
      </c>
      <c r="I76" s="21">
        <v>0.19</v>
      </c>
      <c r="J76" s="21">
        <v>0.15</v>
      </c>
      <c r="K76" s="21">
        <v>0.13</v>
      </c>
      <c r="L76" s="21">
        <v>0.15</v>
      </c>
      <c r="M76" s="21">
        <v>0.26</v>
      </c>
      <c r="N76" s="21">
        <v>0.38</v>
      </c>
      <c r="O76" s="22"/>
      <c r="P76" s="22"/>
      <c r="Q76" s="22"/>
      <c r="R76" s="22"/>
      <c r="S76" s="22"/>
      <c r="T76" s="22"/>
      <c r="U76" s="22"/>
      <c r="V76" s="22"/>
      <c r="W76" s="2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</row>
    <row r="77" spans="1:192" ht="15">
      <c r="A77" s="25">
        <v>2016</v>
      </c>
      <c r="B77" s="19" t="s">
        <v>15</v>
      </c>
      <c r="C77" s="21">
        <v>0.28</v>
      </c>
      <c r="D77" s="21">
        <v>0.14</v>
      </c>
      <c r="E77" s="21">
        <v>0.01</v>
      </c>
      <c r="F77" s="21">
        <v>0.15</v>
      </c>
      <c r="G77" s="21">
        <v>-0.01</v>
      </c>
      <c r="H77" s="21">
        <v>0.11</v>
      </c>
      <c r="I77" s="21">
        <v>0.65</v>
      </c>
      <c r="J77" s="21">
        <v>0.96</v>
      </c>
      <c r="K77" s="21">
        <v>1</v>
      </c>
      <c r="L77" s="21">
        <v>-0.4</v>
      </c>
      <c r="M77" s="21">
        <v>1.16</v>
      </c>
      <c r="N77" s="21">
        <v>0.66</v>
      </c>
      <c r="O77" s="22"/>
      <c r="P77" s="22"/>
      <c r="Q77" s="22"/>
      <c r="R77" s="22"/>
      <c r="S77" s="22"/>
      <c r="T77" s="22"/>
      <c r="U77" s="22"/>
      <c r="V77" s="22"/>
      <c r="W77" s="2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</row>
    <row r="78" spans="1:192" ht="15">
      <c r="A78" s="26"/>
      <c r="B78" s="19" t="s">
        <v>17</v>
      </c>
      <c r="C78" s="21">
        <v>0.27</v>
      </c>
      <c r="D78" s="21">
        <v>0.2</v>
      </c>
      <c r="E78" s="21">
        <v>-0.07</v>
      </c>
      <c r="F78" s="21">
        <v>0.11</v>
      </c>
      <c r="G78" s="21">
        <v>-0.09</v>
      </c>
      <c r="H78" s="21">
        <v>0.11</v>
      </c>
      <c r="I78" s="21">
        <v>0.48</v>
      </c>
      <c r="J78" s="21">
        <v>0.14</v>
      </c>
      <c r="K78" s="21">
        <v>0.1</v>
      </c>
      <c r="L78" s="21">
        <v>0</v>
      </c>
      <c r="M78" s="21">
        <v>0.1</v>
      </c>
      <c r="N78" s="21">
        <v>0.31</v>
      </c>
      <c r="O78" s="22"/>
      <c r="P78" s="22"/>
      <c r="Q78" s="22"/>
      <c r="R78" s="22"/>
      <c r="S78" s="22"/>
      <c r="T78" s="22"/>
      <c r="U78" s="22"/>
      <c r="V78" s="22"/>
      <c r="W78" s="2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</row>
    <row r="79" spans="1:192" ht="15">
      <c r="A79" s="26"/>
      <c r="B79" s="19" t="s">
        <v>18</v>
      </c>
      <c r="C79" s="21">
        <v>0.31</v>
      </c>
      <c r="D79" s="21">
        <v>0.02</v>
      </c>
      <c r="E79" s="21">
        <v>0</v>
      </c>
      <c r="F79" s="21">
        <v>0.19</v>
      </c>
      <c r="G79" s="21">
        <v>-0.08</v>
      </c>
      <c r="H79" s="21">
        <v>0.11</v>
      </c>
      <c r="I79" s="21">
        <v>0.48</v>
      </c>
      <c r="J79" s="21">
        <v>0.27</v>
      </c>
      <c r="K79" s="21">
        <v>0.4</v>
      </c>
      <c r="L79" s="21">
        <v>-0.55</v>
      </c>
      <c r="M79" s="21">
        <v>0.68</v>
      </c>
      <c r="N79" s="21">
        <v>0.76</v>
      </c>
      <c r="O79" s="22"/>
      <c r="P79" s="22"/>
      <c r="Q79" s="22"/>
      <c r="R79" s="22"/>
      <c r="S79" s="22"/>
      <c r="T79" s="22"/>
      <c r="U79" s="22"/>
      <c r="V79" s="22"/>
      <c r="W79" s="2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</row>
    <row r="80" spans="1:192" ht="15">
      <c r="A80" s="27"/>
      <c r="B80" s="19" t="s">
        <v>19</v>
      </c>
      <c r="C80" s="21">
        <v>0.41</v>
      </c>
      <c r="D80" s="21">
        <v>0.15</v>
      </c>
      <c r="E80" s="21">
        <v>0.12</v>
      </c>
      <c r="F80" s="21">
        <v>0.11</v>
      </c>
      <c r="G80" s="21">
        <v>-0.17</v>
      </c>
      <c r="H80" s="21">
        <v>0.12</v>
      </c>
      <c r="I80" s="21">
        <v>0.63</v>
      </c>
      <c r="J80" s="21">
        <v>0.13</v>
      </c>
      <c r="K80" s="21">
        <v>0.36</v>
      </c>
      <c r="L80" s="21">
        <v>0.04</v>
      </c>
      <c r="M80" s="21">
        <v>0.03</v>
      </c>
      <c r="N80" s="21">
        <v>0.48</v>
      </c>
      <c r="O80" s="22"/>
      <c r="P80" s="22"/>
      <c r="Q80" s="22"/>
      <c r="R80" s="22"/>
      <c r="S80" s="22"/>
      <c r="T80" s="22"/>
      <c r="U80" s="22"/>
      <c r="V80" s="22"/>
      <c r="W80" s="2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</row>
    <row r="81" spans="1:192" ht="15">
      <c r="A81" s="25">
        <v>2017</v>
      </c>
      <c r="B81" s="19" t="s">
        <v>15</v>
      </c>
      <c r="C81" s="21">
        <v>0.34</v>
      </c>
      <c r="D81" s="21">
        <v>0.25</v>
      </c>
      <c r="E81" s="21">
        <v>0.08</v>
      </c>
      <c r="F81" s="21">
        <v>0.14</v>
      </c>
      <c r="G81" s="21">
        <v>-0.27</v>
      </c>
      <c r="H81" s="21">
        <v>0.12</v>
      </c>
      <c r="I81" s="21">
        <v>0.63</v>
      </c>
      <c r="J81" s="21">
        <v>0.13</v>
      </c>
      <c r="K81" s="21">
        <v>0.31</v>
      </c>
      <c r="L81" s="21">
        <v>0.38</v>
      </c>
      <c r="M81" s="21">
        <v>-0.46</v>
      </c>
      <c r="N81" s="21">
        <v>0.15</v>
      </c>
      <c r="O81" s="22"/>
      <c r="P81" s="22"/>
      <c r="Q81" s="22"/>
      <c r="R81" s="22"/>
      <c r="S81" s="22"/>
      <c r="T81" s="22"/>
      <c r="U81" s="22"/>
      <c r="V81" s="22"/>
      <c r="W81" s="2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</row>
    <row r="82" spans="1:192" ht="15">
      <c r="A82" s="26"/>
      <c r="B82" s="19" t="s">
        <v>17</v>
      </c>
      <c r="C82" s="21">
        <v>0.27</v>
      </c>
      <c r="D82" s="21">
        <v>0.12</v>
      </c>
      <c r="E82" s="21">
        <v>0.19</v>
      </c>
      <c r="F82" s="21">
        <v>0.17</v>
      </c>
      <c r="G82" s="21">
        <v>-0.01</v>
      </c>
      <c r="H82" s="21">
        <v>0.12</v>
      </c>
      <c r="I82" s="21">
        <v>0.8</v>
      </c>
      <c r="J82" s="21">
        <v>0.59</v>
      </c>
      <c r="K82" s="21">
        <v>0.43</v>
      </c>
      <c r="L82" s="21">
        <v>1.17</v>
      </c>
      <c r="M82" s="21">
        <v>0.92</v>
      </c>
      <c r="N82" s="21">
        <v>0.41</v>
      </c>
      <c r="O82" s="22"/>
      <c r="P82" s="22"/>
      <c r="Q82" s="22"/>
      <c r="R82" s="22"/>
      <c r="S82" s="22"/>
      <c r="T82" s="22"/>
      <c r="U82" s="22"/>
      <c r="V82" s="22"/>
      <c r="W82" s="2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</row>
    <row r="83" spans="1:192" ht="15">
      <c r="A83" s="26"/>
      <c r="B83" s="19" t="s">
        <v>18</v>
      </c>
      <c r="C83" s="21">
        <v>0.47</v>
      </c>
      <c r="D83" s="21">
        <v>0.2</v>
      </c>
      <c r="E83" s="21">
        <v>0.01</v>
      </c>
      <c r="F83" s="21">
        <v>0.15</v>
      </c>
      <c r="G83" s="21">
        <v>-0.3</v>
      </c>
      <c r="H83" s="21">
        <v>0.11</v>
      </c>
      <c r="I83" s="21">
        <v>0.57</v>
      </c>
      <c r="J83" s="21">
        <v>0.42</v>
      </c>
      <c r="K83" s="21">
        <v>0.35</v>
      </c>
      <c r="L83" s="21">
        <v>0.07</v>
      </c>
      <c r="M83" s="21">
        <v>0.57</v>
      </c>
      <c r="N83" s="21">
        <v>0.73</v>
      </c>
      <c r="O83" s="22"/>
      <c r="P83" s="22"/>
      <c r="Q83" s="22"/>
      <c r="R83" s="22"/>
      <c r="S83" s="22"/>
      <c r="T83" s="22"/>
      <c r="U83" s="22"/>
      <c r="V83" s="22"/>
      <c r="W83" s="2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</row>
    <row r="84" spans="1:192" ht="15">
      <c r="A84" s="27"/>
      <c r="B84" s="19" t="s">
        <v>19</v>
      </c>
      <c r="C84" s="21">
        <v>0.55</v>
      </c>
      <c r="D84" s="21">
        <v>0.11</v>
      </c>
      <c r="E84" s="21">
        <v>0.05</v>
      </c>
      <c r="F84" s="21">
        <v>0.18</v>
      </c>
      <c r="G84" s="21">
        <v>-0.16</v>
      </c>
      <c r="H84" s="21">
        <v>0.11</v>
      </c>
      <c r="I84" s="21">
        <v>0.74</v>
      </c>
      <c r="J84" s="21">
        <v>0.25</v>
      </c>
      <c r="K84" s="21">
        <v>0.02</v>
      </c>
      <c r="L84" s="21">
        <v>1.37</v>
      </c>
      <c r="M84" s="21">
        <v>0.71</v>
      </c>
      <c r="N84" s="21">
        <v>0.26</v>
      </c>
      <c r="O84" s="22"/>
      <c r="P84" s="22"/>
      <c r="Q84" s="22"/>
      <c r="R84" s="22"/>
      <c r="S84" s="22"/>
      <c r="T84" s="22"/>
      <c r="U84" s="22"/>
      <c r="V84" s="22"/>
      <c r="W84" s="2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</row>
    <row r="85" spans="1:20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</row>
    <row r="86" spans="1:20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</row>
    <row r="87" spans="1:20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</row>
    <row r="88" spans="1:20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</row>
    <row r="89" spans="1:20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</row>
    <row r="90" spans="1:20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</row>
    <row r="91" spans="1:20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</row>
    <row r="92" spans="1:20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</row>
    <row r="93" spans="1:20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</row>
    <row r="94" spans="1:20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</row>
    <row r="95" spans="1:20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</row>
    <row r="96" spans="1:20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</row>
    <row r="97" spans="1:20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</row>
    <row r="98" spans="1:20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</row>
    <row r="99" spans="1:20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</row>
    <row r="100" spans="1:20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</row>
    <row r="101" spans="1:20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</row>
    <row r="102" spans="1:20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</row>
    <row r="103" spans="1:20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</row>
    <row r="104" spans="1:20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</row>
    <row r="105" spans="1:20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</row>
    <row r="106" spans="1:20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</row>
    <row r="107" spans="1:20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</row>
    <row r="108" spans="1:20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</row>
    <row r="109" spans="1:20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</row>
    <row r="110" spans="1:20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</row>
    <row r="111" spans="1:20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</row>
    <row r="112" spans="1:20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</row>
    <row r="113" spans="1:20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</row>
    <row r="114" spans="1:20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</row>
    <row r="115" spans="1:20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</row>
    <row r="116" spans="1:20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</row>
    <row r="117" spans="1:20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</row>
    <row r="118" spans="1:20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</row>
    <row r="119" spans="1:20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</row>
    <row r="120" spans="1:20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</row>
    <row r="121" spans="1:20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</row>
    <row r="122" spans="1:20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</row>
    <row r="123" spans="1:20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</row>
    <row r="124" spans="1:20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</row>
    <row r="125" spans="1:20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</row>
    <row r="126" spans="1:20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</row>
    <row r="127" spans="1:20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</row>
    <row r="128" spans="1:20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</row>
    <row r="129" spans="1:20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</row>
    <row r="130" spans="1:20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</row>
    <row r="131" spans="1:20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</row>
    <row r="132" spans="1:20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</row>
    <row r="133" spans="1:20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</row>
    <row r="134" spans="1:20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</row>
    <row r="135" spans="1:20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</row>
    <row r="136" spans="1:20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</row>
    <row r="137" spans="1:20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</row>
    <row r="138" spans="1:20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</row>
    <row r="139" spans="1:20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</row>
    <row r="140" spans="1:20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</row>
    <row r="141" spans="1:20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</row>
    <row r="142" spans="1:20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</row>
    <row r="143" spans="1:20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</row>
    <row r="144" spans="1:20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</row>
    <row r="145" spans="1:20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</row>
    <row r="146" spans="1:20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</row>
    <row r="147" spans="1:20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</row>
    <row r="148" spans="1:20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</row>
    <row r="149" spans="1:20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</row>
    <row r="150" spans="1:20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</row>
    <row r="151" spans="1:20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</row>
    <row r="152" spans="1:20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</row>
    <row r="153" spans="1:20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</row>
    <row r="154" spans="1:20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</row>
    <row r="155" spans="1:20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</row>
    <row r="156" spans="1:20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</row>
    <row r="157" spans="1:20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</row>
    <row r="158" spans="1:20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</row>
    <row r="159" spans="1:20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</row>
    <row r="160" spans="1:20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</row>
    <row r="161" spans="1:20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</row>
    <row r="162" spans="1:20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</row>
    <row r="163" spans="1:20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</row>
    <row r="164" spans="1:20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</row>
    <row r="165" spans="1:20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</row>
    <row r="166" spans="1:20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</row>
    <row r="167" spans="1:20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</row>
    <row r="168" spans="1:20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</row>
    <row r="169" spans="1:20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</row>
    <row r="170" spans="1:20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</row>
    <row r="171" spans="1:20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</row>
    <row r="172" spans="1:20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</row>
    <row r="173" spans="1:20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</row>
    <row r="174" spans="1:20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</row>
    <row r="175" spans="1:20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</row>
    <row r="176" spans="1:20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</row>
    <row r="177" spans="1:20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</row>
    <row r="178" spans="1:20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</row>
    <row r="179" spans="1:20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</row>
    <row r="180" spans="1:20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</row>
    <row r="181" spans="1:20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</row>
    <row r="182" spans="1:20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</row>
    <row r="183" spans="1:20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</row>
    <row r="184" spans="1:20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</row>
    <row r="185" spans="1:20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</row>
    <row r="186" spans="1:20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</row>
    <row r="187" spans="1:20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</row>
    <row r="188" spans="1:20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</row>
    <row r="189" spans="1:20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</row>
    <row r="190" spans="1:20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</row>
    <row r="191" spans="1:20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</row>
    <row r="192" spans="1:20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</row>
    <row r="193" spans="1:20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</row>
    <row r="194" spans="1:20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</row>
    <row r="195" spans="1:20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</row>
    <row r="196" spans="1:20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</row>
    <row r="197" spans="1:20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</row>
    <row r="198" spans="1:20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</row>
    <row r="199" spans="1:20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</row>
    <row r="200" spans="1:20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</row>
    <row r="201" spans="1:20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</row>
    <row r="202" spans="1:20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</row>
    <row r="203" spans="1:20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</row>
    <row r="204" spans="1:20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</row>
    <row r="205" spans="1:20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</row>
    <row r="206" spans="1:20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</row>
    <row r="207" spans="1:20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</row>
    <row r="208" spans="1:20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</row>
    <row r="209" spans="1:20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</row>
    <row r="210" spans="1:20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</row>
    <row r="211" spans="1:20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</row>
    <row r="212" spans="1:20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</row>
    <row r="213" spans="1:20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</row>
    <row r="214" spans="1:20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</row>
    <row r="215" spans="1:20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</row>
    <row r="216" spans="1:20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</row>
    <row r="217" spans="1:20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</row>
    <row r="218" spans="1:20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</row>
    <row r="219" spans="1:20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</row>
    <row r="220" spans="1:20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</row>
    <row r="221" spans="1:20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</row>
    <row r="222" spans="1:20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</row>
    <row r="223" spans="1:20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</row>
    <row r="224" spans="1:20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</row>
    <row r="225" spans="1:20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</row>
    <row r="226" spans="1:20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</row>
    <row r="227" spans="1:20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</row>
    <row r="228" spans="1:20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</row>
    <row r="229" spans="1:20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</row>
    <row r="230" spans="1:20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</row>
    <row r="231" spans="1:20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</row>
    <row r="232" spans="1:20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</row>
    <row r="233" spans="1:20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</row>
    <row r="234" spans="1:20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</row>
    <row r="235" spans="1:20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</row>
    <row r="236" spans="1:20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</row>
    <row r="237" spans="1:20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</row>
    <row r="238" spans="1:20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</row>
    <row r="239" spans="1:20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</row>
    <row r="240" spans="1:20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</row>
    <row r="241" spans="1:20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</row>
    <row r="242" spans="1:20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</row>
    <row r="243" spans="1:20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</row>
    <row r="244" spans="1:20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</row>
    <row r="245" spans="1:20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</row>
    <row r="246" spans="1:20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</row>
    <row r="247" spans="1:20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</row>
    <row r="248" spans="1:20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</row>
    <row r="249" spans="1:20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</row>
    <row r="250" spans="1:20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</row>
    <row r="251" spans="1:20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</row>
    <row r="252" spans="1:20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</row>
    <row r="253" spans="1:20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</row>
    <row r="254" spans="1:20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</row>
    <row r="255" spans="1:20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</row>
    <row r="256" spans="1:20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</row>
    <row r="257" spans="1:20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</row>
    <row r="258" spans="1:20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</row>
    <row r="259" spans="1:20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</row>
    <row r="260" spans="1:20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</row>
    <row r="261" spans="1:20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</row>
    <row r="262" spans="1:20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</row>
    <row r="263" spans="1:20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</row>
    <row r="264" spans="1:20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</row>
    <row r="265" spans="1:20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</row>
    <row r="266" spans="1:20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</row>
    <row r="267" spans="1:20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</row>
    <row r="268" spans="1:20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</row>
    <row r="269" spans="1:20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</row>
    <row r="270" spans="1:20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</row>
    <row r="271" spans="1:20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</row>
    <row r="272" spans="1:20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</row>
    <row r="273" spans="1:20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</row>
    <row r="274" spans="1:20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</row>
    <row r="275" spans="1:20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</row>
    <row r="276" spans="1:20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</row>
    <row r="277" spans="1:20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</row>
    <row r="278" spans="1:20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</row>
    <row r="279" spans="1:20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</row>
    <row r="280" spans="1:20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</row>
    <row r="281" spans="1:20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</row>
    <row r="282" spans="1:20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</row>
    <row r="283" spans="1:20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</row>
    <row r="284" spans="1:20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</row>
    <row r="285" spans="1:20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</row>
    <row r="286" spans="1:20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</row>
    <row r="287" spans="1:20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</row>
    <row r="288" spans="1:20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</row>
    <row r="289" spans="1:20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</row>
    <row r="290" spans="1:20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</row>
    <row r="291" spans="1:20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</row>
    <row r="292" spans="1:20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</row>
    <row r="293" spans="1:20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</row>
    <row r="294" spans="1:20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</row>
    <row r="295" spans="1:20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</row>
    <row r="296" spans="1:20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</row>
    <row r="297" spans="1:20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</row>
    <row r="298" spans="1:20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</row>
    <row r="299" spans="1:20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</row>
    <row r="300" spans="1:20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</row>
    <row r="301" spans="1:20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</row>
    <row r="302" spans="1:20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</row>
    <row r="303" spans="1:20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</row>
    <row r="304" spans="1:20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</row>
    <row r="305" spans="1:20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</row>
    <row r="306" spans="1:20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</row>
    <row r="307" spans="1:20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</row>
    <row r="308" spans="1:20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</row>
    <row r="309" spans="1:20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</row>
    <row r="310" spans="1:20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</row>
    <row r="311" spans="1:20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</row>
    <row r="312" spans="1:20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</row>
    <row r="313" spans="1:20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</row>
    <row r="314" spans="1:20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</row>
    <row r="315" spans="1:20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</row>
    <row r="316" spans="1:20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</row>
    <row r="317" spans="1:20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</row>
    <row r="318" spans="1:20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</row>
    <row r="319" spans="1:20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</row>
    <row r="320" spans="1:20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</row>
    <row r="321" spans="1:20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</row>
    <row r="322" spans="1:20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</row>
    <row r="323" spans="1:20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</row>
    <row r="324" spans="1:20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</row>
    <row r="325" spans="1:20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</row>
    <row r="326" spans="1:20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</row>
    <row r="327" spans="1:20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</row>
    <row r="328" spans="1:20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</row>
    <row r="329" spans="1:20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</row>
    <row r="330" spans="1:20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</row>
    <row r="331" spans="1:20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</row>
    <row r="332" spans="1:20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</row>
    <row r="333" spans="1:20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</row>
    <row r="334" spans="1:20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</row>
    <row r="335" spans="1:20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</row>
    <row r="336" spans="1:20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</row>
    <row r="337" spans="1:20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</row>
    <row r="338" spans="1:20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</row>
    <row r="339" spans="1:20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</row>
    <row r="340" spans="1:20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</row>
    <row r="341" spans="1:20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</row>
    <row r="342" spans="1:20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</row>
    <row r="343" spans="1:20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</row>
    <row r="344" spans="1:20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</row>
    <row r="345" spans="1:20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</row>
    <row r="346" spans="1:20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</row>
    <row r="347" spans="1:20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</row>
    <row r="348" spans="1:20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</row>
    <row r="349" spans="1:20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</row>
    <row r="350" spans="1:20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</row>
    <row r="351" spans="1:20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</row>
    <row r="352" spans="1:20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</row>
    <row r="353" spans="1:20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</row>
    <row r="354" spans="1:20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</row>
    <row r="355" spans="1:20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</row>
    <row r="356" spans="1:20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</row>
    <row r="357" spans="1:20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</row>
    <row r="358" spans="1:20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</row>
    <row r="359" spans="1:20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</row>
    <row r="360" spans="1:20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</row>
    <row r="361" spans="1:20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</row>
    <row r="362" spans="1:20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</row>
    <row r="363" spans="1:20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</row>
    <row r="364" spans="1:20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</row>
    <row r="365" spans="1:20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</row>
    <row r="366" spans="1:20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</row>
    <row r="367" spans="1:20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</row>
    <row r="368" spans="1:20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</row>
    <row r="369" spans="1:20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</row>
    <row r="370" spans="1:20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</row>
    <row r="371" spans="1:20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</row>
    <row r="372" spans="1:20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</row>
    <row r="373" spans="1:20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</row>
    <row r="374" spans="1:20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</row>
    <row r="375" spans="1:20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</row>
    <row r="376" spans="1:20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</row>
    <row r="377" spans="1:20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</row>
    <row r="378" spans="1:20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</row>
    <row r="379" spans="1:20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</row>
    <row r="380" spans="1:20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</row>
    <row r="381" spans="1:20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</row>
    <row r="382" spans="1:20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</row>
    <row r="383" spans="1:20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</row>
    <row r="384" spans="1:20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</row>
    <row r="385" spans="1:20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</row>
    <row r="386" spans="1:20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</row>
    <row r="387" spans="1:20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</row>
    <row r="388" spans="1:20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</row>
    <row r="389" spans="1:20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</row>
    <row r="390" spans="1:20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</row>
    <row r="391" spans="1:20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</row>
    <row r="392" spans="1:20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</row>
    <row r="393" spans="1:20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</row>
    <row r="394" spans="1:20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</row>
    <row r="395" spans="1:20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</row>
    <row r="396" spans="1:20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</row>
    <row r="397" spans="1:20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</row>
    <row r="398" spans="1:20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</row>
    <row r="399" spans="1:20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</row>
    <row r="400" spans="1:20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</row>
    <row r="401" spans="1:20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</row>
    <row r="402" spans="1:20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</row>
    <row r="403" spans="1:20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</row>
    <row r="404" spans="1:20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</row>
    <row r="405" spans="1:20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</row>
    <row r="406" spans="1:20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</row>
    <row r="407" spans="1:20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</row>
    <row r="408" spans="1:20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</row>
    <row r="409" spans="1:20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</row>
    <row r="410" spans="1:20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</row>
    <row r="411" spans="1:20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</row>
    <row r="412" spans="1:20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</row>
    <row r="413" spans="1:20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</row>
    <row r="414" spans="1:20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</row>
    <row r="415" spans="1:20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</row>
    <row r="416" spans="1:20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</row>
    <row r="417" spans="1:20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</row>
    <row r="418" spans="1:20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</row>
    <row r="419" spans="1:20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</row>
    <row r="420" spans="1:20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</row>
    <row r="421" spans="1:20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</row>
    <row r="422" spans="1:20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</row>
    <row r="423" spans="1:20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</row>
    <row r="424" spans="1:20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</row>
    <row r="425" spans="1:20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</row>
    <row r="426" spans="1:20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</row>
    <row r="427" spans="1:20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</row>
    <row r="428" spans="1:20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</row>
    <row r="429" spans="1:20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</row>
    <row r="430" spans="1:20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</row>
    <row r="431" spans="1:20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</row>
    <row r="432" spans="1:20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</row>
    <row r="433" spans="1:20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</row>
    <row r="434" spans="1:20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</row>
    <row r="435" spans="1:20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</row>
    <row r="436" spans="1:20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</row>
    <row r="437" spans="1:20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</row>
    <row r="438" spans="1:20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</row>
    <row r="439" spans="1:20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</row>
    <row r="440" spans="1:20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</row>
    <row r="441" spans="1:20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</row>
    <row r="442" spans="1:20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</row>
    <row r="443" spans="1:20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</row>
    <row r="444" spans="1:20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</row>
    <row r="445" spans="1:20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</row>
    <row r="446" spans="1:20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</row>
    <row r="447" spans="1:20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</row>
    <row r="448" spans="1:20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</row>
    <row r="449" spans="1:20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</row>
    <row r="450" spans="1:20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</row>
    <row r="451" spans="1:20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</row>
    <row r="452" spans="1:20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</row>
    <row r="453" spans="1:20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</row>
    <row r="454" spans="1:20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</row>
    <row r="455" spans="1:20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</row>
    <row r="456" spans="1:20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</row>
    <row r="457" spans="1:20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</row>
    <row r="458" spans="1:20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</row>
    <row r="459" spans="1:20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</row>
    <row r="460" spans="1:20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</row>
    <row r="461" spans="1:20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</row>
    <row r="462" spans="1:20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</row>
    <row r="463" spans="1:20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</row>
    <row r="464" spans="1:20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</row>
    <row r="465" spans="1:20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</row>
    <row r="466" spans="1:20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</row>
    <row r="467" spans="1:20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</row>
    <row r="468" spans="1:20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</row>
    <row r="469" spans="1:20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</row>
    <row r="470" spans="1:20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</row>
    <row r="471" spans="1:20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</row>
    <row r="472" spans="1:20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</row>
    <row r="473" spans="1:20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</row>
    <row r="474" spans="1:20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</row>
    <row r="475" spans="1:20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</row>
    <row r="476" spans="1:20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</row>
    <row r="477" spans="1:20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</row>
    <row r="478" spans="1:20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</row>
    <row r="479" spans="1:20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</row>
    <row r="480" spans="1:20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</row>
    <row r="481" spans="1:20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</row>
    <row r="482" spans="1:20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</row>
    <row r="483" spans="1:20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</row>
    <row r="484" spans="1:20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</row>
    <row r="485" spans="1:20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</row>
    <row r="486" spans="1:20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</row>
    <row r="487" spans="1:20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</row>
    <row r="488" spans="1:20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</row>
    <row r="489" spans="1:20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</row>
    <row r="490" spans="1:20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</row>
    <row r="491" spans="1:20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</row>
    <row r="492" spans="1:20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</row>
    <row r="493" spans="1:20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</row>
    <row r="494" spans="1:20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</row>
    <row r="495" spans="1:20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</row>
    <row r="496" spans="1:20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</row>
    <row r="497" spans="1:20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</row>
    <row r="498" spans="1:20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</row>
    <row r="499" spans="1:20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</row>
    <row r="500" spans="1:20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</row>
    <row r="501" spans="1:20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</row>
    <row r="502" spans="1:20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</row>
    <row r="503" spans="1:20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</row>
    <row r="504" spans="1:20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</row>
    <row r="505" spans="1:20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</row>
    <row r="506" spans="1:20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</row>
    <row r="507" spans="1:20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</row>
    <row r="508" spans="1:20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</row>
    <row r="509" spans="1:20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</row>
    <row r="510" spans="1:20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</row>
    <row r="511" spans="1:20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</row>
    <row r="512" spans="1:20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</row>
    <row r="513" spans="1:20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</row>
    <row r="514" spans="1:20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</row>
    <row r="515" spans="1:20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</row>
    <row r="516" spans="1:20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</row>
    <row r="517" spans="1:20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</row>
    <row r="518" spans="1:20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</row>
    <row r="519" spans="1:20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</row>
    <row r="520" spans="1:20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</row>
    <row r="521" spans="1:20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</row>
    <row r="522" spans="1:20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</row>
    <row r="523" spans="1:20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</row>
    <row r="524" spans="1:20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</row>
    <row r="525" spans="1:20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</row>
    <row r="526" spans="1:20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</row>
    <row r="527" spans="1:20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</row>
    <row r="528" spans="1:20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</row>
    <row r="529" spans="1:20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</row>
    <row r="530" spans="1:20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</row>
    <row r="531" spans="1:20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</row>
    <row r="532" spans="1:20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</row>
    <row r="533" spans="1:20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</row>
    <row r="534" spans="1:20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</row>
    <row r="535" spans="1:20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</row>
    <row r="536" spans="1:20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</row>
    <row r="537" spans="1:20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</row>
    <row r="538" spans="1:20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</row>
    <row r="539" spans="1:20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</row>
    <row r="540" spans="1:20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</row>
    <row r="541" spans="1:20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</row>
    <row r="542" spans="1:20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</row>
    <row r="543" spans="1:20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</row>
    <row r="544" spans="1:20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</row>
    <row r="545" spans="1:20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</row>
    <row r="546" spans="1:20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</row>
    <row r="547" spans="1:20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</row>
    <row r="548" spans="1:20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</row>
    <row r="549" spans="1:20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</row>
    <row r="550" spans="1:20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</row>
    <row r="551" spans="1:20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</row>
    <row r="552" spans="1:20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</row>
    <row r="553" spans="1:20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</row>
    <row r="554" spans="1:20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</row>
    <row r="555" spans="1:20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</row>
    <row r="556" spans="1:20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</row>
    <row r="557" spans="1:20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</row>
    <row r="558" spans="1:20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</row>
    <row r="559" spans="1:20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</row>
    <row r="560" spans="1:20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</row>
    <row r="561" spans="1:20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</row>
    <row r="562" spans="1:20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</row>
    <row r="563" spans="1:20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</row>
    <row r="564" spans="1:20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</row>
    <row r="565" spans="1:20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</row>
    <row r="566" spans="1:20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</row>
    <row r="567" spans="1:20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</row>
    <row r="568" spans="1:20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</row>
    <row r="569" spans="1:20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</row>
    <row r="570" spans="1:20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</row>
    <row r="571" spans="1:20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</row>
    <row r="572" spans="1:20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</row>
    <row r="573" spans="1:20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</row>
    <row r="574" spans="1:20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</row>
    <row r="575" spans="1:20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</row>
    <row r="576" spans="1:20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</row>
    <row r="577" spans="1:20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</row>
    <row r="578" spans="1:20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</row>
    <row r="579" spans="1:20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</row>
    <row r="580" spans="1:20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</row>
    <row r="581" spans="1:20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</row>
    <row r="582" spans="1:20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</row>
    <row r="583" spans="1:20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</row>
    <row r="584" spans="1:20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</row>
    <row r="585" spans="1:20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</row>
    <row r="586" spans="1:20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</row>
    <row r="587" spans="1:20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</row>
    <row r="588" spans="1:20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</row>
    <row r="589" spans="1:20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</row>
    <row r="590" spans="1:20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</row>
    <row r="591" spans="1:20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</row>
    <row r="592" spans="1:20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</row>
    <row r="593" spans="1:20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</row>
    <row r="594" spans="1:20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</row>
    <row r="595" spans="1:20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</row>
    <row r="596" spans="1:20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</row>
    <row r="597" spans="1:20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</row>
    <row r="598" spans="1:20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</row>
    <row r="599" spans="1:20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</row>
    <row r="600" spans="1:1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</sheetData>
  <mergeCells count="28">
    <mergeCell ref="A81:A84"/>
    <mergeCell ref="A57:A60"/>
    <mergeCell ref="A61:A64"/>
    <mergeCell ref="A65:A68"/>
    <mergeCell ref="A69:A72"/>
    <mergeCell ref="A73:A76"/>
    <mergeCell ref="A77:A80"/>
    <mergeCell ref="A33:A36"/>
    <mergeCell ref="A37:A40"/>
    <mergeCell ref="A41:A44"/>
    <mergeCell ref="A45:A48"/>
    <mergeCell ref="A49:A52"/>
    <mergeCell ref="A53:A56"/>
    <mergeCell ref="A9:A12"/>
    <mergeCell ref="A13:A16"/>
    <mergeCell ref="A17:A20"/>
    <mergeCell ref="A21:A24"/>
    <mergeCell ref="A25:A28"/>
    <mergeCell ref="A29:A32"/>
    <mergeCell ref="C6:K6"/>
    <mergeCell ref="L6:N6"/>
    <mergeCell ref="C7:H7"/>
    <mergeCell ref="I7:I8"/>
    <mergeCell ref="J7:J8"/>
    <mergeCell ref="K7:K8"/>
    <mergeCell ref="L7:L8"/>
    <mergeCell ref="M7:M8"/>
    <mergeCell ref="N7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4"/>
  <sheetViews>
    <sheetView workbookViewId="0" topLeftCell="A1">
      <pane ySplit="8" topLeftCell="A54" activePane="bottomLeft" state="frozen"/>
      <selection pane="topLeft" activeCell="A84" sqref="A84:XFD84"/>
      <selection pane="bottomLeft" activeCell="K84" sqref="K84"/>
    </sheetView>
  </sheetViews>
  <sheetFormatPr defaultColWidth="9.140625" defaultRowHeight="15"/>
  <cols>
    <col min="1" max="1" width="9.140625" style="2" customWidth="1"/>
    <col min="2" max="2" width="3.421875" style="2" customWidth="1"/>
    <col min="3" max="10" width="10.8515625" style="2" customWidth="1"/>
    <col min="11" max="16384" width="9.140625" style="2" customWidth="1"/>
  </cols>
  <sheetData>
    <row r="1" ht="15">
      <c r="A1" s="1" t="s">
        <v>20</v>
      </c>
    </row>
    <row r="2" ht="15">
      <c r="A2" s="2" t="s">
        <v>21</v>
      </c>
    </row>
    <row r="3" ht="15">
      <c r="A3" s="1" t="s">
        <v>22</v>
      </c>
    </row>
    <row r="4" ht="15">
      <c r="A4" s="28"/>
    </row>
    <row r="5" ht="12.75" thickBot="1"/>
    <row r="6" spans="1:10" ht="12.75" thickBot="1">
      <c r="A6" s="1"/>
      <c r="B6" s="1"/>
      <c r="C6" s="29" t="s">
        <v>3</v>
      </c>
      <c r="D6" s="29"/>
      <c r="E6" s="29"/>
      <c r="F6" s="29"/>
      <c r="G6" s="29" t="s">
        <v>4</v>
      </c>
      <c r="H6" s="29"/>
      <c r="I6" s="29"/>
      <c r="J6" s="29"/>
    </row>
    <row r="7" spans="1:10" ht="12.75" thickBot="1">
      <c r="A7" s="1"/>
      <c r="B7" s="1"/>
      <c r="C7" s="29" t="s">
        <v>23</v>
      </c>
      <c r="D7" s="29"/>
      <c r="E7" s="29" t="s">
        <v>24</v>
      </c>
      <c r="F7" s="29"/>
      <c r="G7" s="29" t="s">
        <v>23</v>
      </c>
      <c r="H7" s="29"/>
      <c r="I7" s="29" t="s">
        <v>24</v>
      </c>
      <c r="J7" s="29"/>
    </row>
    <row r="8" spans="1:10" ht="53.25" customHeight="1" thickBot="1">
      <c r="A8" s="1"/>
      <c r="B8" s="1"/>
      <c r="C8" s="30" t="s">
        <v>25</v>
      </c>
      <c r="D8" s="30" t="s">
        <v>26</v>
      </c>
      <c r="E8" s="30" t="s">
        <v>25</v>
      </c>
      <c r="F8" s="30" t="s">
        <v>26</v>
      </c>
      <c r="G8" s="30" t="s">
        <v>25</v>
      </c>
      <c r="H8" s="30" t="s">
        <v>26</v>
      </c>
      <c r="I8" s="30" t="s">
        <v>25</v>
      </c>
      <c r="J8" s="30" t="s">
        <v>26</v>
      </c>
    </row>
    <row r="9" spans="1:10" ht="15">
      <c r="A9" s="18">
        <v>1999</v>
      </c>
      <c r="B9" s="19" t="s">
        <v>15</v>
      </c>
      <c r="C9" s="21">
        <v>13.61</v>
      </c>
      <c r="D9" s="21">
        <v>14.6</v>
      </c>
      <c r="E9" s="21">
        <v>10.03</v>
      </c>
      <c r="F9" s="21">
        <v>10.26</v>
      </c>
      <c r="G9" s="21">
        <v>11.24</v>
      </c>
      <c r="H9" s="21">
        <v>12.41</v>
      </c>
      <c r="I9" s="21">
        <v>8.76</v>
      </c>
      <c r="J9" s="21">
        <v>8.91</v>
      </c>
    </row>
    <row r="10" spans="1:10" ht="15">
      <c r="A10" s="18"/>
      <c r="B10" s="19" t="s">
        <v>17</v>
      </c>
      <c r="C10" s="21">
        <v>16.65</v>
      </c>
      <c r="D10" s="21">
        <v>14.12</v>
      </c>
      <c r="E10" s="21">
        <v>10.45</v>
      </c>
      <c r="F10" s="21">
        <v>10.39</v>
      </c>
      <c r="G10" s="21">
        <v>15.29</v>
      </c>
      <c r="H10" s="21">
        <v>12.59</v>
      </c>
      <c r="I10" s="21">
        <v>8.93</v>
      </c>
      <c r="J10" s="21">
        <v>8.94</v>
      </c>
    </row>
    <row r="11" spans="1:10" ht="15">
      <c r="A11" s="18"/>
      <c r="B11" s="19" t="s">
        <v>18</v>
      </c>
      <c r="C11" s="21">
        <v>11.95</v>
      </c>
      <c r="D11" s="21">
        <v>13.63</v>
      </c>
      <c r="E11" s="21">
        <v>10.8</v>
      </c>
      <c r="F11" s="21">
        <v>10.49</v>
      </c>
      <c r="G11" s="21">
        <v>10.42</v>
      </c>
      <c r="H11" s="21">
        <v>12.11</v>
      </c>
      <c r="I11" s="21">
        <v>9.31</v>
      </c>
      <c r="J11" s="21">
        <v>9.08</v>
      </c>
    </row>
    <row r="12" spans="1:10" ht="15">
      <c r="A12" s="24"/>
      <c r="B12" s="19" t="s">
        <v>19</v>
      </c>
      <c r="C12" s="21">
        <v>12.58</v>
      </c>
      <c r="D12" s="21">
        <v>12.98</v>
      </c>
      <c r="E12" s="21">
        <v>10.48</v>
      </c>
      <c r="F12" s="21">
        <v>10.46</v>
      </c>
      <c r="G12" s="21">
        <v>11.21</v>
      </c>
      <c r="H12" s="21">
        <v>11.46</v>
      </c>
      <c r="I12" s="21">
        <v>9.07</v>
      </c>
      <c r="J12" s="21">
        <v>9.05</v>
      </c>
    </row>
    <row r="13" spans="1:10" ht="15">
      <c r="A13" s="25">
        <v>2000</v>
      </c>
      <c r="B13" s="19" t="s">
        <v>15</v>
      </c>
      <c r="C13" s="21">
        <v>11.79</v>
      </c>
      <c r="D13" s="21">
        <v>12.71</v>
      </c>
      <c r="E13" s="21">
        <v>10.51</v>
      </c>
      <c r="F13" s="21">
        <v>10.71</v>
      </c>
      <c r="G13" s="21">
        <v>10.57</v>
      </c>
      <c r="H13" s="21">
        <v>11.68</v>
      </c>
      <c r="I13" s="21">
        <v>9.07</v>
      </c>
      <c r="J13" s="21">
        <v>9.19</v>
      </c>
    </row>
    <row r="14" spans="1:10" ht="15">
      <c r="A14" s="18"/>
      <c r="B14" s="19" t="s">
        <v>17</v>
      </c>
      <c r="C14" s="21">
        <v>15.64</v>
      </c>
      <c r="D14" s="21">
        <v>12.85</v>
      </c>
      <c r="E14" s="21">
        <v>10.54</v>
      </c>
      <c r="F14" s="21">
        <v>10.57</v>
      </c>
      <c r="G14" s="21">
        <v>14.94</v>
      </c>
      <c r="H14" s="21">
        <v>12.09</v>
      </c>
      <c r="I14" s="21">
        <v>9.01</v>
      </c>
      <c r="J14" s="21">
        <v>9.07</v>
      </c>
    </row>
    <row r="15" spans="1:10" ht="15">
      <c r="A15" s="18"/>
      <c r="B15" s="19" t="s">
        <v>18</v>
      </c>
      <c r="C15" s="21">
        <v>11.35</v>
      </c>
      <c r="D15" s="21">
        <v>13.04</v>
      </c>
      <c r="E15" s="21">
        <v>10.77</v>
      </c>
      <c r="F15" s="21">
        <v>10.54</v>
      </c>
      <c r="G15" s="21">
        <v>10.2</v>
      </c>
      <c r="H15" s="21">
        <v>11.9</v>
      </c>
      <c r="I15" s="21">
        <v>9.2</v>
      </c>
      <c r="J15" s="21">
        <v>9.03</v>
      </c>
    </row>
    <row r="16" spans="1:10" ht="15">
      <c r="A16" s="24"/>
      <c r="B16" s="19" t="s">
        <v>19</v>
      </c>
      <c r="C16" s="21">
        <v>12.96</v>
      </c>
      <c r="D16" s="21">
        <v>13.58</v>
      </c>
      <c r="E16" s="21">
        <v>10.26</v>
      </c>
      <c r="F16" s="21">
        <v>10.32</v>
      </c>
      <c r="G16" s="21">
        <v>11.99</v>
      </c>
      <c r="H16" s="21">
        <v>12.41</v>
      </c>
      <c r="I16" s="21">
        <v>8.86</v>
      </c>
      <c r="J16" s="21">
        <v>8.88</v>
      </c>
    </row>
    <row r="17" spans="1:10" ht="15">
      <c r="A17" s="25">
        <v>2001</v>
      </c>
      <c r="B17" s="19" t="s">
        <v>15</v>
      </c>
      <c r="C17" s="21">
        <v>12.5</v>
      </c>
      <c r="D17" s="21">
        <v>13.48</v>
      </c>
      <c r="E17" s="21">
        <v>9.98</v>
      </c>
      <c r="F17" s="21">
        <v>10.17</v>
      </c>
      <c r="G17" s="21">
        <v>11.26</v>
      </c>
      <c r="H17" s="21">
        <v>12.39</v>
      </c>
      <c r="I17" s="21">
        <v>8.64</v>
      </c>
      <c r="J17" s="21">
        <v>8.78</v>
      </c>
    </row>
    <row r="18" spans="1:10" ht="15">
      <c r="A18" s="18"/>
      <c r="B18" s="19" t="s">
        <v>17</v>
      </c>
      <c r="C18" s="21">
        <v>16.59</v>
      </c>
      <c r="D18" s="21">
        <v>13.36</v>
      </c>
      <c r="E18" s="21">
        <v>10.06</v>
      </c>
      <c r="F18" s="21">
        <v>10.15</v>
      </c>
      <c r="G18" s="21">
        <v>15.42</v>
      </c>
      <c r="H18" s="21">
        <v>12.36</v>
      </c>
      <c r="I18" s="21">
        <v>8.63</v>
      </c>
      <c r="J18" s="21">
        <v>8.72</v>
      </c>
    </row>
    <row r="19" spans="1:10" ht="15">
      <c r="A19" s="18"/>
      <c r="B19" s="19" t="s">
        <v>18</v>
      </c>
      <c r="C19" s="21">
        <v>12.04</v>
      </c>
      <c r="D19" s="21">
        <v>13.95</v>
      </c>
      <c r="E19" s="21">
        <v>10.22</v>
      </c>
      <c r="F19" s="21">
        <v>9.99</v>
      </c>
      <c r="G19" s="21">
        <v>10.76</v>
      </c>
      <c r="H19" s="21">
        <v>12.58</v>
      </c>
      <c r="I19" s="21">
        <v>8.85</v>
      </c>
      <c r="J19" s="21">
        <v>8.68</v>
      </c>
    </row>
    <row r="20" spans="1:10" ht="15">
      <c r="A20" s="24"/>
      <c r="B20" s="19" t="s">
        <v>19</v>
      </c>
      <c r="C20" s="21">
        <v>13.33</v>
      </c>
      <c r="D20" s="21">
        <v>13.94</v>
      </c>
      <c r="E20" s="21">
        <v>10.02</v>
      </c>
      <c r="F20" s="21">
        <v>10.03</v>
      </c>
      <c r="G20" s="21">
        <v>11.94</v>
      </c>
      <c r="H20" s="21">
        <v>12.34</v>
      </c>
      <c r="I20" s="21">
        <v>8.75</v>
      </c>
      <c r="J20" s="21">
        <v>8.72</v>
      </c>
    </row>
    <row r="21" spans="1:10" ht="15">
      <c r="A21" s="25">
        <v>2002</v>
      </c>
      <c r="B21" s="19" t="s">
        <v>15</v>
      </c>
      <c r="C21" s="21">
        <v>12.97</v>
      </c>
      <c r="D21" s="21">
        <v>14.06</v>
      </c>
      <c r="E21" s="21">
        <v>9.9</v>
      </c>
      <c r="F21" s="21">
        <v>10.11</v>
      </c>
      <c r="G21" s="21">
        <v>11.53</v>
      </c>
      <c r="H21" s="21">
        <v>12.67</v>
      </c>
      <c r="I21" s="21">
        <v>8.57</v>
      </c>
      <c r="J21" s="21">
        <v>8.75</v>
      </c>
    </row>
    <row r="22" spans="1:10" ht="15">
      <c r="A22" s="18"/>
      <c r="B22" s="19" t="s">
        <v>17</v>
      </c>
      <c r="C22" s="21">
        <v>17.66</v>
      </c>
      <c r="D22" s="21">
        <v>14.32</v>
      </c>
      <c r="E22" s="21">
        <v>9.9</v>
      </c>
      <c r="F22" s="21">
        <v>10</v>
      </c>
      <c r="G22" s="21">
        <v>15.77</v>
      </c>
      <c r="H22" s="21">
        <v>12.67</v>
      </c>
      <c r="I22" s="21">
        <v>8.65</v>
      </c>
      <c r="J22" s="21">
        <v>8.76</v>
      </c>
    </row>
    <row r="23" spans="1:10" ht="15">
      <c r="A23" s="18"/>
      <c r="B23" s="19" t="s">
        <v>18</v>
      </c>
      <c r="C23" s="21">
        <v>11.63</v>
      </c>
      <c r="D23" s="21">
        <v>13.73</v>
      </c>
      <c r="E23" s="21">
        <v>10.39</v>
      </c>
      <c r="F23" s="21">
        <v>10.1</v>
      </c>
      <c r="G23" s="21">
        <v>10.36</v>
      </c>
      <c r="H23" s="21">
        <v>12.31</v>
      </c>
      <c r="I23" s="21">
        <v>9.11</v>
      </c>
      <c r="J23" s="21">
        <v>8.88</v>
      </c>
    </row>
    <row r="24" spans="1:10" ht="15">
      <c r="A24" s="24"/>
      <c r="B24" s="19" t="s">
        <v>19</v>
      </c>
      <c r="C24" s="21">
        <v>13.58</v>
      </c>
      <c r="D24" s="21">
        <v>14.06</v>
      </c>
      <c r="E24" s="21">
        <v>10.08</v>
      </c>
      <c r="F24" s="21">
        <v>10.08</v>
      </c>
      <c r="G24" s="21">
        <v>11.98</v>
      </c>
      <c r="H24" s="21">
        <v>12.32</v>
      </c>
      <c r="I24" s="21">
        <v>8.96</v>
      </c>
      <c r="J24" s="21">
        <v>8.92</v>
      </c>
    </row>
    <row r="25" spans="1:10" ht="15">
      <c r="A25" s="25">
        <v>2003</v>
      </c>
      <c r="B25" s="19" t="s">
        <v>15</v>
      </c>
      <c r="C25" s="21">
        <v>13.12</v>
      </c>
      <c r="D25" s="21">
        <v>14.13</v>
      </c>
      <c r="E25" s="21">
        <v>9.89</v>
      </c>
      <c r="F25" s="21">
        <v>10.13</v>
      </c>
      <c r="G25" s="21">
        <v>11.56</v>
      </c>
      <c r="H25" s="21">
        <v>12.59</v>
      </c>
      <c r="I25" s="21">
        <v>8.75</v>
      </c>
      <c r="J25" s="21">
        <v>8.96</v>
      </c>
    </row>
    <row r="26" spans="1:10" ht="15">
      <c r="A26" s="18"/>
      <c r="B26" s="19" t="s">
        <v>17</v>
      </c>
      <c r="C26" s="21">
        <v>17.22</v>
      </c>
      <c r="D26" s="21">
        <v>13.96</v>
      </c>
      <c r="E26" s="21">
        <v>10</v>
      </c>
      <c r="F26" s="21">
        <v>10.1</v>
      </c>
      <c r="G26" s="21">
        <v>15.11</v>
      </c>
      <c r="H26" s="21">
        <v>12.06</v>
      </c>
      <c r="I26" s="21">
        <v>8.91</v>
      </c>
      <c r="J26" s="21">
        <v>9.02</v>
      </c>
    </row>
    <row r="27" spans="1:10" ht="15">
      <c r="A27" s="18"/>
      <c r="B27" s="19" t="s">
        <v>18</v>
      </c>
      <c r="C27" s="21">
        <v>12.18</v>
      </c>
      <c r="D27" s="21">
        <v>14.15</v>
      </c>
      <c r="E27" s="21">
        <v>10.44</v>
      </c>
      <c r="F27" s="21">
        <v>10.17</v>
      </c>
      <c r="G27" s="21">
        <v>10.29</v>
      </c>
      <c r="H27" s="21">
        <v>12.15</v>
      </c>
      <c r="I27" s="21">
        <v>9.35</v>
      </c>
      <c r="J27" s="21">
        <v>9.12</v>
      </c>
    </row>
    <row r="28" spans="1:10" ht="15">
      <c r="A28" s="24"/>
      <c r="B28" s="19" t="s">
        <v>19</v>
      </c>
      <c r="C28" s="21">
        <v>13.6</v>
      </c>
      <c r="D28" s="21">
        <v>14.07</v>
      </c>
      <c r="E28" s="21">
        <v>10.31</v>
      </c>
      <c r="F28" s="21">
        <v>10.25</v>
      </c>
      <c r="G28" s="21">
        <v>12.05</v>
      </c>
      <c r="H28" s="21">
        <v>12.36</v>
      </c>
      <c r="I28" s="21">
        <v>9.26</v>
      </c>
      <c r="J28" s="21">
        <v>9.18</v>
      </c>
    </row>
    <row r="29" spans="1:10" ht="15">
      <c r="A29" s="25">
        <v>2004</v>
      </c>
      <c r="B29" s="19" t="s">
        <v>15</v>
      </c>
      <c r="C29" s="21">
        <v>12.78</v>
      </c>
      <c r="D29" s="21">
        <v>13.99</v>
      </c>
      <c r="E29" s="21">
        <v>10.09</v>
      </c>
      <c r="F29" s="21">
        <v>10.31</v>
      </c>
      <c r="G29" s="21">
        <v>10.68</v>
      </c>
      <c r="H29" s="21">
        <v>11.9</v>
      </c>
      <c r="I29" s="21">
        <v>9.12</v>
      </c>
      <c r="J29" s="21">
        <v>9.33</v>
      </c>
    </row>
    <row r="30" spans="1:10" ht="15">
      <c r="A30" s="18"/>
      <c r="B30" s="19" t="s">
        <v>17</v>
      </c>
      <c r="C30" s="21">
        <v>17.43</v>
      </c>
      <c r="D30" s="21">
        <v>14.05</v>
      </c>
      <c r="E30" s="21">
        <v>10.22</v>
      </c>
      <c r="F30" s="21">
        <v>10.3</v>
      </c>
      <c r="G30" s="21">
        <v>15.11</v>
      </c>
      <c r="H30" s="21">
        <v>12</v>
      </c>
      <c r="I30" s="21">
        <v>9.17</v>
      </c>
      <c r="J30" s="21">
        <v>9.26</v>
      </c>
    </row>
    <row r="31" spans="1:10" ht="15">
      <c r="A31" s="18"/>
      <c r="B31" s="19" t="s">
        <v>18</v>
      </c>
      <c r="C31" s="21">
        <v>12.03</v>
      </c>
      <c r="D31" s="21">
        <v>14.12</v>
      </c>
      <c r="E31" s="21">
        <v>10.66</v>
      </c>
      <c r="F31" s="21">
        <v>10.33</v>
      </c>
      <c r="G31" s="21">
        <v>10.49</v>
      </c>
      <c r="H31" s="21">
        <v>12.39</v>
      </c>
      <c r="I31" s="21">
        <v>9.53</v>
      </c>
      <c r="J31" s="21">
        <v>9.26</v>
      </c>
    </row>
    <row r="32" spans="1:10" ht="15">
      <c r="A32" s="24"/>
      <c r="B32" s="19" t="s">
        <v>19</v>
      </c>
      <c r="C32" s="21">
        <v>13.41</v>
      </c>
      <c r="D32" s="21">
        <v>13.46</v>
      </c>
      <c r="E32" s="21">
        <v>10.53</v>
      </c>
      <c r="F32" s="21">
        <v>10.45</v>
      </c>
      <c r="G32" s="21">
        <v>11.46</v>
      </c>
      <c r="H32" s="21">
        <v>11.46</v>
      </c>
      <c r="I32" s="21">
        <v>9.48</v>
      </c>
      <c r="J32" s="21">
        <v>9.38</v>
      </c>
    </row>
    <row r="33" spans="1:10" ht="15">
      <c r="A33" s="25">
        <v>2005</v>
      </c>
      <c r="B33" s="19" t="s">
        <v>15</v>
      </c>
      <c r="C33" s="21">
        <v>11.88</v>
      </c>
      <c r="D33" s="21">
        <v>13.41</v>
      </c>
      <c r="E33" s="21">
        <v>10.24</v>
      </c>
      <c r="F33" s="21">
        <v>10.45</v>
      </c>
      <c r="G33" s="21">
        <v>10.31</v>
      </c>
      <c r="H33" s="21">
        <v>11.78</v>
      </c>
      <c r="I33" s="21">
        <v>9.13</v>
      </c>
      <c r="J33" s="21">
        <v>9.34</v>
      </c>
    </row>
    <row r="34" spans="1:10" ht="15">
      <c r="A34" s="18"/>
      <c r="B34" s="19" t="s">
        <v>17</v>
      </c>
      <c r="C34" s="21">
        <v>16.58</v>
      </c>
      <c r="D34" s="21">
        <v>13.15</v>
      </c>
      <c r="E34" s="21">
        <v>10.66</v>
      </c>
      <c r="F34" s="21">
        <v>10.7</v>
      </c>
      <c r="G34" s="21">
        <v>14.93</v>
      </c>
      <c r="H34" s="21">
        <v>11.81</v>
      </c>
      <c r="I34" s="21">
        <v>9.54</v>
      </c>
      <c r="J34" s="21">
        <v>9.61</v>
      </c>
    </row>
    <row r="35" spans="1:10" ht="15">
      <c r="A35" s="18"/>
      <c r="B35" s="19" t="s">
        <v>18</v>
      </c>
      <c r="C35" s="21">
        <v>10.46</v>
      </c>
      <c r="D35" s="21">
        <v>12.8</v>
      </c>
      <c r="E35" s="21">
        <v>11.06</v>
      </c>
      <c r="F35" s="21">
        <v>10.75</v>
      </c>
      <c r="G35" s="21">
        <v>9.11</v>
      </c>
      <c r="H35" s="21">
        <v>11.18</v>
      </c>
      <c r="I35" s="21">
        <v>9.9</v>
      </c>
      <c r="J35" s="21">
        <v>9.64</v>
      </c>
    </row>
    <row r="36" spans="1:10" ht="15">
      <c r="A36" s="24"/>
      <c r="B36" s="19" t="s">
        <v>19</v>
      </c>
      <c r="C36" s="21">
        <v>13.11</v>
      </c>
      <c r="D36" s="21">
        <v>12.95</v>
      </c>
      <c r="E36" s="21">
        <v>10.92</v>
      </c>
      <c r="F36" s="21">
        <v>10.94</v>
      </c>
      <c r="G36" s="21">
        <v>11.31</v>
      </c>
      <c r="H36" s="21">
        <v>11.14</v>
      </c>
      <c r="I36" s="21">
        <v>9.84</v>
      </c>
      <c r="J36" s="21">
        <v>9.8</v>
      </c>
    </row>
    <row r="37" spans="1:10" ht="15">
      <c r="A37" s="25">
        <v>2006</v>
      </c>
      <c r="B37" s="19" t="s">
        <v>15</v>
      </c>
      <c r="C37" s="21">
        <v>11.01</v>
      </c>
      <c r="D37" s="21">
        <v>12.66</v>
      </c>
      <c r="E37" s="21">
        <v>10.89</v>
      </c>
      <c r="F37" s="21">
        <v>11.03</v>
      </c>
      <c r="G37" s="21">
        <v>9.86</v>
      </c>
      <c r="H37" s="21">
        <v>11.41</v>
      </c>
      <c r="I37" s="21">
        <v>9.73</v>
      </c>
      <c r="J37" s="21">
        <v>9.9</v>
      </c>
    </row>
    <row r="38" spans="1:10" ht="15">
      <c r="A38" s="18"/>
      <c r="B38" s="19" t="s">
        <v>17</v>
      </c>
      <c r="C38" s="21">
        <v>16.45</v>
      </c>
      <c r="D38" s="21">
        <v>12.67</v>
      </c>
      <c r="E38" s="21">
        <v>10.94</v>
      </c>
      <c r="F38" s="21">
        <v>11.12</v>
      </c>
      <c r="G38" s="21">
        <v>14.02</v>
      </c>
      <c r="H38" s="21">
        <v>10.61</v>
      </c>
      <c r="I38" s="21">
        <v>9.83</v>
      </c>
      <c r="J38" s="21">
        <v>9.99</v>
      </c>
    </row>
    <row r="39" spans="1:10" ht="15">
      <c r="A39" s="18"/>
      <c r="B39" s="19" t="s">
        <v>18</v>
      </c>
      <c r="C39" s="21">
        <v>10.31</v>
      </c>
      <c r="D39" s="21">
        <v>12.9</v>
      </c>
      <c r="E39" s="21">
        <v>11.57</v>
      </c>
      <c r="F39" s="21">
        <v>11.25</v>
      </c>
      <c r="G39" s="21">
        <v>8.92</v>
      </c>
      <c r="H39" s="21">
        <v>11.17</v>
      </c>
      <c r="I39" s="21">
        <v>10.26</v>
      </c>
      <c r="J39" s="21">
        <v>10.01</v>
      </c>
    </row>
    <row r="40" spans="1:10" ht="15">
      <c r="A40" s="24"/>
      <c r="B40" s="19" t="s">
        <v>19</v>
      </c>
      <c r="C40" s="21">
        <v>13.1</v>
      </c>
      <c r="D40" s="21">
        <v>13.13</v>
      </c>
      <c r="E40" s="21">
        <v>11.53</v>
      </c>
      <c r="F40" s="21">
        <v>11.56</v>
      </c>
      <c r="G40" s="21">
        <v>11.48</v>
      </c>
      <c r="H40" s="21">
        <v>11.44</v>
      </c>
      <c r="I40" s="21">
        <v>10.26</v>
      </c>
      <c r="J40" s="21">
        <v>10.22</v>
      </c>
    </row>
    <row r="41" spans="1:10" ht="15">
      <c r="A41" s="25">
        <v>2007</v>
      </c>
      <c r="B41" s="19" t="s">
        <v>15</v>
      </c>
      <c r="C41" s="21">
        <v>11.27</v>
      </c>
      <c r="D41" s="21">
        <v>12.9</v>
      </c>
      <c r="E41" s="21">
        <v>11.35</v>
      </c>
      <c r="F41" s="21">
        <v>11.55</v>
      </c>
      <c r="G41" s="21">
        <v>9.66</v>
      </c>
      <c r="H41" s="21">
        <v>11.25</v>
      </c>
      <c r="I41" s="21">
        <v>10.08</v>
      </c>
      <c r="J41" s="21">
        <v>10.31</v>
      </c>
    </row>
    <row r="42" spans="1:10" ht="15">
      <c r="A42" s="26"/>
      <c r="B42" s="19" t="s">
        <v>17</v>
      </c>
      <c r="C42" s="21">
        <v>16.75</v>
      </c>
      <c r="D42" s="21">
        <v>12.61</v>
      </c>
      <c r="E42" s="21">
        <v>11.31</v>
      </c>
      <c r="F42" s="21">
        <v>11.53</v>
      </c>
      <c r="G42" s="21">
        <v>14.41</v>
      </c>
      <c r="H42" s="21">
        <v>10.74</v>
      </c>
      <c r="I42" s="21">
        <v>10.1</v>
      </c>
      <c r="J42" s="21">
        <v>10.28</v>
      </c>
    </row>
    <row r="43" spans="1:10" ht="15">
      <c r="A43" s="26"/>
      <c r="B43" s="19" t="s">
        <v>18</v>
      </c>
      <c r="C43" s="21">
        <v>9.85</v>
      </c>
      <c r="D43" s="21">
        <v>12.51</v>
      </c>
      <c r="E43" s="21">
        <v>11.85</v>
      </c>
      <c r="F43" s="21">
        <v>11.5</v>
      </c>
      <c r="G43" s="21">
        <v>8.6</v>
      </c>
      <c r="H43" s="21">
        <v>10.91</v>
      </c>
      <c r="I43" s="21">
        <v>10.5</v>
      </c>
      <c r="J43" s="21">
        <v>10.21</v>
      </c>
    </row>
    <row r="44" spans="1:10" ht="15">
      <c r="A44" s="27"/>
      <c r="B44" s="19" t="s">
        <v>19</v>
      </c>
      <c r="C44" s="21">
        <v>12.33</v>
      </c>
      <c r="D44" s="21">
        <v>12.68</v>
      </c>
      <c r="E44" s="21">
        <v>11.36</v>
      </c>
      <c r="F44" s="21">
        <v>11.31</v>
      </c>
      <c r="G44" s="21">
        <v>10.91</v>
      </c>
      <c r="H44" s="21">
        <v>11.06</v>
      </c>
      <c r="I44" s="21">
        <v>10.21</v>
      </c>
      <c r="J44" s="21">
        <v>10.11</v>
      </c>
    </row>
    <row r="45" spans="1:10" ht="15">
      <c r="A45" s="25">
        <v>2008</v>
      </c>
      <c r="B45" s="19" t="s">
        <v>15</v>
      </c>
      <c r="C45" s="21">
        <v>10.99</v>
      </c>
      <c r="D45" s="21">
        <v>12.68</v>
      </c>
      <c r="E45" s="21">
        <v>11.05</v>
      </c>
      <c r="F45" s="21">
        <v>11.35</v>
      </c>
      <c r="G45" s="21">
        <v>8.95</v>
      </c>
      <c r="H45" s="21">
        <v>10.62</v>
      </c>
      <c r="I45" s="21">
        <v>9.86</v>
      </c>
      <c r="J45" s="21">
        <v>10.17</v>
      </c>
    </row>
    <row r="46" spans="1:10" ht="15">
      <c r="A46" s="26"/>
      <c r="B46" s="19" t="s">
        <v>17</v>
      </c>
      <c r="C46" s="21">
        <v>17.31</v>
      </c>
      <c r="D46" s="21">
        <v>12.91</v>
      </c>
      <c r="E46" s="21">
        <v>10.78</v>
      </c>
      <c r="F46" s="21">
        <v>10.92</v>
      </c>
      <c r="G46" s="21">
        <v>14.77</v>
      </c>
      <c r="H46" s="21">
        <v>10.88</v>
      </c>
      <c r="I46" s="21">
        <v>9.7</v>
      </c>
      <c r="J46" s="21">
        <v>9.81</v>
      </c>
    </row>
    <row r="47" spans="1:10" ht="15">
      <c r="A47" s="26"/>
      <c r="B47" s="19" t="s">
        <v>18</v>
      </c>
      <c r="C47" s="21">
        <v>10.21</v>
      </c>
      <c r="D47" s="21">
        <v>12.63</v>
      </c>
      <c r="E47" s="21">
        <v>11.08</v>
      </c>
      <c r="F47" s="21">
        <v>10.73</v>
      </c>
      <c r="G47" s="21">
        <v>8.6</v>
      </c>
      <c r="H47" s="21">
        <v>10.77</v>
      </c>
      <c r="I47" s="21">
        <v>9.86</v>
      </c>
      <c r="J47" s="21">
        <v>9.55</v>
      </c>
    </row>
    <row r="48" spans="1:10" ht="15">
      <c r="A48" s="27"/>
      <c r="B48" s="19" t="s">
        <v>19</v>
      </c>
      <c r="C48" s="21">
        <v>13.12</v>
      </c>
      <c r="D48" s="21">
        <v>13.59</v>
      </c>
      <c r="E48" s="21">
        <v>10.36</v>
      </c>
      <c r="F48" s="21">
        <v>10.25</v>
      </c>
      <c r="G48" s="21">
        <v>12.14</v>
      </c>
      <c r="H48" s="21">
        <v>12.41</v>
      </c>
      <c r="I48" s="21">
        <v>9.29</v>
      </c>
      <c r="J48" s="21">
        <v>9.15</v>
      </c>
    </row>
    <row r="49" spans="1:10" ht="15">
      <c r="A49" s="25">
        <v>2009</v>
      </c>
      <c r="B49" s="19" t="s">
        <v>15</v>
      </c>
      <c r="C49" s="21">
        <v>12.69</v>
      </c>
      <c r="D49" s="21">
        <v>14.3</v>
      </c>
      <c r="E49" s="21">
        <v>9.58</v>
      </c>
      <c r="F49" s="21">
        <v>9.83</v>
      </c>
      <c r="G49" s="21">
        <v>11.17</v>
      </c>
      <c r="H49" s="21">
        <v>12.74</v>
      </c>
      <c r="I49" s="21">
        <v>8.55</v>
      </c>
      <c r="J49" s="21">
        <v>8.85</v>
      </c>
    </row>
    <row r="50" spans="1:10" ht="15">
      <c r="A50" s="26"/>
      <c r="B50" s="19" t="s">
        <v>17</v>
      </c>
      <c r="C50" s="21">
        <v>18.29</v>
      </c>
      <c r="D50" s="21">
        <v>14.15</v>
      </c>
      <c r="E50" s="21">
        <v>9.34</v>
      </c>
      <c r="F50" s="21">
        <v>9.51</v>
      </c>
      <c r="G50" s="21">
        <v>16.87</v>
      </c>
      <c r="H50" s="21">
        <v>13.22</v>
      </c>
      <c r="I50" s="21">
        <v>8.33</v>
      </c>
      <c r="J50" s="21">
        <v>8.45</v>
      </c>
    </row>
    <row r="51" spans="1:10" ht="15">
      <c r="A51" s="26"/>
      <c r="B51" s="19" t="s">
        <v>18</v>
      </c>
      <c r="C51" s="21">
        <v>11.73</v>
      </c>
      <c r="D51" s="21">
        <v>14.25</v>
      </c>
      <c r="E51" s="21">
        <v>9.5</v>
      </c>
      <c r="F51" s="21">
        <v>9.17</v>
      </c>
      <c r="G51" s="21">
        <v>10.77</v>
      </c>
      <c r="H51" s="21">
        <v>13.02</v>
      </c>
      <c r="I51" s="21">
        <v>8.48</v>
      </c>
      <c r="J51" s="21">
        <v>8.18</v>
      </c>
    </row>
    <row r="52" spans="1:10" ht="15">
      <c r="A52" s="27"/>
      <c r="B52" s="19" t="s">
        <v>19</v>
      </c>
      <c r="C52" s="21">
        <v>14.02</v>
      </c>
      <c r="D52" s="21">
        <v>14.02</v>
      </c>
      <c r="E52" s="21">
        <v>9.23</v>
      </c>
      <c r="F52" s="21">
        <v>9.14</v>
      </c>
      <c r="G52" s="21">
        <v>13.18</v>
      </c>
      <c r="H52" s="21">
        <v>13.11</v>
      </c>
      <c r="I52" s="21">
        <v>8.25</v>
      </c>
      <c r="J52" s="21">
        <v>8.13</v>
      </c>
    </row>
    <row r="53" spans="1:10" ht="15">
      <c r="A53" s="25">
        <v>2010</v>
      </c>
      <c r="B53" s="19" t="s">
        <v>15</v>
      </c>
      <c r="C53" s="21">
        <v>11.52</v>
      </c>
      <c r="D53" s="21">
        <v>13.34</v>
      </c>
      <c r="E53" s="21">
        <v>8.89</v>
      </c>
      <c r="F53" s="21">
        <v>9.11</v>
      </c>
      <c r="G53" s="21">
        <v>11.03</v>
      </c>
      <c r="H53" s="21">
        <v>12.69</v>
      </c>
      <c r="I53" s="21">
        <v>7.83</v>
      </c>
      <c r="J53" s="21">
        <v>8.11</v>
      </c>
    </row>
    <row r="54" spans="1:10" ht="15">
      <c r="A54" s="26"/>
      <c r="B54" s="19" t="s">
        <v>17</v>
      </c>
      <c r="C54" s="21">
        <v>17.3</v>
      </c>
      <c r="D54" s="21">
        <v>13.07</v>
      </c>
      <c r="E54" s="21">
        <v>9.27</v>
      </c>
      <c r="F54" s="21">
        <v>9.38</v>
      </c>
      <c r="G54" s="21">
        <v>15.77</v>
      </c>
      <c r="H54" s="21">
        <v>12.04</v>
      </c>
      <c r="I54" s="21">
        <v>8.3</v>
      </c>
      <c r="J54" s="21">
        <v>8.39</v>
      </c>
    </row>
    <row r="55" spans="1:10" ht="15">
      <c r="A55" s="26"/>
      <c r="B55" s="19" t="s">
        <v>18</v>
      </c>
      <c r="C55" s="21">
        <v>10.43</v>
      </c>
      <c r="D55" s="21">
        <v>13.03</v>
      </c>
      <c r="E55" s="21">
        <v>9.54</v>
      </c>
      <c r="F55" s="21">
        <v>9.21</v>
      </c>
      <c r="G55" s="21">
        <v>9.78</v>
      </c>
      <c r="H55" s="21">
        <v>12.1</v>
      </c>
      <c r="I55" s="21">
        <v>8.56</v>
      </c>
      <c r="J55" s="21">
        <v>8.25</v>
      </c>
    </row>
    <row r="56" spans="1:10" ht="15">
      <c r="A56" s="27"/>
      <c r="B56" s="19" t="s">
        <v>19</v>
      </c>
      <c r="C56" s="21">
        <v>12.31</v>
      </c>
      <c r="D56" s="21">
        <v>12.33</v>
      </c>
      <c r="E56" s="21">
        <v>9.26</v>
      </c>
      <c r="F56" s="21">
        <v>9.17</v>
      </c>
      <c r="G56" s="21">
        <v>11.88</v>
      </c>
      <c r="H56" s="21">
        <v>11.84</v>
      </c>
      <c r="I56" s="21">
        <v>8.4</v>
      </c>
      <c r="J56" s="21">
        <v>8.24</v>
      </c>
    </row>
    <row r="57" spans="1:10" ht="15">
      <c r="A57" s="25">
        <v>2011</v>
      </c>
      <c r="B57" s="19" t="s">
        <v>15</v>
      </c>
      <c r="C57" s="21">
        <v>10.76</v>
      </c>
      <c r="D57" s="21">
        <v>12.57</v>
      </c>
      <c r="E57" s="21">
        <v>9.1</v>
      </c>
      <c r="F57" s="21">
        <v>9.29</v>
      </c>
      <c r="G57" s="21">
        <v>9.77</v>
      </c>
      <c r="H57" s="21">
        <v>11.43</v>
      </c>
      <c r="I57" s="21">
        <v>7.99</v>
      </c>
      <c r="J57" s="21">
        <v>8.28</v>
      </c>
    </row>
    <row r="58" spans="1:10" ht="15">
      <c r="A58" s="26"/>
      <c r="B58" s="19" t="s">
        <v>17</v>
      </c>
      <c r="C58" s="21">
        <v>16.99</v>
      </c>
      <c r="D58" s="21">
        <v>12.71</v>
      </c>
      <c r="E58" s="21">
        <v>9.04</v>
      </c>
      <c r="F58" s="21">
        <v>9.15</v>
      </c>
      <c r="G58" s="21">
        <v>15.34</v>
      </c>
      <c r="H58" s="21">
        <v>11.55</v>
      </c>
      <c r="I58" s="21">
        <v>8.13</v>
      </c>
      <c r="J58" s="21">
        <v>8.21</v>
      </c>
    </row>
    <row r="59" spans="1:10" ht="15">
      <c r="A59" s="26"/>
      <c r="B59" s="19" t="s">
        <v>18</v>
      </c>
      <c r="C59" s="21">
        <v>9.46</v>
      </c>
      <c r="D59" s="21">
        <v>12.19</v>
      </c>
      <c r="E59" s="21">
        <v>9.41</v>
      </c>
      <c r="F59" s="21">
        <v>9.12</v>
      </c>
      <c r="G59" s="21">
        <v>8.7</v>
      </c>
      <c r="H59" s="21">
        <v>11.13</v>
      </c>
      <c r="I59" s="21">
        <v>8.48</v>
      </c>
      <c r="J59" s="21">
        <v>8.19</v>
      </c>
    </row>
    <row r="60" spans="1:10" ht="15">
      <c r="A60" s="27"/>
      <c r="B60" s="19" t="s">
        <v>19</v>
      </c>
      <c r="C60" s="21">
        <v>12.8</v>
      </c>
      <c r="D60" s="21">
        <v>12.87</v>
      </c>
      <c r="E60" s="21">
        <v>9.09</v>
      </c>
      <c r="F60" s="21">
        <v>9.05</v>
      </c>
      <c r="G60" s="21">
        <v>11.63</v>
      </c>
      <c r="H60" s="21">
        <v>11.63</v>
      </c>
      <c r="I60" s="21">
        <v>8.27</v>
      </c>
      <c r="J60" s="21">
        <v>8.15</v>
      </c>
    </row>
    <row r="61" spans="1:10" ht="15">
      <c r="A61" s="25">
        <v>2012</v>
      </c>
      <c r="B61" s="19" t="s">
        <v>15</v>
      </c>
      <c r="C61" s="21">
        <v>10.77</v>
      </c>
      <c r="D61" s="21">
        <v>12.37</v>
      </c>
      <c r="E61" s="21">
        <v>8.5</v>
      </c>
      <c r="F61" s="21">
        <v>8.69</v>
      </c>
      <c r="G61" s="21">
        <v>9.86</v>
      </c>
      <c r="H61" s="21">
        <v>11.33</v>
      </c>
      <c r="I61" s="21">
        <v>7.52</v>
      </c>
      <c r="J61" s="21">
        <v>7.82</v>
      </c>
    </row>
    <row r="62" spans="1:10" ht="15">
      <c r="A62" s="26"/>
      <c r="B62" s="19" t="s">
        <v>17</v>
      </c>
      <c r="C62" s="21">
        <v>16.62</v>
      </c>
      <c r="D62" s="21">
        <v>12.54</v>
      </c>
      <c r="E62" s="21">
        <v>8.64</v>
      </c>
      <c r="F62" s="21">
        <v>8.77</v>
      </c>
      <c r="G62" s="21">
        <v>14.95</v>
      </c>
      <c r="H62" s="21">
        <v>11.31</v>
      </c>
      <c r="I62" s="21">
        <v>7.72</v>
      </c>
      <c r="J62" s="21">
        <v>7.83</v>
      </c>
    </row>
    <row r="63" spans="1:10" ht="15">
      <c r="A63" s="26"/>
      <c r="B63" s="19" t="s">
        <v>18</v>
      </c>
      <c r="C63" s="21">
        <v>9.72</v>
      </c>
      <c r="D63" s="21">
        <v>12.41</v>
      </c>
      <c r="E63" s="21">
        <v>8.99</v>
      </c>
      <c r="F63" s="21">
        <v>8.75</v>
      </c>
      <c r="G63" s="21">
        <v>8.93</v>
      </c>
      <c r="H63" s="21">
        <v>11.31</v>
      </c>
      <c r="I63" s="21">
        <v>8</v>
      </c>
      <c r="J63" s="21">
        <v>7.77</v>
      </c>
    </row>
    <row r="64" spans="1:10" ht="15">
      <c r="A64" s="27"/>
      <c r="B64" s="19" t="s">
        <v>19</v>
      </c>
      <c r="C64" s="21">
        <v>11.8</v>
      </c>
      <c r="D64" s="21">
        <v>12.02</v>
      </c>
      <c r="E64" s="21">
        <v>8.99</v>
      </c>
      <c r="F64" s="21">
        <v>8.94</v>
      </c>
      <c r="G64" s="21">
        <v>10.55</v>
      </c>
      <c r="H64" s="21">
        <v>10.64</v>
      </c>
      <c r="I64" s="21">
        <v>8.1</v>
      </c>
      <c r="J64" s="21">
        <v>7.96</v>
      </c>
    </row>
    <row r="65" spans="1:10" ht="15">
      <c r="A65" s="25">
        <v>2013</v>
      </c>
      <c r="B65" s="19" t="s">
        <v>15</v>
      </c>
      <c r="C65" s="21">
        <v>11.13</v>
      </c>
      <c r="D65" s="21">
        <v>12.53</v>
      </c>
      <c r="E65" s="21">
        <v>7.94</v>
      </c>
      <c r="F65" s="21">
        <v>8.17</v>
      </c>
      <c r="G65" s="21">
        <v>9.77</v>
      </c>
      <c r="H65" s="21">
        <v>11.1</v>
      </c>
      <c r="I65" s="21">
        <v>7.06</v>
      </c>
      <c r="J65" s="21">
        <v>7.38</v>
      </c>
    </row>
    <row r="66" spans="1:10" ht="15">
      <c r="A66" s="26"/>
      <c r="B66" s="19" t="s">
        <v>17</v>
      </c>
      <c r="C66" s="21">
        <v>16.38</v>
      </c>
      <c r="D66" s="21">
        <v>12.52</v>
      </c>
      <c r="E66" s="21">
        <v>8.28</v>
      </c>
      <c r="F66" s="21">
        <v>8.38</v>
      </c>
      <c r="G66" s="21">
        <v>14.86</v>
      </c>
      <c r="H66" s="21">
        <v>11.35</v>
      </c>
      <c r="I66" s="21">
        <v>7.48</v>
      </c>
      <c r="J66" s="21">
        <v>7.57</v>
      </c>
    </row>
    <row r="67" spans="1:10" ht="15">
      <c r="A67" s="26"/>
      <c r="B67" s="19" t="s">
        <v>18</v>
      </c>
      <c r="C67" s="21">
        <v>9.81</v>
      </c>
      <c r="D67" s="21">
        <v>12.34</v>
      </c>
      <c r="E67" s="21">
        <v>8.8</v>
      </c>
      <c r="F67" s="21">
        <v>8.55</v>
      </c>
      <c r="G67" s="21">
        <v>8.91</v>
      </c>
      <c r="H67" s="21">
        <v>11.21</v>
      </c>
      <c r="I67" s="21">
        <v>7.96</v>
      </c>
      <c r="J67" s="21">
        <v>7.71</v>
      </c>
    </row>
    <row r="68" spans="1:10" ht="15">
      <c r="A68" s="27"/>
      <c r="B68" s="19" t="s">
        <v>19</v>
      </c>
      <c r="C68" s="21">
        <v>12.4</v>
      </c>
      <c r="D68" s="21">
        <v>12.51</v>
      </c>
      <c r="E68" s="21">
        <v>8.48</v>
      </c>
      <c r="F68" s="21">
        <v>8.45</v>
      </c>
      <c r="G68" s="21">
        <v>11.17</v>
      </c>
      <c r="H68" s="21">
        <v>11.2</v>
      </c>
      <c r="I68" s="21">
        <v>7.79</v>
      </c>
      <c r="J68" s="21">
        <v>7.66</v>
      </c>
    </row>
    <row r="69" spans="1:10" ht="15">
      <c r="A69" s="25">
        <v>2014</v>
      </c>
      <c r="B69" s="19" t="s">
        <v>15</v>
      </c>
      <c r="C69" s="21">
        <v>11.21</v>
      </c>
      <c r="D69" s="21">
        <v>12.66</v>
      </c>
      <c r="E69" s="21">
        <v>8.19</v>
      </c>
      <c r="F69" s="21">
        <v>8.42</v>
      </c>
      <c r="G69" s="21">
        <v>9.89</v>
      </c>
      <c r="H69" s="21">
        <v>11.23</v>
      </c>
      <c r="I69" s="21">
        <v>7.32</v>
      </c>
      <c r="J69" s="21">
        <v>7.65</v>
      </c>
    </row>
    <row r="70" spans="1:10" ht="15">
      <c r="A70" s="26"/>
      <c r="B70" s="19" t="s">
        <v>17</v>
      </c>
      <c r="C70" s="21">
        <v>16.19</v>
      </c>
      <c r="D70" s="21">
        <v>12.58</v>
      </c>
      <c r="E70" s="21">
        <v>8.18</v>
      </c>
      <c r="F70" s="21">
        <v>8.26</v>
      </c>
      <c r="G70" s="21">
        <v>14.53</v>
      </c>
      <c r="H70" s="21">
        <v>11.12</v>
      </c>
      <c r="I70" s="21">
        <v>7.46</v>
      </c>
      <c r="J70" s="21">
        <v>7.53</v>
      </c>
    </row>
    <row r="71" spans="1:10" ht="15">
      <c r="A71" s="26"/>
      <c r="B71" s="19" t="s">
        <v>18</v>
      </c>
      <c r="C71" s="21">
        <v>10.38</v>
      </c>
      <c r="D71" s="21">
        <v>12.87</v>
      </c>
      <c r="E71" s="21">
        <v>8.54</v>
      </c>
      <c r="F71" s="21">
        <v>8.3</v>
      </c>
      <c r="G71" s="21">
        <v>8.46</v>
      </c>
      <c r="H71" s="21">
        <v>10.79</v>
      </c>
      <c r="I71" s="21">
        <v>7.87</v>
      </c>
      <c r="J71" s="21">
        <v>7.62</v>
      </c>
    </row>
    <row r="72" spans="1:10" ht="15">
      <c r="A72" s="27"/>
      <c r="B72" s="19" t="s">
        <v>19</v>
      </c>
      <c r="C72" s="21">
        <v>12.81</v>
      </c>
      <c r="D72" s="21">
        <v>12.67</v>
      </c>
      <c r="E72" s="21">
        <v>8.24</v>
      </c>
      <c r="F72" s="21">
        <v>8.2</v>
      </c>
      <c r="G72" s="21">
        <v>10.99</v>
      </c>
      <c r="H72" s="21">
        <v>10.83</v>
      </c>
      <c r="I72" s="21">
        <v>7.66</v>
      </c>
      <c r="J72" s="21">
        <v>7.53</v>
      </c>
    </row>
    <row r="73" spans="1:10" ht="15">
      <c r="A73" s="25">
        <v>2015</v>
      </c>
      <c r="B73" s="19" t="s">
        <v>15</v>
      </c>
      <c r="C73" s="21">
        <v>10.92</v>
      </c>
      <c r="D73" s="21">
        <v>12.57</v>
      </c>
      <c r="E73" s="21">
        <v>7.95</v>
      </c>
      <c r="F73" s="21">
        <v>8.16</v>
      </c>
      <c r="G73" s="21">
        <v>9.71</v>
      </c>
      <c r="H73" s="21">
        <v>11.23</v>
      </c>
      <c r="I73" s="21">
        <v>7.13</v>
      </c>
      <c r="J73" s="21">
        <v>7.44</v>
      </c>
    </row>
    <row r="74" spans="1:10" ht="15">
      <c r="A74" s="26"/>
      <c r="B74" s="19" t="s">
        <v>17</v>
      </c>
      <c r="C74" s="21">
        <v>16.07</v>
      </c>
      <c r="D74" s="21">
        <v>12.43</v>
      </c>
      <c r="E74" s="21">
        <v>8.07</v>
      </c>
      <c r="F74" s="21">
        <v>8.15</v>
      </c>
      <c r="G74" s="21">
        <v>14.48</v>
      </c>
      <c r="H74" s="21">
        <v>11.05</v>
      </c>
      <c r="I74" s="21">
        <v>7.4</v>
      </c>
      <c r="J74" s="21">
        <v>7.46</v>
      </c>
    </row>
    <row r="75" spans="1:10" ht="15">
      <c r="A75" s="26"/>
      <c r="B75" s="19" t="s">
        <v>18</v>
      </c>
      <c r="C75" s="21">
        <v>9.76</v>
      </c>
      <c r="D75" s="21">
        <v>12.39</v>
      </c>
      <c r="E75" s="21">
        <v>8.44</v>
      </c>
      <c r="F75" s="21">
        <v>8.16</v>
      </c>
      <c r="G75" s="21">
        <v>8.3</v>
      </c>
      <c r="H75" s="21">
        <v>10.67</v>
      </c>
      <c r="I75" s="21">
        <v>7.75</v>
      </c>
      <c r="J75" s="21">
        <v>7.49</v>
      </c>
    </row>
    <row r="76" spans="1:10" ht="15">
      <c r="A76" s="27"/>
      <c r="B76" s="19" t="s">
        <v>19</v>
      </c>
      <c r="C76" s="21">
        <v>12.66</v>
      </c>
      <c r="D76" s="21">
        <v>12.41</v>
      </c>
      <c r="E76" s="21">
        <v>8.33</v>
      </c>
      <c r="F76" s="21">
        <v>8.27</v>
      </c>
      <c r="G76" s="21">
        <v>10.85</v>
      </c>
      <c r="H76" s="21">
        <v>10.61</v>
      </c>
      <c r="I76" s="21">
        <v>7.73</v>
      </c>
      <c r="J76" s="21">
        <v>7.59</v>
      </c>
    </row>
    <row r="77" spans="1:10" ht="15">
      <c r="A77" s="25">
        <v>2016</v>
      </c>
      <c r="B77" s="19" t="s">
        <v>15</v>
      </c>
      <c r="C77" s="21">
        <v>10.76</v>
      </c>
      <c r="D77" s="21">
        <v>12.34</v>
      </c>
      <c r="E77" s="21">
        <v>8.06</v>
      </c>
      <c r="F77" s="21">
        <v>8.3</v>
      </c>
      <c r="G77" s="21">
        <v>9.65</v>
      </c>
      <c r="H77" s="21">
        <v>11.18</v>
      </c>
      <c r="I77" s="21">
        <v>7.33</v>
      </c>
      <c r="J77" s="21">
        <v>7.66</v>
      </c>
    </row>
    <row r="78" spans="1:10" ht="15">
      <c r="A78" s="26"/>
      <c r="B78" s="19" t="s">
        <v>17</v>
      </c>
      <c r="C78" s="21">
        <v>16.16</v>
      </c>
      <c r="D78" s="21">
        <v>12.38</v>
      </c>
      <c r="E78" s="21">
        <v>8.47</v>
      </c>
      <c r="F78" s="21">
        <v>8.49</v>
      </c>
      <c r="G78" s="21">
        <v>14.53</v>
      </c>
      <c r="H78" s="21">
        <v>10.98</v>
      </c>
      <c r="I78" s="21">
        <v>7.78</v>
      </c>
      <c r="J78" s="21">
        <v>7.8</v>
      </c>
    </row>
    <row r="79" spans="1:10" ht="15">
      <c r="A79" s="26"/>
      <c r="B79" s="19" t="s">
        <v>18</v>
      </c>
      <c r="C79" s="21">
        <v>9.47</v>
      </c>
      <c r="D79" s="21">
        <v>12.24</v>
      </c>
      <c r="E79" s="21">
        <v>8.8</v>
      </c>
      <c r="F79" s="21">
        <v>8.51</v>
      </c>
      <c r="G79" s="21">
        <v>8.36</v>
      </c>
      <c r="H79" s="21">
        <v>10.86</v>
      </c>
      <c r="I79" s="21">
        <v>8.13</v>
      </c>
      <c r="J79" s="21">
        <v>7.87</v>
      </c>
    </row>
    <row r="80" spans="1:10" ht="15">
      <c r="A80" s="27"/>
      <c r="B80" s="19" t="s">
        <v>19</v>
      </c>
      <c r="C80" s="21">
        <v>12.15</v>
      </c>
      <c r="D80" s="21">
        <v>11.97</v>
      </c>
      <c r="E80" s="21">
        <v>8.51</v>
      </c>
      <c r="F80" s="21">
        <v>8.52</v>
      </c>
      <c r="G80" s="21">
        <v>10.5</v>
      </c>
      <c r="H80" s="21">
        <v>10.29</v>
      </c>
      <c r="I80" s="21">
        <v>8.01</v>
      </c>
      <c r="J80" s="21">
        <v>7.93</v>
      </c>
    </row>
    <row r="81" spans="1:10" ht="15">
      <c r="A81" s="25">
        <v>2017</v>
      </c>
      <c r="B81" s="19" t="s">
        <v>15</v>
      </c>
      <c r="C81" s="21">
        <v>10.43</v>
      </c>
      <c r="D81" s="21">
        <v>11.79</v>
      </c>
      <c r="E81" s="21">
        <v>8.57</v>
      </c>
      <c r="F81" s="21">
        <v>8.76</v>
      </c>
      <c r="G81" s="21">
        <v>8.14</v>
      </c>
      <c r="H81" s="21">
        <v>9.57</v>
      </c>
      <c r="I81" s="21">
        <v>7.88</v>
      </c>
      <c r="J81" s="21">
        <v>8.16</v>
      </c>
    </row>
    <row r="82" spans="1:10" ht="15">
      <c r="A82" s="26"/>
      <c r="B82" s="19" t="s">
        <v>17</v>
      </c>
      <c r="C82" s="21">
        <v>15.72</v>
      </c>
      <c r="D82" s="21">
        <v>11.97</v>
      </c>
      <c r="E82" s="21">
        <v>8.65</v>
      </c>
      <c r="F82" s="21">
        <v>8.74</v>
      </c>
      <c r="G82" s="21">
        <v>13.61</v>
      </c>
      <c r="H82" s="21">
        <v>10.1</v>
      </c>
      <c r="I82" s="21">
        <v>8.04</v>
      </c>
      <c r="J82" s="21">
        <v>8.1</v>
      </c>
    </row>
    <row r="83" spans="1:10" ht="15">
      <c r="A83" s="26"/>
      <c r="B83" s="19" t="s">
        <v>18</v>
      </c>
      <c r="C83" s="21">
        <v>9.31</v>
      </c>
      <c r="D83" s="21">
        <v>12.03</v>
      </c>
      <c r="E83" s="21">
        <v>9.05</v>
      </c>
      <c r="F83" s="21">
        <v>8.79</v>
      </c>
      <c r="G83" s="21">
        <v>7.39</v>
      </c>
      <c r="H83" s="21">
        <v>9.86</v>
      </c>
      <c r="I83" s="21">
        <v>8.41</v>
      </c>
      <c r="J83" s="21">
        <v>8.18</v>
      </c>
    </row>
    <row r="84" spans="1:10" ht="15">
      <c r="A84" s="27"/>
      <c r="B84" s="19" t="s">
        <v>19</v>
      </c>
      <c r="C84" s="21">
        <v>12.25</v>
      </c>
      <c r="D84" s="21">
        <v>12.26</v>
      </c>
      <c r="E84" s="21">
        <v>8.76</v>
      </c>
      <c r="F84" s="21">
        <v>8.79</v>
      </c>
      <c r="G84" s="21">
        <v>10.44</v>
      </c>
      <c r="H84" s="21">
        <v>10.34</v>
      </c>
      <c r="I84" s="21">
        <v>8.21</v>
      </c>
      <c r="J84" s="21">
        <v>8.14</v>
      </c>
    </row>
  </sheetData>
  <mergeCells count="25">
    <mergeCell ref="A81:A84"/>
    <mergeCell ref="A57:A60"/>
    <mergeCell ref="A61:A64"/>
    <mergeCell ref="A65:A68"/>
    <mergeCell ref="A69:A72"/>
    <mergeCell ref="A73:A76"/>
    <mergeCell ref="A77:A80"/>
    <mergeCell ref="A33:A36"/>
    <mergeCell ref="A37:A40"/>
    <mergeCell ref="A41:A44"/>
    <mergeCell ref="A45:A48"/>
    <mergeCell ref="A49:A52"/>
    <mergeCell ref="A53:A56"/>
    <mergeCell ref="A9:A12"/>
    <mergeCell ref="A13:A16"/>
    <mergeCell ref="A17:A20"/>
    <mergeCell ref="A21:A24"/>
    <mergeCell ref="A25:A28"/>
    <mergeCell ref="A29:A32"/>
    <mergeCell ref="C6:F6"/>
    <mergeCell ref="G6:J6"/>
    <mergeCell ref="C7:D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84"/>
  <sheetViews>
    <sheetView workbookViewId="0" topLeftCell="A1">
      <pane ySplit="8" topLeftCell="A57" activePane="bottomLeft" state="frozen"/>
      <selection pane="topLeft" activeCell="I84" sqref="I84"/>
      <selection pane="bottomLeft" activeCell="I84" sqref="I84"/>
    </sheetView>
  </sheetViews>
  <sheetFormatPr defaultColWidth="9.140625" defaultRowHeight="15"/>
  <cols>
    <col min="1" max="1" width="9.28125" style="2" bestFit="1" customWidth="1"/>
    <col min="2" max="2" width="3.421875" style="2" customWidth="1"/>
    <col min="3" max="3" width="12.421875" style="2" customWidth="1"/>
    <col min="4" max="4" width="9.57421875" style="2" customWidth="1"/>
    <col min="5" max="5" width="9.57421875" style="2" bestFit="1" customWidth="1"/>
    <col min="6" max="6" width="9.28125" style="2" bestFit="1" customWidth="1"/>
    <col min="7" max="7" width="9.57421875" style="2" bestFit="1" customWidth="1"/>
    <col min="8" max="8" width="9.57421875" style="2" customWidth="1"/>
    <col min="9" max="10" width="10.421875" style="2" customWidth="1"/>
    <col min="11" max="18" width="11.28125" style="2" bestFit="1" customWidth="1"/>
    <col min="19" max="16384" width="9.140625" style="2" customWidth="1"/>
  </cols>
  <sheetData>
    <row r="1" ht="15">
      <c r="A1" s="1" t="s">
        <v>20</v>
      </c>
    </row>
    <row r="2" ht="15">
      <c r="A2" s="22" t="s">
        <v>27</v>
      </c>
    </row>
    <row r="3" s="32" customFormat="1" ht="15">
      <c r="A3" s="31" t="s">
        <v>28</v>
      </c>
    </row>
    <row r="4" ht="15">
      <c r="A4" s="22" t="s">
        <v>29</v>
      </c>
    </row>
    <row r="6" ht="12.75" thickBot="1">
      <c r="A6" s="33"/>
    </row>
    <row r="7" spans="1:18" s="40" customFormat="1" ht="23.25" customHeight="1" thickBot="1">
      <c r="A7" s="34"/>
      <c r="B7" s="34"/>
      <c r="C7" s="35" t="s">
        <v>30</v>
      </c>
      <c r="D7" s="36"/>
      <c r="E7" s="36"/>
      <c r="F7" s="36"/>
      <c r="G7" s="36"/>
      <c r="H7" s="36"/>
      <c r="I7" s="37"/>
      <c r="J7" s="38"/>
      <c r="K7" s="39" t="s">
        <v>31</v>
      </c>
      <c r="L7" s="36"/>
      <c r="M7" s="36"/>
      <c r="N7" s="36"/>
      <c r="O7" s="36"/>
      <c r="P7" s="36"/>
      <c r="Q7" s="36"/>
      <c r="R7" s="38"/>
    </row>
    <row r="8" spans="1:18" s="40" customFormat="1" ht="90.75" customHeight="1" thickBot="1">
      <c r="A8" s="34"/>
      <c r="B8" s="34"/>
      <c r="C8" s="41" t="s">
        <v>32</v>
      </c>
      <c r="D8" s="41" t="s">
        <v>33</v>
      </c>
      <c r="E8" s="41" t="s">
        <v>34</v>
      </c>
      <c r="F8" s="41" t="s">
        <v>35</v>
      </c>
      <c r="G8" s="41" t="s">
        <v>36</v>
      </c>
      <c r="H8" s="41" t="s">
        <v>37</v>
      </c>
      <c r="I8" s="41" t="s">
        <v>38</v>
      </c>
      <c r="J8" s="41" t="s">
        <v>39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40</v>
      </c>
    </row>
    <row r="9" spans="1:18" ht="15">
      <c r="A9" s="18">
        <v>1999</v>
      </c>
      <c r="B9" s="19" t="s">
        <v>15</v>
      </c>
      <c r="C9" s="43">
        <v>486810.65</v>
      </c>
      <c r="D9" s="43">
        <v>270903.69</v>
      </c>
      <c r="E9" s="43">
        <v>176561.21</v>
      </c>
      <c r="F9" s="43">
        <v>291290.42</v>
      </c>
      <c r="G9" s="43">
        <v>150686.01</v>
      </c>
      <c r="H9" s="43">
        <v>1074879.96</v>
      </c>
      <c r="I9" s="43">
        <v>189142.13</v>
      </c>
      <c r="J9" s="43">
        <v>1264022.08</v>
      </c>
      <c r="K9" s="20" t="s">
        <v>16</v>
      </c>
      <c r="L9" s="20" t="s">
        <v>16</v>
      </c>
      <c r="M9" s="20" t="s">
        <v>16</v>
      </c>
      <c r="N9" s="20" t="s">
        <v>16</v>
      </c>
      <c r="O9" s="20" t="s">
        <v>16</v>
      </c>
      <c r="P9" s="20"/>
      <c r="Q9" s="20" t="s">
        <v>16</v>
      </c>
      <c r="R9" s="20"/>
    </row>
    <row r="10" spans="1:18" ht="15">
      <c r="A10" s="18"/>
      <c r="B10" s="19" t="s">
        <v>17</v>
      </c>
      <c r="C10" s="43">
        <v>495182.58</v>
      </c>
      <c r="D10" s="43">
        <v>274230.01</v>
      </c>
      <c r="E10" s="43">
        <v>175989.73</v>
      </c>
      <c r="F10" s="43">
        <v>293202.68</v>
      </c>
      <c r="G10" s="43">
        <v>156791.98</v>
      </c>
      <c r="H10" s="43">
        <v>1081813.02</v>
      </c>
      <c r="I10" s="43">
        <v>190899.99</v>
      </c>
      <c r="J10" s="43">
        <v>1272713.01</v>
      </c>
      <c r="K10" s="21">
        <f aca="true" t="shared" si="0" ref="K10:R25">_xlfn.IFERROR(ROUND(100*(C10-C9)/C9,2),":")</f>
        <v>1.72</v>
      </c>
      <c r="L10" s="21">
        <f t="shared" si="0"/>
        <v>1.23</v>
      </c>
      <c r="M10" s="21">
        <f t="shared" si="0"/>
        <v>-0.32</v>
      </c>
      <c r="N10" s="21">
        <f t="shared" si="0"/>
        <v>0.66</v>
      </c>
      <c r="O10" s="21">
        <f t="shared" si="0"/>
        <v>4.05</v>
      </c>
      <c r="P10" s="21">
        <f t="shared" si="0"/>
        <v>0.65</v>
      </c>
      <c r="Q10" s="21">
        <f t="shared" si="0"/>
        <v>0.93</v>
      </c>
      <c r="R10" s="21">
        <f t="shared" si="0"/>
        <v>0.69</v>
      </c>
    </row>
    <row r="11" spans="1:18" ht="15">
      <c r="A11" s="18"/>
      <c r="B11" s="19" t="s">
        <v>18</v>
      </c>
      <c r="C11" s="43">
        <v>501508.19</v>
      </c>
      <c r="D11" s="43">
        <v>277711.2</v>
      </c>
      <c r="E11" s="43">
        <v>176005.51</v>
      </c>
      <c r="F11" s="43">
        <v>296413.53</v>
      </c>
      <c r="G11" s="43">
        <v>158163.63</v>
      </c>
      <c r="H11" s="43">
        <v>1093474.8</v>
      </c>
      <c r="I11" s="43">
        <v>192810.03</v>
      </c>
      <c r="J11" s="43">
        <v>1286284.83</v>
      </c>
      <c r="K11" s="21">
        <f>_xlfn.IFERROR(ROUND(100*(C11-C10)/C10,2),":")</f>
        <v>1.28</v>
      </c>
      <c r="L11" s="21">
        <f t="shared" si="0"/>
        <v>1.27</v>
      </c>
      <c r="M11" s="21">
        <f t="shared" si="0"/>
        <v>0.01</v>
      </c>
      <c r="N11" s="21">
        <f t="shared" si="0"/>
        <v>1.1</v>
      </c>
      <c r="O11" s="21">
        <f t="shared" si="0"/>
        <v>0.87</v>
      </c>
      <c r="P11" s="21">
        <f t="shared" si="0"/>
        <v>1.08</v>
      </c>
      <c r="Q11" s="21">
        <f t="shared" si="0"/>
        <v>1</v>
      </c>
      <c r="R11" s="21">
        <f t="shared" si="0"/>
        <v>1.07</v>
      </c>
    </row>
    <row r="12" spans="1:18" ht="15">
      <c r="A12" s="24"/>
      <c r="B12" s="19" t="s">
        <v>19</v>
      </c>
      <c r="C12" s="43">
        <v>507604.52</v>
      </c>
      <c r="D12" s="43">
        <v>282368.34</v>
      </c>
      <c r="E12" s="43">
        <v>176885.04</v>
      </c>
      <c r="F12" s="43">
        <v>299254.95</v>
      </c>
      <c r="G12" s="43">
        <v>164010.13</v>
      </c>
      <c r="H12" s="43">
        <v>1102102.72</v>
      </c>
      <c r="I12" s="43">
        <v>195099.98</v>
      </c>
      <c r="J12" s="43">
        <v>1297202.7</v>
      </c>
      <c r="K12" s="21">
        <f aca="true" t="shared" si="1" ref="K12:R75">_xlfn.IFERROR(ROUND(100*(C12-C11)/C11,2),":")</f>
        <v>1.22</v>
      </c>
      <c r="L12" s="21">
        <f t="shared" si="0"/>
        <v>1.68</v>
      </c>
      <c r="M12" s="21">
        <f t="shared" si="0"/>
        <v>0.5</v>
      </c>
      <c r="N12" s="21">
        <f t="shared" si="0"/>
        <v>0.96</v>
      </c>
      <c r="O12" s="21">
        <f t="shared" si="0"/>
        <v>3.7</v>
      </c>
      <c r="P12" s="21">
        <f t="shared" si="0"/>
        <v>0.79</v>
      </c>
      <c r="Q12" s="21">
        <f t="shared" si="0"/>
        <v>1.19</v>
      </c>
      <c r="R12" s="21">
        <f t="shared" si="0"/>
        <v>0.85</v>
      </c>
    </row>
    <row r="13" spans="1:18" ht="15">
      <c r="A13" s="25">
        <v>2000</v>
      </c>
      <c r="B13" s="19" t="s">
        <v>15</v>
      </c>
      <c r="C13" s="43">
        <v>516152.27</v>
      </c>
      <c r="D13" s="43">
        <v>285349.89</v>
      </c>
      <c r="E13" s="43">
        <v>178759.33</v>
      </c>
      <c r="F13" s="43">
        <v>299000.24</v>
      </c>
      <c r="G13" s="43">
        <v>167651.91</v>
      </c>
      <c r="H13" s="43">
        <v>1111609.82</v>
      </c>
      <c r="I13" s="43">
        <v>197686.63</v>
      </c>
      <c r="J13" s="43">
        <v>1309296.45</v>
      </c>
      <c r="K13" s="21">
        <f t="shared" si="1"/>
        <v>1.68</v>
      </c>
      <c r="L13" s="21">
        <f t="shared" si="0"/>
        <v>1.06</v>
      </c>
      <c r="M13" s="21">
        <f t="shared" si="0"/>
        <v>1.06</v>
      </c>
      <c r="N13" s="21">
        <f t="shared" si="0"/>
        <v>-0.09</v>
      </c>
      <c r="O13" s="21">
        <f t="shared" si="0"/>
        <v>2.22</v>
      </c>
      <c r="P13" s="21">
        <f t="shared" si="0"/>
        <v>0.86</v>
      </c>
      <c r="Q13" s="21">
        <f t="shared" si="0"/>
        <v>1.33</v>
      </c>
      <c r="R13" s="21">
        <f t="shared" si="0"/>
        <v>0.93</v>
      </c>
    </row>
    <row r="14" spans="1:18" ht="15">
      <c r="A14" s="18"/>
      <c r="B14" s="19" t="s">
        <v>17</v>
      </c>
      <c r="C14" s="43">
        <v>523413.54</v>
      </c>
      <c r="D14" s="43">
        <v>288425.38</v>
      </c>
      <c r="E14" s="43">
        <v>181107.97</v>
      </c>
      <c r="F14" s="43">
        <v>301564.68</v>
      </c>
      <c r="G14" s="43">
        <v>165299.74</v>
      </c>
      <c r="H14" s="43">
        <v>1129211.82</v>
      </c>
      <c r="I14" s="43">
        <v>200361.88</v>
      </c>
      <c r="J14" s="43">
        <v>1329573.7</v>
      </c>
      <c r="K14" s="21">
        <f t="shared" si="1"/>
        <v>1.41</v>
      </c>
      <c r="L14" s="21">
        <f t="shared" si="0"/>
        <v>1.08</v>
      </c>
      <c r="M14" s="21">
        <f t="shared" si="0"/>
        <v>1.31</v>
      </c>
      <c r="N14" s="21">
        <f t="shared" si="0"/>
        <v>0.86</v>
      </c>
      <c r="O14" s="21">
        <f t="shared" si="0"/>
        <v>-1.4</v>
      </c>
      <c r="P14" s="21">
        <f t="shared" si="0"/>
        <v>1.58</v>
      </c>
      <c r="Q14" s="21">
        <f t="shared" si="0"/>
        <v>1.35</v>
      </c>
      <c r="R14" s="21">
        <f t="shared" si="0"/>
        <v>1.55</v>
      </c>
    </row>
    <row r="15" spans="1:18" ht="15">
      <c r="A15" s="18"/>
      <c r="B15" s="19" t="s">
        <v>18</v>
      </c>
      <c r="C15" s="43">
        <v>531069.72</v>
      </c>
      <c r="D15" s="43">
        <v>292382.29</v>
      </c>
      <c r="E15" s="43">
        <v>183761.44</v>
      </c>
      <c r="F15" s="43">
        <v>303210.17</v>
      </c>
      <c r="G15" s="43">
        <v>167540.62</v>
      </c>
      <c r="H15" s="43">
        <v>1142883</v>
      </c>
      <c r="I15" s="43">
        <v>203095.48</v>
      </c>
      <c r="J15" s="43">
        <v>1345978.48</v>
      </c>
      <c r="K15" s="21">
        <f t="shared" si="1"/>
        <v>1.46</v>
      </c>
      <c r="L15" s="21">
        <f t="shared" si="0"/>
        <v>1.37</v>
      </c>
      <c r="M15" s="21">
        <f t="shared" si="0"/>
        <v>1.47</v>
      </c>
      <c r="N15" s="21">
        <f t="shared" si="0"/>
        <v>0.55</v>
      </c>
      <c r="O15" s="21">
        <f t="shared" si="0"/>
        <v>1.36</v>
      </c>
      <c r="P15" s="21">
        <f t="shared" si="0"/>
        <v>1.21</v>
      </c>
      <c r="Q15" s="21">
        <f t="shared" si="0"/>
        <v>1.36</v>
      </c>
      <c r="R15" s="21">
        <f t="shared" si="0"/>
        <v>1.23</v>
      </c>
    </row>
    <row r="16" spans="1:18" ht="15">
      <c r="A16" s="24"/>
      <c r="B16" s="19" t="s">
        <v>19</v>
      </c>
      <c r="C16" s="43">
        <v>537523.49</v>
      </c>
      <c r="D16" s="43">
        <v>295148.11</v>
      </c>
      <c r="E16" s="43">
        <v>186435.29</v>
      </c>
      <c r="F16" s="43">
        <v>306460.5</v>
      </c>
      <c r="G16" s="43">
        <v>163580.57</v>
      </c>
      <c r="H16" s="43">
        <v>1161986.81</v>
      </c>
      <c r="I16" s="43">
        <v>205749.97</v>
      </c>
      <c r="J16" s="43">
        <v>1367736.79</v>
      </c>
      <c r="K16" s="21">
        <f t="shared" si="1"/>
        <v>1.22</v>
      </c>
      <c r="L16" s="21">
        <f t="shared" si="0"/>
        <v>0.95</v>
      </c>
      <c r="M16" s="21">
        <f t="shared" si="0"/>
        <v>1.46</v>
      </c>
      <c r="N16" s="21">
        <f t="shared" si="0"/>
        <v>1.07</v>
      </c>
      <c r="O16" s="21">
        <f t="shared" si="0"/>
        <v>-2.36</v>
      </c>
      <c r="P16" s="21">
        <f t="shared" si="0"/>
        <v>1.67</v>
      </c>
      <c r="Q16" s="21">
        <f t="shared" si="0"/>
        <v>1.31</v>
      </c>
      <c r="R16" s="21">
        <f t="shared" si="0"/>
        <v>1.62</v>
      </c>
    </row>
    <row r="17" spans="1:18" ht="15">
      <c r="A17" s="25">
        <v>2001</v>
      </c>
      <c r="B17" s="19" t="s">
        <v>15</v>
      </c>
      <c r="C17" s="43">
        <v>545640.27</v>
      </c>
      <c r="D17" s="43">
        <v>299233.77</v>
      </c>
      <c r="E17" s="43">
        <v>192242.82</v>
      </c>
      <c r="F17" s="43">
        <v>311334.09</v>
      </c>
      <c r="G17" s="43">
        <v>168423.06</v>
      </c>
      <c r="H17" s="43">
        <v>1180027.89</v>
      </c>
      <c r="I17" s="43">
        <v>208476.7</v>
      </c>
      <c r="J17" s="43">
        <v>1388504.6</v>
      </c>
      <c r="K17" s="21">
        <f t="shared" si="1"/>
        <v>1.51</v>
      </c>
      <c r="L17" s="21">
        <f t="shared" si="0"/>
        <v>1.38</v>
      </c>
      <c r="M17" s="21">
        <f t="shared" si="0"/>
        <v>3.12</v>
      </c>
      <c r="N17" s="21">
        <f t="shared" si="0"/>
        <v>1.59</v>
      </c>
      <c r="O17" s="21">
        <f t="shared" si="0"/>
        <v>2.96</v>
      </c>
      <c r="P17" s="21">
        <f t="shared" si="0"/>
        <v>1.55</v>
      </c>
      <c r="Q17" s="21">
        <f t="shared" si="0"/>
        <v>1.33</v>
      </c>
      <c r="R17" s="21">
        <f t="shared" si="0"/>
        <v>1.52</v>
      </c>
    </row>
    <row r="18" spans="1:18" ht="15">
      <c r="A18" s="18"/>
      <c r="B18" s="19" t="s">
        <v>17</v>
      </c>
      <c r="C18" s="43">
        <v>550004.08</v>
      </c>
      <c r="D18" s="43">
        <v>301750.1</v>
      </c>
      <c r="E18" s="43">
        <v>193189.56</v>
      </c>
      <c r="F18" s="43">
        <v>314742.64</v>
      </c>
      <c r="G18" s="43">
        <v>169341.26</v>
      </c>
      <c r="H18" s="43">
        <v>1190345.12</v>
      </c>
      <c r="I18" s="43">
        <v>211495</v>
      </c>
      <c r="J18" s="43">
        <v>1401840.12</v>
      </c>
      <c r="K18" s="21">
        <f t="shared" si="1"/>
        <v>0.8</v>
      </c>
      <c r="L18" s="21">
        <f t="shared" si="0"/>
        <v>0.84</v>
      </c>
      <c r="M18" s="21">
        <f t="shared" si="0"/>
        <v>0.49</v>
      </c>
      <c r="N18" s="21">
        <f t="shared" si="0"/>
        <v>1.09</v>
      </c>
      <c r="O18" s="21">
        <f t="shared" si="0"/>
        <v>0.55</v>
      </c>
      <c r="P18" s="21">
        <f t="shared" si="0"/>
        <v>0.87</v>
      </c>
      <c r="Q18" s="21">
        <f t="shared" si="0"/>
        <v>1.45</v>
      </c>
      <c r="R18" s="21">
        <f t="shared" si="0"/>
        <v>0.96</v>
      </c>
    </row>
    <row r="19" spans="1:18" ht="15">
      <c r="A19" s="18"/>
      <c r="B19" s="19" t="s">
        <v>18</v>
      </c>
      <c r="C19" s="43">
        <v>556322.96</v>
      </c>
      <c r="D19" s="43">
        <v>303995.41</v>
      </c>
      <c r="E19" s="43">
        <v>196123.08</v>
      </c>
      <c r="F19" s="43">
        <v>317931.14</v>
      </c>
      <c r="G19" s="43">
        <v>168366.26</v>
      </c>
      <c r="H19" s="43">
        <v>1206006.31</v>
      </c>
      <c r="I19" s="43">
        <v>214822.62</v>
      </c>
      <c r="J19" s="43">
        <v>1420828.94</v>
      </c>
      <c r="K19" s="21">
        <f t="shared" si="1"/>
        <v>1.15</v>
      </c>
      <c r="L19" s="21">
        <f t="shared" si="0"/>
        <v>0.74</v>
      </c>
      <c r="M19" s="21">
        <f t="shared" si="0"/>
        <v>1.52</v>
      </c>
      <c r="N19" s="21">
        <f t="shared" si="0"/>
        <v>1.01</v>
      </c>
      <c r="O19" s="21">
        <f t="shared" si="0"/>
        <v>-0.58</v>
      </c>
      <c r="P19" s="21">
        <f t="shared" si="0"/>
        <v>1.32</v>
      </c>
      <c r="Q19" s="21">
        <f t="shared" si="0"/>
        <v>1.57</v>
      </c>
      <c r="R19" s="21">
        <f t="shared" si="0"/>
        <v>1.35</v>
      </c>
    </row>
    <row r="20" spans="1:18" ht="15">
      <c r="A20" s="24"/>
      <c r="B20" s="19" t="s">
        <v>19</v>
      </c>
      <c r="C20" s="43">
        <v>561098.86</v>
      </c>
      <c r="D20" s="43">
        <v>305659.74</v>
      </c>
      <c r="E20" s="43">
        <v>197470.87</v>
      </c>
      <c r="F20" s="43">
        <v>320933.34</v>
      </c>
      <c r="G20" s="43">
        <v>172740.67</v>
      </c>
      <c r="H20" s="43">
        <v>1212422.14</v>
      </c>
      <c r="I20" s="43">
        <v>218433.24</v>
      </c>
      <c r="J20" s="43">
        <v>1430855.38</v>
      </c>
      <c r="K20" s="21">
        <f t="shared" si="1"/>
        <v>0.86</v>
      </c>
      <c r="L20" s="21">
        <f t="shared" si="0"/>
        <v>0.55</v>
      </c>
      <c r="M20" s="21">
        <f t="shared" si="0"/>
        <v>0.69</v>
      </c>
      <c r="N20" s="21">
        <f t="shared" si="0"/>
        <v>0.94</v>
      </c>
      <c r="O20" s="21">
        <f t="shared" si="0"/>
        <v>2.6</v>
      </c>
      <c r="P20" s="21">
        <f t="shared" si="0"/>
        <v>0.53</v>
      </c>
      <c r="Q20" s="21">
        <f t="shared" si="0"/>
        <v>1.68</v>
      </c>
      <c r="R20" s="21">
        <f t="shared" si="0"/>
        <v>0.71</v>
      </c>
    </row>
    <row r="21" spans="1:18" ht="15">
      <c r="A21" s="25">
        <v>2002</v>
      </c>
      <c r="B21" s="19" t="s">
        <v>15</v>
      </c>
      <c r="C21" s="43">
        <v>566115.74</v>
      </c>
      <c r="D21" s="43">
        <v>308437.22</v>
      </c>
      <c r="E21" s="43">
        <v>190079.94</v>
      </c>
      <c r="F21" s="43">
        <v>325365.57</v>
      </c>
      <c r="G21" s="43">
        <v>170219.45</v>
      </c>
      <c r="H21" s="43">
        <v>1219779.01</v>
      </c>
      <c r="I21" s="43">
        <v>221974</v>
      </c>
      <c r="J21" s="43">
        <v>1441753.01</v>
      </c>
      <c r="K21" s="21">
        <f t="shared" si="1"/>
        <v>0.89</v>
      </c>
      <c r="L21" s="21">
        <f t="shared" si="0"/>
        <v>0.91</v>
      </c>
      <c r="M21" s="21">
        <f t="shared" si="0"/>
        <v>-3.74</v>
      </c>
      <c r="N21" s="21">
        <f t="shared" si="0"/>
        <v>1.38</v>
      </c>
      <c r="O21" s="21">
        <f t="shared" si="0"/>
        <v>-1.46</v>
      </c>
      <c r="P21" s="21">
        <f t="shared" si="0"/>
        <v>0.61</v>
      </c>
      <c r="Q21" s="21">
        <f t="shared" si="0"/>
        <v>1.62</v>
      </c>
      <c r="R21" s="21">
        <f t="shared" si="0"/>
        <v>0.76</v>
      </c>
    </row>
    <row r="22" spans="1:18" ht="15">
      <c r="A22" s="18"/>
      <c r="B22" s="19" t="s">
        <v>17</v>
      </c>
      <c r="C22" s="43">
        <v>571184.23</v>
      </c>
      <c r="D22" s="43">
        <v>311558.03</v>
      </c>
      <c r="E22" s="43">
        <v>190350.5</v>
      </c>
      <c r="F22" s="43">
        <v>330625.76</v>
      </c>
      <c r="G22" s="43">
        <v>172265.82</v>
      </c>
      <c r="H22" s="43">
        <v>1231452.7</v>
      </c>
      <c r="I22" s="43">
        <v>225434.66</v>
      </c>
      <c r="J22" s="43">
        <v>1456887.36</v>
      </c>
      <c r="K22" s="21">
        <f t="shared" si="1"/>
        <v>0.9</v>
      </c>
      <c r="L22" s="21">
        <f t="shared" si="0"/>
        <v>1.01</v>
      </c>
      <c r="M22" s="21">
        <f t="shared" si="0"/>
        <v>0.14</v>
      </c>
      <c r="N22" s="21">
        <f t="shared" si="0"/>
        <v>1.62</v>
      </c>
      <c r="O22" s="21">
        <f t="shared" si="0"/>
        <v>1.2</v>
      </c>
      <c r="P22" s="21">
        <f t="shared" si="0"/>
        <v>0.96</v>
      </c>
      <c r="Q22" s="21">
        <f t="shared" si="0"/>
        <v>1.56</v>
      </c>
      <c r="R22" s="21">
        <f t="shared" si="0"/>
        <v>1.05</v>
      </c>
    </row>
    <row r="23" spans="1:18" ht="15">
      <c r="A23" s="18"/>
      <c r="B23" s="19" t="s">
        <v>18</v>
      </c>
      <c r="C23" s="43">
        <v>572865.74</v>
      </c>
      <c r="D23" s="43">
        <v>314134.1</v>
      </c>
      <c r="E23" s="43">
        <v>187514.69</v>
      </c>
      <c r="F23" s="43">
        <v>334225.37</v>
      </c>
      <c r="G23" s="43">
        <v>173960.86</v>
      </c>
      <c r="H23" s="43">
        <v>1234779.04</v>
      </c>
      <c r="I23" s="43">
        <v>228600.27</v>
      </c>
      <c r="J23" s="43">
        <v>1463379.31</v>
      </c>
      <c r="K23" s="21">
        <f t="shared" si="1"/>
        <v>0.29</v>
      </c>
      <c r="L23" s="21">
        <f t="shared" si="0"/>
        <v>0.83</v>
      </c>
      <c r="M23" s="21">
        <f t="shared" si="0"/>
        <v>-1.49</v>
      </c>
      <c r="N23" s="21">
        <f t="shared" si="0"/>
        <v>1.09</v>
      </c>
      <c r="O23" s="21">
        <f t="shared" si="0"/>
        <v>0.98</v>
      </c>
      <c r="P23" s="21">
        <f t="shared" si="0"/>
        <v>0.27</v>
      </c>
      <c r="Q23" s="21">
        <f t="shared" si="0"/>
        <v>1.4</v>
      </c>
      <c r="R23" s="21">
        <f t="shared" si="0"/>
        <v>0.45</v>
      </c>
    </row>
    <row r="24" spans="1:18" ht="15">
      <c r="A24" s="24"/>
      <c r="B24" s="19" t="s">
        <v>19</v>
      </c>
      <c r="C24" s="43">
        <v>577183.98</v>
      </c>
      <c r="D24" s="43">
        <v>316469.15</v>
      </c>
      <c r="E24" s="43">
        <v>194135.52</v>
      </c>
      <c r="F24" s="43">
        <v>339647.81</v>
      </c>
      <c r="G24" s="43">
        <v>173245.85</v>
      </c>
      <c r="H24" s="43">
        <v>1254190.6</v>
      </c>
      <c r="I24" s="43">
        <v>231443.26</v>
      </c>
      <c r="J24" s="43">
        <v>1485633.86</v>
      </c>
      <c r="K24" s="21">
        <f t="shared" si="1"/>
        <v>0.75</v>
      </c>
      <c r="L24" s="21">
        <f t="shared" si="0"/>
        <v>0.74</v>
      </c>
      <c r="M24" s="21">
        <f t="shared" si="0"/>
        <v>3.53</v>
      </c>
      <c r="N24" s="21">
        <f t="shared" si="0"/>
        <v>1.62</v>
      </c>
      <c r="O24" s="21">
        <f t="shared" si="0"/>
        <v>-0.41</v>
      </c>
      <c r="P24" s="21">
        <f t="shared" si="0"/>
        <v>1.57</v>
      </c>
      <c r="Q24" s="21">
        <f t="shared" si="0"/>
        <v>1.24</v>
      </c>
      <c r="R24" s="21">
        <f t="shared" si="0"/>
        <v>1.52</v>
      </c>
    </row>
    <row r="25" spans="1:18" ht="15">
      <c r="A25" s="25">
        <v>2003</v>
      </c>
      <c r="B25" s="19" t="s">
        <v>15</v>
      </c>
      <c r="C25" s="43">
        <v>577297.31</v>
      </c>
      <c r="D25" s="43">
        <v>317847.19</v>
      </c>
      <c r="E25" s="43">
        <v>195658.76</v>
      </c>
      <c r="F25" s="43">
        <v>341266.4</v>
      </c>
      <c r="G25" s="43">
        <v>170660.93</v>
      </c>
      <c r="H25" s="43">
        <v>1261408.73</v>
      </c>
      <c r="I25" s="43">
        <v>234074.8</v>
      </c>
      <c r="J25" s="43">
        <v>1495483.52</v>
      </c>
      <c r="K25" s="21">
        <f t="shared" si="1"/>
        <v>0.02</v>
      </c>
      <c r="L25" s="21">
        <f t="shared" si="0"/>
        <v>0.44</v>
      </c>
      <c r="M25" s="21">
        <f t="shared" si="0"/>
        <v>0.78</v>
      </c>
      <c r="N25" s="21">
        <f t="shared" si="0"/>
        <v>0.48</v>
      </c>
      <c r="O25" s="21">
        <f t="shared" si="0"/>
        <v>-1.49</v>
      </c>
      <c r="P25" s="21">
        <f t="shared" si="0"/>
        <v>0.58</v>
      </c>
      <c r="Q25" s="21">
        <f t="shared" si="0"/>
        <v>1.14</v>
      </c>
      <c r="R25" s="21">
        <f t="shared" si="0"/>
        <v>0.66</v>
      </c>
    </row>
    <row r="26" spans="1:18" ht="15">
      <c r="A26" s="18"/>
      <c r="B26" s="19" t="s">
        <v>17</v>
      </c>
      <c r="C26" s="43">
        <v>580474.82</v>
      </c>
      <c r="D26" s="43">
        <v>320540.77</v>
      </c>
      <c r="E26" s="43">
        <v>193859.95</v>
      </c>
      <c r="F26" s="43">
        <v>345936.46</v>
      </c>
      <c r="G26" s="43">
        <v>171811.2</v>
      </c>
      <c r="H26" s="43">
        <v>1269000.8</v>
      </c>
      <c r="I26" s="43">
        <v>236628.93</v>
      </c>
      <c r="J26" s="43">
        <v>1505629.72</v>
      </c>
      <c r="K26" s="21">
        <f t="shared" si="1"/>
        <v>0.55</v>
      </c>
      <c r="L26" s="21">
        <f t="shared" si="1"/>
        <v>0.85</v>
      </c>
      <c r="M26" s="21">
        <f t="shared" si="1"/>
        <v>-0.92</v>
      </c>
      <c r="N26" s="21">
        <f t="shared" si="1"/>
        <v>1.37</v>
      </c>
      <c r="O26" s="21">
        <f t="shared" si="1"/>
        <v>0.67</v>
      </c>
      <c r="P26" s="21">
        <f t="shared" si="1"/>
        <v>0.6</v>
      </c>
      <c r="Q26" s="21">
        <f t="shared" si="1"/>
        <v>1.09</v>
      </c>
      <c r="R26" s="21">
        <f t="shared" si="1"/>
        <v>0.68</v>
      </c>
    </row>
    <row r="27" spans="1:18" ht="15">
      <c r="A27" s="18"/>
      <c r="B27" s="19" t="s">
        <v>18</v>
      </c>
      <c r="C27" s="43">
        <v>588234.06</v>
      </c>
      <c r="D27" s="43">
        <v>324853.88</v>
      </c>
      <c r="E27" s="43">
        <v>196547.04</v>
      </c>
      <c r="F27" s="43">
        <v>350414.64</v>
      </c>
      <c r="G27" s="43">
        <v>175273.84</v>
      </c>
      <c r="H27" s="43">
        <v>1284775.78</v>
      </c>
      <c r="I27" s="43">
        <v>239221.91</v>
      </c>
      <c r="J27" s="43">
        <v>1523997.69</v>
      </c>
      <c r="K27" s="21">
        <f t="shared" si="1"/>
        <v>1.34</v>
      </c>
      <c r="L27" s="21">
        <f t="shared" si="1"/>
        <v>1.35</v>
      </c>
      <c r="M27" s="21">
        <f t="shared" si="1"/>
        <v>1.39</v>
      </c>
      <c r="N27" s="21">
        <f t="shared" si="1"/>
        <v>1.29</v>
      </c>
      <c r="O27" s="21">
        <f t="shared" si="1"/>
        <v>2.02</v>
      </c>
      <c r="P27" s="21">
        <f t="shared" si="1"/>
        <v>1.24</v>
      </c>
      <c r="Q27" s="21">
        <f t="shared" si="1"/>
        <v>1.1</v>
      </c>
      <c r="R27" s="21">
        <f t="shared" si="1"/>
        <v>1.22</v>
      </c>
    </row>
    <row r="28" spans="1:18" ht="15">
      <c r="A28" s="24"/>
      <c r="B28" s="19" t="s">
        <v>19</v>
      </c>
      <c r="C28" s="43">
        <v>592719.96</v>
      </c>
      <c r="D28" s="43">
        <v>328151.19</v>
      </c>
      <c r="E28" s="43">
        <v>194217.78</v>
      </c>
      <c r="F28" s="43">
        <v>351317.04</v>
      </c>
      <c r="G28" s="43">
        <v>176749.24</v>
      </c>
      <c r="H28" s="43">
        <v>1289656.73</v>
      </c>
      <c r="I28" s="43">
        <v>241316.19</v>
      </c>
      <c r="J28" s="43">
        <v>1530972.93</v>
      </c>
      <c r="K28" s="21">
        <f t="shared" si="1"/>
        <v>0.76</v>
      </c>
      <c r="L28" s="21">
        <f t="shared" si="1"/>
        <v>1.02</v>
      </c>
      <c r="M28" s="21">
        <f t="shared" si="1"/>
        <v>-1.19</v>
      </c>
      <c r="N28" s="21">
        <f t="shared" si="1"/>
        <v>0.26</v>
      </c>
      <c r="O28" s="21">
        <f t="shared" si="1"/>
        <v>0.84</v>
      </c>
      <c r="P28" s="21">
        <f t="shared" si="1"/>
        <v>0.38</v>
      </c>
      <c r="Q28" s="21">
        <f t="shared" si="1"/>
        <v>0.88</v>
      </c>
      <c r="R28" s="21">
        <f t="shared" si="1"/>
        <v>0.46</v>
      </c>
    </row>
    <row r="29" spans="1:18" ht="15">
      <c r="A29" s="25">
        <v>2004</v>
      </c>
      <c r="B29" s="19" t="s">
        <v>15</v>
      </c>
      <c r="C29" s="43">
        <v>595160.04</v>
      </c>
      <c r="D29" s="43">
        <v>332041.62</v>
      </c>
      <c r="E29" s="43">
        <v>198828.25</v>
      </c>
      <c r="F29" s="43">
        <v>356045.59</v>
      </c>
      <c r="G29" s="43">
        <v>174186.49</v>
      </c>
      <c r="H29" s="43">
        <v>1307889.02</v>
      </c>
      <c r="I29" s="43">
        <v>243123.79</v>
      </c>
      <c r="J29" s="43">
        <v>1551012.81</v>
      </c>
      <c r="K29" s="21">
        <f t="shared" si="1"/>
        <v>0.41</v>
      </c>
      <c r="L29" s="21">
        <f t="shared" si="1"/>
        <v>1.19</v>
      </c>
      <c r="M29" s="21">
        <f t="shared" si="1"/>
        <v>2.37</v>
      </c>
      <c r="N29" s="21">
        <f t="shared" si="1"/>
        <v>1.35</v>
      </c>
      <c r="O29" s="21">
        <f t="shared" si="1"/>
        <v>-1.45</v>
      </c>
      <c r="P29" s="21">
        <f t="shared" si="1"/>
        <v>1.41</v>
      </c>
      <c r="Q29" s="21">
        <f t="shared" si="1"/>
        <v>0.75</v>
      </c>
      <c r="R29" s="21">
        <f t="shared" si="1"/>
        <v>1.31</v>
      </c>
    </row>
    <row r="30" spans="1:18" ht="15">
      <c r="A30" s="18"/>
      <c r="B30" s="19" t="s">
        <v>17</v>
      </c>
      <c r="C30" s="43">
        <v>600566.91</v>
      </c>
      <c r="D30" s="43">
        <v>335975.23</v>
      </c>
      <c r="E30" s="43">
        <v>200407.16</v>
      </c>
      <c r="F30" s="43">
        <v>358095.6</v>
      </c>
      <c r="G30" s="43">
        <v>175896.34</v>
      </c>
      <c r="H30" s="43">
        <v>1319148.56</v>
      </c>
      <c r="I30" s="43">
        <v>244971</v>
      </c>
      <c r="J30" s="43">
        <v>1564119.56</v>
      </c>
      <c r="K30" s="21">
        <f t="shared" si="1"/>
        <v>0.91</v>
      </c>
      <c r="L30" s="21">
        <f t="shared" si="1"/>
        <v>1.18</v>
      </c>
      <c r="M30" s="21">
        <f t="shared" si="1"/>
        <v>0.79</v>
      </c>
      <c r="N30" s="21">
        <f t="shared" si="1"/>
        <v>0.58</v>
      </c>
      <c r="O30" s="21">
        <f t="shared" si="1"/>
        <v>0.98</v>
      </c>
      <c r="P30" s="21">
        <f t="shared" si="1"/>
        <v>0.86</v>
      </c>
      <c r="Q30" s="21">
        <f t="shared" si="1"/>
        <v>0.76</v>
      </c>
      <c r="R30" s="21">
        <f t="shared" si="1"/>
        <v>0.85</v>
      </c>
    </row>
    <row r="31" spans="1:18" ht="15">
      <c r="A31" s="18"/>
      <c r="B31" s="19" t="s">
        <v>18</v>
      </c>
      <c r="C31" s="43">
        <v>602148.6</v>
      </c>
      <c r="D31" s="43">
        <v>337799.07</v>
      </c>
      <c r="E31" s="43">
        <v>202657.76</v>
      </c>
      <c r="F31" s="43">
        <v>360387.24</v>
      </c>
      <c r="G31" s="43">
        <v>174829.15</v>
      </c>
      <c r="H31" s="43">
        <v>1328163.52</v>
      </c>
      <c r="I31" s="43">
        <v>246877.07</v>
      </c>
      <c r="J31" s="43">
        <v>1575040.59</v>
      </c>
      <c r="K31" s="21">
        <f t="shared" si="1"/>
        <v>0.26</v>
      </c>
      <c r="L31" s="21">
        <f t="shared" si="1"/>
        <v>0.54</v>
      </c>
      <c r="M31" s="21">
        <f t="shared" si="1"/>
        <v>1.12</v>
      </c>
      <c r="N31" s="21">
        <f t="shared" si="1"/>
        <v>0.64</v>
      </c>
      <c r="O31" s="21">
        <f t="shared" si="1"/>
        <v>-0.61</v>
      </c>
      <c r="P31" s="21">
        <f t="shared" si="1"/>
        <v>0.68</v>
      </c>
      <c r="Q31" s="21">
        <f t="shared" si="1"/>
        <v>0.78</v>
      </c>
      <c r="R31" s="21">
        <f t="shared" si="1"/>
        <v>0.7</v>
      </c>
    </row>
    <row r="32" spans="1:18" ht="15">
      <c r="A32" s="24"/>
      <c r="B32" s="19" t="s">
        <v>19</v>
      </c>
      <c r="C32" s="43">
        <v>605552.35</v>
      </c>
      <c r="D32" s="43">
        <v>339928.27</v>
      </c>
      <c r="E32" s="43">
        <v>206054.39</v>
      </c>
      <c r="F32" s="43">
        <v>362212.94</v>
      </c>
      <c r="G32" s="43">
        <v>178538.73</v>
      </c>
      <c r="H32" s="43">
        <v>1335209.22</v>
      </c>
      <c r="I32" s="43">
        <v>249322.43</v>
      </c>
      <c r="J32" s="43">
        <v>1584531.65</v>
      </c>
      <c r="K32" s="21">
        <f t="shared" si="1"/>
        <v>0.57</v>
      </c>
      <c r="L32" s="21">
        <f t="shared" si="1"/>
        <v>0.63</v>
      </c>
      <c r="M32" s="21">
        <f t="shared" si="1"/>
        <v>1.68</v>
      </c>
      <c r="N32" s="21">
        <f t="shared" si="1"/>
        <v>0.51</v>
      </c>
      <c r="O32" s="21">
        <f t="shared" si="1"/>
        <v>2.12</v>
      </c>
      <c r="P32" s="21">
        <f t="shared" si="1"/>
        <v>0.53</v>
      </c>
      <c r="Q32" s="21">
        <f t="shared" si="1"/>
        <v>0.99</v>
      </c>
      <c r="R32" s="21">
        <f t="shared" si="1"/>
        <v>0.6</v>
      </c>
    </row>
    <row r="33" spans="1:18" ht="15">
      <c r="A33" s="25">
        <v>2005</v>
      </c>
      <c r="B33" s="19" t="s">
        <v>15</v>
      </c>
      <c r="C33" s="43">
        <v>612463.68</v>
      </c>
      <c r="D33" s="43">
        <v>341653.03</v>
      </c>
      <c r="E33" s="43">
        <v>205253.93</v>
      </c>
      <c r="F33" s="43">
        <v>366433.65</v>
      </c>
      <c r="G33" s="43">
        <v>182020.28</v>
      </c>
      <c r="H33" s="43">
        <v>1343784.01</v>
      </c>
      <c r="I33" s="43">
        <v>252441.7</v>
      </c>
      <c r="J33" s="43">
        <v>1596225.7</v>
      </c>
      <c r="K33" s="21">
        <f t="shared" si="1"/>
        <v>1.14</v>
      </c>
      <c r="L33" s="21">
        <f t="shared" si="1"/>
        <v>0.51</v>
      </c>
      <c r="M33" s="21">
        <f t="shared" si="1"/>
        <v>-0.39</v>
      </c>
      <c r="N33" s="21">
        <f t="shared" si="1"/>
        <v>1.17</v>
      </c>
      <c r="O33" s="21">
        <f t="shared" si="1"/>
        <v>1.95</v>
      </c>
      <c r="P33" s="21">
        <f t="shared" si="1"/>
        <v>0.64</v>
      </c>
      <c r="Q33" s="21">
        <f t="shared" si="1"/>
        <v>1.25</v>
      </c>
      <c r="R33" s="21">
        <f t="shared" si="1"/>
        <v>0.74</v>
      </c>
    </row>
    <row r="34" spans="1:18" ht="15">
      <c r="A34" s="18"/>
      <c r="B34" s="19" t="s">
        <v>17</v>
      </c>
      <c r="C34" s="43">
        <v>616522.28</v>
      </c>
      <c r="D34" s="43">
        <v>344572.51</v>
      </c>
      <c r="E34" s="43">
        <v>207322.82</v>
      </c>
      <c r="F34" s="43">
        <v>370645.99</v>
      </c>
      <c r="G34" s="43">
        <v>182655.05</v>
      </c>
      <c r="H34" s="43">
        <v>1356408.55</v>
      </c>
      <c r="I34" s="43">
        <v>255695.15</v>
      </c>
      <c r="J34" s="43">
        <v>1612103.69</v>
      </c>
      <c r="K34" s="21">
        <f t="shared" si="1"/>
        <v>0.66</v>
      </c>
      <c r="L34" s="21">
        <f t="shared" si="1"/>
        <v>0.85</v>
      </c>
      <c r="M34" s="21">
        <f t="shared" si="1"/>
        <v>1.01</v>
      </c>
      <c r="N34" s="21">
        <f t="shared" si="1"/>
        <v>1.15</v>
      </c>
      <c r="O34" s="21">
        <f t="shared" si="1"/>
        <v>0.35</v>
      </c>
      <c r="P34" s="21">
        <f t="shared" si="1"/>
        <v>0.94</v>
      </c>
      <c r="Q34" s="21">
        <f t="shared" si="1"/>
        <v>1.29</v>
      </c>
      <c r="R34" s="21">
        <f t="shared" si="1"/>
        <v>0.99</v>
      </c>
    </row>
    <row r="35" spans="1:18" ht="15">
      <c r="A35" s="18"/>
      <c r="B35" s="19" t="s">
        <v>18</v>
      </c>
      <c r="C35" s="43">
        <v>623692.75</v>
      </c>
      <c r="D35" s="43">
        <v>346234.19</v>
      </c>
      <c r="E35" s="43">
        <v>213739.21</v>
      </c>
      <c r="F35" s="43">
        <v>371911.94</v>
      </c>
      <c r="G35" s="43">
        <v>186947.32</v>
      </c>
      <c r="H35" s="43">
        <v>1368630.77</v>
      </c>
      <c r="I35" s="43">
        <v>259203.32</v>
      </c>
      <c r="J35" s="43">
        <v>1627834.09</v>
      </c>
      <c r="K35" s="21">
        <f t="shared" si="1"/>
        <v>1.16</v>
      </c>
      <c r="L35" s="21">
        <f t="shared" si="1"/>
        <v>0.48</v>
      </c>
      <c r="M35" s="21">
        <f t="shared" si="1"/>
        <v>3.09</v>
      </c>
      <c r="N35" s="21">
        <f t="shared" si="1"/>
        <v>0.34</v>
      </c>
      <c r="O35" s="21">
        <f t="shared" si="1"/>
        <v>2.35</v>
      </c>
      <c r="P35" s="21">
        <f t="shared" si="1"/>
        <v>0.9</v>
      </c>
      <c r="Q35" s="21">
        <f t="shared" si="1"/>
        <v>1.37</v>
      </c>
      <c r="R35" s="21">
        <f t="shared" si="1"/>
        <v>0.98</v>
      </c>
    </row>
    <row r="36" spans="1:18" ht="15">
      <c r="A36" s="24"/>
      <c r="B36" s="19" t="s">
        <v>19</v>
      </c>
      <c r="C36" s="43">
        <v>630972.93</v>
      </c>
      <c r="D36" s="43">
        <v>349141.79</v>
      </c>
      <c r="E36" s="43">
        <v>215876.85</v>
      </c>
      <c r="F36" s="43">
        <v>374161.14</v>
      </c>
      <c r="G36" s="43">
        <v>186432.48</v>
      </c>
      <c r="H36" s="43">
        <v>1383720.21</v>
      </c>
      <c r="I36" s="43">
        <v>262883.73</v>
      </c>
      <c r="J36" s="43">
        <v>1646603.94</v>
      </c>
      <c r="K36" s="21">
        <f t="shared" si="1"/>
        <v>1.17</v>
      </c>
      <c r="L36" s="21">
        <f t="shared" si="1"/>
        <v>0.84</v>
      </c>
      <c r="M36" s="21">
        <f t="shared" si="1"/>
        <v>1</v>
      </c>
      <c r="N36" s="21">
        <f t="shared" si="1"/>
        <v>0.6</v>
      </c>
      <c r="O36" s="21">
        <f t="shared" si="1"/>
        <v>-0.28</v>
      </c>
      <c r="P36" s="21">
        <f t="shared" si="1"/>
        <v>1.1</v>
      </c>
      <c r="Q36" s="21">
        <f t="shared" si="1"/>
        <v>1.42</v>
      </c>
      <c r="R36" s="21">
        <f t="shared" si="1"/>
        <v>1.15</v>
      </c>
    </row>
    <row r="37" spans="1:18" ht="15">
      <c r="A37" s="25">
        <v>2006</v>
      </c>
      <c r="B37" s="19" t="s">
        <v>15</v>
      </c>
      <c r="C37" s="43">
        <v>635904.03</v>
      </c>
      <c r="D37" s="43">
        <v>356636.31</v>
      </c>
      <c r="E37" s="43">
        <v>217868.2</v>
      </c>
      <c r="F37" s="43">
        <v>379487.19</v>
      </c>
      <c r="G37" s="43">
        <v>194608.67</v>
      </c>
      <c r="H37" s="43">
        <v>1395287.06</v>
      </c>
      <c r="I37" s="43">
        <v>266328.27</v>
      </c>
      <c r="J37" s="43">
        <v>1661615.33</v>
      </c>
      <c r="K37" s="21">
        <f t="shared" si="1"/>
        <v>0.78</v>
      </c>
      <c r="L37" s="21">
        <f t="shared" si="1"/>
        <v>2.15</v>
      </c>
      <c r="M37" s="21">
        <f t="shared" si="1"/>
        <v>0.92</v>
      </c>
      <c r="N37" s="21">
        <f t="shared" si="1"/>
        <v>1.42</v>
      </c>
      <c r="O37" s="21">
        <f t="shared" si="1"/>
        <v>4.39</v>
      </c>
      <c r="P37" s="21">
        <f t="shared" si="1"/>
        <v>0.84</v>
      </c>
      <c r="Q37" s="21">
        <f t="shared" si="1"/>
        <v>1.31</v>
      </c>
      <c r="R37" s="21">
        <f t="shared" si="1"/>
        <v>0.91</v>
      </c>
    </row>
    <row r="38" spans="1:18" ht="15">
      <c r="A38" s="18"/>
      <c r="B38" s="19" t="s">
        <v>17</v>
      </c>
      <c r="C38" s="43">
        <v>645355.25</v>
      </c>
      <c r="D38" s="43">
        <v>359431.16</v>
      </c>
      <c r="E38" s="43">
        <v>222481.65</v>
      </c>
      <c r="F38" s="43">
        <v>381943.92</v>
      </c>
      <c r="G38" s="43">
        <v>196154.84</v>
      </c>
      <c r="H38" s="43">
        <v>1413057.15</v>
      </c>
      <c r="I38" s="43">
        <v>269545.95</v>
      </c>
      <c r="J38" s="43">
        <v>1682603.1</v>
      </c>
      <c r="K38" s="21">
        <f t="shared" si="1"/>
        <v>1.49</v>
      </c>
      <c r="L38" s="21">
        <f t="shared" si="1"/>
        <v>0.78</v>
      </c>
      <c r="M38" s="21">
        <f t="shared" si="1"/>
        <v>2.12</v>
      </c>
      <c r="N38" s="21">
        <f t="shared" si="1"/>
        <v>0.65</v>
      </c>
      <c r="O38" s="21">
        <f t="shared" si="1"/>
        <v>0.79</v>
      </c>
      <c r="P38" s="21">
        <f t="shared" si="1"/>
        <v>1.27</v>
      </c>
      <c r="Q38" s="21">
        <f t="shared" si="1"/>
        <v>1.21</v>
      </c>
      <c r="R38" s="21">
        <f t="shared" si="1"/>
        <v>1.26</v>
      </c>
    </row>
    <row r="39" spans="1:18" ht="15">
      <c r="A39" s="18"/>
      <c r="B39" s="19" t="s">
        <v>18</v>
      </c>
      <c r="C39" s="43">
        <v>652074.18</v>
      </c>
      <c r="D39" s="43">
        <v>365471.37</v>
      </c>
      <c r="E39" s="43">
        <v>225044.76</v>
      </c>
      <c r="F39" s="43">
        <v>384100.94</v>
      </c>
      <c r="G39" s="43">
        <v>197193.34</v>
      </c>
      <c r="H39" s="43">
        <v>1429497.9</v>
      </c>
      <c r="I39" s="43">
        <v>272172.26</v>
      </c>
      <c r="J39" s="43">
        <v>1701670.16</v>
      </c>
      <c r="K39" s="21">
        <f t="shared" si="1"/>
        <v>1.04</v>
      </c>
      <c r="L39" s="21">
        <f t="shared" si="1"/>
        <v>1.68</v>
      </c>
      <c r="M39" s="21">
        <f t="shared" si="1"/>
        <v>1.15</v>
      </c>
      <c r="N39" s="21">
        <f t="shared" si="1"/>
        <v>0.56</v>
      </c>
      <c r="O39" s="21">
        <f t="shared" si="1"/>
        <v>0.53</v>
      </c>
      <c r="P39" s="21">
        <f t="shared" si="1"/>
        <v>1.16</v>
      </c>
      <c r="Q39" s="21">
        <f t="shared" si="1"/>
        <v>0.97</v>
      </c>
      <c r="R39" s="21">
        <f t="shared" si="1"/>
        <v>1.13</v>
      </c>
    </row>
    <row r="40" spans="1:18" ht="15">
      <c r="A40" s="24"/>
      <c r="B40" s="19" t="s">
        <v>19</v>
      </c>
      <c r="C40" s="43">
        <v>661614.92</v>
      </c>
      <c r="D40" s="43">
        <v>370254.73</v>
      </c>
      <c r="E40" s="43">
        <v>228965.37</v>
      </c>
      <c r="F40" s="43">
        <v>388192.5</v>
      </c>
      <c r="G40" s="43">
        <v>201754.89</v>
      </c>
      <c r="H40" s="43">
        <v>1447272.63</v>
      </c>
      <c r="I40" s="43">
        <v>274532.09</v>
      </c>
      <c r="J40" s="43">
        <v>1721804.73</v>
      </c>
      <c r="K40" s="21">
        <f t="shared" si="1"/>
        <v>1.46</v>
      </c>
      <c r="L40" s="21">
        <f t="shared" si="1"/>
        <v>1.31</v>
      </c>
      <c r="M40" s="21">
        <f t="shared" si="1"/>
        <v>1.74</v>
      </c>
      <c r="N40" s="21">
        <f t="shared" si="1"/>
        <v>1.07</v>
      </c>
      <c r="O40" s="21">
        <f t="shared" si="1"/>
        <v>2.31</v>
      </c>
      <c r="P40" s="21">
        <f t="shared" si="1"/>
        <v>1.24</v>
      </c>
      <c r="Q40" s="21">
        <f t="shared" si="1"/>
        <v>0.87</v>
      </c>
      <c r="R40" s="21">
        <f t="shared" si="1"/>
        <v>1.18</v>
      </c>
    </row>
    <row r="41" spans="1:18" ht="15">
      <c r="A41" s="25">
        <v>2007</v>
      </c>
      <c r="B41" s="19" t="s">
        <v>15</v>
      </c>
      <c r="C41" s="43">
        <v>669815.08</v>
      </c>
      <c r="D41" s="43">
        <v>371275.2</v>
      </c>
      <c r="E41" s="43">
        <v>229825.76</v>
      </c>
      <c r="F41" s="43">
        <v>389800.54</v>
      </c>
      <c r="G41" s="43">
        <v>204413.33</v>
      </c>
      <c r="H41" s="43">
        <v>1456303.24</v>
      </c>
      <c r="I41" s="43">
        <v>277111.63</v>
      </c>
      <c r="J41" s="43">
        <v>1733414.88</v>
      </c>
      <c r="K41" s="21">
        <f t="shared" si="1"/>
        <v>1.24</v>
      </c>
      <c r="L41" s="21">
        <f t="shared" si="1"/>
        <v>0.28</v>
      </c>
      <c r="M41" s="21">
        <f t="shared" si="1"/>
        <v>0.38</v>
      </c>
      <c r="N41" s="21">
        <f t="shared" si="1"/>
        <v>0.41</v>
      </c>
      <c r="O41" s="21">
        <f t="shared" si="1"/>
        <v>1.32</v>
      </c>
      <c r="P41" s="21">
        <f t="shared" si="1"/>
        <v>0.62</v>
      </c>
      <c r="Q41" s="21">
        <f t="shared" si="1"/>
        <v>0.94</v>
      </c>
      <c r="R41" s="21">
        <f t="shared" si="1"/>
        <v>0.67</v>
      </c>
    </row>
    <row r="42" spans="1:18" ht="15">
      <c r="A42" s="26"/>
      <c r="B42" s="19" t="s">
        <v>17</v>
      </c>
      <c r="C42" s="43">
        <v>676419.01</v>
      </c>
      <c r="D42" s="43">
        <v>376295.02</v>
      </c>
      <c r="E42" s="43">
        <v>233655.42</v>
      </c>
      <c r="F42" s="43">
        <v>394374.28</v>
      </c>
      <c r="G42" s="43">
        <v>211469.3</v>
      </c>
      <c r="H42" s="43">
        <v>1469274.42</v>
      </c>
      <c r="I42" s="43">
        <v>280055.57</v>
      </c>
      <c r="J42" s="43">
        <v>1749329.99</v>
      </c>
      <c r="K42" s="21">
        <f t="shared" si="1"/>
        <v>0.99</v>
      </c>
      <c r="L42" s="21">
        <f t="shared" si="1"/>
        <v>1.35</v>
      </c>
      <c r="M42" s="21">
        <f t="shared" si="1"/>
        <v>1.67</v>
      </c>
      <c r="N42" s="21">
        <f t="shared" si="1"/>
        <v>1.17</v>
      </c>
      <c r="O42" s="21">
        <f t="shared" si="1"/>
        <v>3.45</v>
      </c>
      <c r="P42" s="21">
        <f t="shared" si="1"/>
        <v>0.89</v>
      </c>
      <c r="Q42" s="21">
        <f t="shared" si="1"/>
        <v>1.06</v>
      </c>
      <c r="R42" s="21">
        <f t="shared" si="1"/>
        <v>0.92</v>
      </c>
    </row>
    <row r="43" spans="1:18" ht="15">
      <c r="A43" s="26"/>
      <c r="B43" s="19" t="s">
        <v>18</v>
      </c>
      <c r="C43" s="43">
        <v>686151.28</v>
      </c>
      <c r="D43" s="43">
        <v>380790.34</v>
      </c>
      <c r="E43" s="43">
        <v>234608</v>
      </c>
      <c r="F43" s="43">
        <v>397535.04</v>
      </c>
      <c r="G43" s="43">
        <v>216404.31</v>
      </c>
      <c r="H43" s="43">
        <v>1482680.34</v>
      </c>
      <c r="I43" s="43">
        <v>283816.13</v>
      </c>
      <c r="J43" s="43">
        <v>1766496.47</v>
      </c>
      <c r="K43" s="21">
        <f t="shared" si="1"/>
        <v>1.44</v>
      </c>
      <c r="L43" s="21">
        <f t="shared" si="1"/>
        <v>1.19</v>
      </c>
      <c r="M43" s="21">
        <f t="shared" si="1"/>
        <v>0.41</v>
      </c>
      <c r="N43" s="21">
        <f t="shared" si="1"/>
        <v>0.8</v>
      </c>
      <c r="O43" s="21">
        <f t="shared" si="1"/>
        <v>2.33</v>
      </c>
      <c r="P43" s="21">
        <f t="shared" si="1"/>
        <v>0.91</v>
      </c>
      <c r="Q43" s="21">
        <f t="shared" si="1"/>
        <v>1.34</v>
      </c>
      <c r="R43" s="21">
        <f t="shared" si="1"/>
        <v>0.98</v>
      </c>
    </row>
    <row r="44" spans="1:18" ht="15">
      <c r="A44" s="27"/>
      <c r="B44" s="19" t="s">
        <v>19</v>
      </c>
      <c r="C44" s="43">
        <v>695586.66</v>
      </c>
      <c r="D44" s="43">
        <v>384302.59</v>
      </c>
      <c r="E44" s="43">
        <v>238045.73</v>
      </c>
      <c r="F44" s="43">
        <v>404414.32</v>
      </c>
      <c r="G44" s="43">
        <v>219584.48</v>
      </c>
      <c r="H44" s="43">
        <v>1502764.81</v>
      </c>
      <c r="I44" s="43">
        <v>287891.91</v>
      </c>
      <c r="J44" s="43">
        <v>1790656.72</v>
      </c>
      <c r="K44" s="21">
        <f t="shared" si="1"/>
        <v>1.38</v>
      </c>
      <c r="L44" s="21">
        <f t="shared" si="1"/>
        <v>0.92</v>
      </c>
      <c r="M44" s="21">
        <f t="shared" si="1"/>
        <v>1.47</v>
      </c>
      <c r="N44" s="21">
        <f t="shared" si="1"/>
        <v>1.73</v>
      </c>
      <c r="O44" s="21">
        <f t="shared" si="1"/>
        <v>1.47</v>
      </c>
      <c r="P44" s="21">
        <f t="shared" si="1"/>
        <v>1.35</v>
      </c>
      <c r="Q44" s="21">
        <f t="shared" si="1"/>
        <v>1.44</v>
      </c>
      <c r="R44" s="21">
        <f t="shared" si="1"/>
        <v>1.37</v>
      </c>
    </row>
    <row r="45" spans="1:18" ht="15">
      <c r="A45" s="25">
        <v>2008</v>
      </c>
      <c r="B45" s="19" t="s">
        <v>15</v>
      </c>
      <c r="C45" s="43">
        <v>705397.02</v>
      </c>
      <c r="D45" s="43">
        <v>388040.13</v>
      </c>
      <c r="E45" s="43">
        <v>239502.45</v>
      </c>
      <c r="F45" s="43">
        <v>406209.74</v>
      </c>
      <c r="G45" s="43">
        <v>221999.65</v>
      </c>
      <c r="H45" s="43">
        <v>1517149.7</v>
      </c>
      <c r="I45" s="43">
        <v>291795.39</v>
      </c>
      <c r="J45" s="43">
        <v>1808945.09</v>
      </c>
      <c r="K45" s="21">
        <f t="shared" si="1"/>
        <v>1.41</v>
      </c>
      <c r="L45" s="21">
        <f t="shared" si="1"/>
        <v>0.97</v>
      </c>
      <c r="M45" s="21">
        <f t="shared" si="1"/>
        <v>0.61</v>
      </c>
      <c r="N45" s="21">
        <f t="shared" si="1"/>
        <v>0.44</v>
      </c>
      <c r="O45" s="21">
        <f t="shared" si="1"/>
        <v>1.1</v>
      </c>
      <c r="P45" s="21">
        <f t="shared" si="1"/>
        <v>0.96</v>
      </c>
      <c r="Q45" s="21">
        <f t="shared" si="1"/>
        <v>1.36</v>
      </c>
      <c r="R45" s="21">
        <f t="shared" si="1"/>
        <v>1.02</v>
      </c>
    </row>
    <row r="46" spans="1:18" ht="15">
      <c r="A46" s="26"/>
      <c r="B46" s="19" t="s">
        <v>17</v>
      </c>
      <c r="C46" s="43">
        <v>710959.76</v>
      </c>
      <c r="D46" s="43">
        <v>390205.79</v>
      </c>
      <c r="E46" s="43">
        <v>241098.15</v>
      </c>
      <c r="F46" s="43">
        <v>410416.79</v>
      </c>
      <c r="G46" s="43">
        <v>224656.51</v>
      </c>
      <c r="H46" s="43">
        <v>1528023.98</v>
      </c>
      <c r="I46" s="43">
        <v>295570.78</v>
      </c>
      <c r="J46" s="43">
        <v>1823594.76</v>
      </c>
      <c r="K46" s="21">
        <f t="shared" si="1"/>
        <v>0.79</v>
      </c>
      <c r="L46" s="21">
        <f t="shared" si="1"/>
        <v>0.56</v>
      </c>
      <c r="M46" s="21">
        <f t="shared" si="1"/>
        <v>0.67</v>
      </c>
      <c r="N46" s="21">
        <f t="shared" si="1"/>
        <v>1.04</v>
      </c>
      <c r="O46" s="21">
        <f t="shared" si="1"/>
        <v>1.2</v>
      </c>
      <c r="P46" s="21">
        <f t="shared" si="1"/>
        <v>0.72</v>
      </c>
      <c r="Q46" s="21">
        <f t="shared" si="1"/>
        <v>1.29</v>
      </c>
      <c r="R46" s="21">
        <f t="shared" si="1"/>
        <v>0.81</v>
      </c>
    </row>
    <row r="47" spans="1:18" ht="15">
      <c r="A47" s="26"/>
      <c r="B47" s="19" t="s">
        <v>18</v>
      </c>
      <c r="C47" s="43">
        <v>715114.96</v>
      </c>
      <c r="D47" s="43">
        <v>388381.09</v>
      </c>
      <c r="E47" s="43">
        <v>237778.77</v>
      </c>
      <c r="F47" s="43">
        <v>418120.44</v>
      </c>
      <c r="G47" s="43">
        <v>226486.65</v>
      </c>
      <c r="H47" s="43">
        <v>1532908.61</v>
      </c>
      <c r="I47" s="43">
        <v>298909.55</v>
      </c>
      <c r="J47" s="43">
        <v>1831818.17</v>
      </c>
      <c r="K47" s="21">
        <f t="shared" si="1"/>
        <v>0.58</v>
      </c>
      <c r="L47" s="21">
        <f t="shared" si="1"/>
        <v>-0.47</v>
      </c>
      <c r="M47" s="21">
        <f t="shared" si="1"/>
        <v>-1.38</v>
      </c>
      <c r="N47" s="21">
        <f t="shared" si="1"/>
        <v>1.88</v>
      </c>
      <c r="O47" s="21">
        <f t="shared" si="1"/>
        <v>0.81</v>
      </c>
      <c r="P47" s="21">
        <f t="shared" si="1"/>
        <v>0.32</v>
      </c>
      <c r="Q47" s="21">
        <f t="shared" si="1"/>
        <v>1.13</v>
      </c>
      <c r="R47" s="21">
        <f t="shared" si="1"/>
        <v>0.45</v>
      </c>
    </row>
    <row r="48" spans="1:18" ht="15">
      <c r="A48" s="27"/>
      <c r="B48" s="19" t="s">
        <v>19</v>
      </c>
      <c r="C48" s="43">
        <v>714571.31</v>
      </c>
      <c r="D48" s="43">
        <v>378622.6</v>
      </c>
      <c r="E48" s="43">
        <v>235454.22</v>
      </c>
      <c r="F48" s="43">
        <v>421246.87</v>
      </c>
      <c r="G48" s="43">
        <v>225631.21</v>
      </c>
      <c r="H48" s="43">
        <v>1524263.8</v>
      </c>
      <c r="I48" s="43">
        <v>302512.28</v>
      </c>
      <c r="J48" s="43">
        <v>1826776.07</v>
      </c>
      <c r="K48" s="21">
        <f t="shared" si="1"/>
        <v>-0.08</v>
      </c>
      <c r="L48" s="21">
        <f t="shared" si="1"/>
        <v>-2.51</v>
      </c>
      <c r="M48" s="21">
        <f t="shared" si="1"/>
        <v>-0.98</v>
      </c>
      <c r="N48" s="21">
        <f t="shared" si="1"/>
        <v>0.75</v>
      </c>
      <c r="O48" s="21">
        <f t="shared" si="1"/>
        <v>-0.38</v>
      </c>
      <c r="P48" s="21">
        <f t="shared" si="1"/>
        <v>-0.56</v>
      </c>
      <c r="Q48" s="21">
        <f t="shared" si="1"/>
        <v>1.21</v>
      </c>
      <c r="R48" s="21">
        <f t="shared" si="1"/>
        <v>-0.28</v>
      </c>
    </row>
    <row r="49" spans="1:18" ht="15">
      <c r="A49" s="25">
        <v>2009</v>
      </c>
      <c r="B49" s="19" t="s">
        <v>15</v>
      </c>
      <c r="C49" s="43">
        <v>699996.74</v>
      </c>
      <c r="D49" s="43">
        <v>363096.71</v>
      </c>
      <c r="E49" s="43">
        <v>234951.18</v>
      </c>
      <c r="F49" s="43">
        <v>433540.64</v>
      </c>
      <c r="G49" s="43">
        <v>220094.86</v>
      </c>
      <c r="H49" s="43">
        <v>1511490.4</v>
      </c>
      <c r="I49" s="43">
        <v>306250.34</v>
      </c>
      <c r="J49" s="43">
        <v>1817740.74</v>
      </c>
      <c r="K49" s="21">
        <f t="shared" si="1"/>
        <v>-2.04</v>
      </c>
      <c r="L49" s="21">
        <f t="shared" si="1"/>
        <v>-4.1</v>
      </c>
      <c r="M49" s="21">
        <f t="shared" si="1"/>
        <v>-0.21</v>
      </c>
      <c r="N49" s="21">
        <f t="shared" si="1"/>
        <v>2.92</v>
      </c>
      <c r="O49" s="21">
        <f t="shared" si="1"/>
        <v>-2.45</v>
      </c>
      <c r="P49" s="21">
        <f t="shared" si="1"/>
        <v>-0.84</v>
      </c>
      <c r="Q49" s="21">
        <f t="shared" si="1"/>
        <v>1.24</v>
      </c>
      <c r="R49" s="21">
        <f t="shared" si="1"/>
        <v>-0.49</v>
      </c>
    </row>
    <row r="50" spans="1:18" ht="15">
      <c r="A50" s="26"/>
      <c r="B50" s="19" t="s">
        <v>17</v>
      </c>
      <c r="C50" s="43">
        <v>701229.85</v>
      </c>
      <c r="D50" s="43">
        <v>362960.72</v>
      </c>
      <c r="E50" s="43">
        <v>223184.67</v>
      </c>
      <c r="F50" s="43">
        <v>443473.58</v>
      </c>
      <c r="G50" s="43">
        <v>215522.38</v>
      </c>
      <c r="H50" s="43">
        <v>1515326.43</v>
      </c>
      <c r="I50" s="43">
        <v>309675.76</v>
      </c>
      <c r="J50" s="43">
        <v>1825002.18</v>
      </c>
      <c r="K50" s="21">
        <f t="shared" si="1"/>
        <v>0.18</v>
      </c>
      <c r="L50" s="21">
        <f t="shared" si="1"/>
        <v>-0.04</v>
      </c>
      <c r="M50" s="21">
        <f t="shared" si="1"/>
        <v>-5.01</v>
      </c>
      <c r="N50" s="21">
        <f t="shared" si="1"/>
        <v>2.29</v>
      </c>
      <c r="O50" s="21">
        <f t="shared" si="1"/>
        <v>-2.08</v>
      </c>
      <c r="P50" s="21">
        <f t="shared" si="1"/>
        <v>0.25</v>
      </c>
      <c r="Q50" s="21">
        <f t="shared" si="1"/>
        <v>1.12</v>
      </c>
      <c r="R50" s="21">
        <f t="shared" si="1"/>
        <v>0.4</v>
      </c>
    </row>
    <row r="51" spans="1:18" ht="15">
      <c r="A51" s="26"/>
      <c r="B51" s="19" t="s">
        <v>18</v>
      </c>
      <c r="C51" s="43">
        <v>702897.41</v>
      </c>
      <c r="D51" s="43">
        <v>363726.55</v>
      </c>
      <c r="E51" s="43">
        <v>218763.77</v>
      </c>
      <c r="F51" s="43">
        <v>448467.05</v>
      </c>
      <c r="G51" s="43">
        <v>214545.47</v>
      </c>
      <c r="H51" s="43">
        <v>1519309.29</v>
      </c>
      <c r="I51" s="43">
        <v>312639.9</v>
      </c>
      <c r="J51" s="43">
        <v>1831949.2</v>
      </c>
      <c r="K51" s="21">
        <f t="shared" si="1"/>
        <v>0.24</v>
      </c>
      <c r="L51" s="21">
        <f t="shared" si="1"/>
        <v>0.21</v>
      </c>
      <c r="M51" s="21">
        <f t="shared" si="1"/>
        <v>-1.98</v>
      </c>
      <c r="N51" s="21">
        <f t="shared" si="1"/>
        <v>1.13</v>
      </c>
      <c r="O51" s="21">
        <f t="shared" si="1"/>
        <v>-0.45</v>
      </c>
      <c r="P51" s="21">
        <f t="shared" si="1"/>
        <v>0.26</v>
      </c>
      <c r="Q51" s="21">
        <f t="shared" si="1"/>
        <v>0.96</v>
      </c>
      <c r="R51" s="21">
        <f t="shared" si="1"/>
        <v>0.38</v>
      </c>
    </row>
    <row r="52" spans="1:18" ht="15">
      <c r="A52" s="27"/>
      <c r="B52" s="19" t="s">
        <v>19</v>
      </c>
      <c r="C52" s="43">
        <v>706952.57</v>
      </c>
      <c r="D52" s="43">
        <v>363176.08</v>
      </c>
      <c r="E52" s="43">
        <v>219640.13</v>
      </c>
      <c r="F52" s="43">
        <v>448927.55</v>
      </c>
      <c r="G52" s="43">
        <v>215777.87</v>
      </c>
      <c r="H52" s="43">
        <v>1522918.46</v>
      </c>
      <c r="I52" s="43">
        <v>314499.98</v>
      </c>
      <c r="J52" s="43">
        <v>1837418.44</v>
      </c>
      <c r="K52" s="21">
        <f t="shared" si="1"/>
        <v>0.58</v>
      </c>
      <c r="L52" s="21">
        <f t="shared" si="1"/>
        <v>-0.15</v>
      </c>
      <c r="M52" s="21">
        <f t="shared" si="1"/>
        <v>0.4</v>
      </c>
      <c r="N52" s="21">
        <f t="shared" si="1"/>
        <v>0.1</v>
      </c>
      <c r="O52" s="21">
        <f t="shared" si="1"/>
        <v>0.57</v>
      </c>
      <c r="P52" s="21">
        <f t="shared" si="1"/>
        <v>0.24</v>
      </c>
      <c r="Q52" s="21">
        <f t="shared" si="1"/>
        <v>0.59</v>
      </c>
      <c r="R52" s="21">
        <f t="shared" si="1"/>
        <v>0.3</v>
      </c>
    </row>
    <row r="53" spans="1:18" ht="15">
      <c r="A53" s="25">
        <v>2010</v>
      </c>
      <c r="B53" s="19" t="s">
        <v>15</v>
      </c>
      <c r="C53" s="43">
        <v>708404.07</v>
      </c>
      <c r="D53" s="43">
        <v>363756.92</v>
      </c>
      <c r="E53" s="43">
        <v>212856.18</v>
      </c>
      <c r="F53" s="43">
        <v>452314.84</v>
      </c>
      <c r="G53" s="43">
        <v>216120.86</v>
      </c>
      <c r="H53" s="43">
        <v>1521211.15</v>
      </c>
      <c r="I53" s="43">
        <v>315681.04</v>
      </c>
      <c r="J53" s="43">
        <v>1836892.19</v>
      </c>
      <c r="K53" s="21">
        <f t="shared" si="1"/>
        <v>0.21</v>
      </c>
      <c r="L53" s="21">
        <f t="shared" si="1"/>
        <v>0.16</v>
      </c>
      <c r="M53" s="21">
        <f t="shared" si="1"/>
        <v>-3.09</v>
      </c>
      <c r="N53" s="21">
        <f t="shared" si="1"/>
        <v>0.75</v>
      </c>
      <c r="O53" s="21">
        <f t="shared" si="1"/>
        <v>0.16</v>
      </c>
      <c r="P53" s="21">
        <f t="shared" si="1"/>
        <v>-0.11</v>
      </c>
      <c r="Q53" s="21">
        <f t="shared" si="1"/>
        <v>0.38</v>
      </c>
      <c r="R53" s="21">
        <f t="shared" si="1"/>
        <v>-0.03</v>
      </c>
    </row>
    <row r="54" spans="1:18" ht="15">
      <c r="A54" s="26"/>
      <c r="B54" s="19" t="s">
        <v>17</v>
      </c>
      <c r="C54" s="43">
        <v>710121.55</v>
      </c>
      <c r="D54" s="43">
        <v>366387.16</v>
      </c>
      <c r="E54" s="43">
        <v>213608.64</v>
      </c>
      <c r="F54" s="43">
        <v>453568.06</v>
      </c>
      <c r="G54" s="43">
        <v>218332.28</v>
      </c>
      <c r="H54" s="43">
        <v>1525353.12</v>
      </c>
      <c r="I54" s="43">
        <v>316652.06</v>
      </c>
      <c r="J54" s="43">
        <v>1842005.18</v>
      </c>
      <c r="K54" s="21">
        <f t="shared" si="1"/>
        <v>0.24</v>
      </c>
      <c r="L54" s="21">
        <f t="shared" si="1"/>
        <v>0.72</v>
      </c>
      <c r="M54" s="21">
        <f t="shared" si="1"/>
        <v>0.35</v>
      </c>
      <c r="N54" s="21">
        <f t="shared" si="1"/>
        <v>0.28</v>
      </c>
      <c r="O54" s="21">
        <f t="shared" si="1"/>
        <v>1.02</v>
      </c>
      <c r="P54" s="21">
        <f t="shared" si="1"/>
        <v>0.27</v>
      </c>
      <c r="Q54" s="21">
        <f t="shared" si="1"/>
        <v>0.31</v>
      </c>
      <c r="R54" s="21">
        <f t="shared" si="1"/>
        <v>0.28</v>
      </c>
    </row>
    <row r="55" spans="1:18" ht="15">
      <c r="A55" s="26"/>
      <c r="B55" s="19" t="s">
        <v>18</v>
      </c>
      <c r="C55" s="43">
        <v>714857.21</v>
      </c>
      <c r="D55" s="43">
        <v>369772.72</v>
      </c>
      <c r="E55" s="43">
        <v>216165.71</v>
      </c>
      <c r="F55" s="43">
        <v>454870.82</v>
      </c>
      <c r="G55" s="43">
        <v>217377.77</v>
      </c>
      <c r="H55" s="43">
        <v>1538288.68</v>
      </c>
      <c r="I55" s="43">
        <v>317354.91</v>
      </c>
      <c r="J55" s="43">
        <v>1855643.6</v>
      </c>
      <c r="K55" s="21">
        <f t="shared" si="1"/>
        <v>0.67</v>
      </c>
      <c r="L55" s="21">
        <f t="shared" si="1"/>
        <v>0.92</v>
      </c>
      <c r="M55" s="21">
        <f t="shared" si="1"/>
        <v>1.2</v>
      </c>
      <c r="N55" s="21">
        <f t="shared" si="1"/>
        <v>0.29</v>
      </c>
      <c r="O55" s="21">
        <f t="shared" si="1"/>
        <v>-0.44</v>
      </c>
      <c r="P55" s="21">
        <f t="shared" si="1"/>
        <v>0.85</v>
      </c>
      <c r="Q55" s="21">
        <f t="shared" si="1"/>
        <v>0.22</v>
      </c>
      <c r="R55" s="21">
        <f t="shared" si="1"/>
        <v>0.74</v>
      </c>
    </row>
    <row r="56" spans="1:18" ht="15">
      <c r="A56" s="27"/>
      <c r="B56" s="19" t="s">
        <v>19</v>
      </c>
      <c r="C56" s="43">
        <v>718799.06</v>
      </c>
      <c r="D56" s="43">
        <v>372601.18</v>
      </c>
      <c r="E56" s="43">
        <v>214251.64</v>
      </c>
      <c r="F56" s="43">
        <v>456127.35</v>
      </c>
      <c r="G56" s="43">
        <v>221622.86</v>
      </c>
      <c r="H56" s="43">
        <v>1540156.38</v>
      </c>
      <c r="I56" s="43">
        <v>317919.48</v>
      </c>
      <c r="J56" s="43">
        <v>1858075.86</v>
      </c>
      <c r="K56" s="21">
        <f t="shared" si="1"/>
        <v>0.55</v>
      </c>
      <c r="L56" s="21">
        <f aca="true" t="shared" si="2" ref="L56:R119">_xlfn.IFERROR(ROUND(100*(D56-D55)/D55,2),":")</f>
        <v>0.76</v>
      </c>
      <c r="M56" s="21">
        <f t="shared" si="2"/>
        <v>-0.89</v>
      </c>
      <c r="N56" s="21">
        <f t="shared" si="2"/>
        <v>0.28</v>
      </c>
      <c r="O56" s="21">
        <f t="shared" si="2"/>
        <v>1.95</v>
      </c>
      <c r="P56" s="21">
        <f t="shared" si="2"/>
        <v>0.12</v>
      </c>
      <c r="Q56" s="21">
        <f t="shared" si="2"/>
        <v>0.18</v>
      </c>
      <c r="R56" s="21">
        <f t="shared" si="2"/>
        <v>0.13</v>
      </c>
    </row>
    <row r="57" spans="1:18" ht="15">
      <c r="A57" s="25">
        <v>2011</v>
      </c>
      <c r="B57" s="19" t="s">
        <v>15</v>
      </c>
      <c r="C57" s="43">
        <v>723195.47</v>
      </c>
      <c r="D57" s="43">
        <v>378122.2</v>
      </c>
      <c r="E57" s="43">
        <v>216536.27</v>
      </c>
      <c r="F57" s="43">
        <v>458048.26</v>
      </c>
      <c r="G57" s="43">
        <v>224293.73</v>
      </c>
      <c r="H57" s="43">
        <v>1551608.45</v>
      </c>
      <c r="I57" s="43">
        <v>318396.88</v>
      </c>
      <c r="J57" s="43">
        <v>1870005.33</v>
      </c>
      <c r="K57" s="21">
        <f aca="true" t="shared" si="3" ref="K57:K120">_xlfn.IFERROR(ROUND(100*(C57-C56)/C56,2),":")</f>
        <v>0.61</v>
      </c>
      <c r="L57" s="21">
        <f t="shared" si="2"/>
        <v>1.48</v>
      </c>
      <c r="M57" s="21">
        <f t="shared" si="2"/>
        <v>1.07</v>
      </c>
      <c r="N57" s="21">
        <f t="shared" si="2"/>
        <v>0.42</v>
      </c>
      <c r="O57" s="21">
        <f t="shared" si="2"/>
        <v>1.21</v>
      </c>
      <c r="P57" s="21">
        <f t="shared" si="2"/>
        <v>0.74</v>
      </c>
      <c r="Q57" s="21">
        <f t="shared" si="2"/>
        <v>0.15</v>
      </c>
      <c r="R57" s="21">
        <f t="shared" si="2"/>
        <v>0.64</v>
      </c>
    </row>
    <row r="58" spans="1:18" ht="15">
      <c r="A58" s="26"/>
      <c r="B58" s="19" t="s">
        <v>17</v>
      </c>
      <c r="C58" s="43">
        <v>728521.25</v>
      </c>
      <c r="D58" s="43">
        <v>380648.49</v>
      </c>
      <c r="E58" s="43">
        <v>221059.14</v>
      </c>
      <c r="F58" s="43">
        <v>459025.74</v>
      </c>
      <c r="G58" s="43">
        <v>224914.17</v>
      </c>
      <c r="H58" s="43">
        <v>1564340.46</v>
      </c>
      <c r="I58" s="43">
        <v>319046.45</v>
      </c>
      <c r="J58" s="43">
        <v>1883386.91</v>
      </c>
      <c r="K58" s="21">
        <f t="shared" si="3"/>
        <v>0.74</v>
      </c>
      <c r="L58" s="21">
        <f t="shared" si="2"/>
        <v>0.67</v>
      </c>
      <c r="M58" s="21">
        <f t="shared" si="2"/>
        <v>2.09</v>
      </c>
      <c r="N58" s="21">
        <f t="shared" si="2"/>
        <v>0.21</v>
      </c>
      <c r="O58" s="21">
        <f t="shared" si="2"/>
        <v>0.28</v>
      </c>
      <c r="P58" s="21">
        <f t="shared" si="2"/>
        <v>0.82</v>
      </c>
      <c r="Q58" s="21">
        <f t="shared" si="2"/>
        <v>0.2</v>
      </c>
      <c r="R58" s="21">
        <f t="shared" si="2"/>
        <v>0.72</v>
      </c>
    </row>
    <row r="59" spans="1:18" ht="15">
      <c r="A59" s="26"/>
      <c r="B59" s="19" t="s">
        <v>18</v>
      </c>
      <c r="C59" s="43">
        <v>727726.82</v>
      </c>
      <c r="D59" s="43">
        <v>379610.09</v>
      </c>
      <c r="E59" s="43">
        <v>221921.94</v>
      </c>
      <c r="F59" s="43">
        <v>460380.58</v>
      </c>
      <c r="G59" s="43">
        <v>228281.98</v>
      </c>
      <c r="H59" s="43">
        <v>1561357.44</v>
      </c>
      <c r="I59" s="43">
        <v>319888.56</v>
      </c>
      <c r="J59" s="43">
        <v>1881246</v>
      </c>
      <c r="K59" s="21">
        <f t="shared" si="3"/>
        <v>-0.11</v>
      </c>
      <c r="L59" s="21">
        <f t="shared" si="2"/>
        <v>-0.27</v>
      </c>
      <c r="M59" s="21">
        <f t="shared" si="2"/>
        <v>0.39</v>
      </c>
      <c r="N59" s="21">
        <f t="shared" si="2"/>
        <v>0.3</v>
      </c>
      <c r="O59" s="21">
        <f t="shared" si="2"/>
        <v>1.5</v>
      </c>
      <c r="P59" s="21">
        <f t="shared" si="2"/>
        <v>-0.19</v>
      </c>
      <c r="Q59" s="21">
        <f t="shared" si="2"/>
        <v>0.26</v>
      </c>
      <c r="R59" s="21">
        <f t="shared" si="2"/>
        <v>-0.11</v>
      </c>
    </row>
    <row r="60" spans="1:18" ht="15">
      <c r="A60" s="27"/>
      <c r="B60" s="19" t="s">
        <v>19</v>
      </c>
      <c r="C60" s="43">
        <v>729110.61</v>
      </c>
      <c r="D60" s="43">
        <v>380763.63</v>
      </c>
      <c r="E60" s="43">
        <v>224806.57</v>
      </c>
      <c r="F60" s="43">
        <v>464962.87</v>
      </c>
      <c r="G60" s="43">
        <v>228970.48</v>
      </c>
      <c r="H60" s="43">
        <v>1570673.2</v>
      </c>
      <c r="I60" s="43">
        <v>320658.32</v>
      </c>
      <c r="J60" s="43">
        <v>1891331.52</v>
      </c>
      <c r="K60" s="21">
        <f t="shared" si="3"/>
        <v>0.19</v>
      </c>
      <c r="L60" s="21">
        <f t="shared" si="2"/>
        <v>0.3</v>
      </c>
      <c r="M60" s="21">
        <f t="shared" si="2"/>
        <v>1.3</v>
      </c>
      <c r="N60" s="21">
        <f t="shared" si="2"/>
        <v>1</v>
      </c>
      <c r="O60" s="21">
        <f t="shared" si="2"/>
        <v>0.3</v>
      </c>
      <c r="P60" s="21">
        <f t="shared" si="2"/>
        <v>0.6</v>
      </c>
      <c r="Q60" s="21">
        <f t="shared" si="2"/>
        <v>0.24</v>
      </c>
      <c r="R60" s="21">
        <f t="shared" si="2"/>
        <v>0.54</v>
      </c>
    </row>
    <row r="61" spans="1:18" ht="15">
      <c r="A61" s="25">
        <v>2012</v>
      </c>
      <c r="B61" s="19" t="s">
        <v>15</v>
      </c>
      <c r="C61" s="43">
        <v>731020.87</v>
      </c>
      <c r="D61" s="43">
        <v>378291.75</v>
      </c>
      <c r="E61" s="43">
        <v>226207.02</v>
      </c>
      <c r="F61" s="43">
        <v>468153.13</v>
      </c>
      <c r="G61" s="43">
        <v>233572.51</v>
      </c>
      <c r="H61" s="43">
        <v>1570100.25</v>
      </c>
      <c r="I61" s="43">
        <v>320942.6</v>
      </c>
      <c r="J61" s="43">
        <v>1891042.86</v>
      </c>
      <c r="K61" s="21">
        <f t="shared" si="3"/>
        <v>0.26</v>
      </c>
      <c r="L61" s="21">
        <f t="shared" si="2"/>
        <v>-0.65</v>
      </c>
      <c r="M61" s="21">
        <f t="shared" si="2"/>
        <v>0.62</v>
      </c>
      <c r="N61" s="21">
        <f t="shared" si="2"/>
        <v>0.69</v>
      </c>
      <c r="O61" s="21">
        <f t="shared" si="2"/>
        <v>2.01</v>
      </c>
      <c r="P61" s="21">
        <f t="shared" si="2"/>
        <v>-0.04</v>
      </c>
      <c r="Q61" s="21">
        <f t="shared" si="2"/>
        <v>0.09</v>
      </c>
      <c r="R61" s="21">
        <f t="shared" si="2"/>
        <v>-0.02</v>
      </c>
    </row>
    <row r="62" spans="1:18" ht="15">
      <c r="A62" s="26"/>
      <c r="B62" s="19" t="s">
        <v>17</v>
      </c>
      <c r="C62" s="43">
        <v>730090.58</v>
      </c>
      <c r="D62" s="43">
        <v>377538.17</v>
      </c>
      <c r="E62" s="43">
        <v>226791.11</v>
      </c>
      <c r="F62" s="43">
        <v>471011.84</v>
      </c>
      <c r="G62" s="43">
        <v>237310.53</v>
      </c>
      <c r="H62" s="43">
        <v>1568121.18</v>
      </c>
      <c r="I62" s="43">
        <v>320825.19</v>
      </c>
      <c r="J62" s="43">
        <v>1888946.36</v>
      </c>
      <c r="K62" s="21">
        <f t="shared" si="3"/>
        <v>-0.13</v>
      </c>
      <c r="L62" s="21">
        <f t="shared" si="2"/>
        <v>-0.2</v>
      </c>
      <c r="M62" s="21">
        <f t="shared" si="2"/>
        <v>0.26</v>
      </c>
      <c r="N62" s="21">
        <f t="shared" si="2"/>
        <v>0.61</v>
      </c>
      <c r="O62" s="21">
        <f t="shared" si="2"/>
        <v>1.6</v>
      </c>
      <c r="P62" s="21">
        <f t="shared" si="2"/>
        <v>-0.13</v>
      </c>
      <c r="Q62" s="21">
        <f t="shared" si="2"/>
        <v>-0.04</v>
      </c>
      <c r="R62" s="21">
        <f t="shared" si="2"/>
        <v>-0.11</v>
      </c>
    </row>
    <row r="63" spans="1:18" ht="15">
      <c r="A63" s="26"/>
      <c r="B63" s="19" t="s">
        <v>18</v>
      </c>
      <c r="C63" s="43">
        <v>729918.41</v>
      </c>
      <c r="D63" s="43">
        <v>378058.09</v>
      </c>
      <c r="E63" s="43">
        <v>226356.6</v>
      </c>
      <c r="F63" s="43">
        <v>473493.86</v>
      </c>
      <c r="G63" s="43">
        <v>241074.44</v>
      </c>
      <c r="H63" s="43">
        <v>1566752.52</v>
      </c>
      <c r="I63" s="43">
        <v>320753.09</v>
      </c>
      <c r="J63" s="43">
        <v>1887505.61</v>
      </c>
      <c r="K63" s="21">
        <f t="shared" si="3"/>
        <v>-0.02</v>
      </c>
      <c r="L63" s="21">
        <f t="shared" si="2"/>
        <v>0.14</v>
      </c>
      <c r="M63" s="21">
        <f t="shared" si="2"/>
        <v>-0.19</v>
      </c>
      <c r="N63" s="21">
        <f t="shared" si="2"/>
        <v>0.53</v>
      </c>
      <c r="O63" s="21">
        <f t="shared" si="2"/>
        <v>1.59</v>
      </c>
      <c r="P63" s="21">
        <f t="shared" si="2"/>
        <v>-0.09</v>
      </c>
      <c r="Q63" s="21">
        <f t="shared" si="2"/>
        <v>-0.02</v>
      </c>
      <c r="R63" s="21">
        <f t="shared" si="2"/>
        <v>-0.08</v>
      </c>
    </row>
    <row r="64" spans="1:18" ht="15">
      <c r="A64" s="27"/>
      <c r="B64" s="19" t="s">
        <v>19</v>
      </c>
      <c r="C64" s="43">
        <v>727175.53</v>
      </c>
      <c r="D64" s="43">
        <v>378722.98</v>
      </c>
      <c r="E64" s="43">
        <v>222130.99</v>
      </c>
      <c r="F64" s="43">
        <v>477573.34</v>
      </c>
      <c r="G64" s="43">
        <v>242899.43</v>
      </c>
      <c r="H64" s="43">
        <v>1562703.41</v>
      </c>
      <c r="I64" s="43">
        <v>321302.66</v>
      </c>
      <c r="J64" s="43">
        <v>1884006.07</v>
      </c>
      <c r="K64" s="21">
        <f t="shared" si="3"/>
        <v>-0.38</v>
      </c>
      <c r="L64" s="21">
        <f t="shared" si="2"/>
        <v>0.18</v>
      </c>
      <c r="M64" s="21">
        <f t="shared" si="2"/>
        <v>-1.87</v>
      </c>
      <c r="N64" s="21">
        <f t="shared" si="2"/>
        <v>0.86</v>
      </c>
      <c r="O64" s="21">
        <f t="shared" si="2"/>
        <v>0.76</v>
      </c>
      <c r="P64" s="21">
        <f t="shared" si="2"/>
        <v>-0.26</v>
      </c>
      <c r="Q64" s="21">
        <f t="shared" si="2"/>
        <v>0.17</v>
      </c>
      <c r="R64" s="21">
        <f t="shared" si="2"/>
        <v>-0.19</v>
      </c>
    </row>
    <row r="65" spans="1:18" ht="15">
      <c r="A65" s="25">
        <v>2013</v>
      </c>
      <c r="B65" s="19" t="s">
        <v>15</v>
      </c>
      <c r="C65" s="43">
        <v>728415.14</v>
      </c>
      <c r="D65" s="43">
        <v>379010.58</v>
      </c>
      <c r="E65" s="43">
        <v>225161.12</v>
      </c>
      <c r="F65" s="43">
        <v>480290.11</v>
      </c>
      <c r="G65" s="43">
        <v>245037.54</v>
      </c>
      <c r="H65" s="43">
        <v>1567839.41</v>
      </c>
      <c r="I65" s="43">
        <v>322865.13</v>
      </c>
      <c r="J65" s="43">
        <v>1890704.53</v>
      </c>
      <c r="K65" s="21">
        <f t="shared" si="3"/>
        <v>0.17</v>
      </c>
      <c r="L65" s="21">
        <f t="shared" si="2"/>
        <v>0.08</v>
      </c>
      <c r="M65" s="21">
        <f t="shared" si="2"/>
        <v>1.36</v>
      </c>
      <c r="N65" s="21">
        <f t="shared" si="2"/>
        <v>0.57</v>
      </c>
      <c r="O65" s="21">
        <f t="shared" si="2"/>
        <v>0.88</v>
      </c>
      <c r="P65" s="21">
        <f t="shared" si="2"/>
        <v>0.33</v>
      </c>
      <c r="Q65" s="21">
        <f t="shared" si="2"/>
        <v>0.49</v>
      </c>
      <c r="R65" s="21">
        <f t="shared" si="2"/>
        <v>0.36</v>
      </c>
    </row>
    <row r="66" spans="1:18" ht="15">
      <c r="A66" s="26"/>
      <c r="B66" s="19" t="s">
        <v>17</v>
      </c>
      <c r="C66" s="43">
        <v>730244.01</v>
      </c>
      <c r="D66" s="43">
        <v>381141.85</v>
      </c>
      <c r="E66" s="43">
        <v>226292.88</v>
      </c>
      <c r="F66" s="43">
        <v>483021.31</v>
      </c>
      <c r="G66" s="43">
        <v>247647.42</v>
      </c>
      <c r="H66" s="43">
        <v>1573052.62</v>
      </c>
      <c r="I66" s="43">
        <v>324818.64</v>
      </c>
      <c r="J66" s="43">
        <v>1897871.26</v>
      </c>
      <c r="K66" s="21">
        <f t="shared" si="3"/>
        <v>0.25</v>
      </c>
      <c r="L66" s="21">
        <f t="shared" si="2"/>
        <v>0.56</v>
      </c>
      <c r="M66" s="21">
        <f t="shared" si="2"/>
        <v>0.5</v>
      </c>
      <c r="N66" s="21">
        <f t="shared" si="2"/>
        <v>0.57</v>
      </c>
      <c r="O66" s="21">
        <f t="shared" si="2"/>
        <v>1.07</v>
      </c>
      <c r="P66" s="21">
        <f t="shared" si="2"/>
        <v>0.33</v>
      </c>
      <c r="Q66" s="21">
        <f t="shared" si="2"/>
        <v>0.61</v>
      </c>
      <c r="R66" s="21">
        <f t="shared" si="2"/>
        <v>0.38</v>
      </c>
    </row>
    <row r="67" spans="1:18" ht="15">
      <c r="A67" s="26"/>
      <c r="B67" s="19" t="s">
        <v>18</v>
      </c>
      <c r="C67" s="43">
        <v>734027.96</v>
      </c>
      <c r="D67" s="43">
        <v>384356.39</v>
      </c>
      <c r="E67" s="43">
        <v>224757.72</v>
      </c>
      <c r="F67" s="43">
        <v>483348.63</v>
      </c>
      <c r="G67" s="43">
        <v>250642.56</v>
      </c>
      <c r="H67" s="43">
        <v>1575848.14</v>
      </c>
      <c r="I67" s="43">
        <v>326788.86</v>
      </c>
      <c r="J67" s="43">
        <v>1902637</v>
      </c>
      <c r="K67" s="21">
        <f t="shared" si="3"/>
        <v>0.52</v>
      </c>
      <c r="L67" s="21">
        <f t="shared" si="2"/>
        <v>0.84</v>
      </c>
      <c r="M67" s="21">
        <f t="shared" si="2"/>
        <v>-0.68</v>
      </c>
      <c r="N67" s="21">
        <f t="shared" si="2"/>
        <v>0.07</v>
      </c>
      <c r="O67" s="21">
        <f t="shared" si="2"/>
        <v>1.21</v>
      </c>
      <c r="P67" s="21">
        <f t="shared" si="2"/>
        <v>0.18</v>
      </c>
      <c r="Q67" s="21">
        <f t="shared" si="2"/>
        <v>0.61</v>
      </c>
      <c r="R67" s="21">
        <f t="shared" si="2"/>
        <v>0.25</v>
      </c>
    </row>
    <row r="68" spans="1:18" ht="15">
      <c r="A68" s="27"/>
      <c r="B68" s="19" t="s">
        <v>19</v>
      </c>
      <c r="C68" s="43">
        <v>739415.44</v>
      </c>
      <c r="D68" s="43">
        <v>383782.39</v>
      </c>
      <c r="E68" s="43">
        <v>224141.02</v>
      </c>
      <c r="F68" s="43">
        <v>485371.83</v>
      </c>
      <c r="G68" s="43">
        <v>249885.77</v>
      </c>
      <c r="H68" s="43">
        <v>1582824.92</v>
      </c>
      <c r="I68" s="43">
        <v>328606.14</v>
      </c>
      <c r="J68" s="43">
        <v>1911431.06</v>
      </c>
      <c r="K68" s="21">
        <f t="shared" si="3"/>
        <v>0.73</v>
      </c>
      <c r="L68" s="21">
        <f t="shared" si="2"/>
        <v>-0.15</v>
      </c>
      <c r="M68" s="21">
        <f t="shared" si="2"/>
        <v>-0.27</v>
      </c>
      <c r="N68" s="21">
        <f t="shared" si="2"/>
        <v>0.42</v>
      </c>
      <c r="O68" s="21">
        <f t="shared" si="2"/>
        <v>-0.3</v>
      </c>
      <c r="P68" s="21">
        <f t="shared" si="2"/>
        <v>0.44</v>
      </c>
      <c r="Q68" s="21">
        <f t="shared" si="2"/>
        <v>0.56</v>
      </c>
      <c r="R68" s="21">
        <f t="shared" si="2"/>
        <v>0.46</v>
      </c>
    </row>
    <row r="69" spans="1:18" ht="15">
      <c r="A69" s="25">
        <v>2014</v>
      </c>
      <c r="B69" s="19" t="s">
        <v>15</v>
      </c>
      <c r="C69" s="43">
        <v>742258.29</v>
      </c>
      <c r="D69" s="43">
        <v>384516.02</v>
      </c>
      <c r="E69" s="43">
        <v>226312.63</v>
      </c>
      <c r="F69" s="43">
        <v>485605.29</v>
      </c>
      <c r="G69" s="43">
        <v>251030.4</v>
      </c>
      <c r="H69" s="43">
        <v>1587661.83</v>
      </c>
      <c r="I69" s="43">
        <v>330312.84</v>
      </c>
      <c r="J69" s="43">
        <v>1917974.68</v>
      </c>
      <c r="K69" s="21">
        <f t="shared" si="3"/>
        <v>0.38</v>
      </c>
      <c r="L69" s="21">
        <f t="shared" si="2"/>
        <v>0.19</v>
      </c>
      <c r="M69" s="21">
        <f t="shared" si="2"/>
        <v>0.97</v>
      </c>
      <c r="N69" s="21">
        <f t="shared" si="2"/>
        <v>0.05</v>
      </c>
      <c r="O69" s="21">
        <f t="shared" si="2"/>
        <v>0.46</v>
      </c>
      <c r="P69" s="21">
        <f t="shared" si="2"/>
        <v>0.31</v>
      </c>
      <c r="Q69" s="21">
        <f t="shared" si="2"/>
        <v>0.52</v>
      </c>
      <c r="R69" s="21">
        <f t="shared" si="2"/>
        <v>0.34</v>
      </c>
    </row>
    <row r="70" spans="1:18" ht="15">
      <c r="A70" s="26"/>
      <c r="B70" s="19" t="s">
        <v>17</v>
      </c>
      <c r="C70" s="43">
        <v>746462.58</v>
      </c>
      <c r="D70" s="43">
        <v>383889.95</v>
      </c>
      <c r="E70" s="43">
        <v>226620.68</v>
      </c>
      <c r="F70" s="43">
        <v>489236.43</v>
      </c>
      <c r="G70" s="43">
        <v>253468.58</v>
      </c>
      <c r="H70" s="43">
        <v>1592741.05</v>
      </c>
      <c r="I70" s="43">
        <v>332218.2</v>
      </c>
      <c r="J70" s="43">
        <v>1924959.25</v>
      </c>
      <c r="K70" s="21">
        <f t="shared" si="3"/>
        <v>0.57</v>
      </c>
      <c r="L70" s="21">
        <f t="shared" si="2"/>
        <v>-0.16</v>
      </c>
      <c r="M70" s="21">
        <f t="shared" si="2"/>
        <v>0.14</v>
      </c>
      <c r="N70" s="21">
        <f t="shared" si="2"/>
        <v>0.75</v>
      </c>
      <c r="O70" s="21">
        <f t="shared" si="2"/>
        <v>0.97</v>
      </c>
      <c r="P70" s="21">
        <f t="shared" si="2"/>
        <v>0.32</v>
      </c>
      <c r="Q70" s="21">
        <f t="shared" si="2"/>
        <v>0.58</v>
      </c>
      <c r="R70" s="21">
        <f t="shared" si="2"/>
        <v>0.36</v>
      </c>
    </row>
    <row r="71" spans="1:18" ht="15">
      <c r="A71" s="26"/>
      <c r="B71" s="19" t="s">
        <v>18</v>
      </c>
      <c r="C71" s="43">
        <v>752486.22</v>
      </c>
      <c r="D71" s="43">
        <v>384719.74</v>
      </c>
      <c r="E71" s="43">
        <v>230613.15</v>
      </c>
      <c r="F71" s="43">
        <v>493507.41</v>
      </c>
      <c r="G71" s="43">
        <v>255506.36</v>
      </c>
      <c r="H71" s="43">
        <v>1605820.17</v>
      </c>
      <c r="I71" s="43">
        <v>334422.2</v>
      </c>
      <c r="J71" s="43">
        <v>1940242.37</v>
      </c>
      <c r="K71" s="21">
        <f t="shared" si="3"/>
        <v>0.81</v>
      </c>
      <c r="L71" s="21">
        <f t="shared" si="2"/>
        <v>0.22</v>
      </c>
      <c r="M71" s="21">
        <f t="shared" si="2"/>
        <v>1.76</v>
      </c>
      <c r="N71" s="21">
        <f t="shared" si="2"/>
        <v>0.87</v>
      </c>
      <c r="O71" s="21">
        <f t="shared" si="2"/>
        <v>0.8</v>
      </c>
      <c r="P71" s="21">
        <f t="shared" si="2"/>
        <v>0.82</v>
      </c>
      <c r="Q71" s="21">
        <f t="shared" si="2"/>
        <v>0.66</v>
      </c>
      <c r="R71" s="21">
        <f t="shared" si="2"/>
        <v>0.79</v>
      </c>
    </row>
    <row r="72" spans="1:18" ht="15">
      <c r="A72" s="27"/>
      <c r="B72" s="19" t="s">
        <v>19</v>
      </c>
      <c r="C72" s="43">
        <v>755492.25</v>
      </c>
      <c r="D72" s="43">
        <v>385571.31</v>
      </c>
      <c r="E72" s="43">
        <v>229200.51</v>
      </c>
      <c r="F72" s="43">
        <v>495586.69</v>
      </c>
      <c r="G72" s="43">
        <v>257206.73</v>
      </c>
      <c r="H72" s="43">
        <v>1608644.02</v>
      </c>
      <c r="I72" s="43">
        <v>336626.69</v>
      </c>
      <c r="J72" s="43">
        <v>1945270.72</v>
      </c>
      <c r="K72" s="21">
        <f t="shared" si="3"/>
        <v>0.4</v>
      </c>
      <c r="L72" s="21">
        <f t="shared" si="2"/>
        <v>0.22</v>
      </c>
      <c r="M72" s="21">
        <f t="shared" si="2"/>
        <v>-0.61</v>
      </c>
      <c r="N72" s="21">
        <f t="shared" si="2"/>
        <v>0.42</v>
      </c>
      <c r="O72" s="21">
        <f t="shared" si="2"/>
        <v>0.67</v>
      </c>
      <c r="P72" s="21">
        <f t="shared" si="2"/>
        <v>0.18</v>
      </c>
      <c r="Q72" s="21">
        <f t="shared" si="2"/>
        <v>0.66</v>
      </c>
      <c r="R72" s="21">
        <f t="shared" si="2"/>
        <v>0.26</v>
      </c>
    </row>
    <row r="73" spans="1:18" ht="15">
      <c r="A73" s="25">
        <v>2015</v>
      </c>
      <c r="B73" s="19" t="s">
        <v>15</v>
      </c>
      <c r="C73" s="43">
        <v>762565.59</v>
      </c>
      <c r="D73" s="43">
        <v>386873.45</v>
      </c>
      <c r="E73" s="43">
        <v>226545.07</v>
      </c>
      <c r="F73" s="43">
        <v>499009.18</v>
      </c>
      <c r="G73" s="43">
        <v>261097.37</v>
      </c>
      <c r="H73" s="43">
        <v>1613895.92</v>
      </c>
      <c r="I73" s="43">
        <v>338643.86</v>
      </c>
      <c r="J73" s="43">
        <v>1952539.78</v>
      </c>
      <c r="K73" s="21">
        <f t="shared" si="3"/>
        <v>0.94</v>
      </c>
      <c r="L73" s="21">
        <f t="shared" si="2"/>
        <v>0.34</v>
      </c>
      <c r="M73" s="21">
        <f t="shared" si="2"/>
        <v>-1.16</v>
      </c>
      <c r="N73" s="21">
        <f t="shared" si="2"/>
        <v>0.69</v>
      </c>
      <c r="O73" s="21">
        <f t="shared" si="2"/>
        <v>1.51</v>
      </c>
      <c r="P73" s="21">
        <f t="shared" si="2"/>
        <v>0.33</v>
      </c>
      <c r="Q73" s="21">
        <f t="shared" si="2"/>
        <v>0.6</v>
      </c>
      <c r="R73" s="21">
        <f t="shared" si="2"/>
        <v>0.37</v>
      </c>
    </row>
    <row r="74" spans="1:18" ht="15">
      <c r="A74" s="26"/>
      <c r="B74" s="19" t="s">
        <v>17</v>
      </c>
      <c r="C74" s="43">
        <v>772711.54</v>
      </c>
      <c r="D74" s="43">
        <v>387905.49</v>
      </c>
      <c r="E74" s="43">
        <v>228651.36</v>
      </c>
      <c r="F74" s="43">
        <v>500089.54</v>
      </c>
      <c r="G74" s="43">
        <v>264275.56</v>
      </c>
      <c r="H74" s="43">
        <v>1625082.38</v>
      </c>
      <c r="I74" s="43">
        <v>340599.92</v>
      </c>
      <c r="J74" s="43">
        <v>1965682.29</v>
      </c>
      <c r="K74" s="21">
        <f t="shared" si="3"/>
        <v>1.33</v>
      </c>
      <c r="L74" s="21">
        <f t="shared" si="2"/>
        <v>0.27</v>
      </c>
      <c r="M74" s="21">
        <f t="shared" si="2"/>
        <v>0.93</v>
      </c>
      <c r="N74" s="21">
        <f t="shared" si="2"/>
        <v>0.22</v>
      </c>
      <c r="O74" s="21">
        <f t="shared" si="2"/>
        <v>1.22</v>
      </c>
      <c r="P74" s="21">
        <f t="shared" si="2"/>
        <v>0.69</v>
      </c>
      <c r="Q74" s="21">
        <f t="shared" si="2"/>
        <v>0.58</v>
      </c>
      <c r="R74" s="21">
        <f t="shared" si="2"/>
        <v>0.67</v>
      </c>
    </row>
    <row r="75" spans="1:18" ht="15">
      <c r="A75" s="26"/>
      <c r="B75" s="19" t="s">
        <v>18</v>
      </c>
      <c r="C75" s="43">
        <v>776659.31</v>
      </c>
      <c r="D75" s="43">
        <v>391475.5</v>
      </c>
      <c r="E75" s="43">
        <v>227114.11</v>
      </c>
      <c r="F75" s="43">
        <v>502585.74</v>
      </c>
      <c r="G75" s="43">
        <v>262688.94</v>
      </c>
      <c r="H75" s="43">
        <v>1635145.72</v>
      </c>
      <c r="I75" s="43">
        <v>342580.54</v>
      </c>
      <c r="J75" s="43">
        <v>1977726.26</v>
      </c>
      <c r="K75" s="21">
        <f t="shared" si="3"/>
        <v>0.51</v>
      </c>
      <c r="L75" s="21">
        <f t="shared" si="2"/>
        <v>0.92</v>
      </c>
      <c r="M75" s="21">
        <f t="shared" si="2"/>
        <v>-0.67</v>
      </c>
      <c r="N75" s="21">
        <f t="shared" si="2"/>
        <v>0.5</v>
      </c>
      <c r="O75" s="21">
        <f t="shared" si="2"/>
        <v>-0.6</v>
      </c>
      <c r="P75" s="21">
        <f t="shared" si="2"/>
        <v>0.62</v>
      </c>
      <c r="Q75" s="21">
        <f t="shared" si="2"/>
        <v>0.58</v>
      </c>
      <c r="R75" s="21">
        <f t="shared" si="2"/>
        <v>0.61</v>
      </c>
    </row>
    <row r="76" spans="1:18" ht="15">
      <c r="A76" s="27"/>
      <c r="B76" s="19" t="s">
        <v>19</v>
      </c>
      <c r="C76" s="43">
        <v>781345.68</v>
      </c>
      <c r="D76" s="43">
        <v>393610.02</v>
      </c>
      <c r="E76" s="43">
        <v>224105.41</v>
      </c>
      <c r="F76" s="43">
        <v>504839.39</v>
      </c>
      <c r="G76" s="43">
        <v>263781.45</v>
      </c>
      <c r="H76" s="43">
        <v>1640119.05</v>
      </c>
      <c r="I76" s="43">
        <v>344580.94</v>
      </c>
      <c r="J76" s="43">
        <v>1984699.99</v>
      </c>
      <c r="K76" s="21">
        <f t="shared" si="3"/>
        <v>0.6</v>
      </c>
      <c r="L76" s="21">
        <f t="shared" si="2"/>
        <v>0.55</v>
      </c>
      <c r="M76" s="21">
        <f t="shared" si="2"/>
        <v>-1.32</v>
      </c>
      <c r="N76" s="21">
        <f t="shared" si="2"/>
        <v>0.45</v>
      </c>
      <c r="O76" s="21">
        <f t="shared" si="2"/>
        <v>0.42</v>
      </c>
      <c r="P76" s="21">
        <f t="shared" si="2"/>
        <v>0.3</v>
      </c>
      <c r="Q76" s="21">
        <f t="shared" si="2"/>
        <v>0.58</v>
      </c>
      <c r="R76" s="21">
        <f t="shared" si="2"/>
        <v>0.35</v>
      </c>
    </row>
    <row r="77" spans="1:18" ht="15">
      <c r="A77" s="25">
        <v>2016</v>
      </c>
      <c r="B77" s="19" t="s">
        <v>15</v>
      </c>
      <c r="C77" s="43">
        <v>786846.42</v>
      </c>
      <c r="D77" s="43">
        <v>396484.4</v>
      </c>
      <c r="E77" s="43">
        <v>224358.78</v>
      </c>
      <c r="F77" s="43">
        <v>507779.95</v>
      </c>
      <c r="G77" s="43">
        <v>263909.33</v>
      </c>
      <c r="H77" s="43">
        <v>1651560.22</v>
      </c>
      <c r="I77" s="43">
        <v>346732.29</v>
      </c>
      <c r="J77" s="43">
        <v>1998292.51</v>
      </c>
      <c r="K77" s="21">
        <f t="shared" si="3"/>
        <v>0.7</v>
      </c>
      <c r="L77" s="21">
        <f t="shared" si="2"/>
        <v>0.73</v>
      </c>
      <c r="M77" s="21">
        <f t="shared" si="2"/>
        <v>0.11</v>
      </c>
      <c r="N77" s="21">
        <f t="shared" si="2"/>
        <v>0.58</v>
      </c>
      <c r="O77" s="21">
        <f t="shared" si="2"/>
        <v>0.05</v>
      </c>
      <c r="P77" s="21">
        <f t="shared" si="2"/>
        <v>0.7</v>
      </c>
      <c r="Q77" s="21">
        <f t="shared" si="2"/>
        <v>0.62</v>
      </c>
      <c r="R77" s="21">
        <f t="shared" si="2"/>
        <v>0.68</v>
      </c>
    </row>
    <row r="78" spans="1:18" ht="15">
      <c r="A78" s="26"/>
      <c r="B78" s="19" t="s">
        <v>17</v>
      </c>
      <c r="C78" s="43">
        <v>792210.87</v>
      </c>
      <c r="D78" s="43">
        <v>400557.37</v>
      </c>
      <c r="E78" s="43">
        <v>222916.34</v>
      </c>
      <c r="F78" s="43">
        <v>510042.43</v>
      </c>
      <c r="G78" s="43">
        <v>265770.73</v>
      </c>
      <c r="H78" s="43">
        <v>1659956.28</v>
      </c>
      <c r="I78" s="43">
        <v>348986.64</v>
      </c>
      <c r="J78" s="43">
        <v>2008942.92</v>
      </c>
      <c r="K78" s="21">
        <f t="shared" si="3"/>
        <v>0.68</v>
      </c>
      <c r="L78" s="21">
        <f t="shared" si="2"/>
        <v>1.03</v>
      </c>
      <c r="M78" s="21">
        <f t="shared" si="2"/>
        <v>-0.64</v>
      </c>
      <c r="N78" s="21">
        <f t="shared" si="2"/>
        <v>0.45</v>
      </c>
      <c r="O78" s="21">
        <f t="shared" si="2"/>
        <v>0.71</v>
      </c>
      <c r="P78" s="21">
        <f t="shared" si="2"/>
        <v>0.51</v>
      </c>
      <c r="Q78" s="21">
        <f t="shared" si="2"/>
        <v>0.65</v>
      </c>
      <c r="R78" s="21">
        <f t="shared" si="2"/>
        <v>0.53</v>
      </c>
    </row>
    <row r="79" spans="1:18" ht="15">
      <c r="A79" s="26"/>
      <c r="B79" s="19" t="s">
        <v>18</v>
      </c>
      <c r="C79" s="43">
        <v>798451.75</v>
      </c>
      <c r="D79" s="43">
        <v>400897.65</v>
      </c>
      <c r="E79" s="43">
        <v>223000.71</v>
      </c>
      <c r="F79" s="43">
        <v>513870.84</v>
      </c>
      <c r="G79" s="43">
        <v>267401.57</v>
      </c>
      <c r="H79" s="43">
        <v>1668819.39</v>
      </c>
      <c r="I79" s="43">
        <v>351192.64</v>
      </c>
      <c r="J79" s="43">
        <v>2020012.02</v>
      </c>
      <c r="K79" s="21">
        <f t="shared" si="3"/>
        <v>0.79</v>
      </c>
      <c r="L79" s="21">
        <f t="shared" si="2"/>
        <v>0.08</v>
      </c>
      <c r="M79" s="21">
        <f t="shared" si="2"/>
        <v>0.04</v>
      </c>
      <c r="N79" s="21">
        <f t="shared" si="2"/>
        <v>0.75</v>
      </c>
      <c r="O79" s="21">
        <f t="shared" si="2"/>
        <v>0.61</v>
      </c>
      <c r="P79" s="21">
        <f t="shared" si="2"/>
        <v>0.53</v>
      </c>
      <c r="Q79" s="21">
        <f t="shared" si="2"/>
        <v>0.63</v>
      </c>
      <c r="R79" s="21">
        <f t="shared" si="2"/>
        <v>0.55</v>
      </c>
    </row>
    <row r="80" spans="1:18" ht="15">
      <c r="A80" s="27"/>
      <c r="B80" s="19" t="s">
        <v>19</v>
      </c>
      <c r="C80" s="43">
        <v>806689.31</v>
      </c>
      <c r="D80" s="43">
        <v>403844.48</v>
      </c>
      <c r="E80" s="43">
        <v>225346.17</v>
      </c>
      <c r="F80" s="43">
        <v>516180.72</v>
      </c>
      <c r="G80" s="43">
        <v>270897.2</v>
      </c>
      <c r="H80" s="43">
        <v>1681163.48</v>
      </c>
      <c r="I80" s="43">
        <v>353586.85</v>
      </c>
      <c r="J80" s="43">
        <v>2034750.33</v>
      </c>
      <c r="K80" s="21">
        <f t="shared" si="3"/>
        <v>1.03</v>
      </c>
      <c r="L80" s="21">
        <f t="shared" si="2"/>
        <v>0.74</v>
      </c>
      <c r="M80" s="21">
        <f t="shared" si="2"/>
        <v>1.05</v>
      </c>
      <c r="N80" s="21">
        <f t="shared" si="2"/>
        <v>0.45</v>
      </c>
      <c r="O80" s="21">
        <f t="shared" si="2"/>
        <v>1.31</v>
      </c>
      <c r="P80" s="21">
        <f t="shared" si="2"/>
        <v>0.74</v>
      </c>
      <c r="Q80" s="21">
        <f t="shared" si="2"/>
        <v>0.68</v>
      </c>
      <c r="R80" s="21">
        <f t="shared" si="2"/>
        <v>0.73</v>
      </c>
    </row>
    <row r="81" spans="1:18" ht="15">
      <c r="A81" s="25">
        <v>2017</v>
      </c>
      <c r="B81" s="19" t="s">
        <v>15</v>
      </c>
      <c r="C81" s="43">
        <v>813701.51</v>
      </c>
      <c r="D81" s="43">
        <v>408935.13</v>
      </c>
      <c r="E81" s="43">
        <v>226992.35</v>
      </c>
      <c r="F81" s="43">
        <v>519120.14</v>
      </c>
      <c r="G81" s="43">
        <v>276346.19</v>
      </c>
      <c r="H81" s="43">
        <v>1692402.93</v>
      </c>
      <c r="I81" s="43">
        <v>356078.43</v>
      </c>
      <c r="J81" s="43">
        <v>2048481.36</v>
      </c>
      <c r="K81" s="21">
        <f t="shared" si="3"/>
        <v>0.87</v>
      </c>
      <c r="L81" s="21">
        <f t="shared" si="2"/>
        <v>1.26</v>
      </c>
      <c r="M81" s="21">
        <f t="shared" si="2"/>
        <v>0.73</v>
      </c>
      <c r="N81" s="21">
        <f t="shared" si="2"/>
        <v>0.57</v>
      </c>
      <c r="O81" s="21">
        <f t="shared" si="2"/>
        <v>2.01</v>
      </c>
      <c r="P81" s="21">
        <f t="shared" si="2"/>
        <v>0.67</v>
      </c>
      <c r="Q81" s="21">
        <f t="shared" si="2"/>
        <v>0.7</v>
      </c>
      <c r="R81" s="21">
        <f t="shared" si="2"/>
        <v>0.67</v>
      </c>
    </row>
    <row r="82" spans="1:18" ht="15">
      <c r="A82" s="26"/>
      <c r="B82" s="19" t="s">
        <v>17</v>
      </c>
      <c r="C82" s="43">
        <v>819155.84</v>
      </c>
      <c r="D82" s="43">
        <v>411347.66</v>
      </c>
      <c r="E82" s="43">
        <v>230811.53</v>
      </c>
      <c r="F82" s="43">
        <v>522519.93</v>
      </c>
      <c r="G82" s="43">
        <v>276602.37</v>
      </c>
      <c r="H82" s="43">
        <v>1707232.6</v>
      </c>
      <c r="I82" s="43">
        <v>358472.89</v>
      </c>
      <c r="J82" s="43">
        <v>2065705.49</v>
      </c>
      <c r="K82" s="21">
        <f t="shared" si="3"/>
        <v>0.67</v>
      </c>
      <c r="L82" s="21">
        <f t="shared" si="2"/>
        <v>0.59</v>
      </c>
      <c r="M82" s="21">
        <f t="shared" si="2"/>
        <v>1.68</v>
      </c>
      <c r="N82" s="21">
        <f t="shared" si="2"/>
        <v>0.65</v>
      </c>
      <c r="O82" s="21">
        <f t="shared" si="2"/>
        <v>0.09</v>
      </c>
      <c r="P82" s="21">
        <f t="shared" si="2"/>
        <v>0.88</v>
      </c>
      <c r="Q82" s="21">
        <f t="shared" si="2"/>
        <v>0.67</v>
      </c>
      <c r="R82" s="21">
        <f t="shared" si="2"/>
        <v>0.84</v>
      </c>
    </row>
    <row r="83" spans="1:18" ht="15">
      <c r="A83" s="26"/>
      <c r="B83" s="19" t="s">
        <v>18</v>
      </c>
      <c r="C83" s="43">
        <v>828780.01</v>
      </c>
      <c r="D83" s="43">
        <v>415498.95</v>
      </c>
      <c r="E83" s="43">
        <v>230966.55</v>
      </c>
      <c r="F83" s="43">
        <v>525525.87</v>
      </c>
      <c r="G83" s="43">
        <v>282704.53</v>
      </c>
      <c r="H83" s="43">
        <v>1718066.84</v>
      </c>
      <c r="I83" s="43">
        <v>360824.19</v>
      </c>
      <c r="J83" s="43">
        <v>2078891.03</v>
      </c>
      <c r="K83" s="21">
        <f t="shared" si="3"/>
        <v>1.17</v>
      </c>
      <c r="L83" s="21">
        <f t="shared" si="2"/>
        <v>1.01</v>
      </c>
      <c r="M83" s="21">
        <f t="shared" si="2"/>
        <v>0.07</v>
      </c>
      <c r="N83" s="21">
        <f t="shared" si="2"/>
        <v>0.58</v>
      </c>
      <c r="O83" s="21">
        <f t="shared" si="2"/>
        <v>2.21</v>
      </c>
      <c r="P83" s="21">
        <f t="shared" si="2"/>
        <v>0.63</v>
      </c>
      <c r="Q83" s="21">
        <f t="shared" si="2"/>
        <v>0.66</v>
      </c>
      <c r="R83" s="21">
        <f t="shared" si="2"/>
        <v>0.64</v>
      </c>
    </row>
    <row r="84" spans="1:18" ht="15">
      <c r="A84" s="27"/>
      <c r="B84" s="19" t="s">
        <v>19</v>
      </c>
      <c r="C84" s="43">
        <v>840160</v>
      </c>
      <c r="D84" s="43">
        <v>417790.56</v>
      </c>
      <c r="E84" s="43">
        <v>231949.26</v>
      </c>
      <c r="F84" s="43">
        <v>529181.6</v>
      </c>
      <c r="G84" s="43">
        <v>285928.02</v>
      </c>
      <c r="H84" s="43">
        <v>1733153.4</v>
      </c>
      <c r="I84" s="43">
        <v>363142.55</v>
      </c>
      <c r="J84" s="43">
        <v>2096295.95</v>
      </c>
      <c r="K84" s="21">
        <f t="shared" si="3"/>
        <v>1.37</v>
      </c>
      <c r="L84" s="21">
        <f t="shared" si="2"/>
        <v>0.55</v>
      </c>
      <c r="M84" s="21">
        <f t="shared" si="2"/>
        <v>0.43</v>
      </c>
      <c r="N84" s="21">
        <f t="shared" si="2"/>
        <v>0.7</v>
      </c>
      <c r="O84" s="21">
        <f t="shared" si="2"/>
        <v>1.14</v>
      </c>
      <c r="P84" s="21">
        <f t="shared" si="2"/>
        <v>0.88</v>
      </c>
      <c r="Q84" s="21">
        <f t="shared" si="2"/>
        <v>0.64</v>
      </c>
      <c r="R84" s="21">
        <f t="shared" si="2"/>
        <v>0.84</v>
      </c>
    </row>
  </sheetData>
  <mergeCells count="21">
    <mergeCell ref="A73:A76"/>
    <mergeCell ref="A77:A80"/>
    <mergeCell ref="A81:A84"/>
    <mergeCell ref="A49:A52"/>
    <mergeCell ref="A53:A56"/>
    <mergeCell ref="A57:A60"/>
    <mergeCell ref="A61:A64"/>
    <mergeCell ref="A65:A68"/>
    <mergeCell ref="A69:A72"/>
    <mergeCell ref="A25:A28"/>
    <mergeCell ref="A29:A32"/>
    <mergeCell ref="A33:A36"/>
    <mergeCell ref="A37:A40"/>
    <mergeCell ref="A41:A44"/>
    <mergeCell ref="A45:A48"/>
    <mergeCell ref="C7:J7"/>
    <mergeCell ref="K7:R7"/>
    <mergeCell ref="A9:A12"/>
    <mergeCell ref="A13:A16"/>
    <mergeCell ref="A17:A20"/>
    <mergeCell ref="A21:A2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84"/>
  <sheetViews>
    <sheetView showGridLines="0" workbookViewId="0" topLeftCell="A1">
      <pane xSplit="1" ySplit="8" topLeftCell="B57" activePane="bottomRight" state="frozen"/>
      <selection pane="topLeft" activeCell="A83" sqref="A83:XFD83"/>
      <selection pane="topRight" activeCell="A83" sqref="A83:XFD83"/>
      <selection pane="bottomLeft" activeCell="A83" sqref="A83:XFD83"/>
      <selection pane="bottomRight" activeCell="I84" sqref="I84"/>
    </sheetView>
  </sheetViews>
  <sheetFormatPr defaultColWidth="9.140625" defaultRowHeight="15"/>
  <cols>
    <col min="1" max="1" width="6.28125" style="46" customWidth="1"/>
    <col min="2" max="2" width="7.140625" style="3" customWidth="1"/>
    <col min="3" max="3" width="12.28125" style="3" customWidth="1"/>
    <col min="4" max="6" width="10.7109375" style="3" customWidth="1"/>
    <col min="7" max="10" width="11.28125" style="3" bestFit="1" customWidth="1"/>
    <col min="11" max="16384" width="9.140625" style="3" customWidth="1"/>
  </cols>
  <sheetData>
    <row r="1" ht="15">
      <c r="A1" s="12" t="s">
        <v>20</v>
      </c>
    </row>
    <row r="2" ht="15">
      <c r="A2" s="44" t="s">
        <v>41</v>
      </c>
    </row>
    <row r="3" s="32" customFormat="1" ht="15">
      <c r="A3" s="45" t="s">
        <v>42</v>
      </c>
    </row>
    <row r="4" ht="15">
      <c r="A4" s="22" t="s">
        <v>29</v>
      </c>
    </row>
    <row r="6" ht="12.75" thickBot="1"/>
    <row r="7" spans="1:10" s="2" customFormat="1" ht="30" customHeight="1" thickBot="1">
      <c r="A7" s="34"/>
      <c r="B7" s="34"/>
      <c r="C7" s="35" t="s">
        <v>30</v>
      </c>
      <c r="D7" s="36"/>
      <c r="E7" s="36"/>
      <c r="F7" s="36"/>
      <c r="G7" s="39" t="s">
        <v>31</v>
      </c>
      <c r="H7" s="47"/>
      <c r="I7" s="47"/>
      <c r="J7" s="47"/>
    </row>
    <row r="8" spans="1:10" s="2" customFormat="1" ht="100.5" customHeight="1" thickBot="1">
      <c r="A8" s="34"/>
      <c r="B8" s="34"/>
      <c r="C8" s="41" t="s">
        <v>43</v>
      </c>
      <c r="D8" s="41" t="s">
        <v>44</v>
      </c>
      <c r="E8" s="41" t="s">
        <v>45</v>
      </c>
      <c r="F8" s="41" t="s">
        <v>46</v>
      </c>
      <c r="G8" s="42" t="s">
        <v>43</v>
      </c>
      <c r="H8" s="42" t="s">
        <v>44</v>
      </c>
      <c r="I8" s="42" t="s">
        <v>45</v>
      </c>
      <c r="J8" s="42" t="s">
        <v>46</v>
      </c>
    </row>
    <row r="9" spans="1:10" s="2" customFormat="1" ht="15">
      <c r="A9" s="18">
        <v>1999</v>
      </c>
      <c r="B9" s="48" t="s">
        <v>15</v>
      </c>
      <c r="C9" s="43">
        <v>111473</v>
      </c>
      <c r="D9" s="43">
        <v>927688.31</v>
      </c>
      <c r="E9" s="43">
        <v>189142.13</v>
      </c>
      <c r="F9" s="43">
        <v>1116830.44</v>
      </c>
      <c r="G9" s="20" t="s">
        <v>16</v>
      </c>
      <c r="H9" s="20"/>
      <c r="I9" s="20" t="s">
        <v>16</v>
      </c>
      <c r="J9" s="20" t="s">
        <v>16</v>
      </c>
    </row>
    <row r="10" spans="1:10" s="2" customFormat="1" ht="15">
      <c r="A10" s="18"/>
      <c r="B10" s="48" t="s">
        <v>17</v>
      </c>
      <c r="C10" s="43">
        <v>113642.86</v>
      </c>
      <c r="D10" s="43">
        <v>939079.84</v>
      </c>
      <c r="E10" s="43">
        <v>190899.99</v>
      </c>
      <c r="F10" s="43">
        <v>1129979.83</v>
      </c>
      <c r="G10" s="21">
        <f>_xlfn.IFERROR(ROUND(100*(C10-C9)/C9,2),":")</f>
        <v>1.95</v>
      </c>
      <c r="H10" s="21">
        <f aca="true" t="shared" si="0" ref="H10:J73">_xlfn.IFERROR(ROUND(100*(D10-D9)/D9,2),":")</f>
        <v>1.23</v>
      </c>
      <c r="I10" s="21">
        <f t="shared" si="0"/>
        <v>0.93</v>
      </c>
      <c r="J10" s="21">
        <f t="shared" si="0"/>
        <v>1.18</v>
      </c>
    </row>
    <row r="11" spans="1:10" s="2" customFormat="1" ht="15">
      <c r="A11" s="18"/>
      <c r="B11" s="48" t="s">
        <v>18</v>
      </c>
      <c r="C11" s="43">
        <v>115924.18</v>
      </c>
      <c r="D11" s="43">
        <v>954840.48</v>
      </c>
      <c r="E11" s="43">
        <v>192810.03</v>
      </c>
      <c r="F11" s="43">
        <v>1147650.51</v>
      </c>
      <c r="G11" s="21">
        <f aca="true" t="shared" si="1" ref="G11:J74">_xlfn.IFERROR(ROUND(100*(C11-C10)/C10,2),":")</f>
        <v>2.01</v>
      </c>
      <c r="H11" s="21">
        <f t="shared" si="0"/>
        <v>1.68</v>
      </c>
      <c r="I11" s="21">
        <f t="shared" si="0"/>
        <v>1</v>
      </c>
      <c r="J11" s="21">
        <f t="shared" si="0"/>
        <v>1.56</v>
      </c>
    </row>
    <row r="12" spans="1:10" s="2" customFormat="1" ht="15">
      <c r="A12" s="24"/>
      <c r="B12" s="48" t="s">
        <v>19</v>
      </c>
      <c r="C12" s="43">
        <v>116607.35</v>
      </c>
      <c r="D12" s="43">
        <v>970250.01</v>
      </c>
      <c r="E12" s="43">
        <v>195099.98</v>
      </c>
      <c r="F12" s="43">
        <v>1165349.99</v>
      </c>
      <c r="G12" s="21">
        <f t="shared" si="1"/>
        <v>0.59</v>
      </c>
      <c r="H12" s="21">
        <f t="shared" si="0"/>
        <v>1.61</v>
      </c>
      <c r="I12" s="21">
        <f t="shared" si="0"/>
        <v>1.19</v>
      </c>
      <c r="J12" s="21">
        <f t="shared" si="0"/>
        <v>1.54</v>
      </c>
    </row>
    <row r="13" spans="1:10" s="2" customFormat="1" ht="15">
      <c r="A13" s="25">
        <v>2000</v>
      </c>
      <c r="B13" s="48" t="s">
        <v>15</v>
      </c>
      <c r="C13" s="43">
        <v>120560.38</v>
      </c>
      <c r="D13" s="43">
        <v>983037.28</v>
      </c>
      <c r="E13" s="43">
        <v>197686.63</v>
      </c>
      <c r="F13" s="43">
        <v>1180723.92</v>
      </c>
      <c r="G13" s="21">
        <f t="shared" si="1"/>
        <v>3.39</v>
      </c>
      <c r="H13" s="21">
        <f t="shared" si="0"/>
        <v>1.32</v>
      </c>
      <c r="I13" s="21">
        <f t="shared" si="0"/>
        <v>1.33</v>
      </c>
      <c r="J13" s="21">
        <f t="shared" si="0"/>
        <v>1.32</v>
      </c>
    </row>
    <row r="14" spans="1:10" s="2" customFormat="1" ht="15">
      <c r="A14" s="18"/>
      <c r="B14" s="48" t="s">
        <v>17</v>
      </c>
      <c r="C14" s="43">
        <v>120907.68</v>
      </c>
      <c r="D14" s="43">
        <v>997068.88</v>
      </c>
      <c r="E14" s="43">
        <v>200361.88</v>
      </c>
      <c r="F14" s="43">
        <v>1197430.76</v>
      </c>
      <c r="G14" s="21">
        <f t="shared" si="1"/>
        <v>0.29</v>
      </c>
      <c r="H14" s="21">
        <f t="shared" si="0"/>
        <v>1.43</v>
      </c>
      <c r="I14" s="21">
        <f t="shared" si="0"/>
        <v>1.35</v>
      </c>
      <c r="J14" s="21">
        <f t="shared" si="0"/>
        <v>1.41</v>
      </c>
    </row>
    <row r="15" spans="1:10" s="2" customFormat="1" ht="15">
      <c r="A15" s="18"/>
      <c r="B15" s="48" t="s">
        <v>18</v>
      </c>
      <c r="C15" s="43">
        <v>122089.31</v>
      </c>
      <c r="D15" s="43">
        <v>1007137.5</v>
      </c>
      <c r="E15" s="43">
        <v>203095.48</v>
      </c>
      <c r="F15" s="43">
        <v>1210232.97</v>
      </c>
      <c r="G15" s="21">
        <f t="shared" si="1"/>
        <v>0.98</v>
      </c>
      <c r="H15" s="21">
        <f t="shared" si="0"/>
        <v>1.01</v>
      </c>
      <c r="I15" s="21">
        <f t="shared" si="0"/>
        <v>1.36</v>
      </c>
      <c r="J15" s="21">
        <f t="shared" si="0"/>
        <v>1.07</v>
      </c>
    </row>
    <row r="16" spans="1:10" s="2" customFormat="1" ht="15">
      <c r="A16" s="24"/>
      <c r="B16" s="48" t="s">
        <v>19</v>
      </c>
      <c r="C16" s="43">
        <v>121590.56</v>
      </c>
      <c r="D16" s="43">
        <v>1018168.86</v>
      </c>
      <c r="E16" s="43">
        <v>205749.97</v>
      </c>
      <c r="F16" s="43">
        <v>1223918.83</v>
      </c>
      <c r="G16" s="21">
        <f t="shared" si="1"/>
        <v>-0.41</v>
      </c>
      <c r="H16" s="21">
        <f t="shared" si="0"/>
        <v>1.1</v>
      </c>
      <c r="I16" s="21">
        <f t="shared" si="0"/>
        <v>1.31</v>
      </c>
      <c r="J16" s="21">
        <f t="shared" si="0"/>
        <v>1.13</v>
      </c>
    </row>
    <row r="17" spans="1:10" s="2" customFormat="1" ht="15">
      <c r="A17" s="25">
        <v>2001</v>
      </c>
      <c r="B17" s="48" t="s">
        <v>15</v>
      </c>
      <c r="C17" s="43">
        <v>121350.41</v>
      </c>
      <c r="D17" s="43">
        <v>1032051.66</v>
      </c>
      <c r="E17" s="43">
        <v>208476.7</v>
      </c>
      <c r="F17" s="43">
        <v>1240528.36</v>
      </c>
      <c r="G17" s="21">
        <f t="shared" si="1"/>
        <v>-0.2</v>
      </c>
      <c r="H17" s="21">
        <f t="shared" si="0"/>
        <v>1.36</v>
      </c>
      <c r="I17" s="21">
        <f t="shared" si="0"/>
        <v>1.33</v>
      </c>
      <c r="J17" s="21">
        <f t="shared" si="0"/>
        <v>1.36</v>
      </c>
    </row>
    <row r="18" spans="1:10" s="2" customFormat="1" ht="15">
      <c r="A18" s="18"/>
      <c r="B18" s="48" t="s">
        <v>17</v>
      </c>
      <c r="C18" s="43">
        <v>122197.02</v>
      </c>
      <c r="D18" s="43">
        <v>1042666.29</v>
      </c>
      <c r="E18" s="43">
        <v>211495</v>
      </c>
      <c r="F18" s="43">
        <v>1254161.29</v>
      </c>
      <c r="G18" s="21">
        <f t="shared" si="1"/>
        <v>0.7</v>
      </c>
      <c r="H18" s="21">
        <f t="shared" si="0"/>
        <v>1.03</v>
      </c>
      <c r="I18" s="21">
        <f t="shared" si="0"/>
        <v>1.45</v>
      </c>
      <c r="J18" s="21">
        <f t="shared" si="0"/>
        <v>1.1</v>
      </c>
    </row>
    <row r="19" spans="1:10" s="2" customFormat="1" ht="15">
      <c r="A19" s="18"/>
      <c r="B19" s="48" t="s">
        <v>18</v>
      </c>
      <c r="C19" s="43">
        <v>121798.17</v>
      </c>
      <c r="D19" s="43">
        <v>1049409.36</v>
      </c>
      <c r="E19" s="43">
        <v>214822.62</v>
      </c>
      <c r="F19" s="43">
        <v>1264231.98</v>
      </c>
      <c r="G19" s="21">
        <f t="shared" si="1"/>
        <v>-0.33</v>
      </c>
      <c r="H19" s="21">
        <f t="shared" si="0"/>
        <v>0.65</v>
      </c>
      <c r="I19" s="21">
        <f t="shared" si="0"/>
        <v>1.57</v>
      </c>
      <c r="J19" s="21">
        <f t="shared" si="0"/>
        <v>0.8</v>
      </c>
    </row>
    <row r="20" spans="1:10" s="2" customFormat="1" ht="15">
      <c r="A20" s="24"/>
      <c r="B20" s="48" t="s">
        <v>19</v>
      </c>
      <c r="C20" s="43">
        <v>122976.31</v>
      </c>
      <c r="D20" s="43">
        <v>1055602.8</v>
      </c>
      <c r="E20" s="43">
        <v>218433.24</v>
      </c>
      <c r="F20" s="43">
        <v>1274036.05</v>
      </c>
      <c r="G20" s="21">
        <f t="shared" si="1"/>
        <v>0.97</v>
      </c>
      <c r="H20" s="21">
        <f t="shared" si="0"/>
        <v>0.59</v>
      </c>
      <c r="I20" s="21">
        <f t="shared" si="0"/>
        <v>1.68</v>
      </c>
      <c r="J20" s="21">
        <f t="shared" si="0"/>
        <v>0.78</v>
      </c>
    </row>
    <row r="21" spans="1:10" s="2" customFormat="1" ht="15">
      <c r="A21" s="25">
        <v>2002</v>
      </c>
      <c r="B21" s="48" t="s">
        <v>15</v>
      </c>
      <c r="C21" s="43">
        <v>124732.22</v>
      </c>
      <c r="D21" s="43">
        <v>1060126.59</v>
      </c>
      <c r="E21" s="43">
        <v>221974</v>
      </c>
      <c r="F21" s="43">
        <v>1282100.59</v>
      </c>
      <c r="G21" s="21">
        <f t="shared" si="1"/>
        <v>1.43</v>
      </c>
      <c r="H21" s="21">
        <f t="shared" si="0"/>
        <v>0.43</v>
      </c>
      <c r="I21" s="21">
        <f t="shared" si="0"/>
        <v>1.62</v>
      </c>
      <c r="J21" s="21">
        <f t="shared" si="0"/>
        <v>0.63</v>
      </c>
    </row>
    <row r="22" spans="1:10" s="2" customFormat="1" ht="15">
      <c r="A22" s="18"/>
      <c r="B22" s="48" t="s">
        <v>17</v>
      </c>
      <c r="C22" s="43">
        <v>124515.11</v>
      </c>
      <c r="D22" s="43">
        <v>1066873.5</v>
      </c>
      <c r="E22" s="43">
        <v>225434.66</v>
      </c>
      <c r="F22" s="43">
        <v>1292308.16</v>
      </c>
      <c r="G22" s="21">
        <f t="shared" si="1"/>
        <v>-0.17</v>
      </c>
      <c r="H22" s="21">
        <f t="shared" si="0"/>
        <v>0.64</v>
      </c>
      <c r="I22" s="21">
        <f t="shared" si="0"/>
        <v>1.56</v>
      </c>
      <c r="J22" s="21">
        <f t="shared" si="0"/>
        <v>0.8</v>
      </c>
    </row>
    <row r="23" spans="1:10" s="2" customFormat="1" ht="15">
      <c r="A23" s="18"/>
      <c r="B23" s="48" t="s">
        <v>18</v>
      </c>
      <c r="C23" s="43">
        <v>126170.15</v>
      </c>
      <c r="D23" s="43">
        <v>1077377.51</v>
      </c>
      <c r="E23" s="43">
        <v>228600.27</v>
      </c>
      <c r="F23" s="43">
        <v>1305977.78</v>
      </c>
      <c r="G23" s="21">
        <f t="shared" si="1"/>
        <v>1.33</v>
      </c>
      <c r="H23" s="21">
        <f t="shared" si="0"/>
        <v>0.98</v>
      </c>
      <c r="I23" s="21">
        <f t="shared" si="0"/>
        <v>1.4</v>
      </c>
      <c r="J23" s="21">
        <f t="shared" si="0"/>
        <v>1.06</v>
      </c>
    </row>
    <row r="24" spans="1:10" s="2" customFormat="1" ht="15">
      <c r="A24" s="24"/>
      <c r="B24" s="48" t="s">
        <v>19</v>
      </c>
      <c r="C24" s="43">
        <v>127799.23</v>
      </c>
      <c r="D24" s="43">
        <v>1089443.18</v>
      </c>
      <c r="E24" s="43">
        <v>231443.26</v>
      </c>
      <c r="F24" s="43">
        <v>1320886.43</v>
      </c>
      <c r="G24" s="21">
        <f t="shared" si="1"/>
        <v>1.29</v>
      </c>
      <c r="H24" s="21">
        <f t="shared" si="0"/>
        <v>1.12</v>
      </c>
      <c r="I24" s="21">
        <f t="shared" si="0"/>
        <v>1.24</v>
      </c>
      <c r="J24" s="21">
        <f t="shared" si="0"/>
        <v>1.14</v>
      </c>
    </row>
    <row r="25" spans="1:10" s="2" customFormat="1" ht="15">
      <c r="A25" s="25">
        <v>2003</v>
      </c>
      <c r="B25" s="48" t="s">
        <v>15</v>
      </c>
      <c r="C25" s="43">
        <v>129217.06</v>
      </c>
      <c r="D25" s="43">
        <v>1095144.83</v>
      </c>
      <c r="E25" s="43">
        <v>234074.8</v>
      </c>
      <c r="F25" s="43">
        <v>1329219.63</v>
      </c>
      <c r="G25" s="21">
        <f t="shared" si="1"/>
        <v>1.11</v>
      </c>
      <c r="H25" s="21">
        <f t="shared" si="0"/>
        <v>0.52</v>
      </c>
      <c r="I25" s="21">
        <f t="shared" si="0"/>
        <v>1.14</v>
      </c>
      <c r="J25" s="21">
        <f t="shared" si="0"/>
        <v>0.63</v>
      </c>
    </row>
    <row r="26" spans="1:10" s="2" customFormat="1" ht="15">
      <c r="A26" s="18"/>
      <c r="B26" s="48" t="s">
        <v>17</v>
      </c>
      <c r="C26" s="43">
        <v>129553.38</v>
      </c>
      <c r="D26" s="43">
        <v>1104030.42</v>
      </c>
      <c r="E26" s="43">
        <v>236628.93</v>
      </c>
      <c r="F26" s="43">
        <v>1340659.35</v>
      </c>
      <c r="G26" s="21">
        <f t="shared" si="1"/>
        <v>0.26</v>
      </c>
      <c r="H26" s="21">
        <f t="shared" si="0"/>
        <v>0.81</v>
      </c>
      <c r="I26" s="21">
        <f t="shared" si="0"/>
        <v>1.09</v>
      </c>
      <c r="J26" s="21">
        <f t="shared" si="0"/>
        <v>0.86</v>
      </c>
    </row>
    <row r="27" spans="1:10" s="2" customFormat="1" ht="15">
      <c r="A27" s="18"/>
      <c r="B27" s="48" t="s">
        <v>18</v>
      </c>
      <c r="C27" s="43">
        <v>132158.45</v>
      </c>
      <c r="D27" s="43">
        <v>1115408.97</v>
      </c>
      <c r="E27" s="43">
        <v>239221.91</v>
      </c>
      <c r="F27" s="43">
        <v>1354630.88</v>
      </c>
      <c r="G27" s="21">
        <f t="shared" si="1"/>
        <v>2.01</v>
      </c>
      <c r="H27" s="21">
        <f t="shared" si="0"/>
        <v>1.03</v>
      </c>
      <c r="I27" s="21">
        <f t="shared" si="0"/>
        <v>1.1</v>
      </c>
      <c r="J27" s="21">
        <f t="shared" si="0"/>
        <v>1.04</v>
      </c>
    </row>
    <row r="28" spans="1:10" s="2" customFormat="1" ht="15">
      <c r="A28" s="24"/>
      <c r="B28" s="48" t="s">
        <v>19</v>
      </c>
      <c r="C28" s="43">
        <v>133711.18</v>
      </c>
      <c r="D28" s="43">
        <v>1121180.7</v>
      </c>
      <c r="E28" s="43">
        <v>241316.19</v>
      </c>
      <c r="F28" s="43">
        <v>1362496.89</v>
      </c>
      <c r="G28" s="21">
        <f t="shared" si="1"/>
        <v>1.17</v>
      </c>
      <c r="H28" s="21">
        <f t="shared" si="0"/>
        <v>0.52</v>
      </c>
      <c r="I28" s="21">
        <f t="shared" si="0"/>
        <v>0.88</v>
      </c>
      <c r="J28" s="21">
        <f t="shared" si="0"/>
        <v>0.58</v>
      </c>
    </row>
    <row r="29" spans="1:10" s="2" customFormat="1" ht="15">
      <c r="A29" s="25">
        <v>2004</v>
      </c>
      <c r="B29" s="48" t="s">
        <v>15</v>
      </c>
      <c r="C29" s="43">
        <v>136369.04</v>
      </c>
      <c r="D29" s="43">
        <v>1137315.9</v>
      </c>
      <c r="E29" s="43">
        <v>243123.79</v>
      </c>
      <c r="F29" s="43">
        <v>1380439.69</v>
      </c>
      <c r="G29" s="21">
        <f t="shared" si="1"/>
        <v>1.99</v>
      </c>
      <c r="H29" s="21">
        <f t="shared" si="0"/>
        <v>1.44</v>
      </c>
      <c r="I29" s="21">
        <f t="shared" si="0"/>
        <v>0.75</v>
      </c>
      <c r="J29" s="21">
        <f t="shared" si="0"/>
        <v>1.32</v>
      </c>
    </row>
    <row r="30" spans="1:10" s="2" customFormat="1" ht="15">
      <c r="A30" s="18"/>
      <c r="B30" s="48" t="s">
        <v>17</v>
      </c>
      <c r="C30" s="43">
        <v>137390.94</v>
      </c>
      <c r="D30" s="43">
        <v>1146447.83</v>
      </c>
      <c r="E30" s="43">
        <v>244971</v>
      </c>
      <c r="F30" s="43">
        <v>1391418.83</v>
      </c>
      <c r="G30" s="21">
        <f t="shared" si="1"/>
        <v>0.75</v>
      </c>
      <c r="H30" s="21">
        <f t="shared" si="0"/>
        <v>0.8</v>
      </c>
      <c r="I30" s="21">
        <f t="shared" si="0"/>
        <v>0.76</v>
      </c>
      <c r="J30" s="21">
        <f t="shared" si="0"/>
        <v>0.8</v>
      </c>
    </row>
    <row r="31" spans="1:10" s="2" customFormat="1" ht="15">
      <c r="A31" s="18"/>
      <c r="B31" s="48" t="s">
        <v>18</v>
      </c>
      <c r="C31" s="43">
        <v>138735.87</v>
      </c>
      <c r="D31" s="43">
        <v>1153364.99</v>
      </c>
      <c r="E31" s="43">
        <v>246877.07</v>
      </c>
      <c r="F31" s="43">
        <v>1400242.06</v>
      </c>
      <c r="G31" s="21">
        <f t="shared" si="1"/>
        <v>0.98</v>
      </c>
      <c r="H31" s="21">
        <f t="shared" si="0"/>
        <v>0.6</v>
      </c>
      <c r="I31" s="21">
        <f t="shared" si="0"/>
        <v>0.78</v>
      </c>
      <c r="J31" s="21">
        <f t="shared" si="0"/>
        <v>0.63</v>
      </c>
    </row>
    <row r="32" spans="1:10" s="2" customFormat="1" ht="15">
      <c r="A32" s="24"/>
      <c r="B32" s="48" t="s">
        <v>19</v>
      </c>
      <c r="C32" s="43">
        <v>141198.04</v>
      </c>
      <c r="D32" s="43">
        <v>1168998.28</v>
      </c>
      <c r="E32" s="43">
        <v>249322.43</v>
      </c>
      <c r="F32" s="43">
        <v>1418320.71</v>
      </c>
      <c r="G32" s="21">
        <f t="shared" si="1"/>
        <v>1.77</v>
      </c>
      <c r="H32" s="21">
        <f t="shared" si="0"/>
        <v>1.36</v>
      </c>
      <c r="I32" s="21">
        <f t="shared" si="0"/>
        <v>0.99</v>
      </c>
      <c r="J32" s="21">
        <f t="shared" si="0"/>
        <v>1.29</v>
      </c>
    </row>
    <row r="33" spans="1:10" s="2" customFormat="1" ht="15">
      <c r="A33" s="25">
        <v>2005</v>
      </c>
      <c r="B33" s="48" t="s">
        <v>15</v>
      </c>
      <c r="C33" s="43">
        <v>142121.74</v>
      </c>
      <c r="D33" s="43">
        <v>1177567.38</v>
      </c>
      <c r="E33" s="43">
        <v>252441.7</v>
      </c>
      <c r="F33" s="43">
        <v>1430009.07</v>
      </c>
      <c r="G33" s="21">
        <f t="shared" si="1"/>
        <v>0.65</v>
      </c>
      <c r="H33" s="21">
        <f t="shared" si="0"/>
        <v>0.73</v>
      </c>
      <c r="I33" s="21">
        <f t="shared" si="0"/>
        <v>1.25</v>
      </c>
      <c r="J33" s="21">
        <f t="shared" si="0"/>
        <v>0.82</v>
      </c>
    </row>
    <row r="34" spans="1:10" s="2" customFormat="1" ht="15">
      <c r="A34" s="18"/>
      <c r="B34" s="48" t="s">
        <v>17</v>
      </c>
      <c r="C34" s="43">
        <v>146897.41</v>
      </c>
      <c r="D34" s="43">
        <v>1192132.78</v>
      </c>
      <c r="E34" s="43">
        <v>255695.15</v>
      </c>
      <c r="F34" s="43">
        <v>1447827.93</v>
      </c>
      <c r="G34" s="21">
        <f t="shared" si="1"/>
        <v>3.36</v>
      </c>
      <c r="H34" s="21">
        <f t="shared" si="0"/>
        <v>1.24</v>
      </c>
      <c r="I34" s="21">
        <f t="shared" si="0"/>
        <v>1.29</v>
      </c>
      <c r="J34" s="21">
        <f t="shared" si="0"/>
        <v>1.25</v>
      </c>
    </row>
    <row r="35" spans="1:10" s="2" customFormat="1" ht="15">
      <c r="A35" s="18"/>
      <c r="B35" s="48" t="s">
        <v>18</v>
      </c>
      <c r="C35" s="43">
        <v>148895.91</v>
      </c>
      <c r="D35" s="43">
        <v>1208348.65</v>
      </c>
      <c r="E35" s="43">
        <v>259203.32</v>
      </c>
      <c r="F35" s="43">
        <v>1467551.97</v>
      </c>
      <c r="G35" s="21">
        <f t="shared" si="1"/>
        <v>1.36</v>
      </c>
      <c r="H35" s="21">
        <f t="shared" si="0"/>
        <v>1.36</v>
      </c>
      <c r="I35" s="21">
        <f t="shared" si="0"/>
        <v>1.37</v>
      </c>
      <c r="J35" s="21">
        <f t="shared" si="0"/>
        <v>1.36</v>
      </c>
    </row>
    <row r="36" spans="1:10" s="2" customFormat="1" ht="15">
      <c r="A36" s="24"/>
      <c r="B36" s="48" t="s">
        <v>19</v>
      </c>
      <c r="C36" s="43">
        <v>153230.81</v>
      </c>
      <c r="D36" s="43">
        <v>1219026.38</v>
      </c>
      <c r="E36" s="43">
        <v>262883.73</v>
      </c>
      <c r="F36" s="43">
        <v>1481910.11</v>
      </c>
      <c r="G36" s="21">
        <f t="shared" si="1"/>
        <v>2.91</v>
      </c>
      <c r="H36" s="21">
        <f t="shared" si="0"/>
        <v>0.88</v>
      </c>
      <c r="I36" s="21">
        <f t="shared" si="0"/>
        <v>1.42</v>
      </c>
      <c r="J36" s="21">
        <f t="shared" si="0"/>
        <v>0.98</v>
      </c>
    </row>
    <row r="37" spans="1:10" s="2" customFormat="1" ht="15">
      <c r="A37" s="25">
        <v>2006</v>
      </c>
      <c r="B37" s="48" t="s">
        <v>15</v>
      </c>
      <c r="C37" s="43">
        <v>155690.78</v>
      </c>
      <c r="D37" s="43">
        <v>1233119.6</v>
      </c>
      <c r="E37" s="43">
        <v>266328.27</v>
      </c>
      <c r="F37" s="43">
        <v>1499447.87</v>
      </c>
      <c r="G37" s="21">
        <f t="shared" si="1"/>
        <v>1.61</v>
      </c>
      <c r="H37" s="21">
        <f t="shared" si="0"/>
        <v>1.16</v>
      </c>
      <c r="I37" s="21">
        <f t="shared" si="0"/>
        <v>1.31</v>
      </c>
      <c r="J37" s="21">
        <f t="shared" si="0"/>
        <v>1.18</v>
      </c>
    </row>
    <row r="38" spans="1:10" s="2" customFormat="1" ht="15">
      <c r="A38" s="18"/>
      <c r="B38" s="48" t="s">
        <v>17</v>
      </c>
      <c r="C38" s="43">
        <v>159004.67</v>
      </c>
      <c r="D38" s="43">
        <v>1249089.29</v>
      </c>
      <c r="E38" s="43">
        <v>269545.95</v>
      </c>
      <c r="F38" s="43">
        <v>1518635.24</v>
      </c>
      <c r="G38" s="21">
        <f t="shared" si="1"/>
        <v>2.13</v>
      </c>
      <c r="H38" s="21">
        <f t="shared" si="0"/>
        <v>1.3</v>
      </c>
      <c r="I38" s="21">
        <f t="shared" si="0"/>
        <v>1.21</v>
      </c>
      <c r="J38" s="21">
        <f t="shared" si="0"/>
        <v>1.28</v>
      </c>
    </row>
    <row r="39" spans="1:10" s="2" customFormat="1" ht="15">
      <c r="A39" s="18"/>
      <c r="B39" s="48" t="s">
        <v>18</v>
      </c>
      <c r="C39" s="43">
        <v>162746.94</v>
      </c>
      <c r="D39" s="43">
        <v>1259799.97</v>
      </c>
      <c r="E39" s="43">
        <v>272172.26</v>
      </c>
      <c r="F39" s="43">
        <v>1531972.23</v>
      </c>
      <c r="G39" s="21">
        <f t="shared" si="1"/>
        <v>2.35</v>
      </c>
      <c r="H39" s="21">
        <f t="shared" si="0"/>
        <v>0.86</v>
      </c>
      <c r="I39" s="21">
        <f t="shared" si="0"/>
        <v>0.97</v>
      </c>
      <c r="J39" s="21">
        <f t="shared" si="0"/>
        <v>0.88</v>
      </c>
    </row>
    <row r="40" spans="1:10" s="2" customFormat="1" ht="15">
      <c r="A40" s="24"/>
      <c r="B40" s="48" t="s">
        <v>19</v>
      </c>
      <c r="C40" s="43">
        <v>169155.71</v>
      </c>
      <c r="D40" s="43">
        <v>1270683.48</v>
      </c>
      <c r="E40" s="43">
        <v>274532.09</v>
      </c>
      <c r="F40" s="43">
        <v>1545215.57</v>
      </c>
      <c r="G40" s="21">
        <f t="shared" si="1"/>
        <v>3.94</v>
      </c>
      <c r="H40" s="21">
        <f t="shared" si="0"/>
        <v>0.86</v>
      </c>
      <c r="I40" s="21">
        <f t="shared" si="0"/>
        <v>0.87</v>
      </c>
      <c r="J40" s="21">
        <f t="shared" si="0"/>
        <v>0.86</v>
      </c>
    </row>
    <row r="41" spans="1:10" s="2" customFormat="1" ht="15">
      <c r="A41" s="25">
        <v>2007</v>
      </c>
      <c r="B41" s="48" t="s">
        <v>15</v>
      </c>
      <c r="C41" s="43">
        <v>170118.72</v>
      </c>
      <c r="D41" s="43">
        <v>1282630.67</v>
      </c>
      <c r="E41" s="43">
        <v>277111.63</v>
      </c>
      <c r="F41" s="43">
        <v>1559742.31</v>
      </c>
      <c r="G41" s="21">
        <f t="shared" si="1"/>
        <v>0.57</v>
      </c>
      <c r="H41" s="21">
        <f t="shared" si="0"/>
        <v>0.94</v>
      </c>
      <c r="I41" s="21">
        <f t="shared" si="0"/>
        <v>0.94</v>
      </c>
      <c r="J41" s="21">
        <f t="shared" si="0"/>
        <v>0.94</v>
      </c>
    </row>
    <row r="42" spans="1:10" s="2" customFormat="1" ht="15">
      <c r="A42" s="49"/>
      <c r="B42" s="48" t="s">
        <v>17</v>
      </c>
      <c r="C42" s="43">
        <v>171334.46</v>
      </c>
      <c r="D42" s="43">
        <v>1298268.53</v>
      </c>
      <c r="E42" s="43">
        <v>280055.57</v>
      </c>
      <c r="F42" s="43">
        <v>1578324.1</v>
      </c>
      <c r="G42" s="21">
        <f t="shared" si="1"/>
        <v>0.71</v>
      </c>
      <c r="H42" s="21">
        <f t="shared" si="0"/>
        <v>1.22</v>
      </c>
      <c r="I42" s="21">
        <f t="shared" si="0"/>
        <v>1.06</v>
      </c>
      <c r="J42" s="21">
        <f t="shared" si="0"/>
        <v>1.19</v>
      </c>
    </row>
    <row r="43" spans="1:10" s="2" customFormat="1" ht="15">
      <c r="A43" s="49"/>
      <c r="B43" s="48" t="s">
        <v>18</v>
      </c>
      <c r="C43" s="43">
        <v>172395.83</v>
      </c>
      <c r="D43" s="43">
        <v>1311740.85</v>
      </c>
      <c r="E43" s="43">
        <v>283816.13</v>
      </c>
      <c r="F43" s="43">
        <v>1595556.97</v>
      </c>
      <c r="G43" s="21">
        <f t="shared" si="1"/>
        <v>0.62</v>
      </c>
      <c r="H43" s="21">
        <f t="shared" si="0"/>
        <v>1.04</v>
      </c>
      <c r="I43" s="21">
        <f t="shared" si="0"/>
        <v>1.34</v>
      </c>
      <c r="J43" s="21">
        <f t="shared" si="0"/>
        <v>1.09</v>
      </c>
    </row>
    <row r="44" spans="1:10" s="2" customFormat="1" ht="15">
      <c r="A44" s="27"/>
      <c r="B44" s="48" t="s">
        <v>19</v>
      </c>
      <c r="C44" s="43">
        <v>172087.28</v>
      </c>
      <c r="D44" s="43">
        <v>1328179</v>
      </c>
      <c r="E44" s="43">
        <v>287891.91</v>
      </c>
      <c r="F44" s="43">
        <v>1616070.91</v>
      </c>
      <c r="G44" s="21">
        <f t="shared" si="1"/>
        <v>-0.18</v>
      </c>
      <c r="H44" s="21">
        <f t="shared" si="0"/>
        <v>1.25</v>
      </c>
      <c r="I44" s="21">
        <f t="shared" si="0"/>
        <v>1.44</v>
      </c>
      <c r="J44" s="21">
        <f t="shared" si="0"/>
        <v>1.29</v>
      </c>
    </row>
    <row r="45" spans="1:10" s="2" customFormat="1" ht="15">
      <c r="A45" s="25">
        <v>2008</v>
      </c>
      <c r="B45" s="48" t="s">
        <v>15</v>
      </c>
      <c r="C45" s="43">
        <v>174475.8</v>
      </c>
      <c r="D45" s="43">
        <v>1341815.51</v>
      </c>
      <c r="E45" s="43">
        <v>291795.39</v>
      </c>
      <c r="F45" s="43">
        <v>1633610.89</v>
      </c>
      <c r="G45" s="21">
        <f t="shared" si="1"/>
        <v>1.39</v>
      </c>
      <c r="H45" s="21">
        <f t="shared" si="0"/>
        <v>1.03</v>
      </c>
      <c r="I45" s="21">
        <f t="shared" si="0"/>
        <v>1.36</v>
      </c>
      <c r="J45" s="21">
        <f t="shared" si="0"/>
        <v>1.09</v>
      </c>
    </row>
    <row r="46" spans="1:10" s="2" customFormat="1" ht="15">
      <c r="A46" s="49"/>
      <c r="B46" s="48" t="s">
        <v>17</v>
      </c>
      <c r="C46" s="43">
        <v>169041.95</v>
      </c>
      <c r="D46" s="43">
        <v>1348301.98</v>
      </c>
      <c r="E46" s="43">
        <v>295570.78</v>
      </c>
      <c r="F46" s="43">
        <v>1643872.76</v>
      </c>
      <c r="G46" s="21">
        <f t="shared" si="1"/>
        <v>-3.11</v>
      </c>
      <c r="H46" s="21">
        <f t="shared" si="0"/>
        <v>0.48</v>
      </c>
      <c r="I46" s="21">
        <f t="shared" si="0"/>
        <v>1.29</v>
      </c>
      <c r="J46" s="21">
        <f t="shared" si="0"/>
        <v>0.63</v>
      </c>
    </row>
    <row r="47" spans="1:10" s="2" customFormat="1" ht="15">
      <c r="A47" s="49"/>
      <c r="B47" s="48" t="s">
        <v>18</v>
      </c>
      <c r="C47" s="43">
        <v>166674.35</v>
      </c>
      <c r="D47" s="43">
        <v>1356542.39</v>
      </c>
      <c r="E47" s="43">
        <v>298909.55</v>
      </c>
      <c r="F47" s="43">
        <v>1655451.94</v>
      </c>
      <c r="G47" s="21">
        <f t="shared" si="1"/>
        <v>-1.4</v>
      </c>
      <c r="H47" s="21">
        <f t="shared" si="0"/>
        <v>0.61</v>
      </c>
      <c r="I47" s="21">
        <f t="shared" si="0"/>
        <v>1.13</v>
      </c>
      <c r="J47" s="21">
        <f t="shared" si="0"/>
        <v>0.7</v>
      </c>
    </row>
    <row r="48" spans="1:10" s="2" customFormat="1" ht="15">
      <c r="A48" s="27"/>
      <c r="B48" s="48" t="s">
        <v>19</v>
      </c>
      <c r="C48" s="43">
        <v>158418.62</v>
      </c>
      <c r="D48" s="43">
        <v>1335322.5</v>
      </c>
      <c r="E48" s="43">
        <v>302512.28</v>
      </c>
      <c r="F48" s="43">
        <v>1637834.78</v>
      </c>
      <c r="G48" s="21">
        <f t="shared" si="1"/>
        <v>-4.95</v>
      </c>
      <c r="H48" s="21">
        <f t="shared" si="0"/>
        <v>-1.56</v>
      </c>
      <c r="I48" s="21">
        <f t="shared" si="0"/>
        <v>1.21</v>
      </c>
      <c r="J48" s="21">
        <f t="shared" si="0"/>
        <v>-1.06</v>
      </c>
    </row>
    <row r="49" spans="1:10" s="2" customFormat="1" ht="15">
      <c r="A49" s="25">
        <v>2009</v>
      </c>
      <c r="B49" s="48" t="s">
        <v>15</v>
      </c>
      <c r="C49" s="43">
        <v>150632.3</v>
      </c>
      <c r="D49" s="43">
        <v>1312779.47</v>
      </c>
      <c r="E49" s="43">
        <v>306250.34</v>
      </c>
      <c r="F49" s="43">
        <v>1619029.81</v>
      </c>
      <c r="G49" s="21">
        <f t="shared" si="1"/>
        <v>-4.92</v>
      </c>
      <c r="H49" s="21">
        <f t="shared" si="0"/>
        <v>-1.69</v>
      </c>
      <c r="I49" s="21">
        <f t="shared" si="0"/>
        <v>1.24</v>
      </c>
      <c r="J49" s="21">
        <f t="shared" si="0"/>
        <v>-1.15</v>
      </c>
    </row>
    <row r="50" spans="1:10" s="2" customFormat="1" ht="15">
      <c r="A50" s="49"/>
      <c r="B50" s="48" t="s">
        <v>17</v>
      </c>
      <c r="C50" s="43">
        <v>145977.46</v>
      </c>
      <c r="D50" s="43">
        <v>1318352.53</v>
      </c>
      <c r="E50" s="43">
        <v>309675.76</v>
      </c>
      <c r="F50" s="43">
        <v>1628028.29</v>
      </c>
      <c r="G50" s="21">
        <f t="shared" si="1"/>
        <v>-3.09</v>
      </c>
      <c r="H50" s="21">
        <f t="shared" si="0"/>
        <v>0.42</v>
      </c>
      <c r="I50" s="21">
        <f t="shared" si="0"/>
        <v>1.12</v>
      </c>
      <c r="J50" s="21">
        <f t="shared" si="0"/>
        <v>0.56</v>
      </c>
    </row>
    <row r="51" spans="1:10" s="2" customFormat="1" ht="15">
      <c r="A51" s="49"/>
      <c r="B51" s="48" t="s">
        <v>18</v>
      </c>
      <c r="C51" s="43">
        <v>141103.65</v>
      </c>
      <c r="D51" s="43">
        <v>1320145.61</v>
      </c>
      <c r="E51" s="43">
        <v>312639.9</v>
      </c>
      <c r="F51" s="43">
        <v>1632785.51</v>
      </c>
      <c r="G51" s="21">
        <f t="shared" si="1"/>
        <v>-3.34</v>
      </c>
      <c r="H51" s="21">
        <f t="shared" si="0"/>
        <v>0.14</v>
      </c>
      <c r="I51" s="21">
        <f t="shared" si="0"/>
        <v>0.96</v>
      </c>
      <c r="J51" s="21">
        <f t="shared" si="0"/>
        <v>0.29</v>
      </c>
    </row>
    <row r="52" spans="1:10" s="2" customFormat="1" ht="15">
      <c r="A52" s="27"/>
      <c r="B52" s="48" t="s">
        <v>19</v>
      </c>
      <c r="C52" s="43">
        <v>141037.56</v>
      </c>
      <c r="D52" s="43">
        <v>1326017.36</v>
      </c>
      <c r="E52" s="43">
        <v>314499.98</v>
      </c>
      <c r="F52" s="43">
        <v>1640517.35</v>
      </c>
      <c r="G52" s="21">
        <f t="shared" si="1"/>
        <v>-0.05</v>
      </c>
      <c r="H52" s="21">
        <f t="shared" si="0"/>
        <v>0.44</v>
      </c>
      <c r="I52" s="21">
        <f t="shared" si="0"/>
        <v>0.59</v>
      </c>
      <c r="J52" s="21">
        <f t="shared" si="0"/>
        <v>0.47</v>
      </c>
    </row>
    <row r="53" spans="1:10" s="2" customFormat="1" ht="15">
      <c r="A53" s="25">
        <v>2010</v>
      </c>
      <c r="B53" s="48" t="s">
        <v>15</v>
      </c>
      <c r="C53" s="43">
        <v>140234.68</v>
      </c>
      <c r="D53" s="43">
        <v>1334410.38</v>
      </c>
      <c r="E53" s="43">
        <v>315681.04</v>
      </c>
      <c r="F53" s="43">
        <v>1650091.42</v>
      </c>
      <c r="G53" s="21">
        <f t="shared" si="1"/>
        <v>-0.57</v>
      </c>
      <c r="H53" s="21">
        <f t="shared" si="0"/>
        <v>0.63</v>
      </c>
      <c r="I53" s="21">
        <f t="shared" si="0"/>
        <v>0.38</v>
      </c>
      <c r="J53" s="21">
        <f t="shared" si="0"/>
        <v>0.58</v>
      </c>
    </row>
    <row r="54" spans="1:10" s="2" customFormat="1" ht="15">
      <c r="A54" s="49"/>
      <c r="B54" s="48" t="s">
        <v>17</v>
      </c>
      <c r="C54" s="43">
        <v>144892.1</v>
      </c>
      <c r="D54" s="43">
        <v>1342164.44</v>
      </c>
      <c r="E54" s="43">
        <v>316652.06</v>
      </c>
      <c r="F54" s="43">
        <v>1658816.5</v>
      </c>
      <c r="G54" s="21">
        <f t="shared" si="1"/>
        <v>3.32</v>
      </c>
      <c r="H54" s="21">
        <f t="shared" si="0"/>
        <v>0.58</v>
      </c>
      <c r="I54" s="21">
        <f t="shared" si="0"/>
        <v>0.31</v>
      </c>
      <c r="J54" s="21">
        <f t="shared" si="0"/>
        <v>0.53</v>
      </c>
    </row>
    <row r="55" spans="1:10" s="2" customFormat="1" ht="15">
      <c r="A55" s="49"/>
      <c r="B55" s="48" t="s">
        <v>18</v>
      </c>
      <c r="C55" s="43">
        <v>143353.31</v>
      </c>
      <c r="D55" s="43">
        <v>1354379.86</v>
      </c>
      <c r="E55" s="43">
        <v>317354.91</v>
      </c>
      <c r="F55" s="43">
        <v>1671734.78</v>
      </c>
      <c r="G55" s="21">
        <f t="shared" si="1"/>
        <v>-1.06</v>
      </c>
      <c r="H55" s="21">
        <f t="shared" si="0"/>
        <v>0.91</v>
      </c>
      <c r="I55" s="21">
        <f t="shared" si="0"/>
        <v>0.22</v>
      </c>
      <c r="J55" s="21">
        <f t="shared" si="0"/>
        <v>0.78</v>
      </c>
    </row>
    <row r="56" spans="1:10" s="2" customFormat="1" ht="15">
      <c r="A56" s="27"/>
      <c r="B56" s="48" t="s">
        <v>19</v>
      </c>
      <c r="C56" s="43">
        <v>143021.3</v>
      </c>
      <c r="D56" s="43">
        <v>1366860.23</v>
      </c>
      <c r="E56" s="43">
        <v>317919.48</v>
      </c>
      <c r="F56" s="43">
        <v>1684779.71</v>
      </c>
      <c r="G56" s="21">
        <f t="shared" si="1"/>
        <v>-0.23</v>
      </c>
      <c r="H56" s="21">
        <f t="shared" si="0"/>
        <v>0.92</v>
      </c>
      <c r="I56" s="21">
        <f t="shared" si="0"/>
        <v>0.18</v>
      </c>
      <c r="J56" s="21">
        <f t="shared" si="0"/>
        <v>0.78</v>
      </c>
    </row>
    <row r="57" spans="1:10" s="2" customFormat="1" ht="15">
      <c r="A57" s="25">
        <v>2011</v>
      </c>
      <c r="B57" s="48" t="s">
        <v>15</v>
      </c>
      <c r="C57" s="43">
        <v>145888.33</v>
      </c>
      <c r="D57" s="43">
        <v>1372328.54</v>
      </c>
      <c r="E57" s="43">
        <v>318396.88</v>
      </c>
      <c r="F57" s="43">
        <v>1690725.42</v>
      </c>
      <c r="G57" s="21">
        <f t="shared" si="1"/>
        <v>2</v>
      </c>
      <c r="H57" s="21">
        <f t="shared" si="0"/>
        <v>0.4</v>
      </c>
      <c r="I57" s="21">
        <f t="shared" si="0"/>
        <v>0.15</v>
      </c>
      <c r="J57" s="21">
        <f t="shared" si="0"/>
        <v>0.35</v>
      </c>
    </row>
    <row r="58" spans="1:10" s="2" customFormat="1" ht="15">
      <c r="A58" s="49"/>
      <c r="B58" s="48" t="s">
        <v>17</v>
      </c>
      <c r="C58" s="43">
        <v>144840.32</v>
      </c>
      <c r="D58" s="43">
        <v>1381599.75</v>
      </c>
      <c r="E58" s="43">
        <v>319046.45</v>
      </c>
      <c r="F58" s="43">
        <v>1700646.2</v>
      </c>
      <c r="G58" s="21">
        <f t="shared" si="1"/>
        <v>-0.72</v>
      </c>
      <c r="H58" s="21">
        <f t="shared" si="0"/>
        <v>0.68</v>
      </c>
      <c r="I58" s="21">
        <f t="shared" si="0"/>
        <v>0.2</v>
      </c>
      <c r="J58" s="21">
        <f t="shared" si="0"/>
        <v>0.59</v>
      </c>
    </row>
    <row r="59" spans="1:10" s="2" customFormat="1" ht="15">
      <c r="A59" s="49"/>
      <c r="B59" s="48" t="s">
        <v>18</v>
      </c>
      <c r="C59" s="43">
        <v>144112.54</v>
      </c>
      <c r="D59" s="43">
        <v>1388050.28</v>
      </c>
      <c r="E59" s="43">
        <v>319888.56</v>
      </c>
      <c r="F59" s="43">
        <v>1707938.84</v>
      </c>
      <c r="G59" s="21">
        <f t="shared" si="1"/>
        <v>-0.5</v>
      </c>
      <c r="H59" s="21">
        <f t="shared" si="0"/>
        <v>0.47</v>
      </c>
      <c r="I59" s="21">
        <f t="shared" si="0"/>
        <v>0.26</v>
      </c>
      <c r="J59" s="21">
        <f t="shared" si="0"/>
        <v>0.43</v>
      </c>
    </row>
    <row r="60" spans="1:10" s="2" customFormat="1" ht="15">
      <c r="A60" s="27"/>
      <c r="B60" s="48" t="s">
        <v>19</v>
      </c>
      <c r="C60" s="43">
        <v>143964.09</v>
      </c>
      <c r="D60" s="43">
        <v>1385517.37</v>
      </c>
      <c r="E60" s="43">
        <v>320658.32</v>
      </c>
      <c r="F60" s="43">
        <v>1706175.69</v>
      </c>
      <c r="G60" s="21">
        <f t="shared" si="1"/>
        <v>-0.1</v>
      </c>
      <c r="H60" s="21">
        <f t="shared" si="0"/>
        <v>-0.18</v>
      </c>
      <c r="I60" s="21">
        <f t="shared" si="0"/>
        <v>0.24</v>
      </c>
      <c r="J60" s="21">
        <f t="shared" si="0"/>
        <v>-0.1</v>
      </c>
    </row>
    <row r="61" spans="1:10" s="2" customFormat="1" ht="15">
      <c r="A61" s="25">
        <v>2012</v>
      </c>
      <c r="B61" s="48" t="s">
        <v>15</v>
      </c>
      <c r="C61" s="43">
        <v>138141.38</v>
      </c>
      <c r="D61" s="43">
        <v>1393262.69</v>
      </c>
      <c r="E61" s="43">
        <v>320942.6</v>
      </c>
      <c r="F61" s="43">
        <v>1714205.29</v>
      </c>
      <c r="G61" s="21">
        <f t="shared" si="1"/>
        <v>-4.04</v>
      </c>
      <c r="H61" s="21">
        <f t="shared" si="0"/>
        <v>0.56</v>
      </c>
      <c r="I61" s="21">
        <f t="shared" si="0"/>
        <v>0.09</v>
      </c>
      <c r="J61" s="21">
        <f t="shared" si="0"/>
        <v>0.47</v>
      </c>
    </row>
    <row r="62" spans="1:10" s="2" customFormat="1" ht="15">
      <c r="A62" s="49"/>
      <c r="B62" s="48" t="s">
        <v>17</v>
      </c>
      <c r="C62" s="43">
        <v>139293.22</v>
      </c>
      <c r="D62" s="43">
        <v>1389745.04</v>
      </c>
      <c r="E62" s="43">
        <v>320825.19</v>
      </c>
      <c r="F62" s="43">
        <v>1710570.22</v>
      </c>
      <c r="G62" s="21">
        <f t="shared" si="1"/>
        <v>0.83</v>
      </c>
      <c r="H62" s="21">
        <f t="shared" si="0"/>
        <v>-0.25</v>
      </c>
      <c r="I62" s="21">
        <f t="shared" si="0"/>
        <v>-0.04</v>
      </c>
      <c r="J62" s="21">
        <f t="shared" si="0"/>
        <v>-0.21</v>
      </c>
    </row>
    <row r="63" spans="1:10" s="2" customFormat="1" ht="15">
      <c r="A63" s="49"/>
      <c r="B63" s="48" t="s">
        <v>18</v>
      </c>
      <c r="C63" s="43">
        <v>138870.19</v>
      </c>
      <c r="D63" s="43">
        <v>1389924.52</v>
      </c>
      <c r="E63" s="43">
        <v>320753.09</v>
      </c>
      <c r="F63" s="43">
        <v>1710677.61</v>
      </c>
      <c r="G63" s="21">
        <f t="shared" si="1"/>
        <v>-0.3</v>
      </c>
      <c r="H63" s="21">
        <f t="shared" si="0"/>
        <v>0.01</v>
      </c>
      <c r="I63" s="21">
        <f t="shared" si="0"/>
        <v>-0.02</v>
      </c>
      <c r="J63" s="21">
        <f t="shared" si="0"/>
        <v>0.01</v>
      </c>
    </row>
    <row r="64" spans="1:10" s="2" customFormat="1" ht="15">
      <c r="A64" s="27"/>
      <c r="B64" s="48" t="s">
        <v>19</v>
      </c>
      <c r="C64" s="43">
        <v>141467.65</v>
      </c>
      <c r="D64" s="43">
        <v>1392161.87</v>
      </c>
      <c r="E64" s="43">
        <v>321302.66</v>
      </c>
      <c r="F64" s="43">
        <v>1713464.54</v>
      </c>
      <c r="G64" s="21">
        <f t="shared" si="1"/>
        <v>1.87</v>
      </c>
      <c r="H64" s="21">
        <f t="shared" si="0"/>
        <v>0.16</v>
      </c>
      <c r="I64" s="21">
        <f t="shared" si="0"/>
        <v>0.17</v>
      </c>
      <c r="J64" s="21">
        <f t="shared" si="0"/>
        <v>0.16</v>
      </c>
    </row>
    <row r="65" spans="1:10" ht="15">
      <c r="A65" s="25">
        <v>2013</v>
      </c>
      <c r="B65" s="48" t="s">
        <v>15</v>
      </c>
      <c r="C65" s="43">
        <v>129777.19</v>
      </c>
      <c r="D65" s="43">
        <v>1389234.33</v>
      </c>
      <c r="E65" s="43">
        <v>322865.13</v>
      </c>
      <c r="F65" s="43">
        <v>1712099.45</v>
      </c>
      <c r="G65" s="21">
        <f t="shared" si="1"/>
        <v>-8.26</v>
      </c>
      <c r="H65" s="21">
        <f t="shared" si="0"/>
        <v>-0.21</v>
      </c>
      <c r="I65" s="21">
        <f t="shared" si="0"/>
        <v>0.49</v>
      </c>
      <c r="J65" s="21">
        <f t="shared" si="0"/>
        <v>-0.08</v>
      </c>
    </row>
    <row r="66" spans="1:10" ht="15">
      <c r="A66" s="49"/>
      <c r="B66" s="48" t="s">
        <v>17</v>
      </c>
      <c r="C66" s="43">
        <v>133462.64</v>
      </c>
      <c r="D66" s="43">
        <v>1393982.74</v>
      </c>
      <c r="E66" s="43">
        <v>324818.64</v>
      </c>
      <c r="F66" s="43">
        <v>1718801.38</v>
      </c>
      <c r="G66" s="21">
        <f t="shared" si="1"/>
        <v>2.84</v>
      </c>
      <c r="H66" s="21">
        <f t="shared" si="0"/>
        <v>0.34</v>
      </c>
      <c r="I66" s="21">
        <f t="shared" si="0"/>
        <v>0.61</v>
      </c>
      <c r="J66" s="21">
        <f t="shared" si="0"/>
        <v>0.39</v>
      </c>
    </row>
    <row r="67" spans="1:10" ht="15">
      <c r="A67" s="49"/>
      <c r="B67" s="48" t="s">
        <v>18</v>
      </c>
      <c r="C67" s="43">
        <v>136444.48</v>
      </c>
      <c r="D67" s="43">
        <v>1399145.06</v>
      </c>
      <c r="E67" s="43">
        <v>326788.86</v>
      </c>
      <c r="F67" s="43">
        <v>1725933.92</v>
      </c>
      <c r="G67" s="21">
        <f t="shared" si="1"/>
        <v>2.23</v>
      </c>
      <c r="H67" s="21">
        <f t="shared" si="0"/>
        <v>0.37</v>
      </c>
      <c r="I67" s="21">
        <f t="shared" si="0"/>
        <v>0.61</v>
      </c>
      <c r="J67" s="21">
        <f t="shared" si="0"/>
        <v>0.41</v>
      </c>
    </row>
    <row r="68" spans="1:10" ht="15">
      <c r="A68" s="27"/>
      <c r="B68" s="48" t="s">
        <v>19</v>
      </c>
      <c r="C68" s="43">
        <v>135480.89</v>
      </c>
      <c r="D68" s="43">
        <v>1402567.72</v>
      </c>
      <c r="E68" s="43">
        <v>328606.14</v>
      </c>
      <c r="F68" s="43">
        <v>1731173.86</v>
      </c>
      <c r="G68" s="21">
        <f t="shared" si="1"/>
        <v>-0.71</v>
      </c>
      <c r="H68" s="21">
        <f t="shared" si="0"/>
        <v>0.24</v>
      </c>
      <c r="I68" s="21">
        <f t="shared" si="0"/>
        <v>0.56</v>
      </c>
      <c r="J68" s="21">
        <f t="shared" si="0"/>
        <v>0.3</v>
      </c>
    </row>
    <row r="69" spans="1:10" ht="15">
      <c r="A69" s="25">
        <v>2014</v>
      </c>
      <c r="B69" s="48" t="s">
        <v>15</v>
      </c>
      <c r="C69" s="43">
        <v>135455.48</v>
      </c>
      <c r="D69" s="43">
        <v>1405344.65</v>
      </c>
      <c r="E69" s="43">
        <v>330312.84</v>
      </c>
      <c r="F69" s="43">
        <v>1735657.49</v>
      </c>
      <c r="G69" s="21">
        <f t="shared" si="1"/>
        <v>-0.02</v>
      </c>
      <c r="H69" s="21">
        <f t="shared" si="0"/>
        <v>0.2</v>
      </c>
      <c r="I69" s="21">
        <f t="shared" si="0"/>
        <v>0.52</v>
      </c>
      <c r="J69" s="21">
        <f t="shared" si="0"/>
        <v>0.26</v>
      </c>
    </row>
    <row r="70" spans="1:10" ht="15">
      <c r="A70" s="49"/>
      <c r="B70" s="48" t="s">
        <v>17</v>
      </c>
      <c r="C70" s="43">
        <v>133264.56</v>
      </c>
      <c r="D70" s="43">
        <v>1410944.16</v>
      </c>
      <c r="E70" s="43">
        <v>332218.2</v>
      </c>
      <c r="F70" s="43">
        <v>1743162.36</v>
      </c>
      <c r="G70" s="21">
        <f t="shared" si="1"/>
        <v>-1.62</v>
      </c>
      <c r="H70" s="21">
        <f t="shared" si="0"/>
        <v>0.4</v>
      </c>
      <c r="I70" s="21">
        <f t="shared" si="0"/>
        <v>0.58</v>
      </c>
      <c r="J70" s="21">
        <f t="shared" si="0"/>
        <v>0.43</v>
      </c>
    </row>
    <row r="71" spans="1:10" ht="15">
      <c r="A71" s="49"/>
      <c r="B71" s="48" t="s">
        <v>18</v>
      </c>
      <c r="C71" s="43">
        <v>135035.56</v>
      </c>
      <c r="D71" s="43">
        <v>1417450.94</v>
      </c>
      <c r="E71" s="43">
        <v>334422.2</v>
      </c>
      <c r="F71" s="43">
        <v>1751873.13</v>
      </c>
      <c r="G71" s="21">
        <f t="shared" si="1"/>
        <v>1.33</v>
      </c>
      <c r="H71" s="21">
        <f t="shared" si="0"/>
        <v>0.46</v>
      </c>
      <c r="I71" s="21">
        <f t="shared" si="0"/>
        <v>0.66</v>
      </c>
      <c r="J71" s="21">
        <f t="shared" si="0"/>
        <v>0.5</v>
      </c>
    </row>
    <row r="72" spans="1:10" ht="15">
      <c r="A72" s="27"/>
      <c r="B72" s="48" t="s">
        <v>19</v>
      </c>
      <c r="C72" s="43">
        <v>133688.4</v>
      </c>
      <c r="D72" s="43">
        <v>1423736.31</v>
      </c>
      <c r="E72" s="43">
        <v>336626.69</v>
      </c>
      <c r="F72" s="43">
        <v>1760363</v>
      </c>
      <c r="G72" s="21">
        <f t="shared" si="1"/>
        <v>-1</v>
      </c>
      <c r="H72" s="21">
        <f t="shared" si="0"/>
        <v>0.44</v>
      </c>
      <c r="I72" s="21">
        <f t="shared" si="0"/>
        <v>0.66</v>
      </c>
      <c r="J72" s="21">
        <f t="shared" si="0"/>
        <v>0.48</v>
      </c>
    </row>
    <row r="73" spans="1:10" ht="15">
      <c r="A73" s="25">
        <v>2015</v>
      </c>
      <c r="B73" s="48" t="s">
        <v>15</v>
      </c>
      <c r="C73" s="43">
        <v>133328.2</v>
      </c>
      <c r="D73" s="43">
        <v>1429269.24</v>
      </c>
      <c r="E73" s="43">
        <v>338643.86</v>
      </c>
      <c r="F73" s="43">
        <v>1767913.1</v>
      </c>
      <c r="G73" s="21">
        <f t="shared" si="1"/>
        <v>-0.27</v>
      </c>
      <c r="H73" s="21">
        <f t="shared" si="0"/>
        <v>0.39</v>
      </c>
      <c r="I73" s="21">
        <f t="shared" si="0"/>
        <v>0.6</v>
      </c>
      <c r="J73" s="21">
        <f t="shared" si="0"/>
        <v>0.43</v>
      </c>
    </row>
    <row r="74" spans="1:10" ht="15">
      <c r="A74" s="49"/>
      <c r="B74" s="48" t="s">
        <v>17</v>
      </c>
      <c r="C74" s="43">
        <v>134046.77</v>
      </c>
      <c r="D74" s="43">
        <v>1440896.47</v>
      </c>
      <c r="E74" s="43">
        <v>340599.92</v>
      </c>
      <c r="F74" s="43">
        <v>1781496.39</v>
      </c>
      <c r="G74" s="21">
        <f t="shared" si="1"/>
        <v>0.54</v>
      </c>
      <c r="H74" s="21">
        <f t="shared" si="1"/>
        <v>0.81</v>
      </c>
      <c r="I74" s="21">
        <f t="shared" si="1"/>
        <v>0.58</v>
      </c>
      <c r="J74" s="21">
        <f t="shared" si="1"/>
        <v>0.77</v>
      </c>
    </row>
    <row r="75" spans="1:10" ht="15">
      <c r="A75" s="49"/>
      <c r="B75" s="48" t="s">
        <v>18</v>
      </c>
      <c r="C75" s="43">
        <v>135063.05</v>
      </c>
      <c r="D75" s="43">
        <v>1450958.86</v>
      </c>
      <c r="E75" s="43">
        <v>342580.54</v>
      </c>
      <c r="F75" s="43">
        <v>1793539.4</v>
      </c>
      <c r="G75" s="21">
        <f aca="true" t="shared" si="2" ref="G75:J84">_xlfn.IFERROR(ROUND(100*(C75-C74)/C74,2),":")</f>
        <v>0.76</v>
      </c>
      <c r="H75" s="21">
        <f t="shared" si="2"/>
        <v>0.7</v>
      </c>
      <c r="I75" s="21">
        <f t="shared" si="2"/>
        <v>0.58</v>
      </c>
      <c r="J75" s="21">
        <f t="shared" si="2"/>
        <v>0.68</v>
      </c>
    </row>
    <row r="76" spans="1:10" ht="15">
      <c r="A76" s="27"/>
      <c r="B76" s="48" t="s">
        <v>19</v>
      </c>
      <c r="C76" s="43">
        <v>137388.69</v>
      </c>
      <c r="D76" s="43">
        <v>1454869.76</v>
      </c>
      <c r="E76" s="43">
        <v>344580.94</v>
      </c>
      <c r="F76" s="43">
        <v>1799450.7</v>
      </c>
      <c r="G76" s="21">
        <f t="shared" si="2"/>
        <v>1.72</v>
      </c>
      <c r="H76" s="21">
        <f t="shared" si="2"/>
        <v>0.27</v>
      </c>
      <c r="I76" s="21">
        <f t="shared" si="2"/>
        <v>0.58</v>
      </c>
      <c r="J76" s="21">
        <f t="shared" si="2"/>
        <v>0.33</v>
      </c>
    </row>
    <row r="77" spans="1:10" ht="15">
      <c r="A77" s="25">
        <v>2016</v>
      </c>
      <c r="B77" s="48" t="s">
        <v>15</v>
      </c>
      <c r="C77" s="43">
        <v>138777.4</v>
      </c>
      <c r="D77" s="43">
        <v>1465655.05</v>
      </c>
      <c r="E77" s="43">
        <v>346732.29</v>
      </c>
      <c r="F77" s="43">
        <v>1812387.34</v>
      </c>
      <c r="G77" s="21">
        <f t="shared" si="2"/>
        <v>1.01</v>
      </c>
      <c r="H77" s="21">
        <f t="shared" si="2"/>
        <v>0.74</v>
      </c>
      <c r="I77" s="21">
        <f t="shared" si="2"/>
        <v>0.62</v>
      </c>
      <c r="J77" s="21">
        <f t="shared" si="2"/>
        <v>0.72</v>
      </c>
    </row>
    <row r="78" spans="1:10" ht="15">
      <c r="A78" s="26"/>
      <c r="B78" s="48" t="s">
        <v>17</v>
      </c>
      <c r="C78" s="43">
        <v>142606.24</v>
      </c>
      <c r="D78" s="43">
        <v>1472239.58</v>
      </c>
      <c r="E78" s="43">
        <v>348986.64</v>
      </c>
      <c r="F78" s="43">
        <v>1821226.22</v>
      </c>
      <c r="G78" s="21">
        <f t="shared" si="2"/>
        <v>2.76</v>
      </c>
      <c r="H78" s="21">
        <f t="shared" si="2"/>
        <v>0.45</v>
      </c>
      <c r="I78" s="21">
        <f t="shared" si="2"/>
        <v>0.65</v>
      </c>
      <c r="J78" s="21">
        <f t="shared" si="2"/>
        <v>0.49</v>
      </c>
    </row>
    <row r="79" spans="1:10" ht="15">
      <c r="A79" s="26"/>
      <c r="B79" s="48" t="s">
        <v>18</v>
      </c>
      <c r="C79" s="43">
        <v>143759.48</v>
      </c>
      <c r="D79" s="43">
        <v>1482408.84</v>
      </c>
      <c r="E79" s="43">
        <v>351192.64</v>
      </c>
      <c r="F79" s="43">
        <v>1833601.48</v>
      </c>
      <c r="G79" s="21">
        <f t="shared" si="2"/>
        <v>0.81</v>
      </c>
      <c r="H79" s="21">
        <f t="shared" si="2"/>
        <v>0.69</v>
      </c>
      <c r="I79" s="21">
        <f t="shared" si="2"/>
        <v>0.63</v>
      </c>
      <c r="J79" s="21">
        <f t="shared" si="2"/>
        <v>0.68</v>
      </c>
    </row>
    <row r="80" spans="1:10" ht="15">
      <c r="A80" s="27"/>
      <c r="B80" s="48" t="s">
        <v>19</v>
      </c>
      <c r="C80" s="43">
        <v>144981.18</v>
      </c>
      <c r="D80" s="43">
        <v>1497691.18</v>
      </c>
      <c r="E80" s="43">
        <v>353586.85</v>
      </c>
      <c r="F80" s="43">
        <v>1851278.04</v>
      </c>
      <c r="G80" s="21">
        <f t="shared" si="2"/>
        <v>0.85</v>
      </c>
      <c r="H80" s="21">
        <f t="shared" si="2"/>
        <v>1.03</v>
      </c>
      <c r="I80" s="21">
        <f t="shared" si="2"/>
        <v>0.68</v>
      </c>
      <c r="J80" s="21">
        <f t="shared" si="2"/>
        <v>0.96</v>
      </c>
    </row>
    <row r="81" spans="1:10" ht="15">
      <c r="A81" s="25">
        <v>2017</v>
      </c>
      <c r="B81" s="48" t="s">
        <v>15</v>
      </c>
      <c r="C81" s="43">
        <v>150033.59</v>
      </c>
      <c r="D81" s="43">
        <v>1511056.78</v>
      </c>
      <c r="E81" s="43">
        <v>356078.43</v>
      </c>
      <c r="F81" s="43">
        <v>1867135.21</v>
      </c>
      <c r="G81" s="21">
        <f t="shared" si="2"/>
        <v>3.48</v>
      </c>
      <c r="H81" s="21">
        <f t="shared" si="2"/>
        <v>0.89</v>
      </c>
      <c r="I81" s="21">
        <f t="shared" si="2"/>
        <v>0.7</v>
      </c>
      <c r="J81" s="21">
        <f t="shared" si="2"/>
        <v>0.86</v>
      </c>
    </row>
    <row r="82" spans="1:10" ht="15">
      <c r="A82" s="26"/>
      <c r="B82" s="48" t="s">
        <v>17</v>
      </c>
      <c r="C82" s="43">
        <v>150991.91</v>
      </c>
      <c r="D82" s="43">
        <v>1521336.65</v>
      </c>
      <c r="E82" s="43">
        <v>358472.89</v>
      </c>
      <c r="F82" s="43">
        <v>1879809.54</v>
      </c>
      <c r="G82" s="21">
        <f t="shared" si="2"/>
        <v>0.64</v>
      </c>
      <c r="H82" s="21">
        <f t="shared" si="2"/>
        <v>0.68</v>
      </c>
      <c r="I82" s="21">
        <f t="shared" si="2"/>
        <v>0.67</v>
      </c>
      <c r="J82" s="21">
        <f t="shared" si="2"/>
        <v>0.68</v>
      </c>
    </row>
    <row r="83" spans="1:10" ht="15">
      <c r="A83" s="26"/>
      <c r="B83" s="48" t="s">
        <v>18</v>
      </c>
      <c r="C83" s="43">
        <v>152826.85</v>
      </c>
      <c r="D83" s="43">
        <v>1529706.16</v>
      </c>
      <c r="E83" s="43">
        <v>360824.19</v>
      </c>
      <c r="F83" s="43">
        <v>1890530.35</v>
      </c>
      <c r="G83" s="21">
        <f t="shared" si="2"/>
        <v>1.22</v>
      </c>
      <c r="H83" s="21">
        <f t="shared" si="2"/>
        <v>0.55</v>
      </c>
      <c r="I83" s="21">
        <f t="shared" si="2"/>
        <v>0.66</v>
      </c>
      <c r="J83" s="21">
        <f t="shared" si="2"/>
        <v>0.57</v>
      </c>
    </row>
    <row r="84" spans="1:10" ht="15">
      <c r="A84" s="27"/>
      <c r="B84" s="48" t="s">
        <v>19</v>
      </c>
      <c r="C84" s="43">
        <v>154113.1</v>
      </c>
      <c r="D84" s="43">
        <v>1538888.95</v>
      </c>
      <c r="E84" s="43">
        <v>363142.55</v>
      </c>
      <c r="F84" s="43">
        <v>1902031.5</v>
      </c>
      <c r="G84" s="21">
        <f t="shared" si="2"/>
        <v>0.84</v>
      </c>
      <c r="H84" s="21">
        <f t="shared" si="2"/>
        <v>0.6</v>
      </c>
      <c r="I84" s="21">
        <f t="shared" si="2"/>
        <v>0.64</v>
      </c>
      <c r="J84" s="21">
        <f t="shared" si="2"/>
        <v>0.61</v>
      </c>
    </row>
  </sheetData>
  <mergeCells count="21">
    <mergeCell ref="A73:A76"/>
    <mergeCell ref="A77:A80"/>
    <mergeCell ref="A81:A84"/>
    <mergeCell ref="A49:A52"/>
    <mergeCell ref="A53:A56"/>
    <mergeCell ref="A57:A60"/>
    <mergeCell ref="A61:A64"/>
    <mergeCell ref="A65:A68"/>
    <mergeCell ref="A69:A72"/>
    <mergeCell ref="A25:A28"/>
    <mergeCell ref="A29:A32"/>
    <mergeCell ref="A33:A36"/>
    <mergeCell ref="A37:A40"/>
    <mergeCell ref="A41:A44"/>
    <mergeCell ref="A45:A48"/>
    <mergeCell ref="C7:F7"/>
    <mergeCell ref="G7:J7"/>
    <mergeCell ref="A9:A12"/>
    <mergeCell ref="A13:A16"/>
    <mergeCell ref="A17:A20"/>
    <mergeCell ref="A21:A2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4"/>
  <sheetViews>
    <sheetView workbookViewId="0" topLeftCell="A1">
      <pane ySplit="8" topLeftCell="A57" activePane="bottomLeft" state="frozen"/>
      <selection pane="topLeft" activeCell="I84" sqref="I84"/>
      <selection pane="bottomLeft" activeCell="I84" sqref="I84"/>
    </sheetView>
  </sheetViews>
  <sheetFormatPr defaultColWidth="9.140625" defaultRowHeight="15"/>
  <cols>
    <col min="1" max="1" width="9.140625" style="2" customWidth="1"/>
    <col min="2" max="2" width="3.421875" style="2" customWidth="1"/>
    <col min="3" max="10" width="10.8515625" style="2" customWidth="1"/>
    <col min="11" max="16384" width="9.140625" style="2" customWidth="1"/>
  </cols>
  <sheetData>
    <row r="1" ht="15">
      <c r="A1" s="1" t="s">
        <v>47</v>
      </c>
    </row>
    <row r="2" ht="15">
      <c r="A2" s="2" t="s">
        <v>21</v>
      </c>
    </row>
    <row r="3" ht="15">
      <c r="A3" s="1" t="s">
        <v>22</v>
      </c>
    </row>
    <row r="4" s="1" customFormat="1" ht="15">
      <c r="A4" s="28"/>
    </row>
    <row r="5" ht="12.75" thickBot="1"/>
    <row r="6" spans="1:10" ht="12.75" thickBot="1">
      <c r="A6" s="1"/>
      <c r="B6" s="1"/>
      <c r="C6" s="29" t="s">
        <v>3</v>
      </c>
      <c r="D6" s="29"/>
      <c r="E6" s="29"/>
      <c r="F6" s="29"/>
      <c r="G6" s="29" t="s">
        <v>4</v>
      </c>
      <c r="H6" s="29"/>
      <c r="I6" s="29"/>
      <c r="J6" s="29"/>
    </row>
    <row r="7" spans="1:10" ht="12.75" thickBot="1">
      <c r="A7" s="1"/>
      <c r="B7" s="1"/>
      <c r="C7" s="29" t="s">
        <v>24</v>
      </c>
      <c r="D7" s="29"/>
      <c r="E7" s="29" t="s">
        <v>48</v>
      </c>
      <c r="F7" s="29"/>
      <c r="G7" s="29" t="s">
        <v>24</v>
      </c>
      <c r="H7" s="29"/>
      <c r="I7" s="29" t="s">
        <v>48</v>
      </c>
      <c r="J7" s="29"/>
    </row>
    <row r="8" spans="1:10" ht="53.25" customHeight="1" thickBot="1">
      <c r="A8" s="1"/>
      <c r="B8" s="1"/>
      <c r="C8" s="30" t="s">
        <v>25</v>
      </c>
      <c r="D8" s="30" t="s">
        <v>26</v>
      </c>
      <c r="E8" s="30" t="s">
        <v>25</v>
      </c>
      <c r="F8" s="30" t="s">
        <v>26</v>
      </c>
      <c r="G8" s="30" t="s">
        <v>25</v>
      </c>
      <c r="H8" s="30" t="s">
        <v>26</v>
      </c>
      <c r="I8" s="30" t="s">
        <v>25</v>
      </c>
      <c r="J8" s="30" t="s">
        <v>26</v>
      </c>
    </row>
    <row r="9" spans="1:10" ht="15">
      <c r="A9" s="18">
        <v>1999</v>
      </c>
      <c r="B9" s="19" t="s">
        <v>15</v>
      </c>
      <c r="C9" s="21">
        <v>23.17</v>
      </c>
      <c r="D9" s="21">
        <v>23.34</v>
      </c>
      <c r="E9" s="21">
        <v>42.09</v>
      </c>
      <c r="F9" s="21">
        <v>39.89</v>
      </c>
      <c r="G9" s="21">
        <v>23.65</v>
      </c>
      <c r="H9" s="21">
        <v>24.15</v>
      </c>
      <c r="I9" s="21">
        <v>40.6</v>
      </c>
      <c r="J9" s="21">
        <v>39.34</v>
      </c>
    </row>
    <row r="10" spans="1:10" ht="15">
      <c r="A10" s="18"/>
      <c r="B10" s="19" t="s">
        <v>17</v>
      </c>
      <c r="C10" s="21">
        <v>24.18</v>
      </c>
      <c r="D10" s="21">
        <v>23.7</v>
      </c>
      <c r="E10" s="21">
        <v>38.76</v>
      </c>
      <c r="F10" s="21">
        <v>39.37</v>
      </c>
      <c r="G10" s="21">
        <v>24.5</v>
      </c>
      <c r="H10" s="21">
        <v>24.17</v>
      </c>
      <c r="I10" s="21">
        <v>38.05</v>
      </c>
      <c r="J10" s="21">
        <v>38.64</v>
      </c>
    </row>
    <row r="11" spans="1:10" ht="15">
      <c r="A11" s="18"/>
      <c r="B11" s="19" t="s">
        <v>18</v>
      </c>
      <c r="C11" s="21">
        <v>23.49</v>
      </c>
      <c r="D11" s="21">
        <v>24.01</v>
      </c>
      <c r="E11" s="21">
        <v>40.9</v>
      </c>
      <c r="F11" s="21">
        <v>39.28</v>
      </c>
      <c r="G11" s="21">
        <v>24.29</v>
      </c>
      <c r="H11" s="21">
        <v>24.69</v>
      </c>
      <c r="I11" s="21">
        <v>39.51</v>
      </c>
      <c r="J11" s="21">
        <v>38.29</v>
      </c>
    </row>
    <row r="12" spans="1:10" ht="15">
      <c r="A12" s="24"/>
      <c r="B12" s="19" t="s">
        <v>19</v>
      </c>
      <c r="C12" s="21">
        <v>24.07</v>
      </c>
      <c r="D12" s="21">
        <v>23.79</v>
      </c>
      <c r="E12" s="21">
        <v>36.98</v>
      </c>
      <c r="F12" s="21">
        <v>39.25</v>
      </c>
      <c r="G12" s="21">
        <v>24.98</v>
      </c>
      <c r="H12" s="21">
        <v>24.38</v>
      </c>
      <c r="I12" s="21">
        <v>37.17</v>
      </c>
      <c r="J12" s="21">
        <v>38.35</v>
      </c>
    </row>
    <row r="13" spans="1:10" ht="15">
      <c r="A13" s="25">
        <v>2000</v>
      </c>
      <c r="B13" s="19" t="s">
        <v>15</v>
      </c>
      <c r="C13" s="21">
        <v>24.13</v>
      </c>
      <c r="D13" s="21">
        <v>24.24</v>
      </c>
      <c r="E13" s="21">
        <v>41.52</v>
      </c>
      <c r="F13" s="21">
        <v>39.37</v>
      </c>
      <c r="G13" s="21">
        <v>24.26</v>
      </c>
      <c r="H13" s="21">
        <v>24.75</v>
      </c>
      <c r="I13" s="21">
        <v>39.91</v>
      </c>
      <c r="J13" s="21">
        <v>38.79</v>
      </c>
    </row>
    <row r="14" spans="1:10" ht="15">
      <c r="A14" s="18"/>
      <c r="B14" s="19" t="s">
        <v>17</v>
      </c>
      <c r="C14" s="21">
        <v>24.7</v>
      </c>
      <c r="D14" s="21">
        <v>24.26</v>
      </c>
      <c r="E14" s="21">
        <v>39.11</v>
      </c>
      <c r="F14" s="21">
        <v>39.63</v>
      </c>
      <c r="G14" s="21">
        <v>25.15</v>
      </c>
      <c r="H14" s="21">
        <v>24.86</v>
      </c>
      <c r="I14" s="21">
        <v>38.12</v>
      </c>
      <c r="J14" s="21">
        <v>38.62</v>
      </c>
    </row>
    <row r="15" spans="1:10" ht="15">
      <c r="A15" s="18"/>
      <c r="B15" s="19" t="s">
        <v>18</v>
      </c>
      <c r="C15" s="21">
        <v>24.08</v>
      </c>
      <c r="D15" s="21">
        <v>24.72</v>
      </c>
      <c r="E15" s="21">
        <v>40.62</v>
      </c>
      <c r="F15" s="21">
        <v>39.8</v>
      </c>
      <c r="G15" s="21">
        <v>24.31</v>
      </c>
      <c r="H15" s="21">
        <v>24.79</v>
      </c>
      <c r="I15" s="21">
        <v>39.58</v>
      </c>
      <c r="J15" s="21">
        <v>38.96</v>
      </c>
    </row>
    <row r="16" spans="1:10" ht="15">
      <c r="A16" s="24"/>
      <c r="B16" s="19" t="s">
        <v>19</v>
      </c>
      <c r="C16" s="21">
        <v>24.6</v>
      </c>
      <c r="D16" s="21">
        <v>24.4</v>
      </c>
      <c r="E16" s="21">
        <v>37.52</v>
      </c>
      <c r="F16" s="21">
        <v>40.24</v>
      </c>
      <c r="G16" s="21">
        <v>25.36</v>
      </c>
      <c r="H16" s="21">
        <v>24.8</v>
      </c>
      <c r="I16" s="21">
        <v>37.57</v>
      </c>
      <c r="J16" s="21">
        <v>39.02</v>
      </c>
    </row>
    <row r="17" spans="1:10" ht="15">
      <c r="A17" s="25">
        <v>2001</v>
      </c>
      <c r="B17" s="19" t="s">
        <v>15</v>
      </c>
      <c r="C17" s="21">
        <v>24.22</v>
      </c>
      <c r="D17" s="21">
        <v>24.33</v>
      </c>
      <c r="E17" s="21">
        <v>42.44</v>
      </c>
      <c r="F17" s="21">
        <v>40.54</v>
      </c>
      <c r="G17" s="21">
        <v>24.32</v>
      </c>
      <c r="H17" s="21">
        <v>24.79</v>
      </c>
      <c r="I17" s="21">
        <v>39.67</v>
      </c>
      <c r="J17" s="21">
        <v>38.77</v>
      </c>
    </row>
    <row r="18" spans="1:10" ht="15">
      <c r="A18" s="18"/>
      <c r="B18" s="19" t="s">
        <v>17</v>
      </c>
      <c r="C18" s="21">
        <v>24.24</v>
      </c>
      <c r="D18" s="21">
        <v>23.83</v>
      </c>
      <c r="E18" s="21">
        <v>40.26</v>
      </c>
      <c r="F18" s="21">
        <v>40.75</v>
      </c>
      <c r="G18" s="21">
        <v>24.52</v>
      </c>
      <c r="H18" s="21">
        <v>24.24</v>
      </c>
      <c r="I18" s="21">
        <v>38.47</v>
      </c>
      <c r="J18" s="21">
        <v>38.91</v>
      </c>
    </row>
    <row r="19" spans="1:10" ht="15">
      <c r="A19" s="18"/>
      <c r="B19" s="19" t="s">
        <v>18</v>
      </c>
      <c r="C19" s="21">
        <v>22.96</v>
      </c>
      <c r="D19" s="21">
        <v>23.62</v>
      </c>
      <c r="E19" s="21">
        <v>41.36</v>
      </c>
      <c r="F19" s="21">
        <v>40.55</v>
      </c>
      <c r="G19" s="21">
        <v>23.44</v>
      </c>
      <c r="H19" s="21">
        <v>23.93</v>
      </c>
      <c r="I19" s="21">
        <v>39.35</v>
      </c>
      <c r="J19" s="21">
        <v>38.72</v>
      </c>
    </row>
    <row r="20" spans="1:10" ht="15">
      <c r="A20" s="24"/>
      <c r="B20" s="19" t="s">
        <v>19</v>
      </c>
      <c r="C20" s="21">
        <v>23.55</v>
      </c>
      <c r="D20" s="21">
        <v>23.29</v>
      </c>
      <c r="E20" s="21">
        <v>37.99</v>
      </c>
      <c r="F20" s="21">
        <v>40.43</v>
      </c>
      <c r="G20" s="21">
        <v>24.04</v>
      </c>
      <c r="H20" s="21">
        <v>23.48</v>
      </c>
      <c r="I20" s="21">
        <v>37.46</v>
      </c>
      <c r="J20" s="21">
        <v>38.73</v>
      </c>
    </row>
    <row r="21" spans="1:10" ht="15">
      <c r="A21" s="25">
        <v>2002</v>
      </c>
      <c r="B21" s="19" t="s">
        <v>15</v>
      </c>
      <c r="C21" s="21">
        <v>22.91</v>
      </c>
      <c r="D21" s="21">
        <v>23.03</v>
      </c>
      <c r="E21" s="21">
        <v>41.87</v>
      </c>
      <c r="F21" s="21">
        <v>40.25</v>
      </c>
      <c r="G21" s="21">
        <v>22.86</v>
      </c>
      <c r="H21" s="21">
        <v>23.31</v>
      </c>
      <c r="I21" s="21">
        <v>39.36</v>
      </c>
      <c r="J21" s="21">
        <v>38.72</v>
      </c>
    </row>
    <row r="22" spans="1:10" ht="15">
      <c r="A22" s="18"/>
      <c r="B22" s="19" t="s">
        <v>17</v>
      </c>
      <c r="C22" s="21">
        <v>23.24</v>
      </c>
      <c r="D22" s="21">
        <v>22.85</v>
      </c>
      <c r="E22" s="21">
        <v>40.06</v>
      </c>
      <c r="F22" s="21">
        <v>40.53</v>
      </c>
      <c r="G22" s="21">
        <v>23.56</v>
      </c>
      <c r="H22" s="21">
        <v>23.29</v>
      </c>
      <c r="I22" s="21">
        <v>38.63</v>
      </c>
      <c r="J22" s="21">
        <v>39.03</v>
      </c>
    </row>
    <row r="23" spans="1:10" ht="15">
      <c r="A23" s="18"/>
      <c r="B23" s="19" t="s">
        <v>18</v>
      </c>
      <c r="C23" s="21">
        <v>21.75</v>
      </c>
      <c r="D23" s="21">
        <v>22.37</v>
      </c>
      <c r="E23" s="21">
        <v>41.69</v>
      </c>
      <c r="F23" s="21">
        <v>40.65</v>
      </c>
      <c r="G23" s="21">
        <v>22.3</v>
      </c>
      <c r="H23" s="21">
        <v>22.77</v>
      </c>
      <c r="I23" s="21">
        <v>40.12</v>
      </c>
      <c r="J23" s="21">
        <v>39.31</v>
      </c>
    </row>
    <row r="24" spans="1:10" ht="15">
      <c r="A24" s="24"/>
      <c r="B24" s="19" t="s">
        <v>19</v>
      </c>
      <c r="C24" s="21">
        <v>22.95</v>
      </c>
      <c r="D24" s="21">
        <v>22.68</v>
      </c>
      <c r="E24" s="21">
        <v>38.17</v>
      </c>
      <c r="F24" s="21">
        <v>40.65</v>
      </c>
      <c r="G24" s="21">
        <v>23.7</v>
      </c>
      <c r="H24" s="21">
        <v>23.13</v>
      </c>
      <c r="I24" s="21">
        <v>38</v>
      </c>
      <c r="J24" s="21">
        <v>39.3</v>
      </c>
    </row>
    <row r="25" spans="1:10" ht="15">
      <c r="A25" s="25">
        <v>2003</v>
      </c>
      <c r="B25" s="19" t="s">
        <v>15</v>
      </c>
      <c r="C25" s="21">
        <v>22.37</v>
      </c>
      <c r="D25" s="21">
        <v>22.48</v>
      </c>
      <c r="E25" s="21">
        <v>42.12</v>
      </c>
      <c r="F25" s="21">
        <v>40.42</v>
      </c>
      <c r="G25" s="21">
        <v>22.48</v>
      </c>
      <c r="H25" s="21">
        <v>22.92</v>
      </c>
      <c r="I25" s="21">
        <v>40.11</v>
      </c>
      <c r="J25" s="21">
        <v>39.41</v>
      </c>
    </row>
    <row r="26" spans="1:10" ht="15">
      <c r="A26" s="18"/>
      <c r="B26" s="19" t="s">
        <v>17</v>
      </c>
      <c r="C26" s="21">
        <v>22.78</v>
      </c>
      <c r="D26" s="21">
        <v>22.39</v>
      </c>
      <c r="E26" s="21">
        <v>39.67</v>
      </c>
      <c r="F26" s="21">
        <v>40.2</v>
      </c>
      <c r="G26" s="21">
        <v>22.85</v>
      </c>
      <c r="H26" s="21">
        <v>22.57</v>
      </c>
      <c r="I26" s="21">
        <v>38.65</v>
      </c>
      <c r="J26" s="21">
        <v>39.1</v>
      </c>
    </row>
    <row r="27" spans="1:10" ht="15">
      <c r="A27" s="18"/>
      <c r="B27" s="19" t="s">
        <v>18</v>
      </c>
      <c r="C27" s="21">
        <v>21.59</v>
      </c>
      <c r="D27" s="21">
        <v>22.22</v>
      </c>
      <c r="E27" s="21">
        <v>41.6</v>
      </c>
      <c r="F27" s="21">
        <v>40.45</v>
      </c>
      <c r="G27" s="21">
        <v>21.81</v>
      </c>
      <c r="H27" s="21">
        <v>22.27</v>
      </c>
      <c r="I27" s="21">
        <v>40.35</v>
      </c>
      <c r="J27" s="21">
        <v>39.45</v>
      </c>
    </row>
    <row r="28" spans="1:10" ht="15">
      <c r="A28" s="24"/>
      <c r="B28" s="19" t="s">
        <v>19</v>
      </c>
      <c r="C28" s="21">
        <v>22.87</v>
      </c>
      <c r="D28" s="21">
        <v>22.54</v>
      </c>
      <c r="E28" s="21">
        <v>38.04</v>
      </c>
      <c r="F28" s="21">
        <v>40.42</v>
      </c>
      <c r="G28" s="21">
        <v>23.12</v>
      </c>
      <c r="H28" s="21">
        <v>22.56</v>
      </c>
      <c r="I28" s="21">
        <v>38.14</v>
      </c>
      <c r="J28" s="21">
        <v>39.38</v>
      </c>
    </row>
    <row r="29" spans="1:10" ht="15">
      <c r="A29" s="25">
        <v>2004</v>
      </c>
      <c r="B29" s="19" t="s">
        <v>15</v>
      </c>
      <c r="C29" s="21">
        <v>22.3</v>
      </c>
      <c r="D29" s="21">
        <v>22.42</v>
      </c>
      <c r="E29" s="21">
        <v>42.74</v>
      </c>
      <c r="F29" s="21">
        <v>40.88</v>
      </c>
      <c r="G29" s="21">
        <v>22.19</v>
      </c>
      <c r="H29" s="21">
        <v>22.64</v>
      </c>
      <c r="I29" s="21">
        <v>40.3</v>
      </c>
      <c r="J29" s="21">
        <v>39.53</v>
      </c>
    </row>
    <row r="30" spans="1:10" ht="15">
      <c r="A30" s="18"/>
      <c r="B30" s="19" t="s">
        <v>17</v>
      </c>
      <c r="C30" s="21">
        <v>23.07</v>
      </c>
      <c r="D30" s="21">
        <v>22.65</v>
      </c>
      <c r="E30" s="21">
        <v>40.42</v>
      </c>
      <c r="F30" s="21">
        <v>40.82</v>
      </c>
      <c r="G30" s="21">
        <v>22.79</v>
      </c>
      <c r="H30" s="21">
        <v>22.49</v>
      </c>
      <c r="I30" s="21">
        <v>39.24</v>
      </c>
      <c r="J30" s="21">
        <v>39.57</v>
      </c>
    </row>
    <row r="31" spans="1:10" ht="15">
      <c r="A31" s="18"/>
      <c r="B31" s="19" t="s">
        <v>18</v>
      </c>
      <c r="C31" s="21">
        <v>21.76</v>
      </c>
      <c r="D31" s="21">
        <v>22.36</v>
      </c>
      <c r="E31" s="21">
        <v>42.1</v>
      </c>
      <c r="F31" s="21">
        <v>40.6</v>
      </c>
      <c r="G31" s="21">
        <v>21.78</v>
      </c>
      <c r="H31" s="21">
        <v>22.2</v>
      </c>
      <c r="I31" s="21">
        <v>40.74</v>
      </c>
      <c r="J31" s="21">
        <v>39.6</v>
      </c>
    </row>
    <row r="32" spans="1:10" ht="15">
      <c r="A32" s="24"/>
      <c r="B32" s="19" t="s">
        <v>19</v>
      </c>
      <c r="C32" s="21">
        <v>22.68</v>
      </c>
      <c r="D32" s="21">
        <v>22.29</v>
      </c>
      <c r="E32" s="21">
        <v>38.67</v>
      </c>
      <c r="F32" s="21">
        <v>40.73</v>
      </c>
      <c r="G32" s="21">
        <v>22.76</v>
      </c>
      <c r="H32" s="21">
        <v>22.17</v>
      </c>
      <c r="I32" s="21">
        <v>38.68</v>
      </c>
      <c r="J32" s="21">
        <v>39.63</v>
      </c>
    </row>
    <row r="33" spans="1:10" ht="15">
      <c r="A33" s="25">
        <v>2005</v>
      </c>
      <c r="B33" s="19" t="s">
        <v>15</v>
      </c>
      <c r="C33" s="21">
        <v>22.49</v>
      </c>
      <c r="D33" s="21">
        <v>22.61</v>
      </c>
      <c r="E33" s="21">
        <v>42.38</v>
      </c>
      <c r="F33" s="21">
        <v>40.65</v>
      </c>
      <c r="G33" s="21">
        <v>21.83</v>
      </c>
      <c r="H33" s="21">
        <v>22.28</v>
      </c>
      <c r="I33" s="21">
        <v>40.18</v>
      </c>
      <c r="J33" s="21">
        <v>39.54</v>
      </c>
    </row>
    <row r="34" spans="1:10" ht="15">
      <c r="A34" s="18"/>
      <c r="B34" s="19" t="s">
        <v>17</v>
      </c>
      <c r="C34" s="21">
        <v>23.33</v>
      </c>
      <c r="D34" s="21">
        <v>22.89</v>
      </c>
      <c r="E34" s="21">
        <v>40.68</v>
      </c>
      <c r="F34" s="21">
        <v>40.95</v>
      </c>
      <c r="G34" s="21">
        <v>24.31</v>
      </c>
      <c r="H34" s="21">
        <v>24.01</v>
      </c>
      <c r="I34" s="21">
        <v>40.59</v>
      </c>
      <c r="J34" s="21">
        <v>40.86</v>
      </c>
    </row>
    <row r="35" spans="1:10" ht="15">
      <c r="A35" s="18"/>
      <c r="B35" s="19" t="s">
        <v>18</v>
      </c>
      <c r="C35" s="21">
        <v>22.42</v>
      </c>
      <c r="D35" s="21">
        <v>23.08</v>
      </c>
      <c r="E35" s="21">
        <v>42.45</v>
      </c>
      <c r="F35" s="21">
        <v>41.11</v>
      </c>
      <c r="G35" s="21">
        <v>22.57</v>
      </c>
      <c r="H35" s="21">
        <v>23.01</v>
      </c>
      <c r="I35" s="21">
        <v>41.25</v>
      </c>
      <c r="J35" s="21">
        <v>40.24</v>
      </c>
    </row>
    <row r="36" spans="1:10" ht="15">
      <c r="A36" s="24"/>
      <c r="B36" s="19" t="s">
        <v>19</v>
      </c>
      <c r="C36" s="21">
        <v>23.55</v>
      </c>
      <c r="D36" s="21">
        <v>23.2</v>
      </c>
      <c r="E36" s="21">
        <v>39.12</v>
      </c>
      <c r="F36" s="21">
        <v>41.43</v>
      </c>
      <c r="G36" s="21">
        <v>23.68</v>
      </c>
      <c r="H36" s="21">
        <v>23.1</v>
      </c>
      <c r="I36" s="21">
        <v>39.33</v>
      </c>
      <c r="J36" s="21">
        <v>40.4</v>
      </c>
    </row>
    <row r="37" spans="1:10" ht="15">
      <c r="A37" s="25">
        <v>2006</v>
      </c>
      <c r="B37" s="19" t="s">
        <v>15</v>
      </c>
      <c r="C37" s="21">
        <v>23.56</v>
      </c>
      <c r="D37" s="21">
        <v>23.63</v>
      </c>
      <c r="E37" s="21">
        <v>43.44</v>
      </c>
      <c r="F37" s="21">
        <v>41.38</v>
      </c>
      <c r="G37" s="21">
        <v>23.34</v>
      </c>
      <c r="H37" s="21">
        <v>23.82</v>
      </c>
      <c r="I37" s="21">
        <v>41.58</v>
      </c>
      <c r="J37" s="21">
        <v>40.7</v>
      </c>
    </row>
    <row r="38" spans="1:10" ht="15">
      <c r="A38" s="18"/>
      <c r="B38" s="19" t="s">
        <v>17</v>
      </c>
      <c r="C38" s="21">
        <v>23.76</v>
      </c>
      <c r="D38" s="21">
        <v>23.38</v>
      </c>
      <c r="E38" s="21">
        <v>40.76</v>
      </c>
      <c r="F38" s="21">
        <v>41.72</v>
      </c>
      <c r="G38" s="21">
        <v>24.2</v>
      </c>
      <c r="H38" s="21">
        <v>23.93</v>
      </c>
      <c r="I38" s="21">
        <v>40.01</v>
      </c>
      <c r="J38" s="21">
        <v>40.8</v>
      </c>
    </row>
    <row r="39" spans="1:10" ht="15">
      <c r="A39" s="18"/>
      <c r="B39" s="19" t="s">
        <v>18</v>
      </c>
      <c r="C39" s="21">
        <v>22.83</v>
      </c>
      <c r="D39" s="21">
        <v>23.54</v>
      </c>
      <c r="E39" s="21">
        <v>42.78</v>
      </c>
      <c r="F39" s="21">
        <v>41.81</v>
      </c>
      <c r="G39" s="21">
        <v>23.09</v>
      </c>
      <c r="H39" s="21">
        <v>23.54</v>
      </c>
      <c r="I39" s="21">
        <v>41.7</v>
      </c>
      <c r="J39" s="21">
        <v>40.98</v>
      </c>
    </row>
    <row r="40" spans="1:10" ht="15">
      <c r="A40" s="24"/>
      <c r="B40" s="19" t="s">
        <v>19</v>
      </c>
      <c r="C40" s="21">
        <v>24.35</v>
      </c>
      <c r="D40" s="21">
        <v>24</v>
      </c>
      <c r="E40" s="21">
        <v>39.9</v>
      </c>
      <c r="F40" s="21">
        <v>42.15</v>
      </c>
      <c r="G40" s="21">
        <v>24.5</v>
      </c>
      <c r="H40" s="21">
        <v>23.91</v>
      </c>
      <c r="I40" s="21">
        <v>39.7</v>
      </c>
      <c r="J40" s="21">
        <v>40.67</v>
      </c>
    </row>
    <row r="41" spans="1:10" ht="15">
      <c r="A41" s="25">
        <v>2007</v>
      </c>
      <c r="B41" s="19" t="s">
        <v>15</v>
      </c>
      <c r="C41" s="21">
        <v>23.96</v>
      </c>
      <c r="D41" s="21">
        <v>24.1</v>
      </c>
      <c r="E41" s="21">
        <v>44.21</v>
      </c>
      <c r="F41" s="21">
        <v>42.36</v>
      </c>
      <c r="G41" s="21">
        <v>23.52</v>
      </c>
      <c r="H41" s="21">
        <v>24.08</v>
      </c>
      <c r="I41" s="21">
        <v>41.57</v>
      </c>
      <c r="J41" s="21">
        <v>40.88</v>
      </c>
    </row>
    <row r="42" spans="1:10" ht="15">
      <c r="A42" s="26"/>
      <c r="B42" s="19" t="s">
        <v>17</v>
      </c>
      <c r="C42" s="21">
        <v>24.53</v>
      </c>
      <c r="D42" s="21">
        <v>24.14</v>
      </c>
      <c r="E42" s="21">
        <v>41.37</v>
      </c>
      <c r="F42" s="21">
        <v>42.5</v>
      </c>
      <c r="G42" s="21">
        <v>24.5</v>
      </c>
      <c r="H42" s="21">
        <v>24.2</v>
      </c>
      <c r="I42" s="21">
        <v>40.13</v>
      </c>
      <c r="J42" s="21">
        <v>41.07</v>
      </c>
    </row>
    <row r="43" spans="1:10" ht="15">
      <c r="A43" s="26"/>
      <c r="B43" s="19" t="s">
        <v>18</v>
      </c>
      <c r="C43" s="21">
        <v>23.17</v>
      </c>
      <c r="D43" s="21">
        <v>23.9</v>
      </c>
      <c r="E43" s="21">
        <v>43.66</v>
      </c>
      <c r="F43" s="21">
        <v>42.75</v>
      </c>
      <c r="G43" s="21">
        <v>23.59</v>
      </c>
      <c r="H43" s="21">
        <v>24.03</v>
      </c>
      <c r="I43" s="21">
        <v>42.15</v>
      </c>
      <c r="J43" s="21">
        <v>41.47</v>
      </c>
    </row>
    <row r="44" spans="1:10" ht="15">
      <c r="A44" s="27"/>
      <c r="B44" s="19" t="s">
        <v>19</v>
      </c>
      <c r="C44" s="21">
        <v>24.71</v>
      </c>
      <c r="D44" s="21">
        <v>24.3</v>
      </c>
      <c r="E44" s="21">
        <v>40.5</v>
      </c>
      <c r="F44" s="21">
        <v>42.52</v>
      </c>
      <c r="G44" s="21">
        <v>25.29</v>
      </c>
      <c r="H44" s="21">
        <v>24.63</v>
      </c>
      <c r="I44" s="21">
        <v>40.51</v>
      </c>
      <c r="J44" s="21">
        <v>41.27</v>
      </c>
    </row>
    <row r="45" spans="1:10" ht="15">
      <c r="A45" s="25">
        <v>2008</v>
      </c>
      <c r="B45" s="19" t="s">
        <v>15</v>
      </c>
      <c r="C45" s="21">
        <v>23.91</v>
      </c>
      <c r="D45" s="21">
        <v>24.14</v>
      </c>
      <c r="E45" s="21">
        <v>43.46</v>
      </c>
      <c r="F45" s="21">
        <v>41.65</v>
      </c>
      <c r="G45" s="21">
        <v>23.5</v>
      </c>
      <c r="H45" s="21">
        <v>24.12</v>
      </c>
      <c r="I45" s="21">
        <v>40.97</v>
      </c>
      <c r="J45" s="21">
        <v>40.67</v>
      </c>
    </row>
    <row r="46" spans="1:10" ht="15">
      <c r="A46" s="26"/>
      <c r="B46" s="19" t="s">
        <v>17</v>
      </c>
      <c r="C46" s="21">
        <v>24.44</v>
      </c>
      <c r="D46" s="21">
        <v>23.95</v>
      </c>
      <c r="E46" s="21">
        <v>41.15</v>
      </c>
      <c r="F46" s="21">
        <v>41.82</v>
      </c>
      <c r="G46" s="21">
        <v>24.72</v>
      </c>
      <c r="H46" s="21">
        <v>24.34</v>
      </c>
      <c r="I46" s="21">
        <v>40.23</v>
      </c>
      <c r="J46" s="21">
        <v>40.87</v>
      </c>
    </row>
    <row r="47" spans="1:10" ht="15">
      <c r="A47" s="26"/>
      <c r="B47" s="19" t="s">
        <v>18</v>
      </c>
      <c r="C47" s="21">
        <v>23.21</v>
      </c>
      <c r="D47" s="21">
        <v>23.91</v>
      </c>
      <c r="E47" s="21">
        <v>42.55</v>
      </c>
      <c r="F47" s="21">
        <v>41.38</v>
      </c>
      <c r="G47" s="21">
        <v>23.88</v>
      </c>
      <c r="H47" s="21">
        <v>24.3</v>
      </c>
      <c r="I47" s="21">
        <v>41.62</v>
      </c>
      <c r="J47" s="21">
        <v>40.73</v>
      </c>
    </row>
    <row r="48" spans="1:10" ht="15">
      <c r="A48" s="27"/>
      <c r="B48" s="19" t="s">
        <v>19</v>
      </c>
      <c r="C48" s="21">
        <v>23.55</v>
      </c>
      <c r="D48" s="21">
        <v>23.13</v>
      </c>
      <c r="E48" s="21">
        <v>38</v>
      </c>
      <c r="F48" s="21">
        <v>40.23</v>
      </c>
      <c r="G48" s="21">
        <v>24.25</v>
      </c>
      <c r="H48" s="21">
        <v>23.61</v>
      </c>
      <c r="I48" s="21">
        <v>38.89</v>
      </c>
      <c r="J48" s="21">
        <v>39.44</v>
      </c>
    </row>
    <row r="49" spans="1:10" ht="15">
      <c r="A49" s="25">
        <v>2009</v>
      </c>
      <c r="B49" s="19" t="s">
        <v>15</v>
      </c>
      <c r="C49" s="21">
        <v>21.71</v>
      </c>
      <c r="D49" s="21">
        <v>21.89</v>
      </c>
      <c r="E49" s="21">
        <v>41.14</v>
      </c>
      <c r="F49" s="21">
        <v>38.97</v>
      </c>
      <c r="G49" s="21">
        <v>21.55</v>
      </c>
      <c r="H49" s="21">
        <v>22.09</v>
      </c>
      <c r="I49" s="21">
        <v>39.47</v>
      </c>
      <c r="J49" s="21">
        <v>38.86</v>
      </c>
    </row>
    <row r="50" spans="1:10" ht="15">
      <c r="A50" s="26"/>
      <c r="B50" s="19" t="s">
        <v>17</v>
      </c>
      <c r="C50" s="21">
        <v>21.37</v>
      </c>
      <c r="D50" s="21">
        <v>20.98</v>
      </c>
      <c r="E50" s="21">
        <v>37.9</v>
      </c>
      <c r="F50" s="21">
        <v>39.16</v>
      </c>
      <c r="G50" s="21">
        <v>21.42</v>
      </c>
      <c r="H50" s="21">
        <v>21.11</v>
      </c>
      <c r="I50" s="21">
        <v>37.52</v>
      </c>
      <c r="J50" s="21">
        <v>38.67</v>
      </c>
    </row>
    <row r="51" spans="1:10" ht="15">
      <c r="A51" s="26"/>
      <c r="B51" s="19" t="s">
        <v>18</v>
      </c>
      <c r="C51" s="21">
        <v>20.57</v>
      </c>
      <c r="D51" s="21">
        <v>21.17</v>
      </c>
      <c r="E51" s="21">
        <v>41.4</v>
      </c>
      <c r="F51" s="21">
        <v>39.69</v>
      </c>
      <c r="G51" s="21">
        <v>20.88</v>
      </c>
      <c r="H51" s="21">
        <v>21.23</v>
      </c>
      <c r="I51" s="21">
        <v>40.64</v>
      </c>
      <c r="J51" s="21">
        <v>39.33</v>
      </c>
    </row>
    <row r="52" spans="1:10" ht="15">
      <c r="A52" s="27"/>
      <c r="B52" s="19" t="s">
        <v>19</v>
      </c>
      <c r="C52" s="21">
        <v>21.32</v>
      </c>
      <c r="D52" s="21">
        <v>20.92</v>
      </c>
      <c r="E52" s="21">
        <v>37.83</v>
      </c>
      <c r="F52" s="21">
        <v>39.78</v>
      </c>
      <c r="G52" s="21">
        <v>21.5</v>
      </c>
      <c r="H52" s="21">
        <v>20.92</v>
      </c>
      <c r="I52" s="21">
        <v>38.88</v>
      </c>
      <c r="J52" s="21">
        <v>39.19</v>
      </c>
    </row>
    <row r="53" spans="1:10" ht="15">
      <c r="A53" s="25">
        <v>2010</v>
      </c>
      <c r="B53" s="19" t="s">
        <v>15</v>
      </c>
      <c r="C53" s="21">
        <v>20.76</v>
      </c>
      <c r="D53" s="21">
        <v>20.94</v>
      </c>
      <c r="E53" s="21">
        <v>41.73</v>
      </c>
      <c r="F53" s="21">
        <v>39.78</v>
      </c>
      <c r="G53" s="21">
        <v>20.19</v>
      </c>
      <c r="H53" s="21">
        <v>20.71</v>
      </c>
      <c r="I53" s="21">
        <v>39.85</v>
      </c>
      <c r="J53" s="21">
        <v>39.4</v>
      </c>
    </row>
    <row r="54" spans="1:10" ht="15">
      <c r="A54" s="26"/>
      <c r="B54" s="19" t="s">
        <v>17</v>
      </c>
      <c r="C54" s="21">
        <v>21.81</v>
      </c>
      <c r="D54" s="21">
        <v>21.35</v>
      </c>
      <c r="E54" s="21">
        <v>38.95</v>
      </c>
      <c r="F54" s="21">
        <v>40.21</v>
      </c>
      <c r="G54" s="21">
        <v>21.35</v>
      </c>
      <c r="H54" s="21">
        <v>20.99</v>
      </c>
      <c r="I54" s="21">
        <v>38.57</v>
      </c>
      <c r="J54" s="21">
        <v>39.75</v>
      </c>
    </row>
    <row r="55" spans="1:10" ht="15">
      <c r="A55" s="26"/>
      <c r="B55" s="19" t="s">
        <v>18</v>
      </c>
      <c r="C55" s="21">
        <v>20.81</v>
      </c>
      <c r="D55" s="21">
        <v>21.43</v>
      </c>
      <c r="E55" s="21">
        <v>41.93</v>
      </c>
      <c r="F55" s="21">
        <v>40.39</v>
      </c>
      <c r="G55" s="21">
        <v>20.87</v>
      </c>
      <c r="H55" s="21">
        <v>21.22</v>
      </c>
      <c r="I55" s="21">
        <v>41.21</v>
      </c>
      <c r="J55" s="21">
        <v>40.04</v>
      </c>
    </row>
    <row r="56" spans="1:10" ht="15">
      <c r="A56" s="27"/>
      <c r="B56" s="19" t="s">
        <v>19</v>
      </c>
      <c r="C56" s="21">
        <v>21.71</v>
      </c>
      <c r="D56" s="21">
        <v>21.3</v>
      </c>
      <c r="E56" s="21">
        <v>39.05</v>
      </c>
      <c r="F56" s="21">
        <v>40.47</v>
      </c>
      <c r="G56" s="21">
        <v>21.8</v>
      </c>
      <c r="H56" s="21">
        <v>21.2</v>
      </c>
      <c r="I56" s="21">
        <v>40.22</v>
      </c>
      <c r="J56" s="21">
        <v>40.13</v>
      </c>
    </row>
    <row r="57" spans="1:10" ht="15">
      <c r="A57" s="25">
        <v>2011</v>
      </c>
      <c r="B57" s="19" t="s">
        <v>15</v>
      </c>
      <c r="C57" s="21">
        <v>21.63</v>
      </c>
      <c r="D57" s="21">
        <v>21.81</v>
      </c>
      <c r="E57" s="21">
        <v>42.71</v>
      </c>
      <c r="F57" s="21">
        <v>40.49</v>
      </c>
      <c r="G57" s="21">
        <v>20.8</v>
      </c>
      <c r="H57" s="21">
        <v>21.33</v>
      </c>
      <c r="I57" s="21">
        <v>40.74</v>
      </c>
      <c r="J57" s="21">
        <v>40.16</v>
      </c>
    </row>
    <row r="58" spans="1:10" ht="15">
      <c r="A58" s="26"/>
      <c r="B58" s="19" t="s">
        <v>17</v>
      </c>
      <c r="C58" s="21">
        <v>22.37</v>
      </c>
      <c r="D58" s="21">
        <v>21.87</v>
      </c>
      <c r="E58" s="21">
        <v>38.75</v>
      </c>
      <c r="F58" s="21">
        <v>40.27</v>
      </c>
      <c r="G58" s="21">
        <v>22.08</v>
      </c>
      <c r="H58" s="21">
        <v>21.7</v>
      </c>
      <c r="I58" s="21">
        <v>38.42</v>
      </c>
      <c r="J58" s="21">
        <v>39.72</v>
      </c>
    </row>
    <row r="59" spans="1:10" ht="15">
      <c r="A59" s="26"/>
      <c r="B59" s="19" t="s">
        <v>18</v>
      </c>
      <c r="C59" s="21">
        <v>21.54</v>
      </c>
      <c r="D59" s="21">
        <v>22.23</v>
      </c>
      <c r="E59" s="21">
        <v>41.79</v>
      </c>
      <c r="F59" s="21">
        <v>40.35</v>
      </c>
      <c r="G59" s="21">
        <v>21.65</v>
      </c>
      <c r="H59" s="21">
        <v>22.07</v>
      </c>
      <c r="I59" s="21">
        <v>41</v>
      </c>
      <c r="J59" s="21">
        <v>39.88</v>
      </c>
    </row>
    <row r="60" spans="1:10" ht="15">
      <c r="A60" s="27"/>
      <c r="B60" s="19" t="s">
        <v>19</v>
      </c>
      <c r="C60" s="21">
        <v>22.51</v>
      </c>
      <c r="D60" s="21">
        <v>22.14</v>
      </c>
      <c r="E60" s="21">
        <v>38.23</v>
      </c>
      <c r="F60" s="21">
        <v>40.11</v>
      </c>
      <c r="G60" s="21">
        <v>22.46</v>
      </c>
      <c r="H60" s="21">
        <v>21.89</v>
      </c>
      <c r="I60" s="21">
        <v>39.53</v>
      </c>
      <c r="J60" s="21">
        <v>39.78</v>
      </c>
    </row>
    <row r="61" spans="1:10" ht="15">
      <c r="A61" s="25">
        <v>2012</v>
      </c>
      <c r="B61" s="19" t="s">
        <v>15</v>
      </c>
      <c r="C61" s="21">
        <v>21.91</v>
      </c>
      <c r="D61" s="21">
        <v>22.1</v>
      </c>
      <c r="E61" s="21">
        <v>42</v>
      </c>
      <c r="F61" s="21">
        <v>39.64</v>
      </c>
      <c r="G61" s="21">
        <v>21.46</v>
      </c>
      <c r="H61" s="21">
        <v>22.03</v>
      </c>
      <c r="I61" s="21">
        <v>39.74</v>
      </c>
      <c r="J61" s="21">
        <v>39.11</v>
      </c>
    </row>
    <row r="62" spans="1:10" ht="15">
      <c r="A62" s="26"/>
      <c r="B62" s="19" t="s">
        <v>17</v>
      </c>
      <c r="C62" s="21">
        <v>22.58</v>
      </c>
      <c r="D62" s="21">
        <v>22.1</v>
      </c>
      <c r="E62" s="21">
        <v>37.51</v>
      </c>
      <c r="F62" s="21">
        <v>39.44</v>
      </c>
      <c r="G62" s="21">
        <v>22.25</v>
      </c>
      <c r="H62" s="21">
        <v>21.88</v>
      </c>
      <c r="I62" s="21">
        <v>37.54</v>
      </c>
      <c r="J62" s="21">
        <v>39.12</v>
      </c>
    </row>
    <row r="63" spans="1:10" ht="15">
      <c r="A63" s="26"/>
      <c r="B63" s="19" t="s">
        <v>18</v>
      </c>
      <c r="C63" s="21">
        <v>21.27</v>
      </c>
      <c r="D63" s="21">
        <v>22</v>
      </c>
      <c r="E63" s="21">
        <v>40.87</v>
      </c>
      <c r="F63" s="21">
        <v>39.59</v>
      </c>
      <c r="G63" s="21">
        <v>21.31</v>
      </c>
      <c r="H63" s="21">
        <v>21.73</v>
      </c>
      <c r="I63" s="21">
        <v>40.09</v>
      </c>
      <c r="J63" s="21">
        <v>39.1</v>
      </c>
    </row>
    <row r="64" spans="1:10" ht="15">
      <c r="A64" s="27"/>
      <c r="B64" s="19" t="s">
        <v>19</v>
      </c>
      <c r="C64" s="21">
        <v>21.92</v>
      </c>
      <c r="D64" s="21">
        <v>21.54</v>
      </c>
      <c r="E64" s="21">
        <v>37.3</v>
      </c>
      <c r="F64" s="21">
        <v>39.29</v>
      </c>
      <c r="G64" s="21">
        <v>22.15</v>
      </c>
      <c r="H64" s="21">
        <v>21.55</v>
      </c>
      <c r="I64" s="21">
        <v>38.7</v>
      </c>
      <c r="J64" s="21">
        <v>38.95</v>
      </c>
    </row>
    <row r="65" spans="1:10" ht="15">
      <c r="A65" s="25">
        <v>2013</v>
      </c>
      <c r="B65" s="19" t="s">
        <v>15</v>
      </c>
      <c r="C65" s="21">
        <v>20.94</v>
      </c>
      <c r="D65" s="21">
        <v>21.18</v>
      </c>
      <c r="E65" s="21">
        <v>41.6</v>
      </c>
      <c r="F65" s="21">
        <v>39.42</v>
      </c>
      <c r="G65" s="21">
        <v>20.52</v>
      </c>
      <c r="H65" s="21">
        <v>21.13</v>
      </c>
      <c r="I65" s="21">
        <v>39.39</v>
      </c>
      <c r="J65" s="21">
        <v>38.95</v>
      </c>
    </row>
    <row r="66" spans="1:10" ht="15">
      <c r="A66" s="26"/>
      <c r="B66" s="19" t="s">
        <v>17</v>
      </c>
      <c r="C66" s="21">
        <v>21.97</v>
      </c>
      <c r="D66" s="21">
        <v>21.48</v>
      </c>
      <c r="E66" s="21">
        <v>37.77</v>
      </c>
      <c r="F66" s="21">
        <v>39.74</v>
      </c>
      <c r="G66" s="21">
        <v>21.87</v>
      </c>
      <c r="H66" s="21">
        <v>21.5</v>
      </c>
      <c r="I66" s="21">
        <v>37.27</v>
      </c>
      <c r="J66" s="21">
        <v>38.85</v>
      </c>
    </row>
    <row r="67" spans="1:10" ht="15">
      <c r="A67" s="26"/>
      <c r="B67" s="19" t="s">
        <v>18</v>
      </c>
      <c r="C67" s="21">
        <v>20.89</v>
      </c>
      <c r="D67" s="21">
        <v>21.58</v>
      </c>
      <c r="E67" s="21">
        <v>41.3</v>
      </c>
      <c r="F67" s="21">
        <v>39.84</v>
      </c>
      <c r="G67" s="21">
        <v>21.36</v>
      </c>
      <c r="H67" s="21">
        <v>21.76</v>
      </c>
      <c r="I67" s="21">
        <v>40.26</v>
      </c>
      <c r="J67" s="21">
        <v>39.06</v>
      </c>
    </row>
    <row r="68" spans="1:10" ht="15">
      <c r="A68" s="27"/>
      <c r="B68" s="19" t="s">
        <v>19</v>
      </c>
      <c r="C68" s="21">
        <v>22.01</v>
      </c>
      <c r="D68" s="21">
        <v>21.61</v>
      </c>
      <c r="E68" s="21">
        <v>38.18</v>
      </c>
      <c r="F68" s="21">
        <v>40</v>
      </c>
      <c r="G68" s="21">
        <v>22.34</v>
      </c>
      <c r="H68" s="21">
        <v>21.72</v>
      </c>
      <c r="I68" s="21">
        <v>39.04</v>
      </c>
      <c r="J68" s="21">
        <v>39.35</v>
      </c>
    </row>
    <row r="69" spans="1:10" ht="15">
      <c r="A69" s="25">
        <v>2014</v>
      </c>
      <c r="B69" s="19" t="s">
        <v>15</v>
      </c>
      <c r="C69" s="21">
        <v>21.37</v>
      </c>
      <c r="D69" s="21">
        <v>21.66</v>
      </c>
      <c r="E69" s="21">
        <v>42.14</v>
      </c>
      <c r="F69" s="21">
        <v>39.92</v>
      </c>
      <c r="G69" s="21">
        <v>21.08</v>
      </c>
      <c r="H69" s="21">
        <v>21.75</v>
      </c>
      <c r="I69" s="21">
        <v>39.75</v>
      </c>
      <c r="J69" s="21">
        <v>39.24</v>
      </c>
    </row>
    <row r="70" spans="1:10" ht="15">
      <c r="A70" s="26"/>
      <c r="B70" s="19" t="s">
        <v>17</v>
      </c>
      <c r="C70" s="21">
        <v>22.02</v>
      </c>
      <c r="D70" s="21">
        <v>21.52</v>
      </c>
      <c r="E70" s="21">
        <v>37.75</v>
      </c>
      <c r="F70" s="21">
        <v>39.75</v>
      </c>
      <c r="G70" s="21">
        <v>22.09</v>
      </c>
      <c r="H70" s="21">
        <v>21.71</v>
      </c>
      <c r="I70" s="21">
        <v>37.63</v>
      </c>
      <c r="J70" s="21">
        <v>39.21</v>
      </c>
    </row>
    <row r="71" spans="1:10" ht="15">
      <c r="A71" s="26"/>
      <c r="B71" s="19" t="s">
        <v>18</v>
      </c>
      <c r="C71" s="21">
        <v>21.35</v>
      </c>
      <c r="D71" s="21">
        <v>22.05</v>
      </c>
      <c r="E71" s="21">
        <v>41.41</v>
      </c>
      <c r="F71" s="21">
        <v>40.05</v>
      </c>
      <c r="G71" s="21">
        <v>21.61</v>
      </c>
      <c r="H71" s="21">
        <v>22.02</v>
      </c>
      <c r="I71" s="21">
        <v>40.75</v>
      </c>
      <c r="J71" s="21">
        <v>39.6</v>
      </c>
    </row>
    <row r="72" spans="1:10" ht="15">
      <c r="A72" s="27"/>
      <c r="B72" s="19" t="s">
        <v>19</v>
      </c>
      <c r="C72" s="21">
        <v>22.45</v>
      </c>
      <c r="D72" s="21">
        <v>21.98</v>
      </c>
      <c r="E72" s="21">
        <v>38.33</v>
      </c>
      <c r="F72" s="21">
        <v>40.01</v>
      </c>
      <c r="G72" s="21">
        <v>22.74</v>
      </c>
      <c r="H72" s="21">
        <v>22.07</v>
      </c>
      <c r="I72" s="21">
        <v>39.28</v>
      </c>
      <c r="J72" s="21">
        <v>39.45</v>
      </c>
    </row>
    <row r="73" spans="1:10" ht="15">
      <c r="A73" s="25">
        <v>2015</v>
      </c>
      <c r="B73" s="19" t="s">
        <v>15</v>
      </c>
      <c r="C73" s="21">
        <v>21.49</v>
      </c>
      <c r="D73" s="21">
        <v>21.8</v>
      </c>
      <c r="E73" s="21">
        <v>43.24</v>
      </c>
      <c r="F73" s="21">
        <v>40.94</v>
      </c>
      <c r="G73" s="21">
        <v>21.34</v>
      </c>
      <c r="H73" s="21">
        <v>22.05</v>
      </c>
      <c r="I73" s="21">
        <v>40.29</v>
      </c>
      <c r="J73" s="21">
        <v>39.78</v>
      </c>
    </row>
    <row r="74" spans="1:10" ht="15">
      <c r="A74" s="26"/>
      <c r="B74" s="19" t="s">
        <v>17</v>
      </c>
      <c r="C74" s="21">
        <v>22.44</v>
      </c>
      <c r="D74" s="21">
        <v>21.92</v>
      </c>
      <c r="E74" s="21">
        <v>38.84</v>
      </c>
      <c r="F74" s="21">
        <v>40.72</v>
      </c>
      <c r="G74" s="21">
        <v>22.37</v>
      </c>
      <c r="H74" s="21">
        <v>21.97</v>
      </c>
      <c r="I74" s="21">
        <v>38.59</v>
      </c>
      <c r="J74" s="21">
        <v>40.09</v>
      </c>
    </row>
    <row r="75" spans="1:10" ht="15">
      <c r="A75" s="26"/>
      <c r="B75" s="19" t="s">
        <v>18</v>
      </c>
      <c r="C75" s="21">
        <v>21.26</v>
      </c>
      <c r="D75" s="21">
        <v>21.93</v>
      </c>
      <c r="E75" s="21">
        <v>42.27</v>
      </c>
      <c r="F75" s="21">
        <v>40.62</v>
      </c>
      <c r="G75" s="21">
        <v>21.47</v>
      </c>
      <c r="H75" s="21">
        <v>21.85</v>
      </c>
      <c r="I75" s="21">
        <v>41.29</v>
      </c>
      <c r="J75" s="21">
        <v>39.98</v>
      </c>
    </row>
    <row r="76" spans="1:10" ht="15">
      <c r="A76" s="27"/>
      <c r="B76" s="19" t="s">
        <v>19</v>
      </c>
      <c r="C76" s="21">
        <v>22.53</v>
      </c>
      <c r="D76" s="21">
        <v>22.03</v>
      </c>
      <c r="E76" s="21">
        <v>39.38</v>
      </c>
      <c r="F76" s="21">
        <v>40.75</v>
      </c>
      <c r="G76" s="21">
        <v>22.8</v>
      </c>
      <c r="H76" s="21">
        <v>22.11</v>
      </c>
      <c r="I76" s="21">
        <v>39.98</v>
      </c>
      <c r="J76" s="21">
        <v>40</v>
      </c>
    </row>
    <row r="77" spans="1:10" ht="15">
      <c r="A77" s="25">
        <v>2016</v>
      </c>
      <c r="B77" s="19" t="s">
        <v>15</v>
      </c>
      <c r="C77" s="21">
        <v>22.04</v>
      </c>
      <c r="D77" s="21">
        <v>22.37</v>
      </c>
      <c r="E77" s="21">
        <v>42.41</v>
      </c>
      <c r="F77" s="21">
        <v>40.87</v>
      </c>
      <c r="G77" s="21">
        <v>21.62</v>
      </c>
      <c r="H77" s="21">
        <v>22.32</v>
      </c>
      <c r="I77" s="21">
        <v>40.28</v>
      </c>
      <c r="J77" s="21">
        <v>40</v>
      </c>
    </row>
    <row r="78" spans="1:10" ht="15">
      <c r="A78" s="26"/>
      <c r="B78" s="19" t="s">
        <v>17</v>
      </c>
      <c r="C78" s="21">
        <v>23.49</v>
      </c>
      <c r="D78" s="21">
        <v>22.85</v>
      </c>
      <c r="E78" s="21">
        <v>39.59</v>
      </c>
      <c r="F78" s="21">
        <v>40.82</v>
      </c>
      <c r="G78" s="21">
        <v>23.22</v>
      </c>
      <c r="H78" s="21">
        <v>22.73</v>
      </c>
      <c r="I78" s="21">
        <v>39.06</v>
      </c>
      <c r="J78" s="21">
        <v>40.16</v>
      </c>
    </row>
    <row r="79" spans="1:10" ht="15">
      <c r="A79" s="26"/>
      <c r="B79" s="19" t="s">
        <v>18</v>
      </c>
      <c r="C79" s="21">
        <v>22.32</v>
      </c>
      <c r="D79" s="21">
        <v>23.09</v>
      </c>
      <c r="E79" s="21">
        <v>42.21</v>
      </c>
      <c r="F79" s="21">
        <v>40.64</v>
      </c>
      <c r="G79" s="21">
        <v>22.39</v>
      </c>
      <c r="H79" s="21">
        <v>22.86</v>
      </c>
      <c r="I79" s="21">
        <v>41.06</v>
      </c>
      <c r="J79" s="21">
        <v>39.83</v>
      </c>
    </row>
    <row r="80" spans="1:10" ht="15">
      <c r="A80" s="27"/>
      <c r="B80" s="19" t="s">
        <v>19</v>
      </c>
      <c r="C80" s="21">
        <v>23.47</v>
      </c>
      <c r="D80" s="21">
        <v>23.03</v>
      </c>
      <c r="E80" s="21">
        <v>39.28</v>
      </c>
      <c r="F80" s="21">
        <v>40.92</v>
      </c>
      <c r="G80" s="21">
        <v>23.44</v>
      </c>
      <c r="H80" s="21">
        <v>22.81</v>
      </c>
      <c r="I80" s="21">
        <v>39.8</v>
      </c>
      <c r="J80" s="21">
        <v>40.18</v>
      </c>
    </row>
    <row r="81" spans="1:10" ht="15">
      <c r="A81" s="25">
        <v>2017</v>
      </c>
      <c r="B81" s="19" t="s">
        <v>15</v>
      </c>
      <c r="C81" s="21">
        <v>22.58</v>
      </c>
      <c r="D81" s="21">
        <v>22.79</v>
      </c>
      <c r="E81" s="21">
        <v>42.38</v>
      </c>
      <c r="F81" s="21">
        <v>40.47</v>
      </c>
      <c r="G81" s="21">
        <v>22.21</v>
      </c>
      <c r="H81" s="21">
        <v>22.82</v>
      </c>
      <c r="I81" s="21">
        <v>40.38</v>
      </c>
      <c r="J81" s="21">
        <v>39.7</v>
      </c>
    </row>
    <row r="82" spans="1:10" ht="15">
      <c r="A82" s="26"/>
      <c r="B82" s="19" t="s">
        <v>17</v>
      </c>
      <c r="C82" s="21">
        <v>23.71</v>
      </c>
      <c r="D82" s="21">
        <v>23.14</v>
      </c>
      <c r="E82" s="21">
        <v>39.19</v>
      </c>
      <c r="F82" s="21">
        <v>40.96</v>
      </c>
      <c r="G82" s="21">
        <v>23.49</v>
      </c>
      <c r="H82" s="21">
        <v>23.04</v>
      </c>
      <c r="I82" s="21">
        <v>38.64</v>
      </c>
      <c r="J82" s="21">
        <v>40.14</v>
      </c>
    </row>
    <row r="83" spans="1:10" ht="15">
      <c r="A83" s="26"/>
      <c r="B83" s="19" t="s">
        <v>18</v>
      </c>
      <c r="C83" s="21">
        <v>21.66</v>
      </c>
      <c r="D83" s="21">
        <v>22.48</v>
      </c>
      <c r="E83" s="21">
        <v>42.88</v>
      </c>
      <c r="F83" s="21">
        <v>41.26</v>
      </c>
      <c r="G83" s="21">
        <v>22.13</v>
      </c>
      <c r="H83" s="21">
        <v>22.65</v>
      </c>
      <c r="I83" s="21">
        <v>41.28</v>
      </c>
      <c r="J83" s="21">
        <v>40.17</v>
      </c>
    </row>
    <row r="84" spans="1:10" ht="15">
      <c r="A84" s="27"/>
      <c r="B84" s="19" t="s">
        <v>19</v>
      </c>
      <c r="C84" s="21">
        <v>23.29</v>
      </c>
      <c r="D84" s="21">
        <v>22.89</v>
      </c>
      <c r="E84" s="21">
        <v>38.94</v>
      </c>
      <c r="F84" s="21">
        <v>41.11</v>
      </c>
      <c r="G84" s="21">
        <v>23.38</v>
      </c>
      <c r="H84" s="21">
        <v>22.78</v>
      </c>
      <c r="I84" s="21">
        <v>39.58</v>
      </c>
      <c r="J84" s="21">
        <v>40.15</v>
      </c>
    </row>
  </sheetData>
  <mergeCells count="25">
    <mergeCell ref="A81:A84"/>
    <mergeCell ref="A57:A60"/>
    <mergeCell ref="A61:A64"/>
    <mergeCell ref="A65:A68"/>
    <mergeCell ref="A69:A72"/>
    <mergeCell ref="A73:A76"/>
    <mergeCell ref="A77:A80"/>
    <mergeCell ref="A33:A36"/>
    <mergeCell ref="A37:A40"/>
    <mergeCell ref="A41:A44"/>
    <mergeCell ref="A45:A48"/>
    <mergeCell ref="A49:A52"/>
    <mergeCell ref="A53:A56"/>
    <mergeCell ref="A9:A12"/>
    <mergeCell ref="A13:A16"/>
    <mergeCell ref="A17:A20"/>
    <mergeCell ref="A21:A24"/>
    <mergeCell ref="A25:A28"/>
    <mergeCell ref="A29:A32"/>
    <mergeCell ref="C6:F6"/>
    <mergeCell ref="G6:J6"/>
    <mergeCell ref="C7:D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4"/>
  <sheetViews>
    <sheetView tabSelected="1" workbookViewId="0" topLeftCell="A1">
      <pane ySplit="8" topLeftCell="A60" activePane="bottomLeft" state="frozen"/>
      <selection pane="topLeft" activeCell="I84" sqref="I84"/>
      <selection pane="bottomLeft" activeCell="I84" sqref="I84"/>
    </sheetView>
  </sheetViews>
  <sheetFormatPr defaultColWidth="9.140625" defaultRowHeight="15"/>
  <cols>
    <col min="1" max="1" width="9.140625" style="2" customWidth="1"/>
    <col min="2" max="2" width="3.421875" style="2" customWidth="1"/>
    <col min="3" max="8" width="8.8515625" style="2" customWidth="1"/>
    <col min="9" max="9" width="10.7109375" style="2" customWidth="1"/>
    <col min="10" max="13" width="8.8515625" style="2" customWidth="1"/>
    <col min="14" max="16384" width="9.140625" style="2" customWidth="1"/>
  </cols>
  <sheetData>
    <row r="1" ht="15">
      <c r="A1" s="1" t="s">
        <v>47</v>
      </c>
    </row>
    <row r="2" ht="15">
      <c r="A2" s="22" t="s">
        <v>27</v>
      </c>
    </row>
    <row r="3" ht="15">
      <c r="A3" s="50" t="s">
        <v>49</v>
      </c>
    </row>
    <row r="4" ht="15">
      <c r="A4" s="22" t="s">
        <v>29</v>
      </c>
    </row>
    <row r="5" spans="1:13" ht="12.7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27" customHeight="1" thickBot="1">
      <c r="A6" s="52"/>
      <c r="B6" s="52"/>
      <c r="C6" s="53" t="s">
        <v>30</v>
      </c>
      <c r="D6" s="54"/>
      <c r="E6" s="54"/>
      <c r="F6" s="54"/>
      <c r="G6" s="54"/>
      <c r="H6" s="55"/>
      <c r="I6" s="56" t="s">
        <v>31</v>
      </c>
      <c r="J6" s="57"/>
      <c r="K6" s="57"/>
      <c r="L6" s="57"/>
      <c r="M6" s="57"/>
    </row>
    <row r="7" spans="1:13" ht="54" customHeight="1" thickBot="1">
      <c r="A7" s="52"/>
      <c r="B7" s="52"/>
      <c r="C7" s="58" t="s">
        <v>50</v>
      </c>
      <c r="D7" s="58" t="s">
        <v>51</v>
      </c>
      <c r="E7" s="58" t="s">
        <v>52</v>
      </c>
      <c r="F7" s="58" t="s">
        <v>53</v>
      </c>
      <c r="G7" s="58" t="s">
        <v>43</v>
      </c>
      <c r="H7" s="58" t="s">
        <v>54</v>
      </c>
      <c r="I7" s="59" t="s">
        <v>50</v>
      </c>
      <c r="J7" s="60" t="s">
        <v>55</v>
      </c>
      <c r="K7" s="60"/>
      <c r="L7" s="59" t="s">
        <v>53</v>
      </c>
      <c r="M7" s="59" t="s">
        <v>43</v>
      </c>
    </row>
    <row r="8" spans="1:13" ht="68.25" customHeight="1" thickBot="1">
      <c r="A8" s="52"/>
      <c r="B8" s="52"/>
      <c r="C8" s="58"/>
      <c r="D8" s="58"/>
      <c r="E8" s="58"/>
      <c r="F8" s="58"/>
      <c r="G8" s="58"/>
      <c r="H8" s="58"/>
      <c r="I8" s="59"/>
      <c r="J8" s="42" t="s">
        <v>56</v>
      </c>
      <c r="K8" s="61" t="s">
        <v>57</v>
      </c>
      <c r="L8" s="59"/>
      <c r="M8" s="59"/>
    </row>
    <row r="9" spans="1:13" ht="15">
      <c r="A9" s="18">
        <v>1999</v>
      </c>
      <c r="B9" s="19" t="s">
        <v>15</v>
      </c>
      <c r="C9" s="43">
        <v>825599.15</v>
      </c>
      <c r="D9" s="43">
        <v>490665.09</v>
      </c>
      <c r="E9" s="43">
        <v>5605.83</v>
      </c>
      <c r="F9" s="43">
        <v>329328.23</v>
      </c>
      <c r="G9" s="43">
        <v>192695.25</v>
      </c>
      <c r="H9" s="43">
        <v>5986.27</v>
      </c>
      <c r="I9" s="62" t="s">
        <v>16</v>
      </c>
      <c r="J9" s="20" t="s">
        <v>16</v>
      </c>
      <c r="K9" s="20" t="s">
        <v>16</v>
      </c>
      <c r="L9" s="20" t="s">
        <v>16</v>
      </c>
      <c r="M9" s="20" t="s">
        <v>16</v>
      </c>
    </row>
    <row r="10" spans="1:13" ht="15">
      <c r="A10" s="18"/>
      <c r="B10" s="19" t="s">
        <v>17</v>
      </c>
      <c r="C10" s="43">
        <v>834373.64</v>
      </c>
      <c r="D10" s="43">
        <v>499680.91</v>
      </c>
      <c r="E10" s="43">
        <v>6182.23</v>
      </c>
      <c r="F10" s="43">
        <v>328510.5</v>
      </c>
      <c r="G10" s="43">
        <v>197748.88</v>
      </c>
      <c r="H10" s="43">
        <v>6677.61</v>
      </c>
      <c r="I10" s="21">
        <f>_xlfn.IFERROR(ROUND(100*(C10-C9)/C9,2),":")</f>
        <v>1.06</v>
      </c>
      <c r="J10" s="21">
        <f>_xlfn.IFERROR(ROUND(100*(D10+E10-D9-E9)/(D9+E9),2),":")</f>
        <v>1.93</v>
      </c>
      <c r="K10" s="21">
        <f>_xlfn.IFERROR(ROUND(100*(D10-D9)/D9,2),":")</f>
        <v>1.84</v>
      </c>
      <c r="L10" s="21">
        <f aca="true" t="shared" si="0" ref="L10:M73">_xlfn.IFERROR(ROUND(100*(F10-F9)/F9,2),":")</f>
        <v>-0.25</v>
      </c>
      <c r="M10" s="21">
        <f t="shared" si="0"/>
        <v>2.62</v>
      </c>
    </row>
    <row r="11" spans="1:13" ht="15">
      <c r="A11" s="18"/>
      <c r="B11" s="19" t="s">
        <v>18</v>
      </c>
      <c r="C11" s="43">
        <v>846309.4</v>
      </c>
      <c r="D11" s="43">
        <v>507326.59</v>
      </c>
      <c r="E11" s="43">
        <v>6542.15</v>
      </c>
      <c r="F11" s="43">
        <v>332440.66</v>
      </c>
      <c r="G11" s="43">
        <v>203195.66</v>
      </c>
      <c r="H11" s="43">
        <v>3354.52</v>
      </c>
      <c r="I11" s="21">
        <f aca="true" t="shared" si="1" ref="I11:I74">_xlfn.IFERROR(ROUND(100*(C11-C10)/C10,2),":")</f>
        <v>1.43</v>
      </c>
      <c r="J11" s="21">
        <f aca="true" t="shared" si="2" ref="J11:J74">_xlfn.IFERROR(ROUND(100*(D11+E11-D10-E10)/(D10+E10),2),":")</f>
        <v>1.58</v>
      </c>
      <c r="K11" s="21">
        <f>_xlfn.IFERROR(ROUND(100*(D11-D10)/D10,2),":")</f>
        <v>1.53</v>
      </c>
      <c r="L11" s="21">
        <f t="shared" si="0"/>
        <v>1.2</v>
      </c>
      <c r="M11" s="21">
        <f t="shared" si="0"/>
        <v>2.75</v>
      </c>
    </row>
    <row r="12" spans="1:13" ht="15">
      <c r="A12" s="24"/>
      <c r="B12" s="19" t="s">
        <v>19</v>
      </c>
      <c r="C12" s="43">
        <v>861236.36</v>
      </c>
      <c r="D12" s="43">
        <v>516056.42</v>
      </c>
      <c r="E12" s="43">
        <v>7117.6</v>
      </c>
      <c r="F12" s="43">
        <v>338062.35</v>
      </c>
      <c r="G12" s="43">
        <v>204852.15</v>
      </c>
      <c r="H12" s="43">
        <v>11001.97</v>
      </c>
      <c r="I12" s="21">
        <f t="shared" si="1"/>
        <v>1.76</v>
      </c>
      <c r="J12" s="21">
        <f t="shared" si="2"/>
        <v>1.81</v>
      </c>
      <c r="K12" s="21">
        <f>_xlfn.IFERROR(ROUND(100*(D12-D11)/D11,2),":")</f>
        <v>1.72</v>
      </c>
      <c r="L12" s="21">
        <f t="shared" si="0"/>
        <v>1.69</v>
      </c>
      <c r="M12" s="21">
        <f t="shared" si="0"/>
        <v>0.82</v>
      </c>
    </row>
    <row r="13" spans="1:13" ht="15">
      <c r="A13" s="25">
        <v>2000</v>
      </c>
      <c r="B13" s="19" t="s">
        <v>15</v>
      </c>
      <c r="C13" s="43">
        <v>873706.37</v>
      </c>
      <c r="D13" s="43">
        <v>522399.95</v>
      </c>
      <c r="E13" s="43">
        <v>7310.57</v>
      </c>
      <c r="F13" s="43">
        <v>343995.85</v>
      </c>
      <c r="G13" s="43">
        <v>211761.14</v>
      </c>
      <c r="H13" s="43">
        <v>7284.81</v>
      </c>
      <c r="I13" s="21">
        <f t="shared" si="1"/>
        <v>1.45</v>
      </c>
      <c r="J13" s="21">
        <f t="shared" si="2"/>
        <v>1.25</v>
      </c>
      <c r="K13" s="21">
        <f aca="true" t="shared" si="3" ref="K13:K76">_xlfn.IFERROR(ROUND(100*(D13-D12)/D12,2),":")</f>
        <v>1.23</v>
      </c>
      <c r="L13" s="21">
        <f t="shared" si="0"/>
        <v>1.76</v>
      </c>
      <c r="M13" s="21">
        <f t="shared" si="0"/>
        <v>3.37</v>
      </c>
    </row>
    <row r="14" spans="1:13" ht="15">
      <c r="A14" s="18"/>
      <c r="B14" s="19" t="s">
        <v>17</v>
      </c>
      <c r="C14" s="43">
        <v>888753.63</v>
      </c>
      <c r="D14" s="43">
        <v>529672.63</v>
      </c>
      <c r="E14" s="43">
        <v>6856.24</v>
      </c>
      <c r="F14" s="43">
        <v>352224.76</v>
      </c>
      <c r="G14" s="43">
        <v>215647.76</v>
      </c>
      <c r="H14" s="43">
        <v>10182.66</v>
      </c>
      <c r="I14" s="21">
        <f t="shared" si="1"/>
        <v>1.72</v>
      </c>
      <c r="J14" s="21">
        <f t="shared" si="2"/>
        <v>1.29</v>
      </c>
      <c r="K14" s="21">
        <f t="shared" si="3"/>
        <v>1.39</v>
      </c>
      <c r="L14" s="21">
        <f t="shared" si="0"/>
        <v>2.39</v>
      </c>
      <c r="M14" s="21">
        <f t="shared" si="0"/>
        <v>1.84</v>
      </c>
    </row>
    <row r="15" spans="1:13" ht="15">
      <c r="A15" s="18"/>
      <c r="B15" s="19" t="s">
        <v>18</v>
      </c>
      <c r="C15" s="43">
        <v>903794.35</v>
      </c>
      <c r="D15" s="43">
        <v>537181.47</v>
      </c>
      <c r="E15" s="43">
        <v>6910.72</v>
      </c>
      <c r="F15" s="43">
        <v>359702.15</v>
      </c>
      <c r="G15" s="43">
        <v>223405.32</v>
      </c>
      <c r="H15" s="43">
        <v>10548.25</v>
      </c>
      <c r="I15" s="21">
        <f t="shared" si="1"/>
        <v>1.69</v>
      </c>
      <c r="J15" s="21">
        <f t="shared" si="2"/>
        <v>1.41</v>
      </c>
      <c r="K15" s="21">
        <f t="shared" si="3"/>
        <v>1.42</v>
      </c>
      <c r="L15" s="21">
        <f t="shared" si="0"/>
        <v>2.12</v>
      </c>
      <c r="M15" s="21">
        <f t="shared" si="0"/>
        <v>3.6</v>
      </c>
    </row>
    <row r="16" spans="1:13" ht="15">
      <c r="A16" s="24"/>
      <c r="B16" s="19" t="s">
        <v>19</v>
      </c>
      <c r="C16" s="43">
        <v>921652.06</v>
      </c>
      <c r="D16" s="43">
        <v>544060.85</v>
      </c>
      <c r="E16" s="43">
        <v>6695.8</v>
      </c>
      <c r="F16" s="43">
        <v>370895.42</v>
      </c>
      <c r="G16" s="43">
        <v>224886.42</v>
      </c>
      <c r="H16" s="43">
        <v>14396.49</v>
      </c>
      <c r="I16" s="21">
        <f t="shared" si="1"/>
        <v>1.98</v>
      </c>
      <c r="J16" s="21">
        <f t="shared" si="2"/>
        <v>1.22</v>
      </c>
      <c r="K16" s="21">
        <f t="shared" si="3"/>
        <v>1.28</v>
      </c>
      <c r="L16" s="21">
        <f t="shared" si="0"/>
        <v>3.11</v>
      </c>
      <c r="M16" s="21">
        <f t="shared" si="0"/>
        <v>0.66</v>
      </c>
    </row>
    <row r="17" spans="1:13" ht="15">
      <c r="A17" s="25">
        <v>2001</v>
      </c>
      <c r="B17" s="19" t="s">
        <v>15</v>
      </c>
      <c r="C17" s="43">
        <v>937866.64</v>
      </c>
      <c r="D17" s="43">
        <v>550714.58</v>
      </c>
      <c r="E17" s="43">
        <v>6910.34</v>
      </c>
      <c r="F17" s="43">
        <v>380241.73</v>
      </c>
      <c r="G17" s="43">
        <v>228205.77</v>
      </c>
      <c r="H17" s="43">
        <v>10691.72</v>
      </c>
      <c r="I17" s="21">
        <f t="shared" si="1"/>
        <v>1.76</v>
      </c>
      <c r="J17" s="21">
        <f t="shared" si="2"/>
        <v>1.25</v>
      </c>
      <c r="K17" s="21">
        <f t="shared" si="3"/>
        <v>1.22</v>
      </c>
      <c r="L17" s="21">
        <f t="shared" si="0"/>
        <v>2.52</v>
      </c>
      <c r="M17" s="21">
        <f t="shared" si="0"/>
        <v>1.48</v>
      </c>
    </row>
    <row r="18" spans="1:13" ht="15">
      <c r="A18" s="18"/>
      <c r="B18" s="19" t="s">
        <v>17</v>
      </c>
      <c r="C18" s="43">
        <v>948781.24</v>
      </c>
      <c r="D18" s="43">
        <v>554789.35</v>
      </c>
      <c r="E18" s="43">
        <v>7357.88</v>
      </c>
      <c r="F18" s="43">
        <v>386634.01</v>
      </c>
      <c r="G18" s="43">
        <v>226130.78</v>
      </c>
      <c r="H18" s="43">
        <v>10500.48</v>
      </c>
      <c r="I18" s="21">
        <f t="shared" si="1"/>
        <v>1.16</v>
      </c>
      <c r="J18" s="21">
        <f t="shared" si="2"/>
        <v>0.81</v>
      </c>
      <c r="K18" s="21">
        <f t="shared" si="3"/>
        <v>0.74</v>
      </c>
      <c r="L18" s="21">
        <f t="shared" si="0"/>
        <v>1.68</v>
      </c>
      <c r="M18" s="21">
        <f t="shared" si="0"/>
        <v>-0.91</v>
      </c>
    </row>
    <row r="19" spans="1:13" ht="15">
      <c r="A19" s="18"/>
      <c r="B19" s="19" t="s">
        <v>18</v>
      </c>
      <c r="C19" s="43">
        <v>955334.72</v>
      </c>
      <c r="D19" s="43">
        <v>560511.02</v>
      </c>
      <c r="E19" s="43">
        <v>7448.5</v>
      </c>
      <c r="F19" s="43">
        <v>387375.21</v>
      </c>
      <c r="G19" s="43">
        <v>225612.1</v>
      </c>
      <c r="H19" s="43">
        <v>7247.14</v>
      </c>
      <c r="I19" s="21">
        <f t="shared" si="1"/>
        <v>0.69</v>
      </c>
      <c r="J19" s="21">
        <f t="shared" si="2"/>
        <v>1.03</v>
      </c>
      <c r="K19" s="21">
        <f t="shared" si="3"/>
        <v>1.03</v>
      </c>
      <c r="L19" s="21">
        <f t="shared" si="0"/>
        <v>0.19</v>
      </c>
      <c r="M19" s="21">
        <f t="shared" si="0"/>
        <v>-0.23</v>
      </c>
    </row>
    <row r="20" spans="1:13" ht="15">
      <c r="A20" s="24"/>
      <c r="B20" s="19" t="s">
        <v>19</v>
      </c>
      <c r="C20" s="43">
        <v>959695.34</v>
      </c>
      <c r="D20" s="43">
        <v>564020.4</v>
      </c>
      <c r="E20" s="43">
        <v>7628.01</v>
      </c>
      <c r="F20" s="43">
        <v>388046.92</v>
      </c>
      <c r="G20" s="43">
        <v>223516.03</v>
      </c>
      <c r="H20" s="43">
        <v>-1201.95</v>
      </c>
      <c r="I20" s="21">
        <f t="shared" si="1"/>
        <v>0.46</v>
      </c>
      <c r="J20" s="21">
        <f t="shared" si="2"/>
        <v>0.65</v>
      </c>
      <c r="K20" s="21">
        <f t="shared" si="3"/>
        <v>0.63</v>
      </c>
      <c r="L20" s="21">
        <f t="shared" si="0"/>
        <v>0.17</v>
      </c>
      <c r="M20" s="21">
        <f t="shared" si="0"/>
        <v>-0.93</v>
      </c>
    </row>
    <row r="21" spans="1:13" ht="15">
      <c r="A21" s="25">
        <v>2002</v>
      </c>
      <c r="B21" s="19" t="s">
        <v>15</v>
      </c>
      <c r="C21" s="43">
        <v>966338.61</v>
      </c>
      <c r="D21" s="43">
        <v>569279.63</v>
      </c>
      <c r="E21" s="43">
        <v>8065.68</v>
      </c>
      <c r="F21" s="43">
        <v>388993.3</v>
      </c>
      <c r="G21" s="43">
        <v>222507.51</v>
      </c>
      <c r="H21" s="43">
        <v>-1649.23</v>
      </c>
      <c r="I21" s="21">
        <f t="shared" si="1"/>
        <v>0.69</v>
      </c>
      <c r="J21" s="21">
        <f t="shared" si="2"/>
        <v>1</v>
      </c>
      <c r="K21" s="21">
        <f t="shared" si="3"/>
        <v>0.93</v>
      </c>
      <c r="L21" s="21">
        <f t="shared" si="0"/>
        <v>0.24</v>
      </c>
      <c r="M21" s="21">
        <f t="shared" si="0"/>
        <v>-0.45</v>
      </c>
    </row>
    <row r="22" spans="1:13" ht="15">
      <c r="A22" s="18"/>
      <c r="B22" s="19" t="s">
        <v>17</v>
      </c>
      <c r="C22" s="43">
        <v>978153.88</v>
      </c>
      <c r="D22" s="43">
        <v>573277.88</v>
      </c>
      <c r="E22" s="43">
        <v>8428.99</v>
      </c>
      <c r="F22" s="43">
        <v>396447.01</v>
      </c>
      <c r="G22" s="43">
        <v>223472.62</v>
      </c>
      <c r="H22" s="43">
        <v>5020.69</v>
      </c>
      <c r="I22" s="21">
        <f t="shared" si="1"/>
        <v>1.22</v>
      </c>
      <c r="J22" s="21">
        <f t="shared" si="2"/>
        <v>0.76</v>
      </c>
      <c r="K22" s="21">
        <f t="shared" si="3"/>
        <v>0.7</v>
      </c>
      <c r="L22" s="21">
        <f t="shared" si="0"/>
        <v>1.92</v>
      </c>
      <c r="M22" s="21">
        <f t="shared" si="0"/>
        <v>0.43</v>
      </c>
    </row>
    <row r="23" spans="1:13" ht="15">
      <c r="A23" s="18"/>
      <c r="B23" s="19" t="s">
        <v>18</v>
      </c>
      <c r="C23" s="43">
        <v>987018.04</v>
      </c>
      <c r="D23" s="43">
        <v>577288.63</v>
      </c>
      <c r="E23" s="43">
        <v>8542.15</v>
      </c>
      <c r="F23" s="43">
        <v>401187.26</v>
      </c>
      <c r="G23" s="43">
        <v>220829.47</v>
      </c>
      <c r="H23" s="43">
        <v>2583.84</v>
      </c>
      <c r="I23" s="21">
        <f t="shared" si="1"/>
        <v>0.91</v>
      </c>
      <c r="J23" s="21">
        <f t="shared" si="2"/>
        <v>0.71</v>
      </c>
      <c r="K23" s="21">
        <f t="shared" si="3"/>
        <v>0.7</v>
      </c>
      <c r="L23" s="21">
        <f t="shared" si="0"/>
        <v>1.2</v>
      </c>
      <c r="M23" s="21">
        <f t="shared" si="0"/>
        <v>-1.18</v>
      </c>
    </row>
    <row r="24" spans="1:13" ht="15">
      <c r="A24" s="24"/>
      <c r="B24" s="19" t="s">
        <v>19</v>
      </c>
      <c r="C24" s="43">
        <v>993375.49</v>
      </c>
      <c r="D24" s="43">
        <v>581032.32</v>
      </c>
      <c r="E24" s="43">
        <v>8525.48</v>
      </c>
      <c r="F24" s="43">
        <v>403817.69</v>
      </c>
      <c r="G24" s="43">
        <v>225262.27</v>
      </c>
      <c r="H24" s="43">
        <v>-568.21</v>
      </c>
      <c r="I24" s="21">
        <f t="shared" si="1"/>
        <v>0.64</v>
      </c>
      <c r="J24" s="21">
        <f t="shared" si="2"/>
        <v>0.64</v>
      </c>
      <c r="K24" s="21">
        <f t="shared" si="3"/>
        <v>0.65</v>
      </c>
      <c r="L24" s="21">
        <f t="shared" si="0"/>
        <v>0.66</v>
      </c>
      <c r="M24" s="21">
        <f t="shared" si="0"/>
        <v>2.01</v>
      </c>
    </row>
    <row r="25" spans="1:13" ht="15">
      <c r="A25" s="25">
        <v>2003</v>
      </c>
      <c r="B25" s="19" t="s">
        <v>15</v>
      </c>
      <c r="C25" s="43">
        <v>993889.81</v>
      </c>
      <c r="D25" s="43">
        <v>583722.72</v>
      </c>
      <c r="E25" s="43">
        <v>8463.07</v>
      </c>
      <c r="F25" s="43">
        <v>401704.03</v>
      </c>
      <c r="G25" s="43">
        <v>223414.84</v>
      </c>
      <c r="H25" s="43">
        <v>6622.5</v>
      </c>
      <c r="I25" s="21">
        <f t="shared" si="1"/>
        <v>0.05</v>
      </c>
      <c r="J25" s="21">
        <f t="shared" si="2"/>
        <v>0.45</v>
      </c>
      <c r="K25" s="21">
        <f t="shared" si="3"/>
        <v>0.46</v>
      </c>
      <c r="L25" s="21">
        <f t="shared" si="0"/>
        <v>-0.52</v>
      </c>
      <c r="M25" s="21">
        <f t="shared" si="0"/>
        <v>-0.82</v>
      </c>
    </row>
    <row r="26" spans="1:13" ht="15">
      <c r="A26" s="18"/>
      <c r="B26" s="19" t="s">
        <v>17</v>
      </c>
      <c r="C26" s="43">
        <v>997432.67</v>
      </c>
      <c r="D26" s="43">
        <v>588110.64</v>
      </c>
      <c r="E26" s="43">
        <v>8305.31</v>
      </c>
      <c r="F26" s="43">
        <v>401016.72</v>
      </c>
      <c r="G26" s="43">
        <v>223304.9</v>
      </c>
      <c r="H26" s="43">
        <v>3565.13</v>
      </c>
      <c r="I26" s="21">
        <f t="shared" si="1"/>
        <v>0.36</v>
      </c>
      <c r="J26" s="21">
        <f t="shared" si="2"/>
        <v>0.71</v>
      </c>
      <c r="K26" s="21">
        <f t="shared" si="3"/>
        <v>0.75</v>
      </c>
      <c r="L26" s="21">
        <f t="shared" si="0"/>
        <v>-0.17</v>
      </c>
      <c r="M26" s="21">
        <f t="shared" si="0"/>
        <v>-0.05</v>
      </c>
    </row>
    <row r="27" spans="1:13" ht="15">
      <c r="A27" s="18"/>
      <c r="B27" s="19" t="s">
        <v>18</v>
      </c>
      <c r="C27" s="43">
        <v>1010529.57</v>
      </c>
      <c r="D27" s="43">
        <v>593048.97</v>
      </c>
      <c r="E27" s="43">
        <v>8764.58</v>
      </c>
      <c r="F27" s="43">
        <v>408716.03</v>
      </c>
      <c r="G27" s="43">
        <v>224553.04</v>
      </c>
      <c r="H27" s="43">
        <v>-1759.94</v>
      </c>
      <c r="I27" s="21">
        <f t="shared" si="1"/>
        <v>1.31</v>
      </c>
      <c r="J27" s="21">
        <f t="shared" si="2"/>
        <v>0.91</v>
      </c>
      <c r="K27" s="21">
        <f t="shared" si="3"/>
        <v>0.84</v>
      </c>
      <c r="L27" s="21">
        <f t="shared" si="0"/>
        <v>1.92</v>
      </c>
      <c r="M27" s="21">
        <f t="shared" si="0"/>
        <v>0.56</v>
      </c>
    </row>
    <row r="28" spans="1:13" ht="15">
      <c r="A28" s="24"/>
      <c r="B28" s="19" t="s">
        <v>19</v>
      </c>
      <c r="C28" s="43">
        <v>1018107.15</v>
      </c>
      <c r="D28" s="43">
        <v>597409.47</v>
      </c>
      <c r="E28" s="43">
        <v>9196.72</v>
      </c>
      <c r="F28" s="43">
        <v>411500.97</v>
      </c>
      <c r="G28" s="43">
        <v>229476.37</v>
      </c>
      <c r="H28" s="43">
        <v>3873.99</v>
      </c>
      <c r="I28" s="21">
        <f t="shared" si="1"/>
        <v>0.75</v>
      </c>
      <c r="J28" s="21">
        <f t="shared" si="2"/>
        <v>0.8</v>
      </c>
      <c r="K28" s="21">
        <f t="shared" si="3"/>
        <v>0.74</v>
      </c>
      <c r="L28" s="21">
        <f t="shared" si="0"/>
        <v>0.68</v>
      </c>
      <c r="M28" s="21">
        <f t="shared" si="0"/>
        <v>2.19</v>
      </c>
    </row>
    <row r="29" spans="1:13" ht="15">
      <c r="A29" s="25">
        <v>2004</v>
      </c>
      <c r="B29" s="19" t="s">
        <v>15</v>
      </c>
      <c r="C29" s="43">
        <v>1032999.52</v>
      </c>
      <c r="D29" s="43">
        <v>601472.58</v>
      </c>
      <c r="E29" s="43">
        <v>9217.1</v>
      </c>
      <c r="F29" s="43">
        <v>422309.85</v>
      </c>
      <c r="G29" s="43">
        <v>231578.47</v>
      </c>
      <c r="H29" s="43">
        <v>-4929.13</v>
      </c>
      <c r="I29" s="21">
        <f t="shared" si="1"/>
        <v>1.46</v>
      </c>
      <c r="J29" s="21">
        <f t="shared" si="2"/>
        <v>0.67</v>
      </c>
      <c r="K29" s="21">
        <f t="shared" si="3"/>
        <v>0.68</v>
      </c>
      <c r="L29" s="21">
        <f t="shared" si="0"/>
        <v>2.63</v>
      </c>
      <c r="M29" s="21">
        <f t="shared" si="0"/>
        <v>0.92</v>
      </c>
    </row>
    <row r="30" spans="1:13" ht="15">
      <c r="A30" s="18"/>
      <c r="B30" s="19" t="s">
        <v>17</v>
      </c>
      <c r="C30" s="43">
        <v>1040320.04</v>
      </c>
      <c r="D30" s="43">
        <v>606204.79</v>
      </c>
      <c r="E30" s="43">
        <v>9484.67</v>
      </c>
      <c r="F30" s="43">
        <v>424630.58</v>
      </c>
      <c r="G30" s="43">
        <v>235676.56</v>
      </c>
      <c r="H30" s="43">
        <v>3582.76</v>
      </c>
      <c r="I30" s="21">
        <f t="shared" si="1"/>
        <v>0.71</v>
      </c>
      <c r="J30" s="21">
        <f t="shared" si="2"/>
        <v>0.82</v>
      </c>
      <c r="K30" s="21">
        <f t="shared" si="3"/>
        <v>0.79</v>
      </c>
      <c r="L30" s="21">
        <f t="shared" si="0"/>
        <v>0.55</v>
      </c>
      <c r="M30" s="21">
        <f t="shared" si="0"/>
        <v>1.77</v>
      </c>
    </row>
    <row r="31" spans="1:13" ht="15">
      <c r="A31" s="18"/>
      <c r="B31" s="19" t="s">
        <v>18</v>
      </c>
      <c r="C31" s="43">
        <v>1043687.41</v>
      </c>
      <c r="D31" s="43">
        <v>609855.83</v>
      </c>
      <c r="E31" s="43">
        <v>10093.42</v>
      </c>
      <c r="F31" s="43">
        <v>423738.15</v>
      </c>
      <c r="G31" s="43">
        <v>233329.27</v>
      </c>
      <c r="H31" s="43">
        <v>8457.25</v>
      </c>
      <c r="I31" s="21">
        <f t="shared" si="1"/>
        <v>0.32</v>
      </c>
      <c r="J31" s="21">
        <f t="shared" si="2"/>
        <v>0.69</v>
      </c>
      <c r="K31" s="21">
        <f t="shared" si="3"/>
        <v>0.6</v>
      </c>
      <c r="L31" s="21">
        <f t="shared" si="0"/>
        <v>-0.21</v>
      </c>
      <c r="M31" s="21">
        <f t="shared" si="0"/>
        <v>-1</v>
      </c>
    </row>
    <row r="32" spans="1:13" ht="15">
      <c r="A32" s="24"/>
      <c r="B32" s="19" t="s">
        <v>19</v>
      </c>
      <c r="C32" s="43">
        <v>1054770.68</v>
      </c>
      <c r="D32" s="43">
        <v>614298.43</v>
      </c>
      <c r="E32" s="43">
        <v>10821.13</v>
      </c>
      <c r="F32" s="43">
        <v>429651.12</v>
      </c>
      <c r="G32" s="43">
        <v>235098.38</v>
      </c>
      <c r="H32" s="43">
        <v>12738.08</v>
      </c>
      <c r="I32" s="21">
        <f t="shared" si="1"/>
        <v>1.06</v>
      </c>
      <c r="J32" s="21">
        <f t="shared" si="2"/>
        <v>0.83</v>
      </c>
      <c r="K32" s="21">
        <f t="shared" si="3"/>
        <v>0.73</v>
      </c>
      <c r="L32" s="21">
        <f t="shared" si="0"/>
        <v>1.4</v>
      </c>
      <c r="M32" s="21">
        <f t="shared" si="0"/>
        <v>0.76</v>
      </c>
    </row>
    <row r="33" spans="1:13" ht="15">
      <c r="A33" s="25">
        <v>2005</v>
      </c>
      <c r="B33" s="19" t="s">
        <v>15</v>
      </c>
      <c r="C33" s="43">
        <v>1060930.82</v>
      </c>
      <c r="D33" s="43">
        <v>618034.99</v>
      </c>
      <c r="E33" s="43">
        <v>11579.83</v>
      </c>
      <c r="F33" s="43">
        <v>431316.01</v>
      </c>
      <c r="G33" s="43">
        <v>239869.75</v>
      </c>
      <c r="H33" s="43">
        <v>-3603.96</v>
      </c>
      <c r="I33" s="21">
        <f t="shared" si="1"/>
        <v>0.58</v>
      </c>
      <c r="J33" s="21">
        <f t="shared" si="2"/>
        <v>0.72</v>
      </c>
      <c r="K33" s="21">
        <f t="shared" si="3"/>
        <v>0.61</v>
      </c>
      <c r="L33" s="21">
        <f t="shared" si="0"/>
        <v>0.39</v>
      </c>
      <c r="M33" s="21">
        <f t="shared" si="0"/>
        <v>2.03</v>
      </c>
    </row>
    <row r="34" spans="1:13" ht="15">
      <c r="A34" s="18"/>
      <c r="B34" s="19" t="s">
        <v>17</v>
      </c>
      <c r="C34" s="43">
        <v>1079245.17</v>
      </c>
      <c r="D34" s="43">
        <v>624957.11</v>
      </c>
      <c r="E34" s="43">
        <v>12293.95</v>
      </c>
      <c r="F34" s="43">
        <v>441994.12</v>
      </c>
      <c r="G34" s="43">
        <v>247040.6</v>
      </c>
      <c r="H34" s="43">
        <v>6402.28</v>
      </c>
      <c r="I34" s="21">
        <f t="shared" si="1"/>
        <v>1.73</v>
      </c>
      <c r="J34" s="21">
        <f t="shared" si="2"/>
        <v>1.21</v>
      </c>
      <c r="K34" s="21">
        <f t="shared" si="3"/>
        <v>1.12</v>
      </c>
      <c r="L34" s="21">
        <f t="shared" si="0"/>
        <v>2.48</v>
      </c>
      <c r="M34" s="21">
        <f t="shared" si="0"/>
        <v>2.99</v>
      </c>
    </row>
    <row r="35" spans="1:13" ht="15">
      <c r="A35" s="18"/>
      <c r="B35" s="19" t="s">
        <v>18</v>
      </c>
      <c r="C35" s="43">
        <v>1090733.77</v>
      </c>
      <c r="D35" s="43">
        <v>629875.96</v>
      </c>
      <c r="E35" s="43">
        <v>12427.27</v>
      </c>
      <c r="F35" s="43">
        <v>448430.55</v>
      </c>
      <c r="G35" s="43">
        <v>251778.59</v>
      </c>
      <c r="H35" s="43">
        <v>2175.87</v>
      </c>
      <c r="I35" s="21">
        <f t="shared" si="1"/>
        <v>1.06</v>
      </c>
      <c r="J35" s="21">
        <f t="shared" si="2"/>
        <v>0.79</v>
      </c>
      <c r="K35" s="21">
        <f t="shared" si="3"/>
        <v>0.79</v>
      </c>
      <c r="L35" s="21">
        <f t="shared" si="0"/>
        <v>1.46</v>
      </c>
      <c r="M35" s="21">
        <f t="shared" si="0"/>
        <v>1.92</v>
      </c>
    </row>
    <row r="36" spans="1:13" ht="15">
      <c r="A36" s="24"/>
      <c r="B36" s="19" t="s">
        <v>19</v>
      </c>
      <c r="C36" s="43">
        <v>1103728.53</v>
      </c>
      <c r="D36" s="43">
        <v>636506.62</v>
      </c>
      <c r="E36" s="43">
        <v>10000.28</v>
      </c>
      <c r="F36" s="43">
        <v>457221.63</v>
      </c>
      <c r="G36" s="43">
        <v>256063.72</v>
      </c>
      <c r="H36" s="43">
        <v>13343.17</v>
      </c>
      <c r="I36" s="21">
        <f t="shared" si="1"/>
        <v>1.19</v>
      </c>
      <c r="J36" s="21">
        <f t="shared" si="2"/>
        <v>0.65</v>
      </c>
      <c r="K36" s="21">
        <f t="shared" si="3"/>
        <v>1.05</v>
      </c>
      <c r="L36" s="21">
        <f t="shared" si="0"/>
        <v>1.96</v>
      </c>
      <c r="M36" s="21">
        <f t="shared" si="0"/>
        <v>1.7</v>
      </c>
    </row>
    <row r="37" spans="1:13" ht="15">
      <c r="A37" s="25">
        <v>2006</v>
      </c>
      <c r="B37" s="19" t="s">
        <v>15</v>
      </c>
      <c r="C37" s="43">
        <v>1117373.39</v>
      </c>
      <c r="D37" s="43">
        <v>645258.8</v>
      </c>
      <c r="E37" s="43">
        <v>9729.01</v>
      </c>
      <c r="F37" s="43">
        <v>462385.59</v>
      </c>
      <c r="G37" s="43">
        <v>263992.65</v>
      </c>
      <c r="H37" s="43">
        <v>13877.29</v>
      </c>
      <c r="I37" s="21">
        <f t="shared" si="1"/>
        <v>1.24</v>
      </c>
      <c r="J37" s="21">
        <f t="shared" si="2"/>
        <v>1.31</v>
      </c>
      <c r="K37" s="21">
        <f t="shared" si="3"/>
        <v>1.38</v>
      </c>
      <c r="L37" s="21">
        <f t="shared" si="0"/>
        <v>1.13</v>
      </c>
      <c r="M37" s="21">
        <f t="shared" si="0"/>
        <v>3.1</v>
      </c>
    </row>
    <row r="38" spans="1:13" ht="15">
      <c r="A38" s="63"/>
      <c r="B38" s="19" t="s">
        <v>17</v>
      </c>
      <c r="C38" s="43">
        <v>1135900.47</v>
      </c>
      <c r="D38" s="43">
        <v>652453.57</v>
      </c>
      <c r="E38" s="43">
        <v>9546.81</v>
      </c>
      <c r="F38" s="43">
        <v>473900.1</v>
      </c>
      <c r="G38" s="43">
        <v>265617.3</v>
      </c>
      <c r="H38" s="43">
        <v>9408.95</v>
      </c>
      <c r="I38" s="21">
        <f t="shared" si="1"/>
        <v>1.66</v>
      </c>
      <c r="J38" s="21">
        <f t="shared" si="2"/>
        <v>1.07</v>
      </c>
      <c r="K38" s="21">
        <f t="shared" si="3"/>
        <v>1.12</v>
      </c>
      <c r="L38" s="21">
        <f t="shared" si="0"/>
        <v>2.49</v>
      </c>
      <c r="M38" s="21">
        <f t="shared" si="0"/>
        <v>0.62</v>
      </c>
    </row>
    <row r="39" spans="1:13" ht="15">
      <c r="A39" s="63"/>
      <c r="B39" s="19" t="s">
        <v>18</v>
      </c>
      <c r="C39" s="43">
        <v>1152969.48</v>
      </c>
      <c r="D39" s="43">
        <v>661042.13</v>
      </c>
      <c r="E39" s="43">
        <v>9870.65</v>
      </c>
      <c r="F39" s="43">
        <v>482056.7</v>
      </c>
      <c r="G39" s="43">
        <v>271440.69</v>
      </c>
      <c r="H39" s="43">
        <v>12127.92</v>
      </c>
      <c r="I39" s="21">
        <f t="shared" si="1"/>
        <v>1.5</v>
      </c>
      <c r="J39" s="21">
        <f t="shared" si="2"/>
        <v>1.35</v>
      </c>
      <c r="K39" s="21">
        <f t="shared" si="3"/>
        <v>1.32</v>
      </c>
      <c r="L39" s="21">
        <f t="shared" si="0"/>
        <v>1.72</v>
      </c>
      <c r="M39" s="21">
        <f t="shared" si="0"/>
        <v>2.19</v>
      </c>
    </row>
    <row r="40" spans="1:13" ht="15">
      <c r="A40" s="64"/>
      <c r="B40" s="19" t="s">
        <v>19</v>
      </c>
      <c r="C40" s="43">
        <v>1175567.69</v>
      </c>
      <c r="D40" s="43">
        <v>670234.48</v>
      </c>
      <c r="E40" s="43">
        <v>9788.42</v>
      </c>
      <c r="F40" s="43">
        <v>495544.79</v>
      </c>
      <c r="G40" s="43">
        <v>282078.06</v>
      </c>
      <c r="H40" s="43">
        <v>6794.38</v>
      </c>
      <c r="I40" s="21">
        <f t="shared" si="1"/>
        <v>1.96</v>
      </c>
      <c r="J40" s="21">
        <f t="shared" si="2"/>
        <v>1.36</v>
      </c>
      <c r="K40" s="21">
        <f t="shared" si="3"/>
        <v>1.39</v>
      </c>
      <c r="L40" s="21">
        <f t="shared" si="0"/>
        <v>2.8</v>
      </c>
      <c r="M40" s="21">
        <f t="shared" si="0"/>
        <v>3.92</v>
      </c>
    </row>
    <row r="41" spans="1:13" ht="15">
      <c r="A41" s="25">
        <v>2007</v>
      </c>
      <c r="B41" s="19" t="s">
        <v>15</v>
      </c>
      <c r="C41" s="43">
        <v>1201213.3</v>
      </c>
      <c r="D41" s="43">
        <v>681712.89</v>
      </c>
      <c r="E41" s="43">
        <v>10683.04</v>
      </c>
      <c r="F41" s="43">
        <v>508817.37</v>
      </c>
      <c r="G41" s="43">
        <v>289528.34</v>
      </c>
      <c r="H41" s="43">
        <v>17233.98</v>
      </c>
      <c r="I41" s="21">
        <f t="shared" si="1"/>
        <v>2.18</v>
      </c>
      <c r="J41" s="21">
        <f t="shared" si="2"/>
        <v>1.82</v>
      </c>
      <c r="K41" s="21">
        <f t="shared" si="3"/>
        <v>1.71</v>
      </c>
      <c r="L41" s="21">
        <f t="shared" si="0"/>
        <v>2.68</v>
      </c>
      <c r="M41" s="21">
        <f t="shared" si="0"/>
        <v>2.64</v>
      </c>
    </row>
    <row r="42" spans="1:13" ht="15">
      <c r="A42" s="26"/>
      <c r="B42" s="19" t="s">
        <v>17</v>
      </c>
      <c r="C42" s="43">
        <v>1217718.63</v>
      </c>
      <c r="D42" s="43">
        <v>689613.96</v>
      </c>
      <c r="E42" s="43">
        <v>10589.35</v>
      </c>
      <c r="F42" s="43">
        <v>517515.32</v>
      </c>
      <c r="G42" s="43">
        <v>293932.22</v>
      </c>
      <c r="H42" s="43">
        <v>15055.62</v>
      </c>
      <c r="I42" s="21">
        <f t="shared" si="1"/>
        <v>1.37</v>
      </c>
      <c r="J42" s="21">
        <f t="shared" si="2"/>
        <v>1.13</v>
      </c>
      <c r="K42" s="21">
        <f t="shared" si="3"/>
        <v>1.16</v>
      </c>
      <c r="L42" s="21">
        <f t="shared" si="0"/>
        <v>1.71</v>
      </c>
      <c r="M42" s="21">
        <f t="shared" si="0"/>
        <v>1.52</v>
      </c>
    </row>
    <row r="43" spans="1:13" ht="15">
      <c r="A43" s="26"/>
      <c r="B43" s="19" t="s">
        <v>18</v>
      </c>
      <c r="C43" s="43">
        <v>1234180.28</v>
      </c>
      <c r="D43" s="43">
        <v>696221.54</v>
      </c>
      <c r="E43" s="43">
        <v>10312.83</v>
      </c>
      <c r="F43" s="43">
        <v>527645.91</v>
      </c>
      <c r="G43" s="43">
        <v>294947.99</v>
      </c>
      <c r="H43" s="43">
        <v>17119.47</v>
      </c>
      <c r="I43" s="21">
        <f t="shared" si="1"/>
        <v>1.35</v>
      </c>
      <c r="J43" s="21">
        <f t="shared" si="2"/>
        <v>0.9</v>
      </c>
      <c r="K43" s="21">
        <f t="shared" si="3"/>
        <v>0.96</v>
      </c>
      <c r="L43" s="21">
        <f t="shared" si="0"/>
        <v>1.96</v>
      </c>
      <c r="M43" s="21">
        <f t="shared" si="0"/>
        <v>0.35</v>
      </c>
    </row>
    <row r="44" spans="1:13" ht="15">
      <c r="A44" s="27"/>
      <c r="B44" s="19" t="s">
        <v>19</v>
      </c>
      <c r="C44" s="43">
        <v>1243332.6</v>
      </c>
      <c r="D44" s="43">
        <v>704810.42</v>
      </c>
      <c r="E44" s="43">
        <v>9905.51</v>
      </c>
      <c r="F44" s="43">
        <v>528616.67</v>
      </c>
      <c r="G44" s="43">
        <v>302129.48</v>
      </c>
      <c r="H44" s="43">
        <v>18209.16</v>
      </c>
      <c r="I44" s="21">
        <f t="shared" si="1"/>
        <v>0.74</v>
      </c>
      <c r="J44" s="21">
        <f t="shared" si="2"/>
        <v>1.16</v>
      </c>
      <c r="K44" s="21">
        <f t="shared" si="3"/>
        <v>1.23</v>
      </c>
      <c r="L44" s="21">
        <f t="shared" si="0"/>
        <v>0.18</v>
      </c>
      <c r="M44" s="21">
        <f t="shared" si="0"/>
        <v>2.43</v>
      </c>
    </row>
    <row r="45" spans="1:13" ht="15">
      <c r="A45" s="25">
        <v>2008</v>
      </c>
      <c r="B45" s="19" t="s">
        <v>15</v>
      </c>
      <c r="C45" s="43">
        <v>1258940.54</v>
      </c>
      <c r="D45" s="43">
        <v>724030.38</v>
      </c>
      <c r="E45" s="43">
        <v>10545.79</v>
      </c>
      <c r="F45" s="43">
        <v>524364.37</v>
      </c>
      <c r="G45" s="43">
        <v>303860.09</v>
      </c>
      <c r="H45" s="43">
        <v>11245.12</v>
      </c>
      <c r="I45" s="21">
        <f t="shared" si="1"/>
        <v>1.26</v>
      </c>
      <c r="J45" s="21">
        <f t="shared" si="2"/>
        <v>2.78</v>
      </c>
      <c r="K45" s="21">
        <f t="shared" si="3"/>
        <v>2.73</v>
      </c>
      <c r="L45" s="21">
        <f t="shared" si="0"/>
        <v>-0.8</v>
      </c>
      <c r="M45" s="21">
        <f t="shared" si="0"/>
        <v>0.57</v>
      </c>
    </row>
    <row r="46" spans="1:13" ht="15">
      <c r="A46" s="26"/>
      <c r="B46" s="19" t="s">
        <v>17</v>
      </c>
      <c r="C46" s="43">
        <v>1267202.45</v>
      </c>
      <c r="D46" s="43">
        <v>725640.71</v>
      </c>
      <c r="E46" s="43">
        <v>11566.1</v>
      </c>
      <c r="F46" s="43">
        <v>529995.65</v>
      </c>
      <c r="G46" s="43">
        <v>303496.94</v>
      </c>
      <c r="H46" s="43">
        <v>10959.77</v>
      </c>
      <c r="I46" s="21">
        <f t="shared" si="1"/>
        <v>0.66</v>
      </c>
      <c r="J46" s="21">
        <f t="shared" si="2"/>
        <v>0.36</v>
      </c>
      <c r="K46" s="21">
        <f t="shared" si="3"/>
        <v>0.22</v>
      </c>
      <c r="L46" s="21">
        <f t="shared" si="0"/>
        <v>1.07</v>
      </c>
      <c r="M46" s="21">
        <f t="shared" si="0"/>
        <v>-0.12</v>
      </c>
    </row>
    <row r="47" spans="1:13" ht="15">
      <c r="A47" s="26"/>
      <c r="B47" s="19" t="s">
        <v>18</v>
      </c>
      <c r="C47" s="43">
        <v>1265641.32</v>
      </c>
      <c r="D47" s="43">
        <v>729965.66</v>
      </c>
      <c r="E47" s="43">
        <v>11953.9</v>
      </c>
      <c r="F47" s="43">
        <v>523721.77</v>
      </c>
      <c r="G47" s="43">
        <v>302666.89</v>
      </c>
      <c r="H47" s="43">
        <v>17611.48</v>
      </c>
      <c r="I47" s="21">
        <f t="shared" si="1"/>
        <v>-0.12</v>
      </c>
      <c r="J47" s="21">
        <f t="shared" si="2"/>
        <v>0.64</v>
      </c>
      <c r="K47" s="21">
        <f t="shared" si="3"/>
        <v>0.6</v>
      </c>
      <c r="L47" s="21">
        <f t="shared" si="0"/>
        <v>-1.18</v>
      </c>
      <c r="M47" s="21">
        <f t="shared" si="0"/>
        <v>-0.27</v>
      </c>
    </row>
    <row r="48" spans="1:13" ht="15">
      <c r="A48" s="27"/>
      <c r="B48" s="19" t="s">
        <v>19</v>
      </c>
      <c r="C48" s="43">
        <v>1234456.99</v>
      </c>
      <c r="D48" s="43">
        <v>725444.14</v>
      </c>
      <c r="E48" s="43">
        <v>12406.59</v>
      </c>
      <c r="F48" s="43">
        <v>496606.26</v>
      </c>
      <c r="G48" s="43">
        <v>285541.4</v>
      </c>
      <c r="H48" s="43">
        <v>7822.1</v>
      </c>
      <c r="I48" s="21">
        <f t="shared" si="1"/>
        <v>-2.46</v>
      </c>
      <c r="J48" s="21">
        <f t="shared" si="2"/>
        <v>-0.55</v>
      </c>
      <c r="K48" s="21">
        <f t="shared" si="3"/>
        <v>-0.62</v>
      </c>
      <c r="L48" s="21">
        <f t="shared" si="0"/>
        <v>-5.18</v>
      </c>
      <c r="M48" s="21">
        <f t="shared" si="0"/>
        <v>-5.66</v>
      </c>
    </row>
    <row r="49" spans="1:13" ht="15">
      <c r="A49" s="25">
        <v>2009</v>
      </c>
      <c r="B49" s="19" t="s">
        <v>15</v>
      </c>
      <c r="C49" s="43">
        <v>1194210.96</v>
      </c>
      <c r="D49" s="43">
        <v>717370.47</v>
      </c>
      <c r="E49" s="43">
        <v>11499.23</v>
      </c>
      <c r="F49" s="43">
        <v>465341.25</v>
      </c>
      <c r="G49" s="43">
        <v>261413.78</v>
      </c>
      <c r="H49" s="43">
        <v>-18458.79</v>
      </c>
      <c r="I49" s="21">
        <f t="shared" si="1"/>
        <v>-3.26</v>
      </c>
      <c r="J49" s="21">
        <f t="shared" si="2"/>
        <v>-1.22</v>
      </c>
      <c r="K49" s="21">
        <f t="shared" si="3"/>
        <v>-1.11</v>
      </c>
      <c r="L49" s="21">
        <f t="shared" si="0"/>
        <v>-6.3</v>
      </c>
      <c r="M49" s="21">
        <f t="shared" si="0"/>
        <v>-8.45</v>
      </c>
    </row>
    <row r="50" spans="1:13" ht="15">
      <c r="A50" s="26"/>
      <c r="B50" s="19" t="s">
        <v>17</v>
      </c>
      <c r="C50" s="43">
        <v>1188965.34</v>
      </c>
      <c r="D50" s="43">
        <v>711782.44</v>
      </c>
      <c r="E50" s="43">
        <v>11535.05</v>
      </c>
      <c r="F50" s="43">
        <v>465647.85</v>
      </c>
      <c r="G50" s="43">
        <v>249405.02</v>
      </c>
      <c r="H50" s="43">
        <v>-27322.08</v>
      </c>
      <c r="I50" s="21">
        <f t="shared" si="1"/>
        <v>-0.44</v>
      </c>
      <c r="J50" s="21">
        <f t="shared" si="2"/>
        <v>-0.76</v>
      </c>
      <c r="K50" s="21">
        <f t="shared" si="3"/>
        <v>-0.78</v>
      </c>
      <c r="L50" s="21">
        <f t="shared" si="0"/>
        <v>0.07</v>
      </c>
      <c r="M50" s="21">
        <f t="shared" si="0"/>
        <v>-4.59</v>
      </c>
    </row>
    <row r="51" spans="1:13" ht="15">
      <c r="A51" s="26"/>
      <c r="B51" s="19" t="s">
        <v>18</v>
      </c>
      <c r="C51" s="43">
        <v>1198475.99</v>
      </c>
      <c r="D51" s="43">
        <v>711292.03</v>
      </c>
      <c r="E51" s="43">
        <v>11500.38</v>
      </c>
      <c r="F51" s="43">
        <v>475683.58</v>
      </c>
      <c r="G51" s="43">
        <v>253689.02</v>
      </c>
      <c r="H51" s="43">
        <v>-15715.95</v>
      </c>
      <c r="I51" s="21">
        <f t="shared" si="1"/>
        <v>0.8</v>
      </c>
      <c r="J51" s="21">
        <f t="shared" si="2"/>
        <v>-0.07</v>
      </c>
      <c r="K51" s="21">
        <f t="shared" si="3"/>
        <v>-0.07</v>
      </c>
      <c r="L51" s="21">
        <f t="shared" si="0"/>
        <v>2.16</v>
      </c>
      <c r="M51" s="21">
        <f t="shared" si="0"/>
        <v>1.72</v>
      </c>
    </row>
    <row r="52" spans="1:13" ht="15">
      <c r="A52" s="27"/>
      <c r="B52" s="19" t="s">
        <v>19</v>
      </c>
      <c r="C52" s="43">
        <v>1203337.98</v>
      </c>
      <c r="D52" s="43">
        <v>713122.92</v>
      </c>
      <c r="E52" s="43">
        <v>11493.92</v>
      </c>
      <c r="F52" s="43">
        <v>478721.15</v>
      </c>
      <c r="G52" s="43">
        <v>251708.6</v>
      </c>
      <c r="H52" s="43">
        <v>-7798.24</v>
      </c>
      <c r="I52" s="21">
        <f t="shared" si="1"/>
        <v>0.41</v>
      </c>
      <c r="J52" s="21">
        <f t="shared" si="2"/>
        <v>0.25</v>
      </c>
      <c r="K52" s="21">
        <f t="shared" si="3"/>
        <v>0.26</v>
      </c>
      <c r="L52" s="21">
        <f t="shared" si="0"/>
        <v>0.64</v>
      </c>
      <c r="M52" s="21">
        <f t="shared" si="0"/>
        <v>-0.78</v>
      </c>
    </row>
    <row r="53" spans="1:13" ht="15">
      <c r="A53" s="25">
        <v>2010</v>
      </c>
      <c r="B53" s="19" t="s">
        <v>15</v>
      </c>
      <c r="C53" s="43">
        <v>1207944.09</v>
      </c>
      <c r="D53" s="43">
        <v>718500.02</v>
      </c>
      <c r="E53" s="43">
        <v>8876.09</v>
      </c>
      <c r="F53" s="43">
        <v>480567.97</v>
      </c>
      <c r="G53" s="43">
        <v>252939.74</v>
      </c>
      <c r="H53" s="43">
        <v>-6719.43</v>
      </c>
      <c r="I53" s="21">
        <f t="shared" si="1"/>
        <v>0.38</v>
      </c>
      <c r="J53" s="21">
        <f t="shared" si="2"/>
        <v>0.38</v>
      </c>
      <c r="K53" s="21">
        <f t="shared" si="3"/>
        <v>0.75</v>
      </c>
      <c r="L53" s="21">
        <f t="shared" si="0"/>
        <v>0.39</v>
      </c>
      <c r="M53" s="21">
        <f t="shared" si="0"/>
        <v>0.49</v>
      </c>
    </row>
    <row r="54" spans="1:13" ht="15">
      <c r="A54" s="26"/>
      <c r="B54" s="19" t="s">
        <v>17</v>
      </c>
      <c r="C54" s="43">
        <v>1224317.27</v>
      </c>
      <c r="D54" s="43">
        <v>723612.27</v>
      </c>
      <c r="E54" s="43">
        <v>8453.49</v>
      </c>
      <c r="F54" s="43">
        <v>492251.51</v>
      </c>
      <c r="G54" s="43">
        <v>261356.74</v>
      </c>
      <c r="H54" s="43">
        <v>7385.8</v>
      </c>
      <c r="I54" s="21">
        <f t="shared" si="1"/>
        <v>1.36</v>
      </c>
      <c r="J54" s="21">
        <f t="shared" si="2"/>
        <v>0.64</v>
      </c>
      <c r="K54" s="21">
        <f t="shared" si="3"/>
        <v>0.71</v>
      </c>
      <c r="L54" s="21">
        <f t="shared" si="0"/>
        <v>2.43</v>
      </c>
      <c r="M54" s="21">
        <f t="shared" si="0"/>
        <v>3.33</v>
      </c>
    </row>
    <row r="55" spans="1:13" ht="15">
      <c r="A55" s="26"/>
      <c r="B55" s="19" t="s">
        <v>18</v>
      </c>
      <c r="C55" s="43">
        <v>1236489.99</v>
      </c>
      <c r="D55" s="43">
        <v>727960.91</v>
      </c>
      <c r="E55" s="43">
        <v>9108</v>
      </c>
      <c r="F55" s="43">
        <v>499421.09</v>
      </c>
      <c r="G55" s="43">
        <v>265000.38</v>
      </c>
      <c r="H55" s="43">
        <v>6885.34</v>
      </c>
      <c r="I55" s="21">
        <f t="shared" si="1"/>
        <v>0.99</v>
      </c>
      <c r="J55" s="21">
        <f t="shared" si="2"/>
        <v>0.68</v>
      </c>
      <c r="K55" s="21">
        <f t="shared" si="3"/>
        <v>0.6</v>
      </c>
      <c r="L55" s="21">
        <f t="shared" si="0"/>
        <v>1.46</v>
      </c>
      <c r="M55" s="21">
        <f t="shared" si="0"/>
        <v>1.39</v>
      </c>
    </row>
    <row r="56" spans="1:13" ht="15">
      <c r="A56" s="27"/>
      <c r="B56" s="19" t="s">
        <v>19</v>
      </c>
      <c r="C56" s="43">
        <v>1249443.37</v>
      </c>
      <c r="D56" s="43">
        <v>734151.61</v>
      </c>
      <c r="E56" s="43">
        <v>9688.9</v>
      </c>
      <c r="F56" s="43">
        <v>505602.86</v>
      </c>
      <c r="G56" s="43">
        <v>266076.58</v>
      </c>
      <c r="H56" s="43">
        <v>14002.71</v>
      </c>
      <c r="I56" s="21">
        <f t="shared" si="1"/>
        <v>1.05</v>
      </c>
      <c r="J56" s="21">
        <f t="shared" si="2"/>
        <v>0.92</v>
      </c>
      <c r="K56" s="21">
        <f t="shared" si="3"/>
        <v>0.85</v>
      </c>
      <c r="L56" s="21">
        <f t="shared" si="0"/>
        <v>1.24</v>
      </c>
      <c r="M56" s="21">
        <f t="shared" si="0"/>
        <v>0.41</v>
      </c>
    </row>
    <row r="57" spans="1:13" ht="15">
      <c r="A57" s="25">
        <v>2011</v>
      </c>
      <c r="B57" s="19" t="s">
        <v>15</v>
      </c>
      <c r="C57" s="43">
        <v>1264296.73</v>
      </c>
      <c r="D57" s="43">
        <v>742281.97</v>
      </c>
      <c r="E57" s="43">
        <v>10132.31</v>
      </c>
      <c r="F57" s="43">
        <v>511882.45</v>
      </c>
      <c r="G57" s="43">
        <v>275688.35</v>
      </c>
      <c r="H57" s="43">
        <v>24967.76</v>
      </c>
      <c r="I57" s="21">
        <f t="shared" si="1"/>
        <v>1.19</v>
      </c>
      <c r="J57" s="21">
        <f t="shared" si="2"/>
        <v>1.15</v>
      </c>
      <c r="K57" s="21">
        <f t="shared" si="3"/>
        <v>1.11</v>
      </c>
      <c r="L57" s="21">
        <f t="shared" si="0"/>
        <v>1.24</v>
      </c>
      <c r="M57" s="21">
        <f t="shared" si="0"/>
        <v>3.61</v>
      </c>
    </row>
    <row r="58" spans="1:13" ht="15">
      <c r="A58" s="26"/>
      <c r="B58" s="19" t="s">
        <v>17</v>
      </c>
      <c r="C58" s="43">
        <v>1271439.3</v>
      </c>
      <c r="D58" s="43">
        <v>748143.22</v>
      </c>
      <c r="E58" s="43">
        <v>11276.96</v>
      </c>
      <c r="F58" s="43">
        <v>512019.12</v>
      </c>
      <c r="G58" s="43">
        <v>278126.07</v>
      </c>
      <c r="H58" s="43">
        <v>20737.18</v>
      </c>
      <c r="I58" s="21">
        <f t="shared" si="1"/>
        <v>0.56</v>
      </c>
      <c r="J58" s="21">
        <f t="shared" si="2"/>
        <v>0.93</v>
      </c>
      <c r="K58" s="21">
        <f t="shared" si="3"/>
        <v>0.79</v>
      </c>
      <c r="L58" s="21">
        <f t="shared" si="0"/>
        <v>0.03</v>
      </c>
      <c r="M58" s="21">
        <f t="shared" si="0"/>
        <v>0.88</v>
      </c>
    </row>
    <row r="59" spans="1:13" ht="15">
      <c r="A59" s="26"/>
      <c r="B59" s="19" t="s">
        <v>18</v>
      </c>
      <c r="C59" s="43">
        <v>1277852.1</v>
      </c>
      <c r="D59" s="43">
        <v>750606.32</v>
      </c>
      <c r="E59" s="43">
        <v>11695.08</v>
      </c>
      <c r="F59" s="43">
        <v>515550.7</v>
      </c>
      <c r="G59" s="43">
        <v>284099.53</v>
      </c>
      <c r="H59" s="43">
        <v>15206.55</v>
      </c>
      <c r="I59" s="21">
        <f t="shared" si="1"/>
        <v>0.5</v>
      </c>
      <c r="J59" s="21">
        <f t="shared" si="2"/>
        <v>0.38</v>
      </c>
      <c r="K59" s="21">
        <f t="shared" si="3"/>
        <v>0.33</v>
      </c>
      <c r="L59" s="21">
        <f t="shared" si="0"/>
        <v>0.69</v>
      </c>
      <c r="M59" s="21">
        <f t="shared" si="0"/>
        <v>2.15</v>
      </c>
    </row>
    <row r="60" spans="1:13" ht="15">
      <c r="A60" s="27"/>
      <c r="B60" s="19" t="s">
        <v>19</v>
      </c>
      <c r="C60" s="43">
        <v>1280221.31</v>
      </c>
      <c r="D60" s="43">
        <v>754730.6</v>
      </c>
      <c r="E60" s="43">
        <v>12047.49</v>
      </c>
      <c r="F60" s="43">
        <v>513443.22</v>
      </c>
      <c r="G60" s="43">
        <v>283450.03</v>
      </c>
      <c r="H60" s="43">
        <v>3832.33</v>
      </c>
      <c r="I60" s="21">
        <f t="shared" si="1"/>
        <v>0.19</v>
      </c>
      <c r="J60" s="21">
        <f t="shared" si="2"/>
        <v>0.59</v>
      </c>
      <c r="K60" s="21">
        <f t="shared" si="3"/>
        <v>0.55</v>
      </c>
      <c r="L60" s="21">
        <f t="shared" si="0"/>
        <v>-0.41</v>
      </c>
      <c r="M60" s="21">
        <f t="shared" si="0"/>
        <v>-0.23</v>
      </c>
    </row>
    <row r="61" spans="1:13" ht="15">
      <c r="A61" s="25">
        <v>2012</v>
      </c>
      <c r="B61" s="19" t="s">
        <v>15</v>
      </c>
      <c r="C61" s="43">
        <v>1276875.69</v>
      </c>
      <c r="D61" s="43">
        <v>757676.64</v>
      </c>
      <c r="E61" s="43">
        <v>13048.56</v>
      </c>
      <c r="F61" s="43">
        <v>506150.49</v>
      </c>
      <c r="G61" s="43">
        <v>282143.02</v>
      </c>
      <c r="H61" s="43">
        <v>1719.31</v>
      </c>
      <c r="I61" s="21">
        <f t="shared" si="1"/>
        <v>-0.26</v>
      </c>
      <c r="J61" s="21">
        <f t="shared" si="2"/>
        <v>0.51</v>
      </c>
      <c r="K61" s="21">
        <f t="shared" si="3"/>
        <v>0.39</v>
      </c>
      <c r="L61" s="21">
        <f t="shared" si="0"/>
        <v>-1.42</v>
      </c>
      <c r="M61" s="21">
        <f t="shared" si="0"/>
        <v>-0.46</v>
      </c>
    </row>
    <row r="62" spans="1:13" ht="15">
      <c r="A62" s="26"/>
      <c r="B62" s="19" t="s">
        <v>17</v>
      </c>
      <c r="C62" s="43">
        <v>1276649.54</v>
      </c>
      <c r="D62" s="43">
        <v>759866.17</v>
      </c>
      <c r="E62" s="43">
        <v>13287.6</v>
      </c>
      <c r="F62" s="43">
        <v>503495.77</v>
      </c>
      <c r="G62" s="43">
        <v>282151.11</v>
      </c>
      <c r="H62" s="43">
        <v>-5905.14</v>
      </c>
      <c r="I62" s="21">
        <f t="shared" si="1"/>
        <v>-0.02</v>
      </c>
      <c r="J62" s="21">
        <f t="shared" si="2"/>
        <v>0.32</v>
      </c>
      <c r="K62" s="21">
        <f t="shared" si="3"/>
        <v>0.29</v>
      </c>
      <c r="L62" s="21">
        <f t="shared" si="0"/>
        <v>-0.52</v>
      </c>
      <c r="M62" s="21">
        <f t="shared" si="0"/>
        <v>0</v>
      </c>
    </row>
    <row r="63" spans="1:13" ht="15">
      <c r="A63" s="26"/>
      <c r="B63" s="19" t="s">
        <v>18</v>
      </c>
      <c r="C63" s="43">
        <v>1280199.55</v>
      </c>
      <c r="D63" s="43">
        <v>759948.81</v>
      </c>
      <c r="E63" s="43">
        <v>13471.07</v>
      </c>
      <c r="F63" s="43">
        <v>506779.67</v>
      </c>
      <c r="G63" s="43">
        <v>281694.69</v>
      </c>
      <c r="H63" s="43">
        <v>-7559.48</v>
      </c>
      <c r="I63" s="21">
        <f t="shared" si="1"/>
        <v>0.28</v>
      </c>
      <c r="J63" s="21">
        <f t="shared" si="2"/>
        <v>0.03</v>
      </c>
      <c r="K63" s="21">
        <f t="shared" si="3"/>
        <v>0.01</v>
      </c>
      <c r="L63" s="21">
        <f t="shared" si="0"/>
        <v>0.65</v>
      </c>
      <c r="M63" s="21">
        <f t="shared" si="0"/>
        <v>-0.16</v>
      </c>
    </row>
    <row r="64" spans="1:13" ht="15">
      <c r="A64" s="27"/>
      <c r="B64" s="19" t="s">
        <v>19</v>
      </c>
      <c r="C64" s="43">
        <v>1278752.16</v>
      </c>
      <c r="D64" s="43">
        <v>762357.42</v>
      </c>
      <c r="E64" s="43">
        <v>13955.41</v>
      </c>
      <c r="F64" s="43">
        <v>502439.33</v>
      </c>
      <c r="G64" s="43">
        <v>275489.88</v>
      </c>
      <c r="H64" s="43">
        <v>-5393.94</v>
      </c>
      <c r="I64" s="21">
        <f t="shared" si="1"/>
        <v>-0.11</v>
      </c>
      <c r="J64" s="21">
        <f t="shared" si="2"/>
        <v>0.37</v>
      </c>
      <c r="K64" s="21">
        <f t="shared" si="3"/>
        <v>0.32</v>
      </c>
      <c r="L64" s="21">
        <f t="shared" si="0"/>
        <v>-0.86</v>
      </c>
      <c r="M64" s="21">
        <f t="shared" si="0"/>
        <v>-2.2</v>
      </c>
    </row>
    <row r="65" spans="1:13" ht="15">
      <c r="A65" s="25">
        <v>2013</v>
      </c>
      <c r="B65" s="19" t="s">
        <v>15</v>
      </c>
      <c r="C65" s="43">
        <v>1277955.18</v>
      </c>
      <c r="D65" s="43">
        <v>760743.35</v>
      </c>
      <c r="E65" s="43">
        <v>13381.94</v>
      </c>
      <c r="F65" s="43">
        <v>503829.9</v>
      </c>
      <c r="G65" s="43">
        <v>270705.94</v>
      </c>
      <c r="H65" s="43">
        <v>-6088.71</v>
      </c>
      <c r="I65" s="21">
        <f t="shared" si="1"/>
        <v>-0.06</v>
      </c>
      <c r="J65" s="21">
        <f t="shared" si="2"/>
        <v>-0.28</v>
      </c>
      <c r="K65" s="21">
        <f t="shared" si="3"/>
        <v>-0.21</v>
      </c>
      <c r="L65" s="21">
        <f t="shared" si="0"/>
        <v>0.28</v>
      </c>
      <c r="M65" s="21">
        <f t="shared" si="0"/>
        <v>-1.74</v>
      </c>
    </row>
    <row r="66" spans="1:13" ht="15">
      <c r="A66" s="26"/>
      <c r="B66" s="19" t="s">
        <v>17</v>
      </c>
      <c r="C66" s="43">
        <v>1291386.95</v>
      </c>
      <c r="D66" s="43">
        <v>764728.04</v>
      </c>
      <c r="E66" s="43">
        <v>13481.53</v>
      </c>
      <c r="F66" s="43">
        <v>513177.38</v>
      </c>
      <c r="G66" s="43">
        <v>277450.55</v>
      </c>
      <c r="H66" s="43">
        <v>-1053.16</v>
      </c>
      <c r="I66" s="21">
        <f t="shared" si="1"/>
        <v>1.05</v>
      </c>
      <c r="J66" s="21">
        <f t="shared" si="2"/>
        <v>0.53</v>
      </c>
      <c r="K66" s="21">
        <f t="shared" si="3"/>
        <v>0.52</v>
      </c>
      <c r="L66" s="21">
        <f t="shared" si="0"/>
        <v>1.86</v>
      </c>
      <c r="M66" s="21">
        <f t="shared" si="0"/>
        <v>2.49</v>
      </c>
    </row>
    <row r="67" spans="1:13" ht="15">
      <c r="A67" s="26"/>
      <c r="B67" s="19" t="s">
        <v>18</v>
      </c>
      <c r="C67" s="43">
        <v>1299528.68</v>
      </c>
      <c r="D67" s="43">
        <v>768675.44</v>
      </c>
      <c r="E67" s="43">
        <v>13145.03</v>
      </c>
      <c r="F67" s="43">
        <v>517708.21</v>
      </c>
      <c r="G67" s="43">
        <v>280402.54</v>
      </c>
      <c r="H67" s="43">
        <v>4111.79</v>
      </c>
      <c r="I67" s="21">
        <f t="shared" si="1"/>
        <v>0.63</v>
      </c>
      <c r="J67" s="21">
        <f t="shared" si="2"/>
        <v>0.46</v>
      </c>
      <c r="K67" s="21">
        <f t="shared" si="3"/>
        <v>0.52</v>
      </c>
      <c r="L67" s="21">
        <f t="shared" si="0"/>
        <v>0.88</v>
      </c>
      <c r="M67" s="21">
        <f t="shared" si="0"/>
        <v>1.06</v>
      </c>
    </row>
    <row r="68" spans="1:13" ht="15">
      <c r="A68" s="27"/>
      <c r="B68" s="19" t="s">
        <v>19</v>
      </c>
      <c r="C68" s="43">
        <v>1307492.53</v>
      </c>
      <c r="D68" s="43">
        <v>772386.62</v>
      </c>
      <c r="E68" s="43">
        <v>12101.22</v>
      </c>
      <c r="F68" s="43">
        <v>523004.69</v>
      </c>
      <c r="G68" s="43">
        <v>282519.06</v>
      </c>
      <c r="H68" s="43">
        <v>1206.77</v>
      </c>
      <c r="I68" s="21">
        <f t="shared" si="1"/>
        <v>0.61</v>
      </c>
      <c r="J68" s="21">
        <f t="shared" si="2"/>
        <v>0.34</v>
      </c>
      <c r="K68" s="21">
        <f t="shared" si="3"/>
        <v>0.48</v>
      </c>
      <c r="L68" s="21">
        <f t="shared" si="0"/>
        <v>1.02</v>
      </c>
      <c r="M68" s="21">
        <f t="shared" si="0"/>
        <v>0.75</v>
      </c>
    </row>
    <row r="69" spans="1:13" ht="15">
      <c r="A69" s="25">
        <v>2014</v>
      </c>
      <c r="B69" s="19" t="s">
        <v>15</v>
      </c>
      <c r="C69" s="43">
        <v>1316992.65</v>
      </c>
      <c r="D69" s="43">
        <v>778750.02</v>
      </c>
      <c r="E69" s="43">
        <v>12508.57</v>
      </c>
      <c r="F69" s="43">
        <v>525734.06</v>
      </c>
      <c r="G69" s="43">
        <v>285223.54</v>
      </c>
      <c r="H69" s="43">
        <v>7858.23</v>
      </c>
      <c r="I69" s="21">
        <f t="shared" si="1"/>
        <v>0.73</v>
      </c>
      <c r="J69" s="21">
        <f t="shared" si="2"/>
        <v>0.86</v>
      </c>
      <c r="K69" s="21">
        <f t="shared" si="3"/>
        <v>0.82</v>
      </c>
      <c r="L69" s="21">
        <f t="shared" si="0"/>
        <v>0.52</v>
      </c>
      <c r="M69" s="21">
        <f t="shared" si="0"/>
        <v>0.96</v>
      </c>
    </row>
    <row r="70" spans="1:13" ht="15">
      <c r="A70" s="26"/>
      <c r="B70" s="19" t="s">
        <v>17</v>
      </c>
      <c r="C70" s="43">
        <v>1320344.81</v>
      </c>
      <c r="D70" s="43">
        <v>783761.85</v>
      </c>
      <c r="E70" s="43">
        <v>11705.19</v>
      </c>
      <c r="F70" s="43">
        <v>524877.77</v>
      </c>
      <c r="G70" s="43">
        <v>284097.85</v>
      </c>
      <c r="H70" s="43">
        <v>7988.56</v>
      </c>
      <c r="I70" s="21">
        <f t="shared" si="1"/>
        <v>0.25</v>
      </c>
      <c r="J70" s="21">
        <f t="shared" si="2"/>
        <v>0.53</v>
      </c>
      <c r="K70" s="21">
        <f t="shared" si="3"/>
        <v>0.64</v>
      </c>
      <c r="L70" s="21">
        <f t="shared" si="0"/>
        <v>-0.16</v>
      </c>
      <c r="M70" s="21">
        <f t="shared" si="0"/>
        <v>-0.39</v>
      </c>
    </row>
    <row r="71" spans="1:13" ht="15">
      <c r="A71" s="26"/>
      <c r="B71" s="19" t="s">
        <v>18</v>
      </c>
      <c r="C71" s="43">
        <v>1335740.68</v>
      </c>
      <c r="D71" s="43">
        <v>789649.07</v>
      </c>
      <c r="E71" s="43">
        <v>11126.52</v>
      </c>
      <c r="F71" s="43">
        <v>534965.09</v>
      </c>
      <c r="G71" s="43">
        <v>294489.52</v>
      </c>
      <c r="H71" s="43">
        <v>5451.86</v>
      </c>
      <c r="I71" s="21">
        <f t="shared" si="1"/>
        <v>1.17</v>
      </c>
      <c r="J71" s="21">
        <f t="shared" si="2"/>
        <v>0.67</v>
      </c>
      <c r="K71" s="21">
        <f t="shared" si="3"/>
        <v>0.75</v>
      </c>
      <c r="L71" s="21">
        <f t="shared" si="0"/>
        <v>1.92</v>
      </c>
      <c r="M71" s="21">
        <f t="shared" si="0"/>
        <v>3.66</v>
      </c>
    </row>
    <row r="72" spans="1:13" ht="15">
      <c r="A72" s="27"/>
      <c r="B72" s="19" t="s">
        <v>19</v>
      </c>
      <c r="C72" s="43">
        <v>1343787.17</v>
      </c>
      <c r="D72" s="43">
        <v>795323.94</v>
      </c>
      <c r="E72" s="43">
        <v>10830.61</v>
      </c>
      <c r="F72" s="43">
        <v>537632.61</v>
      </c>
      <c r="G72" s="43">
        <v>295419.21</v>
      </c>
      <c r="H72" s="43">
        <v>1961.54</v>
      </c>
      <c r="I72" s="21">
        <f t="shared" si="1"/>
        <v>0.6</v>
      </c>
      <c r="J72" s="21">
        <f t="shared" si="2"/>
        <v>0.67</v>
      </c>
      <c r="K72" s="21">
        <f t="shared" si="3"/>
        <v>0.72</v>
      </c>
      <c r="L72" s="21">
        <f t="shared" si="0"/>
        <v>0.5</v>
      </c>
      <c r="M72" s="21">
        <f t="shared" si="0"/>
        <v>0.32</v>
      </c>
    </row>
    <row r="73" spans="1:13" ht="15">
      <c r="A73" s="25">
        <v>2015</v>
      </c>
      <c r="B73" s="19" t="s">
        <v>15</v>
      </c>
      <c r="C73" s="43">
        <v>1372331.6</v>
      </c>
      <c r="D73" s="43">
        <v>801519.12</v>
      </c>
      <c r="E73" s="43">
        <v>8930.47</v>
      </c>
      <c r="F73" s="43">
        <v>561882.01</v>
      </c>
      <c r="G73" s="43">
        <v>299227.52</v>
      </c>
      <c r="H73" s="43">
        <v>5591.27</v>
      </c>
      <c r="I73" s="21">
        <f t="shared" si="1"/>
        <v>2.12</v>
      </c>
      <c r="J73" s="21">
        <f t="shared" si="2"/>
        <v>0.53</v>
      </c>
      <c r="K73" s="21">
        <f t="shared" si="3"/>
        <v>0.78</v>
      </c>
      <c r="L73" s="21">
        <f t="shared" si="0"/>
        <v>4.51</v>
      </c>
      <c r="M73" s="21">
        <f t="shared" si="0"/>
        <v>1.29</v>
      </c>
    </row>
    <row r="74" spans="1:13" ht="15">
      <c r="A74" s="26"/>
      <c r="B74" s="19" t="s">
        <v>17</v>
      </c>
      <c r="C74" s="43">
        <v>1382288.5</v>
      </c>
      <c r="D74" s="43">
        <v>809748.82</v>
      </c>
      <c r="E74" s="43">
        <v>9657.09</v>
      </c>
      <c r="F74" s="43">
        <v>562882.59</v>
      </c>
      <c r="G74" s="43">
        <v>302979.27</v>
      </c>
      <c r="H74" s="43">
        <v>4548.4</v>
      </c>
      <c r="I74" s="21">
        <f t="shared" si="1"/>
        <v>0.73</v>
      </c>
      <c r="J74" s="21">
        <f t="shared" si="2"/>
        <v>1.11</v>
      </c>
      <c r="K74" s="21">
        <f t="shared" si="3"/>
        <v>1.03</v>
      </c>
      <c r="L74" s="21">
        <f aca="true" t="shared" si="4" ref="L74:M84">_xlfn.IFERROR(ROUND(100*(F74-F73)/F73,2),":")</f>
        <v>0.18</v>
      </c>
      <c r="M74" s="21">
        <f t="shared" si="4"/>
        <v>1.25</v>
      </c>
    </row>
    <row r="75" spans="1:13" ht="15">
      <c r="A75" s="26"/>
      <c r="B75" s="19" t="s">
        <v>18</v>
      </c>
      <c r="C75" s="43">
        <v>1392500.1</v>
      </c>
      <c r="D75" s="43">
        <v>817087.45</v>
      </c>
      <c r="E75" s="43">
        <v>9815.82</v>
      </c>
      <c r="F75" s="43">
        <v>565596.84</v>
      </c>
      <c r="G75" s="43">
        <v>305370.03</v>
      </c>
      <c r="H75" s="43">
        <v>5324</v>
      </c>
      <c r="I75" s="21">
        <f aca="true" t="shared" si="5" ref="I75:I84">_xlfn.IFERROR(ROUND(100*(C75-C74)/C74,2),":")</f>
        <v>0.74</v>
      </c>
      <c r="J75" s="21">
        <f aca="true" t="shared" si="6" ref="J75:J84">_xlfn.IFERROR(ROUND(100*(D75+E75-D74-E74)/(D74+E74),2),":")</f>
        <v>0.91</v>
      </c>
      <c r="K75" s="21">
        <f t="shared" si="3"/>
        <v>0.91</v>
      </c>
      <c r="L75" s="21">
        <f t="shared" si="4"/>
        <v>0.48</v>
      </c>
      <c r="M75" s="21">
        <f t="shared" si="4"/>
        <v>0.79</v>
      </c>
    </row>
    <row r="76" spans="1:13" ht="15">
      <c r="A76" s="27"/>
      <c r="B76" s="19" t="s">
        <v>19</v>
      </c>
      <c r="C76" s="43">
        <v>1407287.86</v>
      </c>
      <c r="D76" s="43">
        <v>823809.2</v>
      </c>
      <c r="E76" s="43">
        <v>10008.39</v>
      </c>
      <c r="F76" s="43">
        <v>573470.27</v>
      </c>
      <c r="G76" s="43">
        <v>310055.41</v>
      </c>
      <c r="H76" s="43">
        <v>8084.43</v>
      </c>
      <c r="I76" s="21">
        <f t="shared" si="5"/>
        <v>1.06</v>
      </c>
      <c r="J76" s="21">
        <f t="shared" si="6"/>
        <v>0.84</v>
      </c>
      <c r="K76" s="21">
        <f t="shared" si="3"/>
        <v>0.82</v>
      </c>
      <c r="L76" s="21">
        <f t="shared" si="4"/>
        <v>1.39</v>
      </c>
      <c r="M76" s="21">
        <f t="shared" si="4"/>
        <v>1.53</v>
      </c>
    </row>
    <row r="77" spans="1:13" ht="15">
      <c r="A77" s="25">
        <v>2016</v>
      </c>
      <c r="B77" s="19" t="s">
        <v>15</v>
      </c>
      <c r="C77" s="43">
        <v>1420598.98</v>
      </c>
      <c r="D77" s="43">
        <v>829723.74</v>
      </c>
      <c r="E77" s="43">
        <v>10246.66</v>
      </c>
      <c r="F77" s="43">
        <v>580628.57</v>
      </c>
      <c r="G77" s="43">
        <v>317853.78</v>
      </c>
      <c r="H77" s="43">
        <v>1331.63</v>
      </c>
      <c r="I77" s="21">
        <f t="shared" si="5"/>
        <v>0.95</v>
      </c>
      <c r="J77" s="21">
        <f t="shared" si="6"/>
        <v>0.74</v>
      </c>
      <c r="K77" s="21">
        <f aca="true" t="shared" si="7" ref="K77:K84">_xlfn.IFERROR(ROUND(100*(D77-D76)/D76,2),":")</f>
        <v>0.72</v>
      </c>
      <c r="L77" s="21">
        <f t="shared" si="4"/>
        <v>1.25</v>
      </c>
      <c r="M77" s="21">
        <f t="shared" si="4"/>
        <v>2.52</v>
      </c>
    </row>
    <row r="78" spans="1:13" ht="15">
      <c r="A78" s="26"/>
      <c r="B78" s="19" t="s">
        <v>17</v>
      </c>
      <c r="C78" s="43">
        <v>1428139.74</v>
      </c>
      <c r="D78" s="43">
        <v>835704</v>
      </c>
      <c r="E78" s="43">
        <v>9446.07</v>
      </c>
      <c r="F78" s="43">
        <v>582989.67</v>
      </c>
      <c r="G78" s="43">
        <v>326384.4</v>
      </c>
      <c r="H78" s="43">
        <v>-1184.98</v>
      </c>
      <c r="I78" s="21">
        <f t="shared" si="5"/>
        <v>0.53</v>
      </c>
      <c r="J78" s="21">
        <f t="shared" si="6"/>
        <v>0.62</v>
      </c>
      <c r="K78" s="21">
        <f t="shared" si="7"/>
        <v>0.72</v>
      </c>
      <c r="L78" s="21">
        <f t="shared" si="4"/>
        <v>0.41</v>
      </c>
      <c r="M78" s="21">
        <f t="shared" si="4"/>
        <v>2.68</v>
      </c>
    </row>
    <row r="79" spans="1:13" ht="15">
      <c r="A79" s="26"/>
      <c r="B79" s="19" t="s">
        <v>18</v>
      </c>
      <c r="C79" s="43">
        <v>1435539.76</v>
      </c>
      <c r="D79" s="43">
        <v>842516.66</v>
      </c>
      <c r="E79" s="43">
        <v>9568.46</v>
      </c>
      <c r="F79" s="43">
        <v>583454.64</v>
      </c>
      <c r="G79" s="43">
        <v>331520.49</v>
      </c>
      <c r="H79" s="43">
        <v>1392.03</v>
      </c>
      <c r="I79" s="21">
        <f t="shared" si="5"/>
        <v>0.52</v>
      </c>
      <c r="J79" s="21">
        <f t="shared" si="6"/>
        <v>0.82</v>
      </c>
      <c r="K79" s="21">
        <f t="shared" si="7"/>
        <v>0.82</v>
      </c>
      <c r="L79" s="21">
        <f t="shared" si="4"/>
        <v>0.08</v>
      </c>
      <c r="M79" s="21">
        <f t="shared" si="4"/>
        <v>1.57</v>
      </c>
    </row>
    <row r="80" spans="1:13" ht="15">
      <c r="A80" s="27"/>
      <c r="B80" s="19" t="s">
        <v>19</v>
      </c>
      <c r="C80" s="43">
        <v>1453861.31</v>
      </c>
      <c r="D80" s="43">
        <v>850624.35</v>
      </c>
      <c r="E80" s="43">
        <v>8271.75</v>
      </c>
      <c r="F80" s="43">
        <v>594965.21</v>
      </c>
      <c r="G80" s="43">
        <v>334818.68</v>
      </c>
      <c r="H80" s="43">
        <v>3697.05</v>
      </c>
      <c r="I80" s="21">
        <f t="shared" si="5"/>
        <v>1.28</v>
      </c>
      <c r="J80" s="21">
        <f t="shared" si="6"/>
        <v>0.8</v>
      </c>
      <c r="K80" s="21">
        <f t="shared" si="7"/>
        <v>0.96</v>
      </c>
      <c r="L80" s="21">
        <f t="shared" si="4"/>
        <v>1.97</v>
      </c>
      <c r="M80" s="21">
        <f t="shared" si="4"/>
        <v>0.99</v>
      </c>
    </row>
    <row r="81" spans="1:13" ht="15">
      <c r="A81" s="25">
        <v>2017</v>
      </c>
      <c r="B81" s="19" t="s">
        <v>15</v>
      </c>
      <c r="C81" s="43">
        <v>1462043.75</v>
      </c>
      <c r="D81" s="43">
        <v>861241.14</v>
      </c>
      <c r="E81" s="43">
        <v>9126.38</v>
      </c>
      <c r="F81" s="43">
        <v>591676.23</v>
      </c>
      <c r="G81" s="43">
        <v>333180.22</v>
      </c>
      <c r="H81" s="43">
        <v>6067.6</v>
      </c>
      <c r="I81" s="21">
        <f t="shared" si="5"/>
        <v>0.56</v>
      </c>
      <c r="J81" s="21">
        <f t="shared" si="6"/>
        <v>1.34</v>
      </c>
      <c r="K81" s="21">
        <f t="shared" si="7"/>
        <v>1.25</v>
      </c>
      <c r="L81" s="21">
        <f t="shared" si="4"/>
        <v>-0.55</v>
      </c>
      <c r="M81" s="21">
        <f t="shared" si="4"/>
        <v>-0.49</v>
      </c>
    </row>
    <row r="82" spans="1:13" ht="15">
      <c r="A82" s="26"/>
      <c r="B82" s="19" t="s">
        <v>17</v>
      </c>
      <c r="C82" s="43">
        <v>1488055.77</v>
      </c>
      <c r="D82" s="43">
        <v>869546.05</v>
      </c>
      <c r="E82" s="43">
        <v>9072.37</v>
      </c>
      <c r="F82" s="43">
        <v>609437.35</v>
      </c>
      <c r="G82" s="43">
        <v>344308.77</v>
      </c>
      <c r="H82" s="43">
        <v>7078.77</v>
      </c>
      <c r="I82" s="21">
        <f t="shared" si="5"/>
        <v>1.78</v>
      </c>
      <c r="J82" s="21">
        <f t="shared" si="6"/>
        <v>0.95</v>
      </c>
      <c r="K82" s="21">
        <f t="shared" si="7"/>
        <v>0.96</v>
      </c>
      <c r="L82" s="21">
        <f t="shared" si="4"/>
        <v>3</v>
      </c>
      <c r="M82" s="21">
        <f t="shared" si="4"/>
        <v>3.34</v>
      </c>
    </row>
    <row r="83" spans="1:13" ht="15">
      <c r="A83" s="26"/>
      <c r="B83" s="19" t="s">
        <v>18</v>
      </c>
      <c r="C83" s="43">
        <v>1511535.01</v>
      </c>
      <c r="D83" s="43">
        <v>879187.89</v>
      </c>
      <c r="E83" s="43">
        <v>8647.09</v>
      </c>
      <c r="F83" s="43">
        <v>623700.03</v>
      </c>
      <c r="G83" s="43">
        <v>339783.1</v>
      </c>
      <c r="H83" s="43">
        <v>7712.12</v>
      </c>
      <c r="I83" s="21">
        <f t="shared" si="5"/>
        <v>1.58</v>
      </c>
      <c r="J83" s="21">
        <f t="shared" si="6"/>
        <v>1.05</v>
      </c>
      <c r="K83" s="21">
        <f t="shared" si="7"/>
        <v>1.11</v>
      </c>
      <c r="L83" s="21">
        <f t="shared" si="4"/>
        <v>2.34</v>
      </c>
      <c r="M83" s="21">
        <f t="shared" si="4"/>
        <v>-1.31</v>
      </c>
    </row>
    <row r="84" spans="1:13" ht="15">
      <c r="A84" s="27"/>
      <c r="B84" s="19" t="s">
        <v>19</v>
      </c>
      <c r="C84" s="43">
        <v>1523983.45</v>
      </c>
      <c r="D84" s="43">
        <v>887597.22</v>
      </c>
      <c r="E84" s="43">
        <v>9806.77</v>
      </c>
      <c r="F84" s="43">
        <v>626579.47</v>
      </c>
      <c r="G84" s="43">
        <v>348915.98</v>
      </c>
      <c r="H84" s="43">
        <v>2695.74</v>
      </c>
      <c r="I84" s="21">
        <f t="shared" si="5"/>
        <v>0.82</v>
      </c>
      <c r="J84" s="21">
        <f t="shared" si="6"/>
        <v>1.08</v>
      </c>
      <c r="K84" s="21">
        <f t="shared" si="7"/>
        <v>0.96</v>
      </c>
      <c r="L84" s="21">
        <f t="shared" si="4"/>
        <v>0.46</v>
      </c>
      <c r="M84" s="21">
        <f t="shared" si="4"/>
        <v>2.69</v>
      </c>
    </row>
  </sheetData>
  <mergeCells count="32">
    <mergeCell ref="A69:A72"/>
    <mergeCell ref="A73:A76"/>
    <mergeCell ref="A77:A80"/>
    <mergeCell ref="A81:A84"/>
    <mergeCell ref="A45:A48"/>
    <mergeCell ref="A49:A52"/>
    <mergeCell ref="A53:A56"/>
    <mergeCell ref="A57:A60"/>
    <mergeCell ref="A61:A64"/>
    <mergeCell ref="A65:A68"/>
    <mergeCell ref="A21:A24"/>
    <mergeCell ref="A25:A28"/>
    <mergeCell ref="A29:A32"/>
    <mergeCell ref="A33:A36"/>
    <mergeCell ref="A37:A40"/>
    <mergeCell ref="A41:A44"/>
    <mergeCell ref="J7:K7"/>
    <mergeCell ref="L7:L8"/>
    <mergeCell ref="M7:M8"/>
    <mergeCell ref="A9:A12"/>
    <mergeCell ref="A13:A16"/>
    <mergeCell ref="A17:A20"/>
    <mergeCell ref="A6:B8"/>
    <mergeCell ref="C6:G6"/>
    <mergeCell ref="I6:M6"/>
    <mergeCell ref="C7:C8"/>
    <mergeCell ref="D7:D8"/>
    <mergeCell ref="E7:E8"/>
    <mergeCell ref="F7:F8"/>
    <mergeCell ref="G7:G8"/>
    <mergeCell ref="H7:H8"/>
    <mergeCell ref="I7:I8"/>
  </mergeCells>
  <printOptions/>
  <pageMargins left="0.75" right="0.28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TSIGKAS Orestis (ESTAT)</dc:creator>
  <cp:keywords/>
  <dc:description/>
  <cp:lastModifiedBy>TSIGKAS Orestis (ESTAT)</cp:lastModifiedBy>
  <dcterms:created xsi:type="dcterms:W3CDTF">2018-04-27T06:15:15Z</dcterms:created>
  <dcterms:modified xsi:type="dcterms:W3CDTF">2018-04-27T06:19:59Z</dcterms:modified>
  <cp:category/>
  <cp:version/>
  <cp:contentType/>
  <cp:contentStatus/>
</cp:coreProperties>
</file>