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_LFS\Publications\Statistics_Explained\Sampling_design_sample size_and_sampling_error\2020 data_quarterly\"/>
    </mc:Choice>
  </mc:AlternateContent>
  <bookViews>
    <workbookView xWindow="0" yWindow="0" windowWidth="19200" windowHeight="6465"/>
  </bookViews>
  <sheets>
    <sheet name="Figure 1" sheetId="2" r:id="rId1"/>
    <sheet name="Figure 2" sheetId="11" r:id="rId2"/>
    <sheet name="Figure 3" sheetId="8" r:id="rId3"/>
    <sheet name="Figure 4" sheetId="12" r:id="rId4"/>
    <sheet name="Figure 5" sheetId="10" r:id="rId5"/>
  </sheets>
  <externalReferences>
    <externalReference r:id="rId6"/>
    <externalReference r:id="rId7"/>
  </externalReferences>
  <definedNames>
    <definedName name="_POP15" localSheetId="2">#REF!</definedName>
    <definedName name="_POP15" localSheetId="3">#REF!</definedName>
    <definedName name="_POP15" localSheetId="4">#REF!</definedName>
    <definedName name="_POP15">#REF!</definedName>
    <definedName name="AnnAvg" localSheetId="2">#REF!</definedName>
    <definedName name="AnnAvg" localSheetId="3">#REF!</definedName>
    <definedName name="AnnAvg" localSheetId="4">#REF!</definedName>
    <definedName name="AnnAvg">#REF!</definedName>
    <definedName name="AT_QCV" localSheetId="2">#REF!</definedName>
    <definedName name="AT_QCV" localSheetId="3">#REF!</definedName>
    <definedName name="AT_QCV" localSheetId="4">#REF!</definedName>
    <definedName name="AT_QCV">#REF!</definedName>
    <definedName name="BE_QCV" localSheetId="2">#REF!</definedName>
    <definedName name="BE_QCV" localSheetId="3">#REF!</definedName>
    <definedName name="BE_QCV" localSheetId="4">#REF!</definedName>
    <definedName name="BE_QCV">#REF!</definedName>
    <definedName name="BG_QCV" localSheetId="2">#REF!</definedName>
    <definedName name="BG_QCV" localSheetId="3">#REF!</definedName>
    <definedName name="BG_QCV" localSheetId="4">#REF!</definedName>
    <definedName name="BG_QCV">#REF!</definedName>
    <definedName name="CH_QCV" localSheetId="2">#REF!</definedName>
    <definedName name="CH_QCV" localSheetId="3">#REF!</definedName>
    <definedName name="CH_QCV" localSheetId="4">#REF!</definedName>
    <definedName name="CH_QCV">#REF!</definedName>
    <definedName name="Counting">[1]Counting2007!$A$6:$T$128</definedName>
    <definedName name="CY_QCV" localSheetId="2">#REF!</definedName>
    <definedName name="CY_QCV" localSheetId="3">#REF!</definedName>
    <definedName name="CY_QCV" localSheetId="4">#REF!</definedName>
    <definedName name="CY_QCV">#REF!</definedName>
    <definedName name="CZ_QCV" localSheetId="2">#REF!</definedName>
    <definedName name="CZ_QCV" localSheetId="3">#REF!</definedName>
    <definedName name="CZ_QCV" localSheetId="4">#REF!</definedName>
    <definedName name="CZ_QCV">#REF!</definedName>
    <definedName name="DE_QCV" localSheetId="2">#REF!</definedName>
    <definedName name="DE_QCV" localSheetId="3">#REF!</definedName>
    <definedName name="DE_QCV" localSheetId="4">#REF!</definedName>
    <definedName name="DE_QCV">#REF!</definedName>
    <definedName name="deff" localSheetId="2">#REF!</definedName>
    <definedName name="deff" localSheetId="3">#REF!</definedName>
    <definedName name="deff" localSheetId="4">#REF!</definedName>
    <definedName name="deff">#REF!</definedName>
    <definedName name="DK_QCV" localSheetId="2">#REF!</definedName>
    <definedName name="DK_QCV" localSheetId="3">#REF!</definedName>
    <definedName name="DK_QCV" localSheetId="4">#REF!</definedName>
    <definedName name="DK_QCV">#REF!</definedName>
    <definedName name="EA_13" localSheetId="2">#REF!</definedName>
    <definedName name="EA_13" localSheetId="3">#REF!</definedName>
    <definedName name="EA_13" localSheetId="4">#REF!</definedName>
    <definedName name="EA_13">#REF!</definedName>
    <definedName name="EA_13a" localSheetId="2">#REF!</definedName>
    <definedName name="EA_13a" localSheetId="3">#REF!</definedName>
    <definedName name="EA_13a" localSheetId="4">#REF!</definedName>
    <definedName name="EA_13a">#REF!</definedName>
    <definedName name="EE_QCV" localSheetId="2">#REF!</definedName>
    <definedName name="EE_QCV" localSheetId="3">#REF!</definedName>
    <definedName name="EE_QCV" localSheetId="4">#REF!</definedName>
    <definedName name="EE_QCV">#REF!</definedName>
    <definedName name="EEA" localSheetId="2">#REF!</definedName>
    <definedName name="EEA" localSheetId="3">#REF!</definedName>
    <definedName name="EEA" localSheetId="4">#REF!</definedName>
    <definedName name="EEA">#REF!</definedName>
    <definedName name="EEAa" localSheetId="2">#REF!</definedName>
    <definedName name="EEAa" localSheetId="3">#REF!</definedName>
    <definedName name="EEAa" localSheetId="4">#REF!</definedName>
    <definedName name="EEAa">#REF!</definedName>
    <definedName name="EL_QCV" localSheetId="2">#REF!</definedName>
    <definedName name="EL_QCV" localSheetId="3">#REF!</definedName>
    <definedName name="EL_QCV" localSheetId="4">#REF!</definedName>
    <definedName name="EL_QCV">#REF!</definedName>
    <definedName name="ES_QCV" localSheetId="2">#REF!</definedName>
    <definedName name="ES_QCV" localSheetId="3">#REF!</definedName>
    <definedName name="ES_QCV" localSheetId="4">#REF!</definedName>
    <definedName name="ES_QCV">#REF!</definedName>
    <definedName name="EU_15" localSheetId="2">#REF!</definedName>
    <definedName name="EU_15" localSheetId="3">#REF!</definedName>
    <definedName name="EU_15" localSheetId="4">#REF!</definedName>
    <definedName name="EU_15">#REF!</definedName>
    <definedName name="EU_15a" localSheetId="2">#REF!</definedName>
    <definedName name="EU_15a" localSheetId="3">#REF!</definedName>
    <definedName name="EU_15a" localSheetId="4">#REF!</definedName>
    <definedName name="EU_15a">#REF!</definedName>
    <definedName name="EU_25" localSheetId="2">#REF!</definedName>
    <definedName name="EU_25" localSheetId="3">#REF!</definedName>
    <definedName name="EU_25" localSheetId="4">#REF!</definedName>
    <definedName name="EU_25">#REF!</definedName>
    <definedName name="EU_25a" localSheetId="2">#REF!</definedName>
    <definedName name="EU_25a" localSheetId="3">#REF!</definedName>
    <definedName name="EU_25a" localSheetId="4">#REF!</definedName>
    <definedName name="EU_25a">#REF!</definedName>
    <definedName name="EU_27" localSheetId="2">#REF!</definedName>
    <definedName name="EU_27" localSheetId="3">#REF!</definedName>
    <definedName name="EU_27" localSheetId="4">#REF!</definedName>
    <definedName name="EU_27">#REF!</definedName>
    <definedName name="EU_27a" localSheetId="2">#REF!</definedName>
    <definedName name="EU_27a" localSheetId="3">#REF!</definedName>
    <definedName name="EU_27a" localSheetId="4">#REF!</definedName>
    <definedName name="EU_27a">#REF!</definedName>
    <definedName name="EZ" localSheetId="2">#REF!</definedName>
    <definedName name="EZ" localSheetId="3">#REF!</definedName>
    <definedName name="EZ" localSheetId="4">#REF!</definedName>
    <definedName name="EZ">#REF!</definedName>
    <definedName name="EZa" localSheetId="2">#REF!</definedName>
    <definedName name="EZa" localSheetId="3">#REF!</definedName>
    <definedName name="EZa" localSheetId="4">#REF!</definedName>
    <definedName name="EZa">#REF!</definedName>
    <definedName name="FI_QCV" localSheetId="2">#REF!</definedName>
    <definedName name="FI_QCV" localSheetId="3">#REF!</definedName>
    <definedName name="FI_QCV" localSheetId="4">#REF!</definedName>
    <definedName name="FI_QCV">#REF!</definedName>
    <definedName name="FR_QCV" localSheetId="2">#REF!</definedName>
    <definedName name="FR_QCV" localSheetId="3">#REF!</definedName>
    <definedName name="FR_QCV" localSheetId="4">#REF!</definedName>
    <definedName name="FR_QCV">#REF!</definedName>
    <definedName name="HR_QCV" localSheetId="2">#REF!</definedName>
    <definedName name="HR_QCV" localSheetId="3">#REF!</definedName>
    <definedName name="HR_QCV" localSheetId="4">#REF!</definedName>
    <definedName name="HR_QCV">#REF!</definedName>
    <definedName name="HU_QCV" localSheetId="2">#REF!</definedName>
    <definedName name="HU_QCV" localSheetId="3">#REF!</definedName>
    <definedName name="HU_QCV" localSheetId="4">#REF!</definedName>
    <definedName name="HU_QCV">#REF!</definedName>
    <definedName name="IE_QCV" localSheetId="2">#REF!</definedName>
    <definedName name="IE_QCV" localSheetId="3">#REF!</definedName>
    <definedName name="IE_QCV" localSheetId="4">#REF!</definedName>
    <definedName name="IE_QCV">#REF!</definedName>
    <definedName name="In_for_5" localSheetId="2">#REF!</definedName>
    <definedName name="In_for_5" localSheetId="3">#REF!</definedName>
    <definedName name="In_for_5" localSheetId="4">#REF!</definedName>
    <definedName name="In_for_5">#REF!</definedName>
    <definedName name="In_for_6" localSheetId="2">#REF!</definedName>
    <definedName name="In_for_6" localSheetId="3">#REF!</definedName>
    <definedName name="In_for_6" localSheetId="4">#REF!</definedName>
    <definedName name="In_for_6">#REF!</definedName>
    <definedName name="In_for_8" localSheetId="2">#REF!</definedName>
    <definedName name="In_for_8" localSheetId="3">#REF!</definedName>
    <definedName name="In_for_8" localSheetId="4">#REF!</definedName>
    <definedName name="In_for_8">#REF!</definedName>
    <definedName name="IS_QCV" localSheetId="2">#REF!</definedName>
    <definedName name="IS_QCV" localSheetId="3">#REF!</definedName>
    <definedName name="IS_QCV" localSheetId="4">#REF!</definedName>
    <definedName name="IS_QCV">#REF!</definedName>
    <definedName name="IT_QCV" localSheetId="2">#REF!</definedName>
    <definedName name="IT_QCV" localSheetId="3">#REF!</definedName>
    <definedName name="IT_QCV" localSheetId="4">#REF!</definedName>
    <definedName name="IT_QCV">#REF!</definedName>
    <definedName name="LT_QCV" localSheetId="2">#REF!</definedName>
    <definedName name="LT_QCV" localSheetId="3">#REF!</definedName>
    <definedName name="LT_QCV" localSheetId="4">#REF!</definedName>
    <definedName name="LT_QCV">#REF!</definedName>
    <definedName name="LU_QCV" localSheetId="2">#REF!</definedName>
    <definedName name="LU_QCV" localSheetId="3">#REF!</definedName>
    <definedName name="LU_QCV" localSheetId="4">#REF!</definedName>
    <definedName name="LU_QCV">#REF!</definedName>
    <definedName name="LV_QCV" localSheetId="2">#REF!</definedName>
    <definedName name="LV_QCV" localSheetId="3">#REF!</definedName>
    <definedName name="LV_QCV" localSheetId="4">#REF!</definedName>
    <definedName name="LV_QCV">#REF!</definedName>
    <definedName name="MT_QCV" localSheetId="2">#REF!</definedName>
    <definedName name="MT_QCV" localSheetId="3">#REF!</definedName>
    <definedName name="MT_QCV" localSheetId="4">#REF!</definedName>
    <definedName name="MT_QCV">#REF!</definedName>
    <definedName name="N_EM" localSheetId="2">#REF!</definedName>
    <definedName name="N_EM" localSheetId="3">#REF!</definedName>
    <definedName name="N_EM" localSheetId="4">#REF!</definedName>
    <definedName name="N_EM">#REF!</definedName>
    <definedName name="N_EMa" localSheetId="2">#REF!</definedName>
    <definedName name="N_EMa" localSheetId="3">#REF!</definedName>
    <definedName name="N_EMa" localSheetId="4">#REF!</definedName>
    <definedName name="N_EMa">#REF!</definedName>
    <definedName name="N_PT" localSheetId="2">#REF!</definedName>
    <definedName name="N_PT" localSheetId="3">#REF!</definedName>
    <definedName name="N_PT" localSheetId="4">#REF!</definedName>
    <definedName name="N_PT">#REF!</definedName>
    <definedName name="N_PTa" localSheetId="2">#REF!</definedName>
    <definedName name="N_PTa" localSheetId="3">#REF!</definedName>
    <definedName name="N_PTa" localSheetId="4">#REF!</definedName>
    <definedName name="N_PTa">#REF!</definedName>
    <definedName name="N_resp" localSheetId="2">#REF!</definedName>
    <definedName name="N_resp" localSheetId="3">#REF!</definedName>
    <definedName name="N_resp" localSheetId="4">#REF!</definedName>
    <definedName name="N_resp">#REF!</definedName>
    <definedName name="n_resp_active" localSheetId="2">#REF!</definedName>
    <definedName name="n_resp_active" localSheetId="3">#REF!</definedName>
    <definedName name="n_resp_active" localSheetId="4">#REF!</definedName>
    <definedName name="n_resp_active">#REF!</definedName>
    <definedName name="N_resp_activea" localSheetId="2">#REF!</definedName>
    <definedName name="N_resp_activea" localSheetId="3">#REF!</definedName>
    <definedName name="N_resp_activea" localSheetId="4">#REF!</definedName>
    <definedName name="N_resp_activea">#REF!</definedName>
    <definedName name="N_respa" localSheetId="2">#REF!</definedName>
    <definedName name="N_respa" localSheetId="3">#REF!</definedName>
    <definedName name="N_respa" localSheetId="4">#REF!</definedName>
    <definedName name="N_respa">#REF!</definedName>
    <definedName name="N_UE" localSheetId="2">#REF!</definedName>
    <definedName name="N_UE" localSheetId="3">#REF!</definedName>
    <definedName name="N_UE" localSheetId="4">#REF!</definedName>
    <definedName name="N_UE">#REF!</definedName>
    <definedName name="N_UEa" localSheetId="2">#REF!</definedName>
    <definedName name="N_UEa" localSheetId="3">#REF!</definedName>
    <definedName name="N_UEa" localSheetId="4">#REF!</definedName>
    <definedName name="N_UEa">#REF!</definedName>
    <definedName name="NL_QCV" localSheetId="2">#REF!</definedName>
    <definedName name="NL_QCV" localSheetId="3">#REF!</definedName>
    <definedName name="NL_QCV" localSheetId="4">#REF!</definedName>
    <definedName name="NL_QCV">#REF!</definedName>
    <definedName name="nn" localSheetId="0">'[2]2.1.1 annual'!#REF!</definedName>
    <definedName name="nn" localSheetId="3">'[2]2.1.1 annual'!#REF!</definedName>
    <definedName name="nn" localSheetId="4">'[2]2.1.1 annual'!#REF!</definedName>
    <definedName name="nn">'[2]2.1.1 annual'!#REF!</definedName>
    <definedName name="NO_QCV" localSheetId="2">#REF!</definedName>
    <definedName name="NO_QCV" localSheetId="3">#REF!</definedName>
    <definedName name="NO_QCV" localSheetId="4">#REF!</definedName>
    <definedName name="NO_QCV">#REF!</definedName>
    <definedName name="PL_QCV" localSheetId="2">#REF!</definedName>
    <definedName name="PL_QCV" localSheetId="3">#REF!</definedName>
    <definedName name="PL_QCV" localSheetId="4">#REF!</definedName>
    <definedName name="PL_QCV">#REF!</definedName>
    <definedName name="Pop15a" localSheetId="2">#REF!</definedName>
    <definedName name="Pop15a" localSheetId="3">#REF!</definedName>
    <definedName name="Pop15a" localSheetId="4">#REF!</definedName>
    <definedName name="Pop15a">#REF!</definedName>
    <definedName name="PT_QCV" localSheetId="2">#REF!</definedName>
    <definedName name="PT_QCV" localSheetId="3">#REF!</definedName>
    <definedName name="PT_QCV" localSheetId="4">#REF!</definedName>
    <definedName name="PT_QCV">#REF!</definedName>
    <definedName name="Q1_" localSheetId="2">#REF!</definedName>
    <definedName name="Q1_" localSheetId="3">#REF!</definedName>
    <definedName name="Q1_" localSheetId="4">#REF!</definedName>
    <definedName name="Q1_">#REF!</definedName>
    <definedName name="Q2_" localSheetId="2">#REF!</definedName>
    <definedName name="Q2_" localSheetId="3">#REF!</definedName>
    <definedName name="Q2_" localSheetId="4">#REF!</definedName>
    <definedName name="Q2_">#REF!</definedName>
    <definedName name="Q3_" localSheetId="2">#REF!</definedName>
    <definedName name="Q3_" localSheetId="3">#REF!</definedName>
    <definedName name="Q3_" localSheetId="4">#REF!</definedName>
    <definedName name="Q3_">#REF!</definedName>
    <definedName name="Q4_" localSheetId="2">#REF!</definedName>
    <definedName name="Q4_" localSheetId="3">#REF!</definedName>
    <definedName name="Q4_" localSheetId="4">#REF!</definedName>
    <definedName name="Q4_">#REF!</definedName>
    <definedName name="RO_QCV" localSheetId="2">#REF!</definedName>
    <definedName name="RO_QCV" localSheetId="3">#REF!</definedName>
    <definedName name="RO_QCV" localSheetId="4">#REF!</definedName>
    <definedName name="RO_QCV">#REF!</definedName>
    <definedName name="rot2_2_2" localSheetId="2">#REF!</definedName>
    <definedName name="rot2_2_2" localSheetId="3">#REF!</definedName>
    <definedName name="rot2_2_2" localSheetId="4">#REF!</definedName>
    <definedName name="rot2_2_2">#REF!</definedName>
    <definedName name="rot3_1_2" localSheetId="2">#REF!</definedName>
    <definedName name="rot3_1_2" localSheetId="3">#REF!</definedName>
    <definedName name="rot3_1_2" localSheetId="4">#REF!</definedName>
    <definedName name="rot3_1_2">#REF!</definedName>
    <definedName name="rot3_2_2" localSheetId="2">#REF!</definedName>
    <definedName name="rot3_2_2" localSheetId="3">#REF!</definedName>
    <definedName name="rot3_2_2" localSheetId="4">#REF!</definedName>
    <definedName name="rot3_2_2">#REF!</definedName>
    <definedName name="rot5_" localSheetId="2">#REF!</definedName>
    <definedName name="rot5_" localSheetId="3">#REF!</definedName>
    <definedName name="rot5_" localSheetId="4">#REF!</definedName>
    <definedName name="rot5_">#REF!</definedName>
    <definedName name="rot6_" localSheetId="2">#REF!</definedName>
    <definedName name="rot6_" localSheetId="3">#REF!</definedName>
    <definedName name="rot6_" localSheetId="4">#REF!</definedName>
    <definedName name="rot6_">#REF!</definedName>
    <definedName name="rot8_" localSheetId="2">#REF!</definedName>
    <definedName name="rot8_" localSheetId="3">#REF!</definedName>
    <definedName name="rot8_" localSheetId="4">#REF!</definedName>
    <definedName name="rot8_">#REF!</definedName>
    <definedName name="SE_QCV" localSheetId="2">#REF!</definedName>
    <definedName name="SE_QCV" localSheetId="3">#REF!</definedName>
    <definedName name="SE_QCV" localSheetId="4">#REF!</definedName>
    <definedName name="SE_QCV">#REF!</definedName>
    <definedName name="SI_QCV" localSheetId="2">#REF!</definedName>
    <definedName name="SI_QCV" localSheetId="3">#REF!</definedName>
    <definedName name="SI_QCV" localSheetId="4">#REF!</definedName>
    <definedName name="SI_QCV">#REF!</definedName>
    <definedName name="SK_QCV" localSheetId="2">#REF!</definedName>
    <definedName name="SK_QCV" localSheetId="3">#REF!</definedName>
    <definedName name="SK_QCV" localSheetId="4">#REF!</definedName>
    <definedName name="SK_QCV">#REF!</definedName>
    <definedName name="Three_one_two" localSheetId="2">#REF!</definedName>
    <definedName name="Three_one_two" localSheetId="3">#REF!</definedName>
    <definedName name="Three_one_two" localSheetId="4">#REF!</definedName>
    <definedName name="Three_one_two">#REF!</definedName>
    <definedName name="Three_two_two" localSheetId="2">#REF!</definedName>
    <definedName name="Three_two_two" localSheetId="3">#REF!</definedName>
    <definedName name="Three_two_two" localSheetId="4">#REF!</definedName>
    <definedName name="Three_two_two">#REF!</definedName>
    <definedName name="TR_QCV" localSheetId="2">#REF!</definedName>
    <definedName name="TR_QCV" localSheetId="3">#REF!</definedName>
    <definedName name="TR_QCV" localSheetId="4">#REF!</definedName>
    <definedName name="TR_QCV">#REF!</definedName>
    <definedName name="Two_two_two" localSheetId="2">#REF!</definedName>
    <definedName name="Two_two_two" localSheetId="3">#REF!</definedName>
    <definedName name="Two_two_two" localSheetId="4">#REF!</definedName>
    <definedName name="Two_two_two">#REF!</definedName>
    <definedName name="UK_QCV" localSheetId="2">#REF!</definedName>
    <definedName name="UK_QCV" localSheetId="3">#REF!</definedName>
    <definedName name="UK_QCV" localSheetId="4">#REF!</definedName>
    <definedName name="UK_QCV">#REF!</definedName>
    <definedName name="Valid_EM" localSheetId="2">#REF!</definedName>
    <definedName name="Valid_EM" localSheetId="3">#REF!</definedName>
    <definedName name="Valid_EM" localSheetId="4">#REF!</definedName>
    <definedName name="Valid_EM">#REF!</definedName>
    <definedName name="Valid_EMa" localSheetId="2">#REF!</definedName>
    <definedName name="Valid_EMa" localSheetId="3">#REF!</definedName>
    <definedName name="Valid_EMa" localSheetId="4">#REF!</definedName>
    <definedName name="Valid_EMa">#REF!</definedName>
    <definedName name="Valid_PT" localSheetId="2">#REF!</definedName>
    <definedName name="Valid_PT" localSheetId="3">#REF!</definedName>
    <definedName name="Valid_PT" localSheetId="4">#REF!</definedName>
    <definedName name="Valid_PT">#REF!</definedName>
    <definedName name="Valid_PTa" localSheetId="2">#REF!</definedName>
    <definedName name="Valid_PTa" localSheetId="3">#REF!</definedName>
    <definedName name="Valid_PTa" localSheetId="4">#REF!</definedName>
    <definedName name="Valid_PTa">#REF!</definedName>
    <definedName name="Valid_UE" localSheetId="2">#REF!</definedName>
    <definedName name="Valid_UE" localSheetId="3">#REF!</definedName>
    <definedName name="Valid_UE" localSheetId="4">#REF!</definedName>
    <definedName name="Valid_UE">#REF!</definedName>
    <definedName name="Valid_UEa" localSheetId="2">#REF!</definedName>
    <definedName name="Valid_UEa" localSheetId="3">#REF!</definedName>
    <definedName name="Valid_UEa" localSheetId="4">#REF!</definedName>
    <definedName name="Valid_UEa">#REF!</definedName>
    <definedName name="Valid_UER" localSheetId="2">#REF!</definedName>
    <definedName name="Valid_UER" localSheetId="3">#REF!</definedName>
    <definedName name="Valid_UER" localSheetId="4">#REF!</definedName>
    <definedName name="Valid_UER">#REF!</definedName>
    <definedName name="Valid_UERa" localSheetId="2">#REF!</definedName>
    <definedName name="Valid_UERa" localSheetId="3">#REF!</definedName>
    <definedName name="Valid_UERa" localSheetId="4">#REF!</definedName>
    <definedName name="Valid_UERa">#REF!</definedName>
    <definedName name="Valid_UH" localSheetId="2">#REF!</definedName>
    <definedName name="Valid_UH" localSheetId="3">#REF!</definedName>
    <definedName name="Valid_UH" localSheetId="4">#REF!</definedName>
    <definedName name="Valid_UH">#REF!</definedName>
    <definedName name="Valid_UHa" localSheetId="2">#REF!</definedName>
    <definedName name="Valid_UHa" localSheetId="3">#REF!</definedName>
    <definedName name="Valid_UHa" localSheetId="4">#REF!</definedName>
    <definedName name="Valid_UH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2" l="1"/>
  <c r="D39" i="12"/>
  <c r="G38" i="12"/>
  <c r="D38" i="12"/>
  <c r="G37" i="12"/>
  <c r="D37" i="12"/>
  <c r="G35" i="12"/>
  <c r="D35" i="12"/>
  <c r="G33" i="12"/>
  <c r="D33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G5" i="12"/>
  <c r="D5" i="12"/>
  <c r="G38" i="10" l="1"/>
  <c r="D38" i="10"/>
  <c r="G37" i="10"/>
  <c r="D37" i="10"/>
  <c r="G36" i="10"/>
  <c r="D36" i="10"/>
  <c r="G34" i="10"/>
  <c r="D34" i="10"/>
  <c r="G33" i="10"/>
  <c r="D33" i="10"/>
  <c r="G31" i="10"/>
  <c r="D31" i="10"/>
  <c r="G29" i="10"/>
  <c r="D29" i="10"/>
  <c r="G28" i="10"/>
  <c r="D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G8" i="10"/>
  <c r="D8" i="10"/>
  <c r="G7" i="10"/>
  <c r="D7" i="10"/>
  <c r="G6" i="10"/>
  <c r="D6" i="10"/>
  <c r="G5" i="10"/>
  <c r="D5" i="10"/>
</calcChain>
</file>

<file path=xl/sharedStrings.xml><?xml version="1.0" encoding="utf-8"?>
<sst xmlns="http://schemas.openxmlformats.org/spreadsheetml/2006/main" count="157" uniqueCount="79">
  <si>
    <t>Country</t>
  </si>
  <si>
    <t>Q1 2019</t>
  </si>
  <si>
    <t>Q1 2020</t>
  </si>
  <si>
    <t/>
  </si>
  <si>
    <t>Note: Data for Germany is not available.</t>
  </si>
  <si>
    <t>Unemployed persons 15-74 (CV)</t>
  </si>
  <si>
    <t>Years</t>
  </si>
  <si>
    <r>
      <t>Source:</t>
    </r>
    <r>
      <rPr>
        <sz val="9"/>
        <color rgb="FF333333"/>
        <rFont val="Arial"/>
        <family val="2"/>
      </rPr>
      <t> Eurostat (Annual quality reports and quarterly accuracy reports)</t>
    </r>
  </si>
  <si>
    <r>
      <t>Source:</t>
    </r>
    <r>
      <rPr>
        <sz val="9"/>
        <color rgb="FF333333"/>
        <rFont val="Arial"/>
        <family val="2"/>
      </rPr>
      <t> Eurostat (Quarterly accuracy reports)</t>
    </r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</si>
  <si>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</si>
  <si>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</si>
  <si>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</si>
  <si>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</si>
  <si>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</si>
  <si>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</si>
  <si>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</si>
  <si>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</si>
  <si>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</si>
  <si>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</si>
  <si>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</si>
  <si>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</si>
  <si>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</si>
  <si>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</si>
  <si>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</si>
  <si>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</si>
  <si>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</si>
  <si>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</si>
  <si>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</si>
  <si>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</si>
  <si>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</si>
  <si>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</si>
  <si>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</si>
  <si>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</si>
  <si>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</si>
  <si>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</si>
  <si>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</si>
  <si>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</si>
  <si>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</si>
  <si>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North Macedonia</t>
  </si>
  <si>
    <t>Serbia</t>
  </si>
  <si>
    <t>Turkey</t>
  </si>
  <si>
    <t>Q1 2020 not available for Germany, Italy and Montenegro.</t>
  </si>
  <si>
    <t>Note: 2011-2017 not available for Montenegro and Serbia, Q1 2020 not available for Germany, Italy and Montenegro.</t>
  </si>
  <si>
    <r>
      <t>Source:</t>
    </r>
    <r>
      <rPr>
        <sz val="9"/>
        <color rgb="FF333333"/>
        <rFont val="Arial"/>
        <family val="2"/>
      </rPr>
      <t xml:space="preserve">  Eurostat (our calculations)</t>
    </r>
  </si>
  <si>
    <r>
      <t>Source:</t>
    </r>
    <r>
      <rPr>
        <sz val="9"/>
        <color rgb="FF333333"/>
        <rFont val="Arial"/>
        <family val="2"/>
      </rPr>
      <t xml:space="preserve"> Eurostat (our calculations)</t>
    </r>
  </si>
  <si>
    <t>Note: Data for Germany, Switzerland and Montenegro is not available.</t>
  </si>
  <si>
    <t>EU-27</t>
  </si>
  <si>
    <t>Diff % 
Q12020-Q12019</t>
  </si>
  <si>
    <t>Note: Data for Germany, France and Montenegro is not available.</t>
  </si>
  <si>
    <t>Employed persons 20-64 (CV)</t>
  </si>
  <si>
    <t>Unit non-response rate at EU level and for the set of all EU-LFS participating countries, years from 2011 to 2019 and first quarter of 2020</t>
  </si>
  <si>
    <t xml:space="preserve">(%, annual data from 2011 to 2019 and quarterly data for the first quarter of 2020) </t>
  </si>
  <si>
    <t>EU level</t>
  </si>
  <si>
    <t>Set of all EU-LFS participating countries</t>
  </si>
  <si>
    <t>Distribution of the sample size by week, EU-27, first quarter of 2019 and first quarter to 2020</t>
  </si>
  <si>
    <t xml:space="preserve">(Number of people)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</si>
  <si>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</si>
  <si>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</si>
  <si>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</si>
  <si>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</si>
  <si>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</si>
  <si>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</si>
  <si>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</si>
  <si>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</si>
  <si>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</si>
  <si>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</si>
  <si>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</si>
  <si>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</si>
  <si>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</si>
  <si>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 xml:space="preserve">(%, annual data for 2019 and quarterly data for the first quarter of 2020) </t>
  </si>
  <si>
    <t>Unit non-response rate by country, 2019 and Q1 2020</t>
  </si>
  <si>
    <t>(%)</t>
  </si>
  <si>
    <t>Percentage change in sampling errors, Q1 2020 compared with Q1 2019</t>
  </si>
  <si>
    <t>Non-response rate</t>
  </si>
  <si>
    <t xml:space="preserve">(%) </t>
  </si>
  <si>
    <t>Relative share of average weekly sample size in weeks 10-13 to weeks 1-9, Q1 2019 - Q1 2020</t>
  </si>
  <si>
    <t>Average for weeks 1-9</t>
  </si>
  <si>
    <t>Average for weeks 10-13</t>
  </si>
  <si>
    <t>Average for weeks 10-13 / Average for weeks 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</si>
</sst>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1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i/>
      <sz val="9"/>
      <color rgb="FF333333"/>
      <name val="Arial"/>
      <family val="2"/>
    </font>
    <font>
      <b/>
      <sz val="9"/>
      <color rgb="FF112277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horizontal="right"/>
    </xf>
  </cellStyleXfs>
  <cellXfs count="68">
    <xf numFmtId="0" fontId="0" fillId="0" borderId="0" xfId="0"/>
    <xf numFmtId="0" fontId="3" fillId="0" borderId="0" xfId="1" applyFont="1" applyAlignment="1">
      <alignment horizontal="left"/>
    </xf>
    <xf numFmtId="0" fontId="3" fillId="3" borderId="0" xfId="1" applyFont="1" applyFill="1" applyAlignment="1">
      <alignment horizontal="left"/>
    </xf>
    <xf numFmtId="0" fontId="2" fillId="4" borderId="3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3" fillId="3" borderId="0" xfId="1" applyFont="1" applyFill="1">
      <alignment horizontal="right"/>
    </xf>
    <xf numFmtId="0" fontId="3" fillId="0" borderId="0" xfId="1" applyFont="1">
      <alignment horizontal="right"/>
    </xf>
    <xf numFmtId="0" fontId="3" fillId="0" borderId="0" xfId="1" applyFont="1" applyAlignment="1"/>
    <xf numFmtId="0" fontId="6" fillId="3" borderId="0" xfId="0" applyFont="1" applyFill="1" applyAlignment="1">
      <alignment horizontal="left" vertical="center"/>
    </xf>
    <xf numFmtId="164" fontId="3" fillId="3" borderId="0" xfId="1" applyNumberFormat="1" applyFont="1" applyFill="1">
      <alignment horizontal="right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2" fillId="4" borderId="3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/>
    </xf>
    <xf numFmtId="0" fontId="3" fillId="3" borderId="0" xfId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2" fillId="3" borderId="1" xfId="1" applyFont="1" applyFill="1" applyBorder="1" applyAlignment="1">
      <alignment horizontal="left"/>
    </xf>
    <xf numFmtId="164" fontId="3" fillId="3" borderId="1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164" fontId="9" fillId="3" borderId="0" xfId="0" applyNumberFormat="1" applyFont="1" applyFill="1" applyBorder="1" applyAlignment="1">
      <alignment horizontal="right" vertical="top" wrapText="1"/>
    </xf>
    <xf numFmtId="0" fontId="10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/>
    <xf numFmtId="0" fontId="10" fillId="4" borderId="3" xfId="0" applyFont="1" applyFill="1" applyBorder="1" applyAlignment="1">
      <alignment horizontal="center" vertical="center"/>
    </xf>
    <xf numFmtId="0" fontId="10" fillId="4" borderId="3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9" fillId="3" borderId="0" xfId="0" applyFont="1" applyFill="1"/>
    <xf numFmtId="0" fontId="10" fillId="3" borderId="1" xfId="0" applyFont="1" applyFill="1" applyBorder="1" applyAlignment="1">
      <alignment horizontal="left"/>
    </xf>
    <xf numFmtId="0" fontId="9" fillId="3" borderId="1" xfId="0" applyFont="1" applyFill="1" applyBorder="1"/>
    <xf numFmtId="164" fontId="9" fillId="3" borderId="0" xfId="0" applyNumberFormat="1" applyFont="1" applyFill="1" applyAlignment="1"/>
    <xf numFmtId="164" fontId="9" fillId="3" borderId="0" xfId="0" applyNumberFormat="1" applyFont="1" applyFill="1" applyAlignment="1">
      <alignment horizontal="right"/>
    </xf>
    <xf numFmtId="164" fontId="9" fillId="3" borderId="1" xfId="0" applyNumberFormat="1" applyFont="1" applyFill="1" applyBorder="1" applyAlignment="1"/>
    <xf numFmtId="0" fontId="8" fillId="4" borderId="6" xfId="0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right" vertical="top" wrapText="1"/>
    </xf>
    <xf numFmtId="164" fontId="9" fillId="3" borderId="0" xfId="0" applyNumberFormat="1" applyFont="1" applyFill="1" applyBorder="1"/>
    <xf numFmtId="0" fontId="10" fillId="0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/>
    <xf numFmtId="0" fontId="4" fillId="0" borderId="0" xfId="0" applyFont="1" applyAlignment="1">
      <alignment horizontal="left"/>
    </xf>
    <xf numFmtId="164" fontId="3" fillId="0" borderId="0" xfId="1" applyNumberFormat="1" applyFont="1">
      <alignment horizontal="right"/>
    </xf>
    <xf numFmtId="164" fontId="3" fillId="0" borderId="0" xfId="1" applyNumberFormat="1" applyFont="1" applyAlignment="1"/>
    <xf numFmtId="0" fontId="10" fillId="4" borderId="6" xfId="0" quotePrefix="1" applyFont="1" applyFill="1" applyBorder="1" applyAlignment="1">
      <alignment horizontal="center" vertical="center" wrapText="1"/>
    </xf>
    <xf numFmtId="1" fontId="9" fillId="3" borderId="0" xfId="0" applyNumberFormat="1" applyFont="1" applyFill="1" applyAlignment="1"/>
    <xf numFmtId="1" fontId="9" fillId="3" borderId="1" xfId="0" applyNumberFormat="1" applyFont="1" applyFill="1" applyBorder="1" applyAlignment="1"/>
    <xf numFmtId="0" fontId="9" fillId="3" borderId="0" xfId="0" applyFont="1" applyFill="1" applyAlignment="1">
      <alignment horizontal="left"/>
    </xf>
    <xf numFmtId="0" fontId="7" fillId="3" borderId="0" xfId="0" applyFont="1" applyFill="1" applyAlignment="1"/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quotePrefix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</a:t>
            </a:r>
            <a:r>
              <a:rPr lang="en-US" baseline="0"/>
              <a:t> n</a:t>
            </a:r>
            <a:r>
              <a:rPr lang="en-US"/>
              <a:t>on-response rate at EU level and for the set of all EU-LFS participating countries, 2011-2019</a:t>
            </a:r>
            <a:r>
              <a:rPr lang="en-US" baseline="0"/>
              <a:t> and Q1 2020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(%,</a:t>
            </a:r>
            <a:r>
              <a:rPr lang="en-US" sz="1600" b="0" baseline="0"/>
              <a:t> a</a:t>
            </a:r>
            <a:r>
              <a:rPr lang="en-US" sz="1600" b="0"/>
              <a:t>nnual data from 2011 to 2019 and quarterly data for Q1 2020) </a:t>
            </a:r>
          </a:p>
        </c:rich>
      </c:tx>
      <c:layout>
        <c:manualLayout>
          <c:xMode val="edge"/>
          <c:yMode val="edge"/>
          <c:x val="5.3333333333333332E-3"/>
          <c:y val="7.95903540877715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878275640510425"/>
          <c:w val="0.97066666666666668"/>
          <c:h val="0.6573735527833669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EU level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1'!$A$4:$A$13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Q1 2020</c:v>
                </c:pt>
              </c:strCache>
            </c:strRef>
          </c:cat>
          <c:val>
            <c:numRef>
              <c:f>'Figure 1'!$B$4:$B$13</c:f>
              <c:numCache>
                <c:formatCode>General</c:formatCode>
                <c:ptCount val="10"/>
                <c:pt idx="0">
                  <c:v>21.3</c:v>
                </c:pt>
                <c:pt idx="1">
                  <c:v>21.1</c:v>
                </c:pt>
                <c:pt idx="2">
                  <c:v>20.5</c:v>
                </c:pt>
                <c:pt idx="3">
                  <c:v>22.4</c:v>
                </c:pt>
                <c:pt idx="4" formatCode="0.0">
                  <c:v>24</c:v>
                </c:pt>
                <c:pt idx="5">
                  <c:v>23.2</c:v>
                </c:pt>
                <c:pt idx="6">
                  <c:v>23.7</c:v>
                </c:pt>
                <c:pt idx="7">
                  <c:v>24.3</c:v>
                </c:pt>
                <c:pt idx="8">
                  <c:v>24.7</c:v>
                </c:pt>
                <c:pt idx="9" formatCode="0.0">
                  <c:v>31.891306929825841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A-4B41-905B-61CF61A98FC1}"/>
            </c:ext>
          </c:extLst>
        </c:ser>
        <c:ser>
          <c:idx val="1"/>
          <c:order val="1"/>
          <c:tx>
            <c:strRef>
              <c:f>'Figure 1'!$C$3</c:f>
              <c:strCache>
                <c:ptCount val="1"/>
                <c:pt idx="0">
                  <c:v>Set of all EU-LFS participating countries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1'!$A$4:$A$13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Q1 2020</c:v>
                </c:pt>
              </c:strCache>
            </c:strRef>
          </c:cat>
          <c:val>
            <c:numRef>
              <c:f>'Figure 1'!$C$4:$C$13</c:f>
              <c:numCache>
                <c:formatCode>0.0</c:formatCode>
                <c:ptCount val="10"/>
                <c:pt idx="0">
                  <c:v>24.1</c:v>
                </c:pt>
                <c:pt idx="1">
                  <c:v>24.1</c:v>
                </c:pt>
                <c:pt idx="2">
                  <c:v>24</c:v>
                </c:pt>
                <c:pt idx="3">
                  <c:v>24.8</c:v>
                </c:pt>
                <c:pt idx="4">
                  <c:v>25.8</c:v>
                </c:pt>
                <c:pt idx="5">
                  <c:v>25.6</c:v>
                </c:pt>
                <c:pt idx="6">
                  <c:v>26</c:v>
                </c:pt>
                <c:pt idx="7">
                  <c:v>26.9</c:v>
                </c:pt>
                <c:pt idx="8">
                  <c:v>27.8</c:v>
                </c:pt>
                <c:pt idx="9">
                  <c:v>32.171437403503248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A-4B41-905B-61CF61A9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969400"/>
        <c:axId val="663968088"/>
      </c:lineChart>
      <c:catAx>
        <c:axId val="66396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968088"/>
        <c:crosses val="autoZero"/>
        <c:auto val="1"/>
        <c:lblAlgn val="ctr"/>
        <c:lblOffset val="100"/>
        <c:tickMarkSkip val="1"/>
        <c:noMultiLvlLbl val="0"/>
      </c:catAx>
      <c:valAx>
        <c:axId val="663968088"/>
        <c:scaling>
          <c:orientation val="minMax"/>
          <c:min val="1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9694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95107611548556"/>
          <c:y val="0.8380436565626086"/>
          <c:w val="0.56009784776902882"/>
          <c:h val="3.83544036261866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 non-response rate by country, 2019 and Q1 2020</a:t>
            </a:r>
          </a:p>
          <a:p>
            <a:pPr algn="l">
              <a:defRPr sz="1800" b="1"/>
            </a:pPr>
            <a:r>
              <a:rPr lang="en-US" sz="1600" b="0"/>
              <a:t>(%, annual data for 2019 and quarterly data for the first quarter of 2020) </a:t>
            </a:r>
          </a:p>
        </c:rich>
      </c:tx>
      <c:layout>
        <c:manualLayout>
          <c:xMode val="edge"/>
          <c:yMode val="edge"/>
          <c:x val="5.3333333333333332E-3"/>
          <c:y val="8.06798260684434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9.6003266269701709E-2"/>
          <c:w val="0.99333333333333329"/>
          <c:h val="0.7714487064952144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('Figure 2'!$A$5:$A$31,'Figure 2'!$A$33:$A$38)</c:f>
              <c:strCache>
                <c:ptCount val="33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Estonia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Luxembourg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6">
                  <c:v>United Kingdom</c:v>
                </c:pt>
                <c:pt idx="27">
                  <c:v>Norway</c:v>
                </c:pt>
                <c:pt idx="28">
                  <c:v>Switzerland</c:v>
                </c:pt>
                <c:pt idx="30">
                  <c:v>North Macedonia</c:v>
                </c:pt>
                <c:pt idx="31">
                  <c:v>Serbia</c:v>
                </c:pt>
                <c:pt idx="32">
                  <c:v>Turkey</c:v>
                </c:pt>
              </c:strCache>
            </c:strRef>
          </c:cat>
          <c:val>
            <c:numRef>
              <c:f>('Figure 2'!$B$5:$B$31,'Figure 2'!$B$33:$B$38)</c:f>
              <c:numCache>
                <c:formatCode>0.0</c:formatCode>
                <c:ptCount val="33"/>
                <c:pt idx="0">
                  <c:v>13.8</c:v>
                </c:pt>
                <c:pt idx="1">
                  <c:v>20.28</c:v>
                </c:pt>
                <c:pt idx="2">
                  <c:v>21.91</c:v>
                </c:pt>
                <c:pt idx="3">
                  <c:v>44</c:v>
                </c:pt>
                <c:pt idx="4">
                  <c:v>27.05</c:v>
                </c:pt>
                <c:pt idx="5">
                  <c:v>36.04</c:v>
                </c:pt>
                <c:pt idx="6">
                  <c:v>28.8</c:v>
                </c:pt>
                <c:pt idx="7">
                  <c:v>16.07</c:v>
                </c:pt>
                <c:pt idx="8">
                  <c:v>20.079999999999998</c:v>
                </c:pt>
                <c:pt idx="9">
                  <c:v>43.67</c:v>
                </c:pt>
                <c:pt idx="10">
                  <c:v>4.67</c:v>
                </c:pt>
                <c:pt idx="11">
                  <c:v>35.15</c:v>
                </c:pt>
                <c:pt idx="12">
                  <c:v>22.15</c:v>
                </c:pt>
                <c:pt idx="13">
                  <c:v>38</c:v>
                </c:pt>
                <c:pt idx="14">
                  <c:v>26.89</c:v>
                </c:pt>
                <c:pt idx="15">
                  <c:v>33.33</c:v>
                </c:pt>
                <c:pt idx="16">
                  <c:v>50.66</c:v>
                </c:pt>
                <c:pt idx="17">
                  <c:v>6.14</c:v>
                </c:pt>
                <c:pt idx="18">
                  <c:v>45.85</c:v>
                </c:pt>
                <c:pt idx="19">
                  <c:v>18.86</c:v>
                </c:pt>
                <c:pt idx="20">
                  <c:v>12.53</c:v>
                </c:pt>
                <c:pt idx="21">
                  <c:v>22.3</c:v>
                </c:pt>
                <c:pt idx="22">
                  <c:v>18.45</c:v>
                </c:pt>
                <c:pt idx="23">
                  <c:v>37.340000000000003</c:v>
                </c:pt>
                <c:pt idx="24">
                  <c:v>49.77</c:v>
                </c:pt>
                <c:pt idx="26">
                  <c:v>46.8</c:v>
                </c:pt>
                <c:pt idx="27">
                  <c:v>16.3</c:v>
                </c:pt>
                <c:pt idx="28">
                  <c:v>22.21</c:v>
                </c:pt>
                <c:pt idx="30">
                  <c:v>15.79</c:v>
                </c:pt>
                <c:pt idx="31">
                  <c:v>24.96</c:v>
                </c:pt>
                <c:pt idx="32">
                  <c:v>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5-4697-83E2-2265F0194B19}"/>
            </c:ext>
          </c:extLst>
        </c:ser>
        <c:ser>
          <c:idx val="2"/>
          <c:order val="1"/>
          <c:tx>
            <c:strRef>
              <c:f>'Figure 2'!$C$4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('Figure 2'!$A$5:$A$31,'Figure 2'!$A$33:$A$38)</c:f>
              <c:strCache>
                <c:ptCount val="33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Estonia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Luxembourg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6">
                  <c:v>United Kingdom</c:v>
                </c:pt>
                <c:pt idx="27">
                  <c:v>Norway</c:v>
                </c:pt>
                <c:pt idx="28">
                  <c:v>Switzerland</c:v>
                </c:pt>
                <c:pt idx="30">
                  <c:v>North Macedonia</c:v>
                </c:pt>
                <c:pt idx="31">
                  <c:v>Serbia</c:v>
                </c:pt>
                <c:pt idx="32">
                  <c:v>Turkey</c:v>
                </c:pt>
              </c:strCache>
            </c:strRef>
          </c:cat>
          <c:val>
            <c:numRef>
              <c:f>('Figure 2'!$C$5:$C$31,'Figure 2'!$C$33:$C$38)</c:f>
              <c:numCache>
                <c:formatCode>0.0</c:formatCode>
                <c:ptCount val="33"/>
                <c:pt idx="0">
                  <c:v>17.3</c:v>
                </c:pt>
                <c:pt idx="1">
                  <c:v>32.46</c:v>
                </c:pt>
                <c:pt idx="2">
                  <c:v>29.09</c:v>
                </c:pt>
                <c:pt idx="3">
                  <c:v>45</c:v>
                </c:pt>
                <c:pt idx="4">
                  <c:v>28.7</c:v>
                </c:pt>
                <c:pt idx="5">
                  <c:v>45</c:v>
                </c:pt>
                <c:pt idx="6">
                  <c:v>32.6</c:v>
                </c:pt>
                <c:pt idx="7">
                  <c:v>15.19</c:v>
                </c:pt>
                <c:pt idx="8">
                  <c:v>23.8</c:v>
                </c:pt>
                <c:pt idx="9">
                  <c:v>42.15</c:v>
                </c:pt>
                <c:pt idx="10">
                  <c:v>5.92</c:v>
                </c:pt>
                <c:pt idx="11">
                  <c:v>39.67</c:v>
                </c:pt>
                <c:pt idx="12">
                  <c:v>23.2</c:v>
                </c:pt>
                <c:pt idx="13">
                  <c:v>33.700000000000003</c:v>
                </c:pt>
                <c:pt idx="14">
                  <c:v>33.29</c:v>
                </c:pt>
                <c:pt idx="15">
                  <c:v>39.6</c:v>
                </c:pt>
                <c:pt idx="16">
                  <c:v>53.43</c:v>
                </c:pt>
                <c:pt idx="17">
                  <c:v>5.97</c:v>
                </c:pt>
                <c:pt idx="18">
                  <c:v>48.53</c:v>
                </c:pt>
                <c:pt idx="19">
                  <c:v>23.99</c:v>
                </c:pt>
                <c:pt idx="20">
                  <c:v>14.5</c:v>
                </c:pt>
                <c:pt idx="21">
                  <c:v>25.9</c:v>
                </c:pt>
                <c:pt idx="22">
                  <c:v>20.61</c:v>
                </c:pt>
                <c:pt idx="23">
                  <c:v>39.159999999999997</c:v>
                </c:pt>
                <c:pt idx="24">
                  <c:v>49.6</c:v>
                </c:pt>
                <c:pt idx="26">
                  <c:v>56.3</c:v>
                </c:pt>
                <c:pt idx="27">
                  <c:v>16</c:v>
                </c:pt>
                <c:pt idx="28">
                  <c:v>21.22</c:v>
                </c:pt>
                <c:pt idx="30">
                  <c:v>20.2</c:v>
                </c:pt>
                <c:pt idx="31">
                  <c:v>30.7</c:v>
                </c:pt>
                <c:pt idx="3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5-4697-83E2-2265F019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126304"/>
        <c:axId val="641126960"/>
      </c:barChart>
      <c:catAx>
        <c:axId val="64112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126960"/>
        <c:crosses val="autoZero"/>
        <c:auto val="1"/>
        <c:lblAlgn val="ctr"/>
        <c:lblOffset val="100"/>
        <c:tickMarkSkip val="1"/>
        <c:noMultiLvlLbl val="0"/>
      </c:catAx>
      <c:valAx>
        <c:axId val="6411269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12630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13291338582677"/>
          <c:y val="0.88456485445291999"/>
          <c:w val="0.24573417322834645"/>
          <c:h val="3.29866290452763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the sample size by week, EU-27, Q1 2019 - Q1 2020</a:t>
            </a:r>
          </a:p>
          <a:p>
            <a:pPr algn="l">
              <a:defRPr sz="1800" b="1"/>
            </a:pPr>
            <a:r>
              <a:rPr lang="en-US" sz="1600" b="0"/>
              <a:t>(Number of people) </a:t>
            </a:r>
          </a:p>
        </c:rich>
      </c:tx>
      <c:layout>
        <c:manualLayout>
          <c:xMode val="edge"/>
          <c:yMode val="edge"/>
          <c:x val="5.3333333333333332E-3"/>
          <c:y val="9.8843723014982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604160075463679"/>
          <c:w val="0.97066666666666668"/>
          <c:h val="0.6600885001554648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Q1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3'!$B$3:$N$3</c:f>
              <c:strCache>
                <c:ptCount val="13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</c:strCache>
            </c:strRef>
          </c:cat>
          <c:val>
            <c:numRef>
              <c:f>'Figure 3'!$B$4:$N$4</c:f>
              <c:numCache>
                <c:formatCode>General</c:formatCode>
                <c:ptCount val="13"/>
                <c:pt idx="0">
                  <c:v>77235</c:v>
                </c:pt>
                <c:pt idx="1">
                  <c:v>81746</c:v>
                </c:pt>
                <c:pt idx="2">
                  <c:v>83333</c:v>
                </c:pt>
                <c:pt idx="3">
                  <c:v>76852</c:v>
                </c:pt>
                <c:pt idx="4">
                  <c:v>77034</c:v>
                </c:pt>
                <c:pt idx="5">
                  <c:v>83510</c:v>
                </c:pt>
                <c:pt idx="6">
                  <c:v>85943</c:v>
                </c:pt>
                <c:pt idx="7">
                  <c:v>80114</c:v>
                </c:pt>
                <c:pt idx="8">
                  <c:v>78692</c:v>
                </c:pt>
                <c:pt idx="9">
                  <c:v>80405</c:v>
                </c:pt>
                <c:pt idx="10">
                  <c:v>83128</c:v>
                </c:pt>
                <c:pt idx="11">
                  <c:v>79595</c:v>
                </c:pt>
                <c:pt idx="12">
                  <c:v>76090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3-4743-B1F3-9F1B37C695E9}"/>
            </c:ext>
          </c:extLst>
        </c:ser>
        <c:ser>
          <c:idx val="1"/>
          <c:order val="1"/>
          <c:tx>
            <c:strRef>
              <c:f>'Figure 3'!$A$5</c:f>
              <c:strCache>
                <c:ptCount val="1"/>
                <c:pt idx="0">
                  <c:v>Q1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3'!$B$3:$N$3</c:f>
              <c:strCache>
                <c:ptCount val="13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</c:strCache>
            </c:strRef>
          </c:cat>
          <c:val>
            <c:numRef>
              <c:f>'Figure 3'!$B$5:$N$5</c:f>
              <c:numCache>
                <c:formatCode>General</c:formatCode>
                <c:ptCount val="13"/>
                <c:pt idx="0">
                  <c:v>74939</c:v>
                </c:pt>
                <c:pt idx="1">
                  <c:v>76995</c:v>
                </c:pt>
                <c:pt idx="2">
                  <c:v>79152</c:v>
                </c:pt>
                <c:pt idx="3">
                  <c:v>72979</c:v>
                </c:pt>
                <c:pt idx="4">
                  <c:v>72945</c:v>
                </c:pt>
                <c:pt idx="5">
                  <c:v>77211</c:v>
                </c:pt>
                <c:pt idx="6">
                  <c:v>82141</c:v>
                </c:pt>
                <c:pt idx="7">
                  <c:v>74916</c:v>
                </c:pt>
                <c:pt idx="8">
                  <c:v>73400</c:v>
                </c:pt>
                <c:pt idx="9">
                  <c:v>68841</c:v>
                </c:pt>
                <c:pt idx="10">
                  <c:v>69591</c:v>
                </c:pt>
                <c:pt idx="11">
                  <c:v>65475</c:v>
                </c:pt>
                <c:pt idx="12">
                  <c:v>69238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3-4743-B1F3-9F1B37C6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378856"/>
        <c:axId val="772371968"/>
      </c:lineChart>
      <c:catAx>
        <c:axId val="77237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371968"/>
        <c:crosses val="autoZero"/>
        <c:auto val="1"/>
        <c:lblAlgn val="ctr"/>
        <c:lblOffset val="100"/>
        <c:tickMarkSkip val="1"/>
        <c:noMultiLvlLbl val="0"/>
      </c:catAx>
      <c:valAx>
        <c:axId val="772371968"/>
        <c:scaling>
          <c:orientation val="minMax"/>
          <c:min val="6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37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92755905511805"/>
          <c:y val="0.83331212473922189"/>
          <c:w val="0.22414488188976378"/>
          <c:h val="4.76325566318106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share of average weekly sample size in weeks 10-13 to weeks 1-9, Q1 2019 - Q1 2020</a:t>
            </a:r>
          </a:p>
          <a:p>
            <a:pPr algn="l">
              <a:defRPr sz="1800" b="1"/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3333333333332E-3"/>
          <c:y val="9.1807665831662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8315629333416708"/>
          <c:w val="0.97066666666666668"/>
          <c:h val="0.63677417500962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4'!$B$3:$D$3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4'!$A$5:$A$39</c:f>
              <c:strCache>
                <c:ptCount val="35"/>
                <c:pt idx="0">
                  <c:v>Finland</c:v>
                </c:pt>
                <c:pt idx="1">
                  <c:v>Malta</c:v>
                </c:pt>
                <c:pt idx="2">
                  <c:v>Netherlands</c:v>
                </c:pt>
                <c:pt idx="3">
                  <c:v>Estonia</c:v>
                </c:pt>
                <c:pt idx="4">
                  <c:v>Croatia</c:v>
                </c:pt>
                <c:pt idx="5">
                  <c:v>Luxembourg</c:v>
                </c:pt>
                <c:pt idx="6">
                  <c:v>Austria</c:v>
                </c:pt>
                <c:pt idx="7">
                  <c:v>Greece</c:v>
                </c:pt>
                <c:pt idx="8">
                  <c:v>Cyprus</c:v>
                </c:pt>
                <c:pt idx="9">
                  <c:v>Lithuania</c:v>
                </c:pt>
                <c:pt idx="10">
                  <c:v>Hungary</c:v>
                </c:pt>
                <c:pt idx="11">
                  <c:v>Spain</c:v>
                </c:pt>
                <c:pt idx="12">
                  <c:v>EU-27</c:v>
                </c:pt>
                <c:pt idx="13">
                  <c:v>Romania</c:v>
                </c:pt>
                <c:pt idx="14">
                  <c:v>Slovakia</c:v>
                </c:pt>
                <c:pt idx="15">
                  <c:v>Portugal</c:v>
                </c:pt>
                <c:pt idx="16">
                  <c:v>Italy</c:v>
                </c:pt>
                <c:pt idx="17">
                  <c:v>Poland</c:v>
                </c:pt>
                <c:pt idx="18">
                  <c:v>Sweden</c:v>
                </c:pt>
                <c:pt idx="19">
                  <c:v>Belgium</c:v>
                </c:pt>
                <c:pt idx="20">
                  <c:v>Denmark</c:v>
                </c:pt>
                <c:pt idx="21">
                  <c:v>France</c:v>
                </c:pt>
                <c:pt idx="22">
                  <c:v>Czechia</c:v>
                </c:pt>
                <c:pt idx="23">
                  <c:v>Latvia</c:v>
                </c:pt>
                <c:pt idx="24">
                  <c:v>Ireland</c:v>
                </c:pt>
                <c:pt idx="25">
                  <c:v>Bulgaria</c:v>
                </c:pt>
                <c:pt idx="26">
                  <c:v>Slovenia</c:v>
                </c:pt>
                <c:pt idx="28">
                  <c:v>United Kingdom</c:v>
                </c:pt>
                <c:pt idx="30">
                  <c:v>Norway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Turkey</c:v>
                </c:pt>
              </c:strCache>
            </c:strRef>
          </c:cat>
          <c:val>
            <c:numRef>
              <c:f>'Figure 4'!$D$5:$D$39</c:f>
              <c:numCache>
                <c:formatCode>0.0</c:formatCode>
                <c:ptCount val="35"/>
                <c:pt idx="0">
                  <c:v>110.63594205919134</c:v>
                </c:pt>
                <c:pt idx="1">
                  <c:v>105.69395017793595</c:v>
                </c:pt>
                <c:pt idx="2">
                  <c:v>106.87380917484977</c:v>
                </c:pt>
                <c:pt idx="3">
                  <c:v>100.56689342403628</c:v>
                </c:pt>
                <c:pt idx="4">
                  <c:v>111.09525508383872</c:v>
                </c:pt>
                <c:pt idx="5">
                  <c:v>90.770896084337366</c:v>
                </c:pt>
                <c:pt idx="6">
                  <c:v>99.036088834053047</c:v>
                </c:pt>
                <c:pt idx="7">
                  <c:v>99.87447757426159</c:v>
                </c:pt>
                <c:pt idx="8">
                  <c:v>106.07027318475917</c:v>
                </c:pt>
                <c:pt idx="9">
                  <c:v>97.013765541740668</c:v>
                </c:pt>
                <c:pt idx="10">
                  <c:v>109.46536876319406</c:v>
                </c:pt>
                <c:pt idx="11">
                  <c:v>97.974184478086343</c:v>
                </c:pt>
                <c:pt idx="12">
                  <c:v>99.141635344443245</c:v>
                </c:pt>
                <c:pt idx="13">
                  <c:v>102.10273230119242</c:v>
                </c:pt>
                <c:pt idx="14">
                  <c:v>95.524253731343279</c:v>
                </c:pt>
                <c:pt idx="15">
                  <c:v>96.449422652769968</c:v>
                </c:pt>
                <c:pt idx="16">
                  <c:v>98.965071151358345</c:v>
                </c:pt>
                <c:pt idx="17">
                  <c:v>98.583390969271804</c:v>
                </c:pt>
                <c:pt idx="18">
                  <c:v>82.456871765382417</c:v>
                </c:pt>
                <c:pt idx="19">
                  <c:v>90.598300360944862</c:v>
                </c:pt>
                <c:pt idx="20">
                  <c:v>83.382726502963592</c:v>
                </c:pt>
                <c:pt idx="21">
                  <c:v>101.04254623702775</c:v>
                </c:pt>
                <c:pt idx="22">
                  <c:v>97.642199746333219</c:v>
                </c:pt>
                <c:pt idx="23">
                  <c:v>97.256825938566564</c:v>
                </c:pt>
                <c:pt idx="24">
                  <c:v>98.396349110502101</c:v>
                </c:pt>
                <c:pt idx="25">
                  <c:v>99.330303176828977</c:v>
                </c:pt>
                <c:pt idx="26">
                  <c:v>74.593220338983059</c:v>
                </c:pt>
                <c:pt idx="28">
                  <c:v>96.617619257672189</c:v>
                </c:pt>
                <c:pt idx="30">
                  <c:v>100.89185981569393</c:v>
                </c:pt>
                <c:pt idx="32">
                  <c:v>100.43062525430626</c:v>
                </c:pt>
                <c:pt idx="33">
                  <c:v>101.97702140610734</c:v>
                </c:pt>
                <c:pt idx="34">
                  <c:v>99.75583896980298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4-4232-BA44-3D3E3A9D0941}"/>
            </c:ext>
          </c:extLst>
        </c:ser>
        <c:ser>
          <c:idx val="1"/>
          <c:order val="1"/>
          <c:tx>
            <c:strRef>
              <c:f>'Figure 4'!$E$3:$G$3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4'!$A$5:$A$39</c:f>
              <c:strCache>
                <c:ptCount val="35"/>
                <c:pt idx="0">
                  <c:v>Finland</c:v>
                </c:pt>
                <c:pt idx="1">
                  <c:v>Malta</c:v>
                </c:pt>
                <c:pt idx="2">
                  <c:v>Netherlands</c:v>
                </c:pt>
                <c:pt idx="3">
                  <c:v>Estonia</c:v>
                </c:pt>
                <c:pt idx="4">
                  <c:v>Croatia</c:v>
                </c:pt>
                <c:pt idx="5">
                  <c:v>Luxembourg</c:v>
                </c:pt>
                <c:pt idx="6">
                  <c:v>Austria</c:v>
                </c:pt>
                <c:pt idx="7">
                  <c:v>Greece</c:v>
                </c:pt>
                <c:pt idx="8">
                  <c:v>Cyprus</c:v>
                </c:pt>
                <c:pt idx="9">
                  <c:v>Lithuania</c:v>
                </c:pt>
                <c:pt idx="10">
                  <c:v>Hungary</c:v>
                </c:pt>
                <c:pt idx="11">
                  <c:v>Spain</c:v>
                </c:pt>
                <c:pt idx="12">
                  <c:v>EU-27</c:v>
                </c:pt>
                <c:pt idx="13">
                  <c:v>Romania</c:v>
                </c:pt>
                <c:pt idx="14">
                  <c:v>Slovakia</c:v>
                </c:pt>
                <c:pt idx="15">
                  <c:v>Portugal</c:v>
                </c:pt>
                <c:pt idx="16">
                  <c:v>Italy</c:v>
                </c:pt>
                <c:pt idx="17">
                  <c:v>Poland</c:v>
                </c:pt>
                <c:pt idx="18">
                  <c:v>Sweden</c:v>
                </c:pt>
                <c:pt idx="19">
                  <c:v>Belgium</c:v>
                </c:pt>
                <c:pt idx="20">
                  <c:v>Denmark</c:v>
                </c:pt>
                <c:pt idx="21">
                  <c:v>France</c:v>
                </c:pt>
                <c:pt idx="22">
                  <c:v>Czechia</c:v>
                </c:pt>
                <c:pt idx="23">
                  <c:v>Latvia</c:v>
                </c:pt>
                <c:pt idx="24">
                  <c:v>Ireland</c:v>
                </c:pt>
                <c:pt idx="25">
                  <c:v>Bulgaria</c:v>
                </c:pt>
                <c:pt idx="26">
                  <c:v>Slovenia</c:v>
                </c:pt>
                <c:pt idx="28">
                  <c:v>United Kingdom</c:v>
                </c:pt>
                <c:pt idx="30">
                  <c:v>Norway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Turkey</c:v>
                </c:pt>
              </c:strCache>
            </c:strRef>
          </c:cat>
          <c:val>
            <c:numRef>
              <c:f>'Figure 4'!$G$5:$G$39</c:f>
              <c:numCache>
                <c:formatCode>0.0</c:formatCode>
                <c:ptCount val="35"/>
                <c:pt idx="0">
                  <c:v>111.37239784117192</c:v>
                </c:pt>
                <c:pt idx="1">
                  <c:v>109.24778761061947</c:v>
                </c:pt>
                <c:pt idx="2">
                  <c:v>104.36544838839856</c:v>
                </c:pt>
                <c:pt idx="3">
                  <c:v>103.80327056491576</c:v>
                </c:pt>
                <c:pt idx="4">
                  <c:v>103.32758307608498</c:v>
                </c:pt>
                <c:pt idx="5">
                  <c:v>101.57983359746434</c:v>
                </c:pt>
                <c:pt idx="6">
                  <c:v>98.327578356226766</c:v>
                </c:pt>
                <c:pt idx="7">
                  <c:v>96.797269496914168</c:v>
                </c:pt>
                <c:pt idx="8">
                  <c:v>96.023622047244089</c:v>
                </c:pt>
                <c:pt idx="9">
                  <c:v>95.414260776151465</c:v>
                </c:pt>
                <c:pt idx="10">
                  <c:v>94.063288549410089</c:v>
                </c:pt>
                <c:pt idx="11">
                  <c:v>93.645297145531117</c:v>
                </c:pt>
                <c:pt idx="12">
                  <c:v>89.761354972702506</c:v>
                </c:pt>
                <c:pt idx="13">
                  <c:v>89.421718780291911</c:v>
                </c:pt>
                <c:pt idx="14">
                  <c:v>89.382151029748286</c:v>
                </c:pt>
                <c:pt idx="15">
                  <c:v>89.104641080637066</c:v>
                </c:pt>
                <c:pt idx="16">
                  <c:v>88.606229797237731</c:v>
                </c:pt>
                <c:pt idx="17">
                  <c:v>88.354273367477603</c:v>
                </c:pt>
                <c:pt idx="18">
                  <c:v>87.214778269888441</c:v>
                </c:pt>
                <c:pt idx="19">
                  <c:v>85.717588515060754</c:v>
                </c:pt>
                <c:pt idx="20">
                  <c:v>83.368546150798892</c:v>
                </c:pt>
                <c:pt idx="21">
                  <c:v>82.655033764627049</c:v>
                </c:pt>
                <c:pt idx="22">
                  <c:v>80.652274073586511</c:v>
                </c:pt>
                <c:pt idx="23">
                  <c:v>77.946011420661023</c:v>
                </c:pt>
                <c:pt idx="24">
                  <c:v>74.067788507505497</c:v>
                </c:pt>
                <c:pt idx="25">
                  <c:v>56.346717912410227</c:v>
                </c:pt>
                <c:pt idx="26">
                  <c:v>55.17766244136142</c:v>
                </c:pt>
                <c:pt idx="28">
                  <c:v>74.049575039874156</c:v>
                </c:pt>
                <c:pt idx="30">
                  <c:v>106.11191075926591</c:v>
                </c:pt>
                <c:pt idx="32">
                  <c:v>90.749572892938488</c:v>
                </c:pt>
                <c:pt idx="33">
                  <c:v>78.016983288879217</c:v>
                </c:pt>
                <c:pt idx="34">
                  <c:v>106.26824644549764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4-4232-BA44-3D3E3A9D0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216248"/>
        <c:axId val="465222152"/>
      </c:barChart>
      <c:catAx>
        <c:axId val="465216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222152"/>
        <c:crossesAt val="100"/>
        <c:auto val="1"/>
        <c:lblAlgn val="ctr"/>
        <c:lblOffset val="100"/>
        <c:tickMarkSkip val="1"/>
        <c:noMultiLvlLbl val="0"/>
      </c:catAx>
      <c:valAx>
        <c:axId val="465222152"/>
        <c:scaling>
          <c:orientation val="minMax"/>
          <c:min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21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01711286089232"/>
          <c:y val="0.84517757644750235"/>
          <c:w val="0.18596577427821523"/>
          <c:h val="4.424189729577629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change in sampling errors for employed and unemployed persons, Q1 2020 compared with Q1 2019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800" b="0" i="0" baseline="0">
                <a:effectLst/>
              </a:rPr>
              <a:t>(%)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5.3333333333333332E-3"/>
          <c:y val="1.359309706140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362040154076607E-2"/>
          <c:y val="0.21207531803638582"/>
          <c:w val="0.92997130972915321"/>
          <c:h val="0.44282619296600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5'!$B$3:$C$3</c:f>
              <c:strCache>
                <c:ptCount val="1"/>
                <c:pt idx="0">
                  <c:v>Employed persons 20-64 (CV)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5'!$A$5:$A$34</c:f>
              <c:strCache>
                <c:ptCount val="30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Estonia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Croatia</c:v>
                </c:pt>
                <c:pt idx="9">
                  <c:v>Italy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Luxembourg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6">
                  <c:v>United Kingdom</c:v>
                </c:pt>
                <c:pt idx="28">
                  <c:v>Norway</c:v>
                </c:pt>
                <c:pt idx="29">
                  <c:v>Switzerland</c:v>
                </c:pt>
              </c:strCache>
            </c:strRef>
          </c:cat>
          <c:val>
            <c:numRef>
              <c:f>'Figure 5'!$D$5:$D$34</c:f>
              <c:numCache>
                <c:formatCode>0.0</c:formatCode>
                <c:ptCount val="30"/>
                <c:pt idx="0">
                  <c:v>-2.4390243902439046</c:v>
                </c:pt>
                <c:pt idx="1">
                  <c:v>36.363636363636353</c:v>
                </c:pt>
                <c:pt idx="2">
                  <c:v>3.125</c:v>
                </c:pt>
                <c:pt idx="3">
                  <c:v>-26.315789473684205</c:v>
                </c:pt>
                <c:pt idx="4">
                  <c:v>-3.4188034188034178</c:v>
                </c:pt>
                <c:pt idx="5">
                  <c:v>1.7857142857142572</c:v>
                </c:pt>
                <c:pt idx="6">
                  <c:v>13.861386138613852</c:v>
                </c:pt>
                <c:pt idx="7">
                  <c:v>14.814814814814813</c:v>
                </c:pt>
                <c:pt idx="8">
                  <c:v>5.6603773584905648</c:v>
                </c:pt>
                <c:pt idx="9">
                  <c:v>14.814814814814813</c:v>
                </c:pt>
                <c:pt idx="10">
                  <c:v>0</c:v>
                </c:pt>
                <c:pt idx="11">
                  <c:v>-5.1948051948051965</c:v>
                </c:pt>
                <c:pt idx="12">
                  <c:v>5.0955414012738842</c:v>
                </c:pt>
                <c:pt idx="13">
                  <c:v>-3.0120481927710774</c:v>
                </c:pt>
                <c:pt idx="14">
                  <c:v>-4.9079754601227048</c:v>
                </c:pt>
                <c:pt idx="15">
                  <c:v>-16.326530612244905</c:v>
                </c:pt>
                <c:pt idx="16">
                  <c:v>0</c:v>
                </c:pt>
                <c:pt idx="17">
                  <c:v>4.0000000000000036</c:v>
                </c:pt>
                <c:pt idx="18">
                  <c:v>2.4390243902439046</c:v>
                </c:pt>
                <c:pt idx="19">
                  <c:v>-2.1276595744680771</c:v>
                </c:pt>
                <c:pt idx="20">
                  <c:v>9.8265895953757223</c:v>
                </c:pt>
                <c:pt idx="21">
                  <c:v>0</c:v>
                </c:pt>
                <c:pt idx="22">
                  <c:v>4.9180327868852514</c:v>
                </c:pt>
                <c:pt idx="23">
                  <c:v>2.7027027027026973</c:v>
                </c:pt>
                <c:pt idx="24">
                  <c:v>36.363636363636353</c:v>
                </c:pt>
                <c:pt idx="26">
                  <c:v>3.8461538461538547</c:v>
                </c:pt>
                <c:pt idx="28">
                  <c:v>14.814814814814813</c:v>
                </c:pt>
                <c:pt idx="29">
                  <c:v>21.953037644427887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D-42BB-80D8-30AE6F04DDB1}"/>
            </c:ext>
          </c:extLst>
        </c:ser>
        <c:ser>
          <c:idx val="1"/>
          <c:order val="1"/>
          <c:tx>
            <c:strRef>
              <c:f>'Figure 5'!$E$3:$F$3</c:f>
              <c:strCache>
                <c:ptCount val="1"/>
                <c:pt idx="0">
                  <c:v>Unemployed persons 15-74 (CV)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5'!$A$5:$A$34</c:f>
              <c:strCache>
                <c:ptCount val="30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Estonia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Croatia</c:v>
                </c:pt>
                <c:pt idx="9">
                  <c:v>Italy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Luxembourg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6">
                  <c:v>United Kingdom</c:v>
                </c:pt>
                <c:pt idx="28">
                  <c:v>Norway</c:v>
                </c:pt>
                <c:pt idx="29">
                  <c:v>Switzerland</c:v>
                </c:pt>
              </c:strCache>
            </c:strRef>
          </c:cat>
          <c:val>
            <c:numRef>
              <c:f>'Figure 5'!$G$5:$G$34</c:f>
              <c:numCache>
                <c:formatCode>0.0</c:formatCode>
                <c:ptCount val="30"/>
                <c:pt idx="0">
                  <c:v>4.9504950495049549</c:v>
                </c:pt>
                <c:pt idx="1">
                  <c:v>21.142857142857153</c:v>
                </c:pt>
                <c:pt idx="2">
                  <c:v>4.4354838709677269</c:v>
                </c:pt>
                <c:pt idx="3">
                  <c:v>0</c:v>
                </c:pt>
                <c:pt idx="4">
                  <c:v>-1.2150668286755706</c:v>
                </c:pt>
                <c:pt idx="5">
                  <c:v>1.1574074074073959</c:v>
                </c:pt>
                <c:pt idx="6">
                  <c:v>22.535211267605625</c:v>
                </c:pt>
                <c:pt idx="7">
                  <c:v>25.454545454545439</c:v>
                </c:pt>
                <c:pt idx="8">
                  <c:v>22.865412445730836</c:v>
                </c:pt>
                <c:pt idx="9">
                  <c:v>23.239436619718322</c:v>
                </c:pt>
                <c:pt idx="10">
                  <c:v>13.370473537604477</c:v>
                </c:pt>
                <c:pt idx="11">
                  <c:v>3.5398230088495408</c:v>
                </c:pt>
                <c:pt idx="12">
                  <c:v>0.96930533117931539</c:v>
                </c:pt>
                <c:pt idx="13">
                  <c:v>-1.0112359550561778</c:v>
                </c:pt>
                <c:pt idx="14">
                  <c:v>-13.546227143960854</c:v>
                </c:pt>
                <c:pt idx="15">
                  <c:v>1.2529365700861383</c:v>
                </c:pt>
                <c:pt idx="16">
                  <c:v>15.14195583596214</c:v>
                </c:pt>
                <c:pt idx="17">
                  <c:v>1.501501501501501</c:v>
                </c:pt>
                <c:pt idx="18">
                  <c:v>-3.6951501154734445</c:v>
                </c:pt>
                <c:pt idx="19">
                  <c:v>0.8379888268156277</c:v>
                </c:pt>
                <c:pt idx="20">
                  <c:v>14.011799410029502</c:v>
                </c:pt>
                <c:pt idx="21">
                  <c:v>6.5573770491803351</c:v>
                </c:pt>
                <c:pt idx="22">
                  <c:v>3.6231884057971175</c:v>
                </c:pt>
                <c:pt idx="23">
                  <c:v>4.9822064056939563</c:v>
                </c:pt>
                <c:pt idx="24">
                  <c:v>29.901960784313708</c:v>
                </c:pt>
                <c:pt idx="26">
                  <c:v>4.1044776119402826</c:v>
                </c:pt>
                <c:pt idx="28">
                  <c:v>10.361445783132517</c:v>
                </c:pt>
                <c:pt idx="29">
                  <c:v>22.193756362402439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D-42BB-80D8-30AE6F04D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270200"/>
        <c:axId val="652267904"/>
      </c:barChart>
      <c:catAx>
        <c:axId val="65227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267904"/>
        <c:crosses val="autoZero"/>
        <c:auto val="1"/>
        <c:lblAlgn val="ctr"/>
        <c:lblOffset val="100"/>
        <c:tickMarkSkip val="1"/>
        <c:noMultiLvlLbl val="0"/>
      </c:catAx>
      <c:valAx>
        <c:axId val="652267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27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7201799515652"/>
          <c:y val="0.83526822104564247"/>
          <c:w val="0.62655947506561682"/>
          <c:h val="6.55048136421178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270569</xdr:colOff>
      <xdr:row>16</xdr:row>
      <xdr:rowOff>47486</xdr:rowOff>
    </xdr:from>
    <xdr:to>
      <xdr:col>8</xdr:col>
      <xdr:colOff>1165919</xdr:colOff>
      <xdr:row>59</xdr:row>
      <xdr:rowOff>143669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0.00333</cdr:x>
      <cdr:y>0.88535</cdr:y>
    </cdr:from>
    <cdr:ext cx="8111432" cy="484876"/>
    <cdr:sp macro="" textlink="">
      <cdr:nvSpPr>
        <cdr:cNvPr id="5" name="FootonotesShape"/>
        <cdr:cNvSpPr txBox="1"/>
      </cdr:nvSpPr>
      <cdr:spPr>
        <a:xfrm xmlns:a="http://schemas.openxmlformats.org/drawingml/2006/main">
          <a:off x="31750" y="5650921"/>
          <a:ext cx="8111432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2011-2017 not available for Montenegro and Serbia, Q1 2020 not available for Germany, Italy and Montenegro.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 Eurostat (Annual quality reports and quarterly accuracy reports)</a:t>
          </a:r>
        </a:p>
      </cdr:txBody>
    </cdr:sp>
  </cdr:absSizeAnchor>
  <cdr:absSizeAnchor xmlns:cdr="http://schemas.openxmlformats.org/drawingml/2006/chartDrawing">
    <cdr:from>
      <cdr:x>0.83933</cdr:x>
      <cdr:y>0.93452</cdr:y>
    </cdr:from>
    <cdr:ext cx="1530358" cy="417913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64770"/>
          <a:ext cx="1530358" cy="41791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355599</xdr:colOff>
      <xdr:row>4</xdr:row>
      <xdr:rowOff>79376</xdr:rowOff>
    </xdr:from>
    <xdr:to>
      <xdr:col>21</xdr:col>
      <xdr:colOff>3174</xdr:colOff>
      <xdr:row>55</xdr:row>
      <xdr:rowOff>4511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0.93466</cdr:y>
    </cdr:from>
    <cdr:ext cx="7994650" cy="48487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936435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Q1 2020 not available for Germany, Italy and Montenegro.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 Eurostat (Annual quality reports and quarterly accuracy reports)</a:t>
          </a:r>
        </a:p>
      </cdr:txBody>
    </cdr:sp>
  </cdr:absSizeAnchor>
  <cdr:absSizeAnchor xmlns:cdr="http://schemas.openxmlformats.org/drawingml/2006/chartDrawing">
    <cdr:from>
      <cdr:x>0.83933</cdr:x>
      <cdr:y>0.94369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00339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34925</xdr:colOff>
      <xdr:row>6</xdr:row>
      <xdr:rowOff>168275</xdr:rowOff>
    </xdr:from>
    <xdr:to>
      <xdr:col>21</xdr:col>
      <xdr:colOff>415925</xdr:colOff>
      <xdr:row>44</xdr:row>
      <xdr:rowOff>18151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0.90566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5455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Germany is not available.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 (our calculations)</a:t>
          </a:r>
        </a:p>
      </cdr:txBody>
    </cdr:sp>
  </cdr:absSizeAnchor>
  <cdr:absSizeAnchor xmlns:cdr="http://schemas.openxmlformats.org/drawingml/2006/chartDrawing">
    <cdr:from>
      <cdr:x>0.83933</cdr:x>
      <cdr:y>0.91868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2151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12698</xdr:colOff>
      <xdr:row>2</xdr:row>
      <xdr:rowOff>117474</xdr:rowOff>
    </xdr:from>
    <xdr:to>
      <xdr:col>24</xdr:col>
      <xdr:colOff>393698</xdr:colOff>
      <xdr:row>40</xdr:row>
      <xdr:rowOff>11981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0.91237</cdr:y>
    </cdr:from>
    <cdr:ext cx="7994650" cy="484876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5048431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Germany, Switzerland and Montenegro is not available.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 Eurostat (our calculations)</a:t>
          </a:r>
        </a:p>
      </cdr:txBody>
    </cdr:sp>
  </cdr:absSizeAnchor>
  <cdr:absSizeAnchor xmlns:cdr="http://schemas.openxmlformats.org/drawingml/2006/chartDrawing">
    <cdr:from>
      <cdr:x>0.83933</cdr:x>
      <cdr:y>0.92447</cdr:y>
    </cdr:from>
    <cdr:ext cx="1530358" cy="417915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11539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30690</xdr:colOff>
      <xdr:row>4</xdr:row>
      <xdr:rowOff>31749</xdr:rowOff>
    </xdr:from>
    <xdr:to>
      <xdr:col>23</xdr:col>
      <xdr:colOff>403223</xdr:colOff>
      <xdr:row>40</xdr:row>
      <xdr:rowOff>42333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0.00417</cdr:x>
      <cdr:y>0.90488</cdr:y>
    </cdr:from>
    <cdr:ext cx="6302537" cy="48487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7940" y="4979831"/>
          <a:ext cx="6302537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Germany, France and Montenegro is not available.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 Eurostat (Quarterly accuracy reports)</a:t>
          </a:r>
        </a:p>
      </cdr:txBody>
    </cdr:sp>
  </cdr:absSizeAnchor>
  <cdr:absSizeAnchor xmlns:cdr="http://schemas.openxmlformats.org/drawingml/2006/chartDrawing">
    <cdr:from>
      <cdr:x>0.83933</cdr:x>
      <cdr:y>0.88817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31927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3\0_LFS_TUS\LFS\Core%20LFS%20-%20Quality\Quality%20Reports\2008%20Reports\Summary\0%20General%20Description%202007_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LFS/Publications/LFS_Methodology%20and%20related%20papers/Annual%20Quality%20Report/2016/2%20Accurac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designs"/>
      <sheetName val="Data collection"/>
      <sheetName val="Overlap"/>
      <sheetName val="weight_institutpop"/>
      <sheetName val="Sheet1"/>
      <sheetName val="Sheet2"/>
      <sheetName val="Sheet3"/>
      <sheetName val="Sheet5"/>
      <sheetName val="Counting2007"/>
      <sheetName val="CostAndBurden"/>
      <sheetName val="CostAndBurden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 t="str">
            <v>AT00-14</v>
          </cell>
          <cell r="B6" t="str">
            <v>AT</v>
          </cell>
          <cell r="C6" t="str">
            <v>AT</v>
          </cell>
          <cell r="D6" t="str">
            <v>00-14</v>
          </cell>
          <cell r="E6">
            <v>5370</v>
          </cell>
          <cell r="F6">
            <v>8748</v>
          </cell>
          <cell r="G6">
            <v>1292</v>
          </cell>
          <cell r="H6">
            <v>5452</v>
          </cell>
          <cell r="I6">
            <v>8895</v>
          </cell>
          <cell r="J6">
            <v>1287.7</v>
          </cell>
          <cell r="K6">
            <v>5415</v>
          </cell>
          <cell r="L6">
            <v>8844</v>
          </cell>
          <cell r="M6">
            <v>1283.5</v>
          </cell>
          <cell r="N6">
            <v>5287</v>
          </cell>
          <cell r="O6">
            <v>8635</v>
          </cell>
          <cell r="P6">
            <v>1279.5</v>
          </cell>
          <cell r="Q6">
            <v>5381</v>
          </cell>
          <cell r="R6">
            <v>8780.5</v>
          </cell>
          <cell r="S6">
            <v>1285.675</v>
          </cell>
        </row>
        <row r="7">
          <cell r="A7" t="str">
            <v>AT15-74</v>
          </cell>
          <cell r="B7" t="str">
            <v>AT</v>
          </cell>
          <cell r="D7" t="str">
            <v>15-74</v>
          </cell>
          <cell r="E7">
            <v>18735</v>
          </cell>
          <cell r="F7">
            <v>38206</v>
          </cell>
          <cell r="G7">
            <v>6283.4</v>
          </cell>
          <cell r="H7">
            <v>18638</v>
          </cell>
          <cell r="I7">
            <v>37822</v>
          </cell>
          <cell r="J7">
            <v>6296.6</v>
          </cell>
          <cell r="K7">
            <v>18609</v>
          </cell>
          <cell r="L7">
            <v>37724</v>
          </cell>
          <cell r="M7">
            <v>6304.3</v>
          </cell>
          <cell r="N7">
            <v>18670</v>
          </cell>
          <cell r="O7">
            <v>37846</v>
          </cell>
          <cell r="P7">
            <v>6313.5</v>
          </cell>
          <cell r="Q7">
            <v>18663</v>
          </cell>
          <cell r="R7">
            <v>37899.5</v>
          </cell>
          <cell r="S7">
            <v>6299.45</v>
          </cell>
          <cell r="T7">
            <v>0.44822563874623977</v>
          </cell>
        </row>
        <row r="8">
          <cell r="A8" t="str">
            <v>AT75+</v>
          </cell>
          <cell r="B8" t="str">
            <v>AT</v>
          </cell>
          <cell r="D8" t="str">
            <v>75+</v>
          </cell>
          <cell r="E8">
            <v>3064</v>
          </cell>
          <cell r="F8">
            <v>3649</v>
          </cell>
          <cell r="G8">
            <v>601.9</v>
          </cell>
          <cell r="H8">
            <v>3004</v>
          </cell>
          <cell r="I8">
            <v>3572</v>
          </cell>
          <cell r="J8">
            <v>604.29999999999995</v>
          </cell>
          <cell r="K8">
            <v>3014</v>
          </cell>
          <cell r="L8">
            <v>3596</v>
          </cell>
          <cell r="M8">
            <v>606.6</v>
          </cell>
          <cell r="N8">
            <v>3037</v>
          </cell>
          <cell r="O8">
            <v>3625</v>
          </cell>
          <cell r="P8">
            <v>609</v>
          </cell>
          <cell r="Q8">
            <v>3029.75</v>
          </cell>
          <cell r="R8">
            <v>3610.5</v>
          </cell>
          <cell r="S8">
            <v>605.44999999999993</v>
          </cell>
        </row>
        <row r="9">
          <cell r="A9" t="str">
            <v>ATAll</v>
          </cell>
          <cell r="B9" t="str">
            <v>AT</v>
          </cell>
          <cell r="D9" t="str">
            <v>All</v>
          </cell>
          <cell r="E9">
            <v>20569</v>
          </cell>
          <cell r="F9">
            <v>50603</v>
          </cell>
          <cell r="G9">
            <v>8177.3</v>
          </cell>
          <cell r="H9">
            <v>20425</v>
          </cell>
          <cell r="I9">
            <v>50289</v>
          </cell>
          <cell r="J9">
            <v>8188.5</v>
          </cell>
          <cell r="K9">
            <v>20391</v>
          </cell>
          <cell r="L9">
            <v>50164</v>
          </cell>
          <cell r="M9">
            <v>8194.2999999999993</v>
          </cell>
          <cell r="N9">
            <v>20485</v>
          </cell>
          <cell r="O9">
            <v>50106</v>
          </cell>
          <cell r="P9">
            <v>8202</v>
          </cell>
          <cell r="Q9">
            <v>20467.5</v>
          </cell>
          <cell r="R9">
            <v>50290.5</v>
          </cell>
          <cell r="S9">
            <v>8190.5249999999996</v>
          </cell>
          <cell r="T9">
            <v>0.61400825954380212</v>
          </cell>
        </row>
        <row r="10">
          <cell r="A10" t="str">
            <v>BE00-14</v>
          </cell>
          <cell r="B10" t="str">
            <v>BE</v>
          </cell>
          <cell r="C10" t="str">
            <v>BE</v>
          </cell>
          <cell r="D10" t="str">
            <v>00-14</v>
          </cell>
          <cell r="E10">
            <v>3038</v>
          </cell>
          <cell r="F10">
            <v>5098</v>
          </cell>
          <cell r="G10">
            <v>1798.5</v>
          </cell>
          <cell r="H10">
            <v>2929</v>
          </cell>
          <cell r="I10">
            <v>5032</v>
          </cell>
          <cell r="J10">
            <v>1795.5</v>
          </cell>
          <cell r="K10">
            <v>3152</v>
          </cell>
          <cell r="L10">
            <v>5388</v>
          </cell>
          <cell r="M10">
            <v>1732.7</v>
          </cell>
          <cell r="N10">
            <v>3133</v>
          </cell>
          <cell r="O10">
            <v>5353</v>
          </cell>
          <cell r="P10">
            <v>1801.1</v>
          </cell>
          <cell r="Q10">
            <v>3063</v>
          </cell>
          <cell r="R10">
            <v>5217.75</v>
          </cell>
          <cell r="S10">
            <v>1781.9499999999998</v>
          </cell>
        </row>
        <row r="11">
          <cell r="A11" t="str">
            <v>BE15-74</v>
          </cell>
          <cell r="B11" t="str">
            <v>BE</v>
          </cell>
          <cell r="D11" t="str">
            <v>15-74</v>
          </cell>
          <cell r="E11">
            <v>11387</v>
          </cell>
          <cell r="F11">
            <v>22195</v>
          </cell>
          <cell r="G11">
            <v>7909.8</v>
          </cell>
          <cell r="H11">
            <v>10595</v>
          </cell>
          <cell r="I11">
            <v>20988</v>
          </cell>
          <cell r="J11">
            <v>7920.9</v>
          </cell>
          <cell r="K11">
            <v>11308</v>
          </cell>
          <cell r="L11">
            <v>22383</v>
          </cell>
          <cell r="M11">
            <v>7928.2</v>
          </cell>
          <cell r="N11">
            <v>11452</v>
          </cell>
          <cell r="O11">
            <v>22971</v>
          </cell>
          <cell r="P11">
            <v>7951.1</v>
          </cell>
          <cell r="Q11">
            <v>11185.5</v>
          </cell>
          <cell r="R11">
            <v>22134.25</v>
          </cell>
          <cell r="S11">
            <v>7927.5</v>
          </cell>
          <cell r="T11">
            <v>0.27920845159255753</v>
          </cell>
        </row>
        <row r="12">
          <cell r="A12" t="str">
            <v>BE75+</v>
          </cell>
          <cell r="B12" t="str">
            <v>BE</v>
          </cell>
          <cell r="D12" t="str">
            <v>75+</v>
          </cell>
          <cell r="E12">
            <v>729</v>
          </cell>
          <cell r="F12">
            <v>850</v>
          </cell>
          <cell r="G12">
            <v>885.6</v>
          </cell>
          <cell r="H12">
            <v>495</v>
          </cell>
          <cell r="I12">
            <v>558</v>
          </cell>
          <cell r="J12">
            <v>892.8</v>
          </cell>
          <cell r="K12">
            <v>504</v>
          </cell>
          <cell r="L12">
            <v>565</v>
          </cell>
          <cell r="M12">
            <v>933</v>
          </cell>
          <cell r="N12">
            <v>529</v>
          </cell>
          <cell r="O12">
            <v>597</v>
          </cell>
          <cell r="P12">
            <v>906.4</v>
          </cell>
          <cell r="Q12">
            <v>564.25</v>
          </cell>
          <cell r="R12">
            <v>642.5</v>
          </cell>
          <cell r="S12">
            <v>904.45</v>
          </cell>
        </row>
        <row r="13">
          <cell r="A13" t="str">
            <v>BEAll</v>
          </cell>
          <cell r="B13" t="str">
            <v>BE</v>
          </cell>
          <cell r="D13" t="str">
            <v>All</v>
          </cell>
          <cell r="E13">
            <v>11550</v>
          </cell>
          <cell r="F13">
            <v>28143</v>
          </cell>
          <cell r="G13">
            <v>10593.9</v>
          </cell>
          <cell r="H13">
            <v>10811</v>
          </cell>
          <cell r="I13">
            <v>26578</v>
          </cell>
          <cell r="J13">
            <v>10609.2</v>
          </cell>
          <cell r="K13">
            <v>11513</v>
          </cell>
          <cell r="L13">
            <v>28336</v>
          </cell>
          <cell r="M13">
            <v>10593.9</v>
          </cell>
          <cell r="N13">
            <v>11682</v>
          </cell>
          <cell r="O13">
            <v>28921</v>
          </cell>
          <cell r="P13">
            <v>10658.5</v>
          </cell>
          <cell r="Q13">
            <v>11389</v>
          </cell>
          <cell r="R13">
            <v>27994.5</v>
          </cell>
          <cell r="S13">
            <v>10613.875</v>
          </cell>
          <cell r="T13">
            <v>0.26375381281577182</v>
          </cell>
        </row>
        <row r="14">
          <cell r="A14" t="str">
            <v>BG00-14</v>
          </cell>
          <cell r="B14" t="str">
            <v>BG</v>
          </cell>
          <cell r="C14" t="str">
            <v>BG</v>
          </cell>
          <cell r="D14" t="str">
            <v>00-14</v>
          </cell>
          <cell r="E14">
            <v>2578</v>
          </cell>
          <cell r="F14">
            <v>3550</v>
          </cell>
          <cell r="G14">
            <v>1031.9000000000001</v>
          </cell>
          <cell r="H14">
            <v>2431</v>
          </cell>
          <cell r="I14">
            <v>3374</v>
          </cell>
          <cell r="J14">
            <v>1031.9000000000001</v>
          </cell>
          <cell r="K14">
            <v>2336</v>
          </cell>
          <cell r="L14">
            <v>3254</v>
          </cell>
          <cell r="M14">
            <v>1031.9000000000001</v>
          </cell>
          <cell r="N14">
            <v>2364</v>
          </cell>
          <cell r="O14">
            <v>3229</v>
          </cell>
          <cell r="P14">
            <v>1031.9000000000001</v>
          </cell>
          <cell r="Q14">
            <v>2427.25</v>
          </cell>
          <cell r="R14">
            <v>3351.75</v>
          </cell>
          <cell r="S14">
            <v>1031.9000000000001</v>
          </cell>
        </row>
        <row r="15">
          <cell r="A15" t="str">
            <v>BG15-74</v>
          </cell>
          <cell r="B15" t="str">
            <v>BG</v>
          </cell>
          <cell r="D15" t="str">
            <v>15-74</v>
          </cell>
          <cell r="E15">
            <v>12244</v>
          </cell>
          <cell r="F15">
            <v>26581</v>
          </cell>
          <cell r="G15">
            <v>6026.2</v>
          </cell>
          <cell r="H15">
            <v>12034</v>
          </cell>
          <cell r="I15">
            <v>26129</v>
          </cell>
          <cell r="J15">
            <v>6039.2</v>
          </cell>
          <cell r="K15">
            <v>11830</v>
          </cell>
          <cell r="L15">
            <v>25675</v>
          </cell>
          <cell r="M15">
            <v>6038.7</v>
          </cell>
          <cell r="N15">
            <v>11941</v>
          </cell>
          <cell r="O15">
            <v>25751</v>
          </cell>
          <cell r="P15">
            <v>6010.3</v>
          </cell>
          <cell r="Q15">
            <v>12012.25</v>
          </cell>
          <cell r="R15">
            <v>26034</v>
          </cell>
          <cell r="S15">
            <v>6028.5999999999995</v>
          </cell>
          <cell r="T15">
            <v>0.43184155525329271</v>
          </cell>
        </row>
        <row r="16">
          <cell r="A16" t="str">
            <v>BG75+</v>
          </cell>
          <cell r="B16" t="str">
            <v>BG</v>
          </cell>
          <cell r="D16" t="str">
            <v>75+</v>
          </cell>
          <cell r="E16">
            <v>2867</v>
          </cell>
          <cell r="F16">
            <v>3379</v>
          </cell>
          <cell r="G16">
            <v>611.9</v>
          </cell>
          <cell r="H16">
            <v>2759</v>
          </cell>
          <cell r="I16">
            <v>3237</v>
          </cell>
          <cell r="J16">
            <v>599.5</v>
          </cell>
          <cell r="K16">
            <v>2779</v>
          </cell>
          <cell r="L16">
            <v>3234</v>
          </cell>
          <cell r="M16">
            <v>603.5</v>
          </cell>
          <cell r="N16">
            <v>2965</v>
          </cell>
          <cell r="O16">
            <v>3472</v>
          </cell>
          <cell r="P16">
            <v>634.29999999999995</v>
          </cell>
          <cell r="Q16">
            <v>2842.5</v>
          </cell>
          <cell r="R16">
            <v>3330.5</v>
          </cell>
          <cell r="S16">
            <v>612.29999999999995</v>
          </cell>
        </row>
        <row r="17">
          <cell r="A17" t="str">
            <v>BGAll</v>
          </cell>
          <cell r="B17" t="str">
            <v>BG</v>
          </cell>
          <cell r="D17" t="str">
            <v>All</v>
          </cell>
          <cell r="E17">
            <v>13893</v>
          </cell>
          <cell r="F17">
            <v>33510</v>
          </cell>
          <cell r="G17">
            <v>7670.1</v>
          </cell>
          <cell r="H17">
            <v>13623</v>
          </cell>
          <cell r="I17">
            <v>32740</v>
          </cell>
          <cell r="J17">
            <v>7670.5</v>
          </cell>
          <cell r="K17">
            <v>13456</v>
          </cell>
          <cell r="L17">
            <v>32163</v>
          </cell>
          <cell r="M17">
            <v>7674.1</v>
          </cell>
          <cell r="N17">
            <v>13716</v>
          </cell>
          <cell r="O17">
            <v>32452</v>
          </cell>
          <cell r="P17">
            <v>7676.5</v>
          </cell>
          <cell r="Q17">
            <v>13672</v>
          </cell>
          <cell r="R17">
            <v>32716.25</v>
          </cell>
          <cell r="S17">
            <v>7672.8</v>
          </cell>
          <cell r="T17">
            <v>0.42639258158690441</v>
          </cell>
        </row>
        <row r="18">
          <cell r="A18" t="str">
            <v>CH15-74</v>
          </cell>
          <cell r="B18" t="str">
            <v>CH</v>
          </cell>
          <cell r="C18" t="str">
            <v>CH</v>
          </cell>
          <cell r="D18" t="str">
            <v>15-74</v>
          </cell>
          <cell r="E18" t="str">
            <v>.</v>
          </cell>
          <cell r="F18" t="str">
            <v>.</v>
          </cell>
          <cell r="G18" t="str">
            <v>.</v>
          </cell>
          <cell r="H18">
            <v>43401</v>
          </cell>
          <cell r="I18">
            <v>43401</v>
          </cell>
          <cell r="J18">
            <v>5737.4</v>
          </cell>
          <cell r="K18" t="str">
            <v>.</v>
          </cell>
          <cell r="L18" t="str">
            <v>.</v>
          </cell>
          <cell r="M18" t="str">
            <v>.</v>
          </cell>
          <cell r="N18" t="str">
            <v>.</v>
          </cell>
          <cell r="O18" t="str">
            <v>.</v>
          </cell>
          <cell r="P18" t="str">
            <v>.</v>
          </cell>
          <cell r="Q18">
            <v>43401</v>
          </cell>
          <cell r="R18">
            <v>43401</v>
          </cell>
          <cell r="S18">
            <v>5737.4</v>
          </cell>
          <cell r="T18">
            <v>0.75645762889113544</v>
          </cell>
        </row>
        <row r="19">
          <cell r="A19" t="str">
            <v>CH75+</v>
          </cell>
          <cell r="B19" t="str">
            <v>CH</v>
          </cell>
          <cell r="D19" t="str">
            <v>75+</v>
          </cell>
          <cell r="E19" t="str">
            <v>.</v>
          </cell>
          <cell r="F19" t="str">
            <v>.</v>
          </cell>
          <cell r="G19" t="str">
            <v>.</v>
          </cell>
          <cell r="H19">
            <v>5084</v>
          </cell>
          <cell r="I19">
            <v>5084</v>
          </cell>
          <cell r="J19">
            <v>588.70000000000005</v>
          </cell>
          <cell r="K19" t="str">
            <v>.</v>
          </cell>
          <cell r="L19" t="str">
            <v>.</v>
          </cell>
          <cell r="M19" t="str">
            <v>.</v>
          </cell>
          <cell r="N19" t="str">
            <v>.</v>
          </cell>
          <cell r="O19" t="str">
            <v>.</v>
          </cell>
          <cell r="P19" t="str">
            <v>.</v>
          </cell>
          <cell r="Q19">
            <v>5084</v>
          </cell>
          <cell r="R19">
            <v>5084</v>
          </cell>
          <cell r="S19">
            <v>588.70000000000005</v>
          </cell>
        </row>
        <row r="20">
          <cell r="A20" t="str">
            <v>CHAll</v>
          </cell>
          <cell r="B20" t="str">
            <v>CH</v>
          </cell>
          <cell r="D20" t="str">
            <v>All</v>
          </cell>
          <cell r="E20" t="str">
            <v>.</v>
          </cell>
          <cell r="F20" t="str">
            <v>.</v>
          </cell>
          <cell r="G20" t="str">
            <v>.</v>
          </cell>
          <cell r="H20">
            <v>48485</v>
          </cell>
          <cell r="I20">
            <v>48485</v>
          </cell>
          <cell r="J20">
            <v>6326.1</v>
          </cell>
          <cell r="K20" t="str">
            <v>.</v>
          </cell>
          <cell r="L20" t="str">
            <v>.</v>
          </cell>
          <cell r="M20" t="str">
            <v>.</v>
          </cell>
          <cell r="N20" t="str">
            <v>.</v>
          </cell>
          <cell r="O20" t="str">
            <v>.</v>
          </cell>
          <cell r="P20" t="str">
            <v>.</v>
          </cell>
          <cell r="Q20">
            <v>48485</v>
          </cell>
          <cell r="R20">
            <v>48485</v>
          </cell>
          <cell r="S20">
            <v>6326.1</v>
          </cell>
          <cell r="T20">
            <v>0.76642797300074295</v>
          </cell>
        </row>
        <row r="21">
          <cell r="A21" t="str">
            <v>CY00-14</v>
          </cell>
          <cell r="B21" t="str">
            <v>CY</v>
          </cell>
          <cell r="C21" t="str">
            <v>CY</v>
          </cell>
          <cell r="D21" t="str">
            <v>00-14</v>
          </cell>
          <cell r="E21">
            <v>1012</v>
          </cell>
          <cell r="F21">
            <v>1706</v>
          </cell>
          <cell r="G21">
            <v>140.80000000000001</v>
          </cell>
          <cell r="H21">
            <v>986</v>
          </cell>
          <cell r="I21">
            <v>1650</v>
          </cell>
          <cell r="J21">
            <v>140.80000000000001</v>
          </cell>
          <cell r="K21">
            <v>1022</v>
          </cell>
          <cell r="L21">
            <v>1716</v>
          </cell>
          <cell r="M21">
            <v>141.6</v>
          </cell>
          <cell r="N21">
            <v>1005</v>
          </cell>
          <cell r="O21">
            <v>1692</v>
          </cell>
          <cell r="P21">
            <v>142.30000000000001</v>
          </cell>
          <cell r="Q21">
            <v>1006.25</v>
          </cell>
          <cell r="R21">
            <v>1691</v>
          </cell>
          <cell r="S21">
            <v>141.375</v>
          </cell>
        </row>
        <row r="22">
          <cell r="A22" t="str">
            <v>CY15-74</v>
          </cell>
          <cell r="B22" t="str">
            <v>CY</v>
          </cell>
          <cell r="D22" t="str">
            <v>15-74</v>
          </cell>
          <cell r="E22">
            <v>3156</v>
          </cell>
          <cell r="F22">
            <v>7134</v>
          </cell>
          <cell r="G22">
            <v>572.1</v>
          </cell>
          <cell r="H22">
            <v>3153</v>
          </cell>
          <cell r="I22">
            <v>7179</v>
          </cell>
          <cell r="J22">
            <v>572.6</v>
          </cell>
          <cell r="K22">
            <v>3228</v>
          </cell>
          <cell r="L22">
            <v>7352</v>
          </cell>
          <cell r="M22">
            <v>573.70000000000005</v>
          </cell>
          <cell r="N22">
            <v>3217</v>
          </cell>
          <cell r="O22">
            <v>7346</v>
          </cell>
          <cell r="P22">
            <v>578.70000000000005</v>
          </cell>
          <cell r="Q22">
            <v>3188.5</v>
          </cell>
          <cell r="R22">
            <v>7252.75</v>
          </cell>
          <cell r="S22">
            <v>574.27500000000009</v>
          </cell>
          <cell r="T22">
            <v>1.2629402289843712</v>
          </cell>
        </row>
        <row r="23">
          <cell r="A23" t="str">
            <v>CY75+</v>
          </cell>
          <cell r="B23" t="str">
            <v>CY</v>
          </cell>
          <cell r="D23" t="str">
            <v>75+</v>
          </cell>
          <cell r="E23">
            <v>463</v>
          </cell>
          <cell r="F23">
            <v>558</v>
          </cell>
          <cell r="G23">
            <v>33.799999999999997</v>
          </cell>
          <cell r="H23">
            <v>451</v>
          </cell>
          <cell r="I23">
            <v>545</v>
          </cell>
          <cell r="J23">
            <v>37.4</v>
          </cell>
          <cell r="K23">
            <v>458</v>
          </cell>
          <cell r="L23">
            <v>553</v>
          </cell>
          <cell r="M23">
            <v>37.6</v>
          </cell>
          <cell r="N23">
            <v>456</v>
          </cell>
          <cell r="O23">
            <v>551</v>
          </cell>
          <cell r="P23">
            <v>37.799999999999997</v>
          </cell>
          <cell r="Q23">
            <v>457</v>
          </cell>
          <cell r="R23">
            <v>551.75</v>
          </cell>
          <cell r="S23">
            <v>36.649999999999991</v>
          </cell>
        </row>
        <row r="24">
          <cell r="A24" t="str">
            <v>CYAll</v>
          </cell>
          <cell r="B24" t="str">
            <v>CY</v>
          </cell>
          <cell r="D24" t="str">
            <v>All</v>
          </cell>
          <cell r="E24">
            <v>3375</v>
          </cell>
          <cell r="F24">
            <v>9398</v>
          </cell>
          <cell r="G24">
            <v>746.8</v>
          </cell>
          <cell r="H24">
            <v>3373</v>
          </cell>
          <cell r="I24">
            <v>9374</v>
          </cell>
          <cell r="J24">
            <v>750.8</v>
          </cell>
          <cell r="K24">
            <v>3444</v>
          </cell>
          <cell r="L24">
            <v>9621</v>
          </cell>
          <cell r="M24">
            <v>752.8</v>
          </cell>
          <cell r="N24">
            <v>3437</v>
          </cell>
          <cell r="O24">
            <v>9589</v>
          </cell>
          <cell r="P24">
            <v>758.8</v>
          </cell>
          <cell r="Q24">
            <v>3407.25</v>
          </cell>
          <cell r="R24">
            <v>9495.5</v>
          </cell>
          <cell r="S24">
            <v>752.3</v>
          </cell>
          <cell r="T24">
            <v>1.2621959324737471</v>
          </cell>
        </row>
        <row r="25">
          <cell r="A25" t="str">
            <v>CZ00-14</v>
          </cell>
          <cell r="B25" t="str">
            <v>CZ</v>
          </cell>
          <cell r="C25" t="str">
            <v>CZ</v>
          </cell>
          <cell r="D25" t="str">
            <v>00-14</v>
          </cell>
          <cell r="E25">
            <v>5780</v>
          </cell>
          <cell r="F25">
            <v>8663</v>
          </cell>
          <cell r="G25">
            <v>1478.1</v>
          </cell>
          <cell r="H25">
            <v>5713</v>
          </cell>
          <cell r="I25">
            <v>8573</v>
          </cell>
          <cell r="J25">
            <v>1476.7</v>
          </cell>
          <cell r="K25">
            <v>5651</v>
          </cell>
          <cell r="L25">
            <v>8496</v>
          </cell>
          <cell r="M25">
            <v>1473.9</v>
          </cell>
          <cell r="N25">
            <v>5654</v>
          </cell>
          <cell r="O25">
            <v>8527</v>
          </cell>
          <cell r="P25">
            <v>1472.7</v>
          </cell>
          <cell r="Q25">
            <v>5699.5</v>
          </cell>
          <cell r="R25">
            <v>8564.75</v>
          </cell>
          <cell r="S25">
            <v>1475.3500000000001</v>
          </cell>
        </row>
        <row r="26">
          <cell r="A26" t="str">
            <v>CZ15-74</v>
          </cell>
          <cell r="B26" t="str">
            <v>CZ</v>
          </cell>
          <cell r="D26" t="str">
            <v>15-74</v>
          </cell>
          <cell r="E26">
            <v>23684</v>
          </cell>
          <cell r="F26">
            <v>50232</v>
          </cell>
          <cell r="G26">
            <v>8168.3</v>
          </cell>
          <cell r="H26">
            <v>23431</v>
          </cell>
          <cell r="I26">
            <v>49642</v>
          </cell>
          <cell r="J26">
            <v>8182.2</v>
          </cell>
          <cell r="K26">
            <v>23160</v>
          </cell>
          <cell r="L26">
            <v>48920</v>
          </cell>
          <cell r="M26">
            <v>8190.8</v>
          </cell>
          <cell r="N26">
            <v>23176</v>
          </cell>
          <cell r="O26">
            <v>48564</v>
          </cell>
          <cell r="P26">
            <v>8209.7000000000007</v>
          </cell>
          <cell r="Q26">
            <v>23362.75</v>
          </cell>
          <cell r="R26">
            <v>49339.5</v>
          </cell>
          <cell r="S26">
            <v>8187.75</v>
          </cell>
          <cell r="T26">
            <v>0.6026014472840524</v>
          </cell>
        </row>
        <row r="27">
          <cell r="A27" t="str">
            <v>CZ75+</v>
          </cell>
          <cell r="B27" t="str">
            <v>CZ</v>
          </cell>
          <cell r="D27" t="str">
            <v>75+</v>
          </cell>
          <cell r="E27">
            <v>4127</v>
          </cell>
          <cell r="F27">
            <v>4746</v>
          </cell>
          <cell r="G27">
            <v>644.1</v>
          </cell>
          <cell r="H27">
            <v>4134</v>
          </cell>
          <cell r="I27">
            <v>4763</v>
          </cell>
          <cell r="J27">
            <v>654.20000000000005</v>
          </cell>
          <cell r="K27">
            <v>4103</v>
          </cell>
          <cell r="L27">
            <v>4720</v>
          </cell>
          <cell r="M27">
            <v>662.7</v>
          </cell>
          <cell r="N27">
            <v>4144</v>
          </cell>
          <cell r="O27">
            <v>4756</v>
          </cell>
          <cell r="P27">
            <v>668.2</v>
          </cell>
          <cell r="Q27">
            <v>4127</v>
          </cell>
          <cell r="R27">
            <v>4746.25</v>
          </cell>
          <cell r="S27">
            <v>657.30000000000007</v>
          </cell>
        </row>
        <row r="28">
          <cell r="A28" t="str">
            <v>CZAll</v>
          </cell>
          <cell r="B28" t="str">
            <v>CZ</v>
          </cell>
          <cell r="D28" t="str">
            <v>All</v>
          </cell>
          <cell r="E28">
            <v>26351</v>
          </cell>
          <cell r="F28">
            <v>63641</v>
          </cell>
          <cell r="G28">
            <v>10290.5</v>
          </cell>
          <cell r="H28">
            <v>26141</v>
          </cell>
          <cell r="I28">
            <v>62978</v>
          </cell>
          <cell r="J28">
            <v>10313.1</v>
          </cell>
          <cell r="K28">
            <v>25879</v>
          </cell>
          <cell r="L28">
            <v>62136</v>
          </cell>
          <cell r="M28">
            <v>10327.4</v>
          </cell>
          <cell r="N28">
            <v>25916</v>
          </cell>
          <cell r="O28">
            <v>61847</v>
          </cell>
          <cell r="P28">
            <v>10350.6</v>
          </cell>
          <cell r="Q28">
            <v>26071.75</v>
          </cell>
          <cell r="R28">
            <v>62650.5</v>
          </cell>
          <cell r="S28">
            <v>10320.4</v>
          </cell>
          <cell r="T28">
            <v>0.60705495911011198</v>
          </cell>
        </row>
        <row r="29">
          <cell r="A29" t="str">
            <v>DE00-14</v>
          </cell>
          <cell r="B29" t="str">
            <v>DE</v>
          </cell>
          <cell r="C29" t="str">
            <v>DE</v>
          </cell>
          <cell r="D29" t="str">
            <v>00-14</v>
          </cell>
          <cell r="E29">
            <v>11614</v>
          </cell>
          <cell r="F29">
            <v>18211</v>
          </cell>
          <cell r="G29">
            <v>11042.9</v>
          </cell>
          <cell r="H29">
            <v>15220</v>
          </cell>
          <cell r="I29">
            <v>23851</v>
          </cell>
          <cell r="J29">
            <v>11072.5</v>
          </cell>
          <cell r="K29">
            <v>15330</v>
          </cell>
          <cell r="L29">
            <v>23964</v>
          </cell>
          <cell r="M29">
            <v>10991.6</v>
          </cell>
          <cell r="N29">
            <v>16793</v>
          </cell>
          <cell r="O29">
            <v>26339</v>
          </cell>
          <cell r="P29">
            <v>10965.5</v>
          </cell>
          <cell r="Q29">
            <v>14739.25</v>
          </cell>
          <cell r="R29">
            <v>23091.25</v>
          </cell>
          <cell r="S29">
            <v>11018.125</v>
          </cell>
        </row>
        <row r="30">
          <cell r="A30" t="str">
            <v>DE15-74</v>
          </cell>
          <cell r="B30" t="str">
            <v>DE</v>
          </cell>
          <cell r="D30" t="str">
            <v>15-74</v>
          </cell>
          <cell r="E30">
            <v>59012</v>
          </cell>
          <cell r="F30">
            <v>107401</v>
          </cell>
          <cell r="G30">
            <v>63810.2</v>
          </cell>
          <cell r="H30">
            <v>73450</v>
          </cell>
          <cell r="I30">
            <v>133889</v>
          </cell>
          <cell r="J30">
            <v>63935</v>
          </cell>
          <cell r="K30">
            <v>74023</v>
          </cell>
          <cell r="L30">
            <v>135017</v>
          </cell>
          <cell r="M30">
            <v>64051</v>
          </cell>
          <cell r="N30">
            <v>81974</v>
          </cell>
          <cell r="O30">
            <v>148920</v>
          </cell>
          <cell r="P30">
            <v>63958.3</v>
          </cell>
          <cell r="Q30">
            <v>72114.75</v>
          </cell>
          <cell r="R30">
            <v>131306.75</v>
          </cell>
          <cell r="S30">
            <v>63938.625</v>
          </cell>
          <cell r="T30">
            <v>0.20536373749044495</v>
          </cell>
        </row>
        <row r="31">
          <cell r="A31" t="str">
            <v>DE75+</v>
          </cell>
          <cell r="B31" t="str">
            <v>DE</v>
          </cell>
          <cell r="D31" t="str">
            <v>75+</v>
          </cell>
          <cell r="E31">
            <v>10507</v>
          </cell>
          <cell r="F31">
            <v>12659</v>
          </cell>
          <cell r="G31">
            <v>6591.2</v>
          </cell>
          <cell r="H31">
            <v>11882</v>
          </cell>
          <cell r="I31">
            <v>14279</v>
          </cell>
          <cell r="J31">
            <v>6318.2</v>
          </cell>
          <cell r="K31">
            <v>11933</v>
          </cell>
          <cell r="L31">
            <v>14284</v>
          </cell>
          <cell r="M31">
            <v>6343</v>
          </cell>
          <cell r="N31">
            <v>13217</v>
          </cell>
          <cell r="O31">
            <v>15850</v>
          </cell>
          <cell r="P31">
            <v>6373.1</v>
          </cell>
          <cell r="Q31">
            <v>11884.75</v>
          </cell>
          <cell r="R31">
            <v>14268</v>
          </cell>
          <cell r="S31">
            <v>6406.375</v>
          </cell>
        </row>
        <row r="32">
          <cell r="A32" t="str">
            <v>DEAll</v>
          </cell>
          <cell r="B32" t="str">
            <v>DE</v>
          </cell>
          <cell r="D32" t="str">
            <v>All</v>
          </cell>
          <cell r="E32">
            <v>66975</v>
          </cell>
          <cell r="F32">
            <v>138271</v>
          </cell>
          <cell r="G32">
            <v>81444.399999999994</v>
          </cell>
          <cell r="H32">
            <v>82393</v>
          </cell>
          <cell r="I32">
            <v>172019</v>
          </cell>
          <cell r="J32">
            <v>81325.600000000006</v>
          </cell>
          <cell r="K32">
            <v>83122</v>
          </cell>
          <cell r="L32">
            <v>173265</v>
          </cell>
          <cell r="M32">
            <v>81385.7</v>
          </cell>
          <cell r="N32">
            <v>92010</v>
          </cell>
          <cell r="O32">
            <v>191109</v>
          </cell>
          <cell r="P32">
            <v>81296.899999999994</v>
          </cell>
          <cell r="Q32">
            <v>81125</v>
          </cell>
          <cell r="R32">
            <v>168666</v>
          </cell>
          <cell r="S32">
            <v>81363.149999999994</v>
          </cell>
          <cell r="T32">
            <v>0.20730023358240188</v>
          </cell>
        </row>
        <row r="33">
          <cell r="A33" t="str">
            <v>DK00-14</v>
          </cell>
          <cell r="B33" t="str">
            <v>DK</v>
          </cell>
          <cell r="C33" t="str">
            <v>DK</v>
          </cell>
          <cell r="D33" t="str">
            <v>00-14</v>
          </cell>
          <cell r="E33">
            <v>6300</v>
          </cell>
          <cell r="F33">
            <v>6300</v>
          </cell>
          <cell r="G33">
            <v>1014.1</v>
          </cell>
          <cell r="H33">
            <v>6300</v>
          </cell>
          <cell r="I33">
            <v>6300</v>
          </cell>
          <cell r="J33">
            <v>1012.3</v>
          </cell>
          <cell r="K33">
            <v>6300</v>
          </cell>
          <cell r="L33">
            <v>6300</v>
          </cell>
          <cell r="M33">
            <v>990.8</v>
          </cell>
          <cell r="N33">
            <v>6300</v>
          </cell>
          <cell r="O33">
            <v>6300</v>
          </cell>
          <cell r="P33">
            <v>972.3</v>
          </cell>
          <cell r="Q33">
            <v>6300</v>
          </cell>
          <cell r="R33">
            <v>6300</v>
          </cell>
          <cell r="S33">
            <v>997.375</v>
          </cell>
        </row>
        <row r="34">
          <cell r="A34" t="str">
            <v>DK15-74</v>
          </cell>
          <cell r="B34" t="str">
            <v>DK</v>
          </cell>
          <cell r="D34" t="str">
            <v>15-74</v>
          </cell>
          <cell r="E34">
            <v>19671</v>
          </cell>
          <cell r="F34">
            <v>19671</v>
          </cell>
          <cell r="G34">
            <v>4045.1</v>
          </cell>
          <cell r="H34">
            <v>21680</v>
          </cell>
          <cell r="I34">
            <v>21680</v>
          </cell>
          <cell r="J34">
            <v>4050.4</v>
          </cell>
          <cell r="K34">
            <v>21736</v>
          </cell>
          <cell r="L34">
            <v>21736</v>
          </cell>
          <cell r="M34">
            <v>4057.5</v>
          </cell>
          <cell r="N34">
            <v>19595</v>
          </cell>
          <cell r="O34">
            <v>19595</v>
          </cell>
          <cell r="P34">
            <v>4041.7</v>
          </cell>
          <cell r="Q34">
            <v>20670.5</v>
          </cell>
          <cell r="R34">
            <v>20670.5</v>
          </cell>
          <cell r="S34">
            <v>4048.6750000000002</v>
          </cell>
          <cell r="T34">
            <v>0.51054974775698214</v>
          </cell>
        </row>
        <row r="35">
          <cell r="A35" t="str">
            <v>DK75+</v>
          </cell>
          <cell r="B35" t="str">
            <v>DK</v>
          </cell>
          <cell r="D35" t="str">
            <v>75+</v>
          </cell>
          <cell r="E35">
            <v>2515</v>
          </cell>
          <cell r="F35">
            <v>2515</v>
          </cell>
          <cell r="G35">
            <v>385.1</v>
          </cell>
          <cell r="H35">
            <v>2527</v>
          </cell>
          <cell r="I35">
            <v>2527</v>
          </cell>
          <cell r="J35">
            <v>387.4</v>
          </cell>
          <cell r="K35">
            <v>2521</v>
          </cell>
          <cell r="L35">
            <v>2521</v>
          </cell>
          <cell r="M35">
            <v>378.7</v>
          </cell>
          <cell r="N35">
            <v>2517</v>
          </cell>
          <cell r="O35">
            <v>2517</v>
          </cell>
          <cell r="P35">
            <v>386.8</v>
          </cell>
          <cell r="Q35">
            <v>2520</v>
          </cell>
          <cell r="R35">
            <v>2520</v>
          </cell>
          <cell r="S35">
            <v>384.5</v>
          </cell>
        </row>
        <row r="36">
          <cell r="A36" t="str">
            <v>DKAll</v>
          </cell>
          <cell r="B36" t="str">
            <v>DK</v>
          </cell>
          <cell r="D36" t="str">
            <v>All</v>
          </cell>
          <cell r="E36">
            <v>28486</v>
          </cell>
          <cell r="F36">
            <v>28486</v>
          </cell>
          <cell r="G36">
            <v>5444.3</v>
          </cell>
          <cell r="H36">
            <v>30507</v>
          </cell>
          <cell r="I36">
            <v>30507</v>
          </cell>
          <cell r="J36">
            <v>5450</v>
          </cell>
          <cell r="K36">
            <v>30557</v>
          </cell>
          <cell r="L36">
            <v>30557</v>
          </cell>
          <cell r="M36">
            <v>5426.9</v>
          </cell>
          <cell r="N36">
            <v>28412</v>
          </cell>
          <cell r="O36">
            <v>28412</v>
          </cell>
          <cell r="P36">
            <v>5400.8</v>
          </cell>
          <cell r="Q36">
            <v>29490.5</v>
          </cell>
          <cell r="R36">
            <v>29490.5</v>
          </cell>
          <cell r="S36">
            <v>5430.5</v>
          </cell>
          <cell r="T36">
            <v>0.54305312586318011</v>
          </cell>
        </row>
        <row r="37">
          <cell r="A37" t="str">
            <v>EE00-14</v>
          </cell>
          <cell r="B37" t="str">
            <v>EE</v>
          </cell>
          <cell r="C37" t="str">
            <v>EE</v>
          </cell>
          <cell r="D37" t="str">
            <v>00-14</v>
          </cell>
          <cell r="E37">
            <v>547</v>
          </cell>
          <cell r="F37">
            <v>819</v>
          </cell>
          <cell r="G37">
            <v>199.7</v>
          </cell>
          <cell r="H37">
            <v>574</v>
          </cell>
          <cell r="I37">
            <v>865</v>
          </cell>
          <cell r="J37">
            <v>199.7</v>
          </cell>
          <cell r="K37">
            <v>591</v>
          </cell>
          <cell r="L37">
            <v>871</v>
          </cell>
          <cell r="M37">
            <v>199.7</v>
          </cell>
          <cell r="N37">
            <v>583</v>
          </cell>
          <cell r="O37">
            <v>857</v>
          </cell>
          <cell r="P37">
            <v>199.7</v>
          </cell>
          <cell r="Q37">
            <v>573.75</v>
          </cell>
          <cell r="R37">
            <v>853</v>
          </cell>
          <cell r="S37">
            <v>199.7</v>
          </cell>
        </row>
        <row r="38">
          <cell r="A38" t="str">
            <v>EE15-74</v>
          </cell>
          <cell r="B38" t="str">
            <v>EE</v>
          </cell>
          <cell r="D38" t="str">
            <v>15-74</v>
          </cell>
          <cell r="E38">
            <v>1945</v>
          </cell>
          <cell r="F38">
            <v>4659</v>
          </cell>
          <cell r="G38">
            <v>1041.2</v>
          </cell>
          <cell r="H38">
            <v>2019</v>
          </cell>
          <cell r="I38">
            <v>4816</v>
          </cell>
          <cell r="J38">
            <v>1041.5</v>
          </cell>
          <cell r="K38">
            <v>2075</v>
          </cell>
          <cell r="L38">
            <v>4924</v>
          </cell>
          <cell r="M38">
            <v>1042.2</v>
          </cell>
          <cell r="N38">
            <v>2116</v>
          </cell>
          <cell r="O38">
            <v>4937</v>
          </cell>
          <cell r="P38">
            <v>1041.8</v>
          </cell>
          <cell r="Q38">
            <v>2038.75</v>
          </cell>
          <cell r="R38">
            <v>4834</v>
          </cell>
          <cell r="S38">
            <v>1041.675</v>
          </cell>
          <cell r="T38">
            <v>0.46406028751769984</v>
          </cell>
        </row>
        <row r="39">
          <cell r="A39" t="str">
            <v>EE75+</v>
          </cell>
          <cell r="B39" t="str">
            <v>EE</v>
          </cell>
          <cell r="D39" t="str">
            <v>75+</v>
          </cell>
          <cell r="E39">
            <v>122</v>
          </cell>
          <cell r="F39">
            <v>128</v>
          </cell>
          <cell r="G39">
            <v>96.1</v>
          </cell>
          <cell r="H39">
            <v>122</v>
          </cell>
          <cell r="I39">
            <v>127</v>
          </cell>
          <cell r="J39">
            <v>96.1</v>
          </cell>
          <cell r="K39">
            <v>123</v>
          </cell>
          <cell r="L39">
            <v>130</v>
          </cell>
          <cell r="M39">
            <v>96.1</v>
          </cell>
          <cell r="N39">
            <v>128</v>
          </cell>
          <cell r="O39">
            <v>136</v>
          </cell>
          <cell r="P39">
            <v>96.1</v>
          </cell>
          <cell r="Q39">
            <v>123.75</v>
          </cell>
          <cell r="R39">
            <v>130.25</v>
          </cell>
          <cell r="S39">
            <v>96.1</v>
          </cell>
        </row>
        <row r="40">
          <cell r="A40" t="str">
            <v>EEAll</v>
          </cell>
          <cell r="B40" t="str">
            <v>EE</v>
          </cell>
          <cell r="D40" t="str">
            <v>All</v>
          </cell>
          <cell r="E40">
            <v>1945</v>
          </cell>
          <cell r="F40">
            <v>5606</v>
          </cell>
          <cell r="G40">
            <v>1337</v>
          </cell>
          <cell r="H40">
            <v>2019</v>
          </cell>
          <cell r="I40">
            <v>5808</v>
          </cell>
          <cell r="J40">
            <v>1337.3</v>
          </cell>
          <cell r="K40">
            <v>2075</v>
          </cell>
          <cell r="L40">
            <v>5925</v>
          </cell>
          <cell r="M40">
            <v>1338</v>
          </cell>
          <cell r="N40">
            <v>2116</v>
          </cell>
          <cell r="O40">
            <v>5930</v>
          </cell>
          <cell r="P40">
            <v>1337.7</v>
          </cell>
          <cell r="Q40">
            <v>2038.75</v>
          </cell>
          <cell r="R40">
            <v>5817.25</v>
          </cell>
          <cell r="S40">
            <v>1337.5</v>
          </cell>
          <cell r="T40">
            <v>0.43493457943925234</v>
          </cell>
        </row>
        <row r="41">
          <cell r="A41" t="str">
            <v>ES00-14</v>
          </cell>
          <cell r="B41" t="str">
            <v>ES</v>
          </cell>
          <cell r="C41" t="str">
            <v>ES</v>
          </cell>
          <cell r="D41" t="str">
            <v>00-14</v>
          </cell>
          <cell r="E41">
            <v>15967</v>
          </cell>
          <cell r="F41">
            <v>23898</v>
          </cell>
          <cell r="G41">
            <v>6465.8</v>
          </cell>
          <cell r="H41">
            <v>16247</v>
          </cell>
          <cell r="I41">
            <v>24313</v>
          </cell>
          <cell r="J41">
            <v>6506.8</v>
          </cell>
          <cell r="K41">
            <v>16161</v>
          </cell>
          <cell r="L41">
            <v>24233</v>
          </cell>
          <cell r="M41">
            <v>6536.6</v>
          </cell>
          <cell r="N41">
            <v>16161</v>
          </cell>
          <cell r="O41">
            <v>24259</v>
          </cell>
          <cell r="P41">
            <v>6566.9</v>
          </cell>
          <cell r="Q41">
            <v>16134</v>
          </cell>
          <cell r="R41">
            <v>24175.75</v>
          </cell>
          <cell r="S41">
            <v>6519.0249999999996</v>
          </cell>
        </row>
        <row r="42">
          <cell r="A42" t="str">
            <v>ES15-74</v>
          </cell>
          <cell r="B42" t="str">
            <v>ES</v>
          </cell>
          <cell r="D42" t="str">
            <v>15-74</v>
          </cell>
          <cell r="E42">
            <v>54238</v>
          </cell>
          <cell r="F42">
            <v>125852</v>
          </cell>
          <cell r="G42">
            <v>34416.300000000003</v>
          </cell>
          <cell r="H42">
            <v>54793</v>
          </cell>
          <cell r="I42">
            <v>127014</v>
          </cell>
          <cell r="J42">
            <v>34539</v>
          </cell>
          <cell r="K42">
            <v>54542</v>
          </cell>
          <cell r="L42">
            <v>126087</v>
          </cell>
          <cell r="M42">
            <v>34642.699999999997</v>
          </cell>
          <cell r="N42">
            <v>54737</v>
          </cell>
          <cell r="O42">
            <v>126382</v>
          </cell>
          <cell r="P42">
            <v>34785.4</v>
          </cell>
          <cell r="Q42">
            <v>54577.5</v>
          </cell>
          <cell r="R42">
            <v>126333.75</v>
          </cell>
          <cell r="S42">
            <v>34595.85</v>
          </cell>
          <cell r="T42">
            <v>0.3651702444079275</v>
          </cell>
        </row>
        <row r="43">
          <cell r="A43" t="str">
            <v>ES75+</v>
          </cell>
          <cell r="B43" t="str">
            <v>ES</v>
          </cell>
          <cell r="D43" t="str">
            <v>75+</v>
          </cell>
          <cell r="E43">
            <v>12092</v>
          </cell>
          <cell r="F43">
            <v>15185</v>
          </cell>
          <cell r="G43">
            <v>3457</v>
          </cell>
          <cell r="H43">
            <v>12212</v>
          </cell>
          <cell r="I43">
            <v>15347</v>
          </cell>
          <cell r="J43">
            <v>3494.3</v>
          </cell>
          <cell r="K43">
            <v>12243</v>
          </cell>
          <cell r="L43">
            <v>15367</v>
          </cell>
          <cell r="M43">
            <v>3538.7</v>
          </cell>
          <cell r="N43">
            <v>12412</v>
          </cell>
          <cell r="O43">
            <v>15619</v>
          </cell>
          <cell r="P43">
            <v>3570.6</v>
          </cell>
          <cell r="Q43">
            <v>12239.75</v>
          </cell>
          <cell r="R43">
            <v>15379.5</v>
          </cell>
          <cell r="S43">
            <v>3515.15</v>
          </cell>
        </row>
        <row r="44">
          <cell r="A44" t="str">
            <v>ESAll</v>
          </cell>
          <cell r="B44" t="str">
            <v>ES</v>
          </cell>
          <cell r="D44" t="str">
            <v>All</v>
          </cell>
          <cell r="E44">
            <v>60135</v>
          </cell>
          <cell r="F44">
            <v>164935</v>
          </cell>
          <cell r="G44">
            <v>44339.199999999997</v>
          </cell>
          <cell r="H44">
            <v>60817</v>
          </cell>
          <cell r="I44">
            <v>166674</v>
          </cell>
          <cell r="J44">
            <v>44540.1</v>
          </cell>
          <cell r="K44">
            <v>60589</v>
          </cell>
          <cell r="L44">
            <v>165687</v>
          </cell>
          <cell r="M44">
            <v>44718.1</v>
          </cell>
          <cell r="N44">
            <v>60939</v>
          </cell>
          <cell r="O44">
            <v>166260</v>
          </cell>
          <cell r="P44">
            <v>44922.9</v>
          </cell>
          <cell r="Q44">
            <v>60620</v>
          </cell>
          <cell r="R44">
            <v>165889</v>
          </cell>
          <cell r="S44">
            <v>44630.074999999997</v>
          </cell>
          <cell r="T44">
            <v>0.37169778450966079</v>
          </cell>
        </row>
        <row r="45">
          <cell r="A45" t="str">
            <v>FI00-14</v>
          </cell>
          <cell r="B45" t="str">
            <v>FI</v>
          </cell>
          <cell r="C45" t="str">
            <v>FI</v>
          </cell>
          <cell r="D45" t="str">
            <v>00-14</v>
          </cell>
          <cell r="E45">
            <v>1587</v>
          </cell>
          <cell r="F45">
            <v>2853</v>
          </cell>
          <cell r="G45">
            <v>900.6</v>
          </cell>
          <cell r="H45">
            <v>1534</v>
          </cell>
          <cell r="I45">
            <v>2723</v>
          </cell>
          <cell r="J45">
            <v>898.3</v>
          </cell>
          <cell r="K45">
            <v>1529</v>
          </cell>
          <cell r="L45">
            <v>2706</v>
          </cell>
          <cell r="M45">
            <v>896.8</v>
          </cell>
          <cell r="N45">
            <v>1582</v>
          </cell>
          <cell r="O45">
            <v>2866</v>
          </cell>
          <cell r="P45">
            <v>895.4</v>
          </cell>
          <cell r="Q45">
            <v>1558</v>
          </cell>
          <cell r="R45">
            <v>2787</v>
          </cell>
          <cell r="S45">
            <v>897.77499999999998</v>
          </cell>
        </row>
        <row r="46">
          <cell r="A46" t="str">
            <v>FI15-74</v>
          </cell>
          <cell r="B46" t="str">
            <v>FI</v>
          </cell>
          <cell r="D46" t="str">
            <v>15-74</v>
          </cell>
          <cell r="E46">
            <v>28918</v>
          </cell>
          <cell r="F46">
            <v>34720</v>
          </cell>
          <cell r="G46">
            <v>3952.9</v>
          </cell>
          <cell r="H46">
            <v>28458</v>
          </cell>
          <cell r="I46">
            <v>34142</v>
          </cell>
          <cell r="J46">
            <v>3961</v>
          </cell>
          <cell r="K46">
            <v>28429</v>
          </cell>
          <cell r="L46">
            <v>34181</v>
          </cell>
          <cell r="M46">
            <v>3960.7</v>
          </cell>
          <cell r="N46">
            <v>28972</v>
          </cell>
          <cell r="O46">
            <v>34591</v>
          </cell>
          <cell r="P46">
            <v>3967.6</v>
          </cell>
          <cell r="Q46">
            <v>28694.25</v>
          </cell>
          <cell r="R46">
            <v>34408.5</v>
          </cell>
          <cell r="S46">
            <v>3960.5499999999997</v>
          </cell>
          <cell r="T46">
            <v>0.86878085114441184</v>
          </cell>
        </row>
        <row r="47">
          <cell r="A47" t="str">
            <v>FI75+</v>
          </cell>
          <cell r="B47" t="str">
            <v>FI</v>
          </cell>
          <cell r="D47" t="str">
            <v>75+</v>
          </cell>
          <cell r="E47">
            <v>672</v>
          </cell>
          <cell r="F47">
            <v>814</v>
          </cell>
          <cell r="G47">
            <v>404.3</v>
          </cell>
          <cell r="H47">
            <v>659</v>
          </cell>
          <cell r="I47">
            <v>822</v>
          </cell>
          <cell r="J47">
            <v>406</v>
          </cell>
          <cell r="K47">
            <v>647</v>
          </cell>
          <cell r="L47">
            <v>809</v>
          </cell>
          <cell r="M47">
            <v>409.3</v>
          </cell>
          <cell r="N47">
            <v>658</v>
          </cell>
          <cell r="O47">
            <v>814</v>
          </cell>
          <cell r="P47">
            <v>411.5</v>
          </cell>
          <cell r="Q47">
            <v>659</v>
          </cell>
          <cell r="R47">
            <v>814.75</v>
          </cell>
          <cell r="S47">
            <v>407.77499999999998</v>
          </cell>
        </row>
        <row r="48">
          <cell r="A48" t="str">
            <v>FIAll</v>
          </cell>
          <cell r="B48" t="str">
            <v>FI</v>
          </cell>
          <cell r="D48" t="str">
            <v>All</v>
          </cell>
          <cell r="E48">
            <v>29458</v>
          </cell>
          <cell r="F48">
            <v>38387</v>
          </cell>
          <cell r="G48">
            <v>5257.8</v>
          </cell>
          <cell r="H48">
            <v>28998</v>
          </cell>
          <cell r="I48">
            <v>37687</v>
          </cell>
          <cell r="J48">
            <v>5265.2</v>
          </cell>
          <cell r="K48">
            <v>28969</v>
          </cell>
          <cell r="L48">
            <v>37696</v>
          </cell>
          <cell r="M48">
            <v>5266.8</v>
          </cell>
          <cell r="N48">
            <v>29512</v>
          </cell>
          <cell r="O48">
            <v>38271</v>
          </cell>
          <cell r="P48">
            <v>5274.6</v>
          </cell>
          <cell r="Q48">
            <v>29234.25</v>
          </cell>
          <cell r="R48">
            <v>38010.25</v>
          </cell>
          <cell r="S48">
            <v>5266.1</v>
          </cell>
          <cell r="T48">
            <v>0.72179126868080734</v>
          </cell>
        </row>
        <row r="49">
          <cell r="A49" t="str">
            <v>FR00-14</v>
          </cell>
          <cell r="B49" t="str">
            <v>FR</v>
          </cell>
          <cell r="C49" t="str">
            <v>FR</v>
          </cell>
          <cell r="D49" t="str">
            <v>00-14</v>
          </cell>
          <cell r="E49">
            <v>9552</v>
          </cell>
          <cell r="F49">
            <v>16150</v>
          </cell>
          <cell r="G49">
            <v>11201.9</v>
          </cell>
          <cell r="H49">
            <v>9582</v>
          </cell>
          <cell r="I49">
            <v>16094</v>
          </cell>
          <cell r="J49">
            <v>11202.1</v>
          </cell>
          <cell r="K49">
            <v>9145</v>
          </cell>
          <cell r="L49">
            <v>15366</v>
          </cell>
          <cell r="M49">
            <v>11230</v>
          </cell>
          <cell r="N49">
            <v>9401</v>
          </cell>
          <cell r="O49">
            <v>15819</v>
          </cell>
          <cell r="P49">
            <v>11233.7</v>
          </cell>
          <cell r="Q49">
            <v>9420</v>
          </cell>
          <cell r="R49">
            <v>15857.25</v>
          </cell>
          <cell r="S49">
            <v>11216.924999999999</v>
          </cell>
        </row>
        <row r="50">
          <cell r="A50" t="str">
            <v>FR15-74</v>
          </cell>
          <cell r="B50" t="str">
            <v>FR</v>
          </cell>
          <cell r="D50" t="str">
            <v>15-74</v>
          </cell>
          <cell r="E50">
            <v>33665</v>
          </cell>
          <cell r="F50">
            <v>64636</v>
          </cell>
          <cell r="G50">
            <v>44053</v>
          </cell>
          <cell r="H50">
            <v>33673</v>
          </cell>
          <cell r="I50">
            <v>64734</v>
          </cell>
          <cell r="J50">
            <v>44165.9</v>
          </cell>
          <cell r="K50">
            <v>32398</v>
          </cell>
          <cell r="L50">
            <v>62223</v>
          </cell>
          <cell r="M50">
            <v>44245.599999999999</v>
          </cell>
          <cell r="N50">
            <v>33544</v>
          </cell>
          <cell r="O50">
            <v>64166</v>
          </cell>
          <cell r="P50">
            <v>44325.3</v>
          </cell>
          <cell r="Q50">
            <v>33320</v>
          </cell>
          <cell r="R50">
            <v>63939.75</v>
          </cell>
          <cell r="S50">
            <v>44197.45</v>
          </cell>
          <cell r="T50">
            <v>0.14466841412796438</v>
          </cell>
        </row>
        <row r="51">
          <cell r="A51" t="str">
            <v>FR75+</v>
          </cell>
          <cell r="B51" t="str">
            <v>FR</v>
          </cell>
          <cell r="D51" t="str">
            <v>75+</v>
          </cell>
          <cell r="E51">
            <v>6293</v>
          </cell>
          <cell r="F51">
            <v>7878</v>
          </cell>
          <cell r="G51">
            <v>4895.1000000000004</v>
          </cell>
          <cell r="H51">
            <v>6252</v>
          </cell>
          <cell r="I51">
            <v>7824</v>
          </cell>
          <cell r="J51">
            <v>4869.7</v>
          </cell>
          <cell r="K51">
            <v>6082</v>
          </cell>
          <cell r="L51">
            <v>7579</v>
          </cell>
          <cell r="M51">
            <v>4868</v>
          </cell>
          <cell r="N51">
            <v>6104</v>
          </cell>
          <cell r="O51">
            <v>7629</v>
          </cell>
          <cell r="P51">
            <v>4842.1000000000004</v>
          </cell>
          <cell r="Q51">
            <v>6182.75</v>
          </cell>
          <cell r="R51">
            <v>7727.5</v>
          </cell>
          <cell r="S51">
            <v>4868.7250000000004</v>
          </cell>
        </row>
        <row r="52">
          <cell r="A52" t="str">
            <v>FRAll</v>
          </cell>
          <cell r="B52" t="str">
            <v>FR</v>
          </cell>
          <cell r="D52" t="str">
            <v>All</v>
          </cell>
          <cell r="E52">
            <v>38438</v>
          </cell>
          <cell r="F52">
            <v>88664</v>
          </cell>
          <cell r="G52">
            <v>60150</v>
          </cell>
          <cell r="H52">
            <v>38467</v>
          </cell>
          <cell r="I52">
            <v>88652</v>
          </cell>
          <cell r="J52">
            <v>60237.599999999999</v>
          </cell>
          <cell r="K52">
            <v>37058</v>
          </cell>
          <cell r="L52">
            <v>85168</v>
          </cell>
          <cell r="M52">
            <v>60343.5</v>
          </cell>
          <cell r="N52">
            <v>38202</v>
          </cell>
          <cell r="O52">
            <v>87614</v>
          </cell>
          <cell r="P52">
            <v>60401</v>
          </cell>
          <cell r="Q52">
            <v>38041.25</v>
          </cell>
          <cell r="R52">
            <v>87524.5</v>
          </cell>
          <cell r="S52">
            <v>60283.025000000001</v>
          </cell>
          <cell r="T52">
            <v>0.14518929665523589</v>
          </cell>
        </row>
        <row r="53">
          <cell r="A53" t="str">
            <v>GR00-14</v>
          </cell>
          <cell r="B53" t="str">
            <v>GR</v>
          </cell>
          <cell r="C53" t="str">
            <v>GR</v>
          </cell>
          <cell r="D53" t="str">
            <v>00-14</v>
          </cell>
          <cell r="E53">
            <v>6224</v>
          </cell>
          <cell r="F53">
            <v>9889</v>
          </cell>
          <cell r="G53">
            <v>1548</v>
          </cell>
          <cell r="H53">
            <v>6180</v>
          </cell>
          <cell r="I53">
            <v>9823</v>
          </cell>
          <cell r="J53">
            <v>1547.1</v>
          </cell>
          <cell r="K53">
            <v>6113</v>
          </cell>
          <cell r="L53">
            <v>9737</v>
          </cell>
          <cell r="M53">
            <v>1546.7</v>
          </cell>
          <cell r="N53">
            <v>6099</v>
          </cell>
          <cell r="O53">
            <v>9706</v>
          </cell>
          <cell r="P53">
            <v>1546.4</v>
          </cell>
          <cell r="Q53">
            <v>6154</v>
          </cell>
          <cell r="R53">
            <v>9788.75</v>
          </cell>
          <cell r="S53">
            <v>1547.0500000000002</v>
          </cell>
        </row>
        <row r="54">
          <cell r="A54" t="str">
            <v>GR15-74</v>
          </cell>
          <cell r="B54" t="str">
            <v>GR</v>
          </cell>
          <cell r="D54" t="str">
            <v>15-74</v>
          </cell>
          <cell r="E54">
            <v>26769</v>
          </cell>
          <cell r="F54">
            <v>56662</v>
          </cell>
          <cell r="G54">
            <v>8323.6</v>
          </cell>
          <cell r="H54">
            <v>26640</v>
          </cell>
          <cell r="I54">
            <v>56247</v>
          </cell>
          <cell r="J54">
            <v>8325.7000000000007</v>
          </cell>
          <cell r="K54">
            <v>26528</v>
          </cell>
          <cell r="L54">
            <v>55916</v>
          </cell>
          <cell r="M54">
            <v>8326.5</v>
          </cell>
          <cell r="N54">
            <v>26575</v>
          </cell>
          <cell r="O54">
            <v>55715</v>
          </cell>
          <cell r="P54">
            <v>8327.2999999999993</v>
          </cell>
          <cell r="Q54">
            <v>26628</v>
          </cell>
          <cell r="R54">
            <v>56135</v>
          </cell>
          <cell r="S54">
            <v>8325.7750000000015</v>
          </cell>
          <cell r="T54">
            <v>0.67423152799589214</v>
          </cell>
        </row>
        <row r="55">
          <cell r="A55" t="str">
            <v>GR75+</v>
          </cell>
          <cell r="B55" t="str">
            <v>GR</v>
          </cell>
          <cell r="D55" t="str">
            <v>75+</v>
          </cell>
          <cell r="E55">
            <v>6700</v>
          </cell>
          <cell r="F55">
            <v>8046</v>
          </cell>
          <cell r="G55">
            <v>871.4</v>
          </cell>
          <cell r="H55">
            <v>6688</v>
          </cell>
          <cell r="I55">
            <v>8060</v>
          </cell>
          <cell r="J55">
            <v>881</v>
          </cell>
          <cell r="K55">
            <v>6819</v>
          </cell>
          <cell r="L55">
            <v>8210</v>
          </cell>
          <cell r="M55">
            <v>884.8</v>
          </cell>
          <cell r="N55">
            <v>6946</v>
          </cell>
          <cell r="O55">
            <v>8372</v>
          </cell>
          <cell r="P55">
            <v>888.7</v>
          </cell>
          <cell r="Q55">
            <v>6788.25</v>
          </cell>
          <cell r="R55">
            <v>8172</v>
          </cell>
          <cell r="S55">
            <v>881.47499999999991</v>
          </cell>
        </row>
        <row r="56">
          <cell r="A56" t="str">
            <v>GRAll</v>
          </cell>
          <cell r="B56" t="str">
            <v>GR</v>
          </cell>
          <cell r="D56" t="str">
            <v>All</v>
          </cell>
          <cell r="E56">
            <v>30755</v>
          </cell>
          <cell r="F56">
            <v>74597</v>
          </cell>
          <cell r="G56">
            <v>10743.1</v>
          </cell>
          <cell r="H56">
            <v>30651</v>
          </cell>
          <cell r="I56">
            <v>74130</v>
          </cell>
          <cell r="J56">
            <v>10753.8</v>
          </cell>
          <cell r="K56">
            <v>30613</v>
          </cell>
          <cell r="L56">
            <v>73863</v>
          </cell>
          <cell r="M56">
            <v>10758.1</v>
          </cell>
          <cell r="N56">
            <v>30702</v>
          </cell>
          <cell r="O56">
            <v>73793</v>
          </cell>
          <cell r="P56">
            <v>10762.4</v>
          </cell>
          <cell r="Q56">
            <v>30680.25</v>
          </cell>
          <cell r="R56">
            <v>74095.75</v>
          </cell>
          <cell r="S56">
            <v>10754.35</v>
          </cell>
          <cell r="T56">
            <v>0.68898399252395548</v>
          </cell>
        </row>
        <row r="57">
          <cell r="A57" t="str">
            <v>HR00-14</v>
          </cell>
          <cell r="B57" t="str">
            <v>HR</v>
          </cell>
          <cell r="C57" t="str">
            <v>HR</v>
          </cell>
          <cell r="D57" t="str">
            <v>00-14</v>
          </cell>
          <cell r="E57">
            <v>963</v>
          </cell>
          <cell r="F57">
            <v>1597</v>
          </cell>
          <cell r="G57">
            <v>576.1</v>
          </cell>
          <cell r="H57">
            <v>952</v>
          </cell>
          <cell r="I57">
            <v>1611</v>
          </cell>
          <cell r="J57">
            <v>584.79999999999995</v>
          </cell>
          <cell r="K57">
            <v>911</v>
          </cell>
          <cell r="L57">
            <v>1505</v>
          </cell>
          <cell r="M57">
            <v>563.79999999999995</v>
          </cell>
          <cell r="N57">
            <v>894</v>
          </cell>
          <cell r="O57">
            <v>1467</v>
          </cell>
          <cell r="P57">
            <v>546.20000000000005</v>
          </cell>
          <cell r="Q57">
            <v>930</v>
          </cell>
          <cell r="R57">
            <v>1545</v>
          </cell>
          <cell r="S57">
            <v>567.72500000000002</v>
          </cell>
        </row>
        <row r="58">
          <cell r="A58" t="str">
            <v>HR15-74</v>
          </cell>
          <cell r="B58" t="str">
            <v>HR</v>
          </cell>
          <cell r="D58" t="str">
            <v>15-74</v>
          </cell>
          <cell r="E58">
            <v>3824</v>
          </cell>
          <cell r="F58">
            <v>9040</v>
          </cell>
          <cell r="G58">
            <v>3281.7</v>
          </cell>
          <cell r="H58">
            <v>3764</v>
          </cell>
          <cell r="I58">
            <v>8881</v>
          </cell>
          <cell r="J58">
            <v>3269.2</v>
          </cell>
          <cell r="K58">
            <v>3621</v>
          </cell>
          <cell r="L58">
            <v>8506</v>
          </cell>
          <cell r="M58">
            <v>3262.2</v>
          </cell>
          <cell r="N58">
            <v>3660</v>
          </cell>
          <cell r="O58">
            <v>8605</v>
          </cell>
          <cell r="P58">
            <v>3282</v>
          </cell>
          <cell r="Q58">
            <v>3717.25</v>
          </cell>
          <cell r="R58">
            <v>8758</v>
          </cell>
          <cell r="S58">
            <v>3273.7749999999996</v>
          </cell>
          <cell r="T58">
            <v>0.26751991202816322</v>
          </cell>
        </row>
        <row r="59">
          <cell r="A59" t="str">
            <v>HR75+</v>
          </cell>
          <cell r="B59" t="str">
            <v>HR</v>
          </cell>
          <cell r="D59" t="str">
            <v>75+</v>
          </cell>
          <cell r="E59">
            <v>840</v>
          </cell>
          <cell r="F59">
            <v>979</v>
          </cell>
          <cell r="G59">
            <v>359.1</v>
          </cell>
          <cell r="H59">
            <v>843</v>
          </cell>
          <cell r="I59">
            <v>971</v>
          </cell>
          <cell r="J59">
            <v>364.1</v>
          </cell>
          <cell r="K59">
            <v>871</v>
          </cell>
          <cell r="L59">
            <v>1003</v>
          </cell>
          <cell r="M59">
            <v>393.8</v>
          </cell>
          <cell r="N59">
            <v>889</v>
          </cell>
          <cell r="O59">
            <v>1011</v>
          </cell>
          <cell r="P59">
            <v>394.7</v>
          </cell>
          <cell r="Q59">
            <v>860.75</v>
          </cell>
          <cell r="R59">
            <v>991</v>
          </cell>
          <cell r="S59">
            <v>377.92500000000001</v>
          </cell>
        </row>
        <row r="60">
          <cell r="A60" t="str">
            <v>HRAll</v>
          </cell>
          <cell r="B60" t="str">
            <v>HR</v>
          </cell>
          <cell r="D60" t="str">
            <v>All</v>
          </cell>
          <cell r="E60">
            <v>4302</v>
          </cell>
          <cell r="F60">
            <v>11616</v>
          </cell>
          <cell r="G60">
            <v>4216.8999999999996</v>
          </cell>
          <cell r="H60">
            <v>4241</v>
          </cell>
          <cell r="I60">
            <v>11463</v>
          </cell>
          <cell r="J60">
            <v>4218</v>
          </cell>
          <cell r="K60">
            <v>4132</v>
          </cell>
          <cell r="L60">
            <v>11014</v>
          </cell>
          <cell r="M60">
            <v>4219.8999999999996</v>
          </cell>
          <cell r="N60">
            <v>4187</v>
          </cell>
          <cell r="O60">
            <v>11083</v>
          </cell>
          <cell r="P60">
            <v>4222.8999999999996</v>
          </cell>
          <cell r="Q60">
            <v>4215.5</v>
          </cell>
          <cell r="R60">
            <v>11294</v>
          </cell>
          <cell r="S60">
            <v>4219.4249999999993</v>
          </cell>
          <cell r="T60">
            <v>0.26766680294115908</v>
          </cell>
        </row>
        <row r="61">
          <cell r="A61" t="str">
            <v>HU00-14</v>
          </cell>
          <cell r="B61" t="str">
            <v>HU</v>
          </cell>
          <cell r="C61" t="str">
            <v>HU</v>
          </cell>
          <cell r="D61" t="str">
            <v>00-14</v>
          </cell>
          <cell r="E61">
            <v>6777</v>
          </cell>
          <cell r="F61">
            <v>10845</v>
          </cell>
          <cell r="G61">
            <v>1517.5</v>
          </cell>
          <cell r="H61">
            <v>6693</v>
          </cell>
          <cell r="I61">
            <v>10752</v>
          </cell>
          <cell r="J61">
            <v>1513</v>
          </cell>
          <cell r="K61">
            <v>6568</v>
          </cell>
          <cell r="L61">
            <v>10475</v>
          </cell>
          <cell r="M61">
            <v>1507.1</v>
          </cell>
          <cell r="N61">
            <v>6321</v>
          </cell>
          <cell r="O61">
            <v>10066</v>
          </cell>
          <cell r="P61">
            <v>1502.9</v>
          </cell>
          <cell r="Q61">
            <v>6589.75</v>
          </cell>
          <cell r="R61">
            <v>10534.5</v>
          </cell>
          <cell r="S61">
            <v>1510.125</v>
          </cell>
        </row>
        <row r="62">
          <cell r="A62" t="str">
            <v>HU15-74</v>
          </cell>
          <cell r="B62" t="str">
            <v>HU</v>
          </cell>
          <cell r="D62" t="str">
            <v>15-74</v>
          </cell>
          <cell r="E62">
            <v>27730</v>
          </cell>
          <cell r="F62">
            <v>60824</v>
          </cell>
          <cell r="G62">
            <v>7720.8</v>
          </cell>
          <cell r="H62">
            <v>27715</v>
          </cell>
          <cell r="I62">
            <v>60720</v>
          </cell>
          <cell r="J62">
            <v>7719.7</v>
          </cell>
          <cell r="K62">
            <v>27639</v>
          </cell>
          <cell r="L62">
            <v>60423</v>
          </cell>
          <cell r="M62">
            <v>7718.8</v>
          </cell>
          <cell r="N62">
            <v>26746</v>
          </cell>
          <cell r="O62">
            <v>58344</v>
          </cell>
          <cell r="P62">
            <v>7718.3</v>
          </cell>
          <cell r="Q62">
            <v>27457.5</v>
          </cell>
          <cell r="R62">
            <v>60077.75</v>
          </cell>
          <cell r="S62">
            <v>7719.4</v>
          </cell>
          <cell r="T62">
            <v>0.77826968417234499</v>
          </cell>
        </row>
        <row r="63">
          <cell r="A63" t="str">
            <v>HU75+</v>
          </cell>
          <cell r="B63" t="str">
            <v>HU</v>
          </cell>
          <cell r="D63" t="str">
            <v>75+</v>
          </cell>
          <cell r="E63">
            <v>4994</v>
          </cell>
          <cell r="F63">
            <v>5617</v>
          </cell>
          <cell r="G63">
            <v>673.7</v>
          </cell>
          <cell r="H63">
            <v>5069</v>
          </cell>
          <cell r="I63">
            <v>5690</v>
          </cell>
          <cell r="J63">
            <v>675.8</v>
          </cell>
          <cell r="K63">
            <v>5047</v>
          </cell>
          <cell r="L63">
            <v>5653</v>
          </cell>
          <cell r="M63">
            <v>678.7</v>
          </cell>
          <cell r="N63">
            <v>5040</v>
          </cell>
          <cell r="O63">
            <v>5639</v>
          </cell>
          <cell r="P63">
            <v>681.8</v>
          </cell>
          <cell r="Q63">
            <v>5037.5</v>
          </cell>
          <cell r="R63">
            <v>5649.75</v>
          </cell>
          <cell r="S63">
            <v>677.5</v>
          </cell>
        </row>
        <row r="64">
          <cell r="A64" t="str">
            <v>HUAll</v>
          </cell>
          <cell r="B64" t="str">
            <v>HU</v>
          </cell>
          <cell r="D64" t="str">
            <v>All</v>
          </cell>
          <cell r="E64">
            <v>30658</v>
          </cell>
          <cell r="F64">
            <v>77286</v>
          </cell>
          <cell r="G64">
            <v>9912.1</v>
          </cell>
          <cell r="H64">
            <v>30679</v>
          </cell>
          <cell r="I64">
            <v>77162</v>
          </cell>
          <cell r="J64">
            <v>9908.5</v>
          </cell>
          <cell r="K64">
            <v>30590</v>
          </cell>
          <cell r="L64">
            <v>76551</v>
          </cell>
          <cell r="M64">
            <v>9904.6</v>
          </cell>
          <cell r="N64">
            <v>29717</v>
          </cell>
          <cell r="O64">
            <v>74049</v>
          </cell>
          <cell r="P64">
            <v>9903</v>
          </cell>
          <cell r="Q64">
            <v>30411</v>
          </cell>
          <cell r="R64">
            <v>76262</v>
          </cell>
          <cell r="S64">
            <v>9907.0499999999993</v>
          </cell>
          <cell r="T64">
            <v>0.76977505917503197</v>
          </cell>
        </row>
        <row r="65">
          <cell r="A65" t="str">
            <v>IE00-14</v>
          </cell>
          <cell r="B65" t="str">
            <v>IE</v>
          </cell>
          <cell r="C65" t="str">
            <v>IE</v>
          </cell>
          <cell r="D65" t="str">
            <v>00-14</v>
          </cell>
          <cell r="E65">
            <v>8918</v>
          </cell>
          <cell r="F65">
            <v>16668</v>
          </cell>
          <cell r="G65">
            <v>872.5</v>
          </cell>
          <cell r="H65">
            <v>9573</v>
          </cell>
          <cell r="I65">
            <v>17851</v>
          </cell>
          <cell r="J65">
            <v>882.3</v>
          </cell>
          <cell r="K65">
            <v>8439</v>
          </cell>
          <cell r="L65">
            <v>15768</v>
          </cell>
          <cell r="M65">
            <v>887.2</v>
          </cell>
          <cell r="N65">
            <v>9138</v>
          </cell>
          <cell r="O65">
            <v>17022</v>
          </cell>
          <cell r="P65">
            <v>896.2</v>
          </cell>
          <cell r="Q65">
            <v>9017</v>
          </cell>
          <cell r="R65">
            <v>16827.25</v>
          </cell>
          <cell r="S65">
            <v>884.55</v>
          </cell>
        </row>
        <row r="66">
          <cell r="A66" t="str">
            <v>IE15-74</v>
          </cell>
          <cell r="B66" t="str">
            <v>IE</v>
          </cell>
          <cell r="D66" t="str">
            <v>15-74</v>
          </cell>
          <cell r="E66">
            <v>26065</v>
          </cell>
          <cell r="F66">
            <v>58261</v>
          </cell>
          <cell r="G66">
            <v>3232</v>
          </cell>
          <cell r="H66">
            <v>28132</v>
          </cell>
          <cell r="I66">
            <v>62875</v>
          </cell>
          <cell r="J66">
            <v>3246</v>
          </cell>
          <cell r="K66">
            <v>25109</v>
          </cell>
          <cell r="L66">
            <v>56169</v>
          </cell>
          <cell r="M66">
            <v>3268.8</v>
          </cell>
          <cell r="N66">
            <v>26625</v>
          </cell>
          <cell r="O66">
            <v>59223</v>
          </cell>
          <cell r="P66">
            <v>3296.5</v>
          </cell>
          <cell r="Q66">
            <v>26482.75</v>
          </cell>
          <cell r="R66">
            <v>59132</v>
          </cell>
          <cell r="S66">
            <v>3260.8249999999998</v>
          </cell>
          <cell r="T66">
            <v>1.8134061165502595</v>
          </cell>
        </row>
        <row r="67">
          <cell r="A67" t="str">
            <v>IE75+</v>
          </cell>
          <cell r="B67" t="str">
            <v>IE</v>
          </cell>
          <cell r="D67" t="str">
            <v>75+</v>
          </cell>
          <cell r="E67">
            <v>3606</v>
          </cell>
          <cell r="F67">
            <v>4179</v>
          </cell>
          <cell r="G67">
            <v>214.8</v>
          </cell>
          <cell r="H67">
            <v>3792</v>
          </cell>
          <cell r="I67">
            <v>4407</v>
          </cell>
          <cell r="J67">
            <v>212.7</v>
          </cell>
          <cell r="K67">
            <v>3442</v>
          </cell>
          <cell r="L67">
            <v>4000</v>
          </cell>
          <cell r="M67">
            <v>214.4</v>
          </cell>
          <cell r="N67">
            <v>3519</v>
          </cell>
          <cell r="O67">
            <v>4083</v>
          </cell>
          <cell r="P67">
            <v>210.6</v>
          </cell>
          <cell r="Q67">
            <v>3589.75</v>
          </cell>
          <cell r="R67">
            <v>4167.25</v>
          </cell>
          <cell r="S67">
            <v>213.125</v>
          </cell>
        </row>
        <row r="68">
          <cell r="A68" t="str">
            <v>IEAll</v>
          </cell>
          <cell r="B68" t="str">
            <v>IE</v>
          </cell>
          <cell r="D68" t="str">
            <v>All</v>
          </cell>
          <cell r="E68">
            <v>28218</v>
          </cell>
          <cell r="F68">
            <v>79108</v>
          </cell>
          <cell r="G68">
            <v>4319.3</v>
          </cell>
          <cell r="H68">
            <v>30382</v>
          </cell>
          <cell r="I68">
            <v>85133</v>
          </cell>
          <cell r="J68">
            <v>4341</v>
          </cell>
          <cell r="K68">
            <v>27143</v>
          </cell>
          <cell r="L68">
            <v>75937</v>
          </cell>
          <cell r="M68">
            <v>4370.3999999999996</v>
          </cell>
          <cell r="N68">
            <v>28734</v>
          </cell>
          <cell r="O68">
            <v>80328</v>
          </cell>
          <cell r="P68">
            <v>4403.3</v>
          </cell>
          <cell r="Q68">
            <v>28619.25</v>
          </cell>
          <cell r="R68">
            <v>80126.5</v>
          </cell>
          <cell r="S68">
            <v>4358.5</v>
          </cell>
          <cell r="T68">
            <v>1.8383962372375817</v>
          </cell>
        </row>
        <row r="69">
          <cell r="A69" t="str">
            <v>IS15-74</v>
          </cell>
          <cell r="B69" t="str">
            <v>IS</v>
          </cell>
          <cell r="C69" t="str">
            <v>IS</v>
          </cell>
          <cell r="D69" t="str">
            <v>15-74</v>
          </cell>
          <cell r="E69">
            <v>3155</v>
          </cell>
          <cell r="F69">
            <v>3155</v>
          </cell>
          <cell r="G69">
            <v>213.9</v>
          </cell>
          <cell r="H69">
            <v>3074</v>
          </cell>
          <cell r="I69">
            <v>3074</v>
          </cell>
          <cell r="J69">
            <v>216.9</v>
          </cell>
          <cell r="K69">
            <v>3084</v>
          </cell>
          <cell r="L69">
            <v>3084</v>
          </cell>
          <cell r="M69">
            <v>218.8</v>
          </cell>
          <cell r="N69">
            <v>3086</v>
          </cell>
          <cell r="O69">
            <v>3086</v>
          </cell>
          <cell r="P69">
            <v>219.5</v>
          </cell>
          <cell r="Q69">
            <v>3099.75</v>
          </cell>
          <cell r="R69">
            <v>3099.75</v>
          </cell>
          <cell r="S69">
            <v>217.27500000000001</v>
          </cell>
          <cell r="T69">
            <v>1.4266482568173973</v>
          </cell>
        </row>
        <row r="70">
          <cell r="A70" t="str">
            <v>ISAll</v>
          </cell>
          <cell r="B70" t="str">
            <v>IS</v>
          </cell>
          <cell r="D70" t="str">
            <v>All</v>
          </cell>
          <cell r="E70">
            <v>3155</v>
          </cell>
          <cell r="F70">
            <v>3155</v>
          </cell>
          <cell r="G70">
            <v>213.9</v>
          </cell>
          <cell r="H70">
            <v>3074</v>
          </cell>
          <cell r="I70">
            <v>3074</v>
          </cell>
          <cell r="J70">
            <v>216.9</v>
          </cell>
          <cell r="K70">
            <v>3084</v>
          </cell>
          <cell r="L70">
            <v>3084</v>
          </cell>
          <cell r="M70">
            <v>218.8</v>
          </cell>
          <cell r="N70">
            <v>3086</v>
          </cell>
          <cell r="O70">
            <v>3086</v>
          </cell>
          <cell r="P70">
            <v>219.5</v>
          </cell>
          <cell r="Q70">
            <v>3099.75</v>
          </cell>
          <cell r="R70">
            <v>3099.75</v>
          </cell>
          <cell r="S70">
            <v>217.27500000000001</v>
          </cell>
          <cell r="T70">
            <v>1.4266482568173973</v>
          </cell>
        </row>
        <row r="71">
          <cell r="A71" t="str">
            <v>IT00-14</v>
          </cell>
          <cell r="B71" t="str">
            <v>IT</v>
          </cell>
          <cell r="C71" t="str">
            <v>IT</v>
          </cell>
          <cell r="D71" t="str">
            <v>00-14</v>
          </cell>
          <cell r="E71">
            <v>15948</v>
          </cell>
          <cell r="F71">
            <v>24205</v>
          </cell>
          <cell r="G71">
            <v>8312.5</v>
          </cell>
          <cell r="H71">
            <v>15288</v>
          </cell>
          <cell r="I71">
            <v>23275</v>
          </cell>
          <cell r="J71">
            <v>8320.4</v>
          </cell>
          <cell r="K71">
            <v>14716</v>
          </cell>
          <cell r="L71">
            <v>22422</v>
          </cell>
          <cell r="M71">
            <v>8334.7000000000007</v>
          </cell>
          <cell r="N71">
            <v>15223</v>
          </cell>
          <cell r="O71">
            <v>23207</v>
          </cell>
          <cell r="P71">
            <v>8341.2999999999993</v>
          </cell>
          <cell r="Q71">
            <v>15293.75</v>
          </cell>
          <cell r="R71">
            <v>23277.25</v>
          </cell>
          <cell r="S71">
            <v>8327.2250000000004</v>
          </cell>
        </row>
        <row r="72">
          <cell r="A72" t="str">
            <v>IT15-74</v>
          </cell>
          <cell r="B72" t="str">
            <v>IT</v>
          </cell>
          <cell r="D72" t="str">
            <v>15-74</v>
          </cell>
          <cell r="E72">
            <v>59763</v>
          </cell>
          <cell r="F72">
            <v>131194</v>
          </cell>
          <cell r="G72">
            <v>45006.8</v>
          </cell>
          <cell r="H72">
            <v>59062</v>
          </cell>
          <cell r="I72">
            <v>128927</v>
          </cell>
          <cell r="J72">
            <v>45022.8</v>
          </cell>
          <cell r="K72">
            <v>57663</v>
          </cell>
          <cell r="L72">
            <v>124451</v>
          </cell>
          <cell r="M72">
            <v>45111.5</v>
          </cell>
          <cell r="N72">
            <v>57850</v>
          </cell>
          <cell r="O72">
            <v>124401</v>
          </cell>
          <cell r="P72">
            <v>45170.8</v>
          </cell>
          <cell r="Q72">
            <v>58584.5</v>
          </cell>
          <cell r="R72">
            <v>127243.25</v>
          </cell>
          <cell r="S72">
            <v>45077.975000000006</v>
          </cell>
          <cell r="T72">
            <v>0.28227366025204098</v>
          </cell>
        </row>
        <row r="73">
          <cell r="A73" t="str">
            <v>IT75+</v>
          </cell>
          <cell r="B73" t="str">
            <v>IT</v>
          </cell>
          <cell r="D73" t="str">
            <v>75+</v>
          </cell>
          <cell r="E73">
            <v>15778</v>
          </cell>
          <cell r="F73">
            <v>18963</v>
          </cell>
          <cell r="G73">
            <v>5416.8</v>
          </cell>
          <cell r="H73">
            <v>16135</v>
          </cell>
          <cell r="I73">
            <v>19294</v>
          </cell>
          <cell r="J73">
            <v>5459.7</v>
          </cell>
          <cell r="K73">
            <v>15759</v>
          </cell>
          <cell r="L73">
            <v>18826</v>
          </cell>
          <cell r="M73">
            <v>5489.2</v>
          </cell>
          <cell r="N73">
            <v>15462</v>
          </cell>
          <cell r="O73">
            <v>18581</v>
          </cell>
          <cell r="P73">
            <v>5533.3</v>
          </cell>
          <cell r="Q73">
            <v>15783.5</v>
          </cell>
          <cell r="R73">
            <v>18916</v>
          </cell>
          <cell r="S73">
            <v>5474.75</v>
          </cell>
        </row>
        <row r="74">
          <cell r="A74" t="str">
            <v>ITAll</v>
          </cell>
          <cell r="B74" t="str">
            <v>IT</v>
          </cell>
          <cell r="D74" t="str">
            <v>All</v>
          </cell>
          <cell r="E74">
            <v>69919</v>
          </cell>
          <cell r="F74">
            <v>174362</v>
          </cell>
          <cell r="G74">
            <v>58736.2</v>
          </cell>
          <cell r="H74">
            <v>69435</v>
          </cell>
          <cell r="I74">
            <v>171496</v>
          </cell>
          <cell r="J74">
            <v>58802.9</v>
          </cell>
          <cell r="K74">
            <v>67872</v>
          </cell>
          <cell r="L74">
            <v>165699</v>
          </cell>
          <cell r="M74">
            <v>58935.4</v>
          </cell>
          <cell r="N74">
            <v>67892</v>
          </cell>
          <cell r="O74">
            <v>166189</v>
          </cell>
          <cell r="P74">
            <v>59045.4</v>
          </cell>
          <cell r="Q74">
            <v>68779.5</v>
          </cell>
          <cell r="R74">
            <v>169436.5</v>
          </cell>
          <cell r="S74">
            <v>58879.974999999999</v>
          </cell>
          <cell r="T74">
            <v>0.28776591702017534</v>
          </cell>
        </row>
        <row r="75">
          <cell r="A75" t="str">
            <v>LT00-14</v>
          </cell>
          <cell r="B75" t="str">
            <v>LT</v>
          </cell>
          <cell r="C75" t="str">
            <v>LT</v>
          </cell>
          <cell r="D75" t="str">
            <v>00-14</v>
          </cell>
          <cell r="E75">
            <v>1399</v>
          </cell>
          <cell r="F75">
            <v>2179</v>
          </cell>
          <cell r="G75">
            <v>538.1</v>
          </cell>
          <cell r="H75">
            <v>1691</v>
          </cell>
          <cell r="I75">
            <v>2570</v>
          </cell>
          <cell r="J75">
            <v>538.1</v>
          </cell>
          <cell r="K75">
            <v>1629</v>
          </cell>
          <cell r="L75">
            <v>2439</v>
          </cell>
          <cell r="M75">
            <v>538.1</v>
          </cell>
          <cell r="N75">
            <v>1319</v>
          </cell>
          <cell r="O75">
            <v>1991</v>
          </cell>
          <cell r="P75">
            <v>538.1</v>
          </cell>
          <cell r="Q75">
            <v>1509.5</v>
          </cell>
          <cell r="R75">
            <v>2294.75</v>
          </cell>
          <cell r="S75">
            <v>538.1</v>
          </cell>
        </row>
        <row r="76">
          <cell r="A76" t="str">
            <v>LT15-74</v>
          </cell>
          <cell r="B76" t="str">
            <v>LT</v>
          </cell>
          <cell r="D76" t="str">
            <v>15-74</v>
          </cell>
          <cell r="E76">
            <v>4228</v>
          </cell>
          <cell r="F76">
            <v>11608</v>
          </cell>
          <cell r="G76">
            <v>2624.4</v>
          </cell>
          <cell r="H76">
            <v>5161</v>
          </cell>
          <cell r="I76">
            <v>13832</v>
          </cell>
          <cell r="J76">
            <v>2623.5</v>
          </cell>
          <cell r="K76">
            <v>4983</v>
          </cell>
          <cell r="L76">
            <v>13235</v>
          </cell>
          <cell r="M76">
            <v>2624.7</v>
          </cell>
          <cell r="N76">
            <v>4729</v>
          </cell>
          <cell r="O76">
            <v>11048</v>
          </cell>
          <cell r="P76">
            <v>2628</v>
          </cell>
          <cell r="Q76">
            <v>4775.25</v>
          </cell>
          <cell r="R76">
            <v>12430.75</v>
          </cell>
          <cell r="S76">
            <v>2625.1499999999996</v>
          </cell>
          <cell r="T76">
            <v>0.4735253223625317</v>
          </cell>
        </row>
        <row r="77">
          <cell r="A77" t="str">
            <v>LT75+</v>
          </cell>
          <cell r="B77" t="str">
            <v>LT</v>
          </cell>
          <cell r="D77" t="str">
            <v>75+</v>
          </cell>
          <cell r="E77">
            <v>763</v>
          </cell>
          <cell r="F77">
            <v>894</v>
          </cell>
          <cell r="G77">
            <v>222.4</v>
          </cell>
          <cell r="H77">
            <v>952</v>
          </cell>
          <cell r="I77">
            <v>1109</v>
          </cell>
          <cell r="J77">
            <v>223.3</v>
          </cell>
          <cell r="K77">
            <v>935</v>
          </cell>
          <cell r="L77">
            <v>1112</v>
          </cell>
          <cell r="M77">
            <v>222.1</v>
          </cell>
          <cell r="N77">
            <v>847</v>
          </cell>
          <cell r="O77">
            <v>1005</v>
          </cell>
          <cell r="P77">
            <v>218.8</v>
          </cell>
          <cell r="Q77">
            <v>874.25</v>
          </cell>
          <cell r="R77">
            <v>1030</v>
          </cell>
          <cell r="S77">
            <v>221.65000000000003</v>
          </cell>
        </row>
        <row r="78">
          <cell r="A78" t="str">
            <v>LTAll</v>
          </cell>
          <cell r="B78" t="str">
            <v>LT</v>
          </cell>
          <cell r="D78" t="str">
            <v>All</v>
          </cell>
          <cell r="E78">
            <v>4482</v>
          </cell>
          <cell r="F78">
            <v>14681</v>
          </cell>
          <cell r="G78">
            <v>3384.9</v>
          </cell>
          <cell r="H78">
            <v>5482</v>
          </cell>
          <cell r="I78">
            <v>17511</v>
          </cell>
          <cell r="J78">
            <v>3384.9</v>
          </cell>
          <cell r="K78">
            <v>5318</v>
          </cell>
          <cell r="L78">
            <v>16786</v>
          </cell>
          <cell r="M78">
            <v>3384.9</v>
          </cell>
          <cell r="N78">
            <v>5110</v>
          </cell>
          <cell r="O78">
            <v>14044</v>
          </cell>
          <cell r="P78">
            <v>3384.9</v>
          </cell>
          <cell r="Q78">
            <v>5098</v>
          </cell>
          <cell r="R78">
            <v>15755.5</v>
          </cell>
          <cell r="S78">
            <v>3384.9</v>
          </cell>
          <cell r="T78">
            <v>0.4654642677774824</v>
          </cell>
        </row>
        <row r="79">
          <cell r="A79" t="str">
            <v>LU00-14</v>
          </cell>
          <cell r="B79" t="str">
            <v>LU</v>
          </cell>
          <cell r="C79" t="str">
            <v>LU</v>
          </cell>
          <cell r="D79" t="str">
            <v>00-14</v>
          </cell>
          <cell r="E79" t="str">
            <v>.</v>
          </cell>
          <cell r="F79" t="str">
            <v>.</v>
          </cell>
          <cell r="G79" t="str">
            <v>.</v>
          </cell>
          <cell r="H79">
            <v>597</v>
          </cell>
          <cell r="I79">
            <v>1008</v>
          </cell>
          <cell r="J79">
            <v>345.7</v>
          </cell>
          <cell r="K79" t="str">
            <v>.</v>
          </cell>
          <cell r="L79" t="str">
            <v>.</v>
          </cell>
          <cell r="M79" t="str">
            <v>.</v>
          </cell>
          <cell r="N79" t="str">
            <v>.</v>
          </cell>
          <cell r="O79" t="str">
            <v>.</v>
          </cell>
          <cell r="P79" t="str">
            <v>.</v>
          </cell>
          <cell r="Q79">
            <v>597</v>
          </cell>
          <cell r="R79">
            <v>1008</v>
          </cell>
          <cell r="S79">
            <v>345.7</v>
          </cell>
        </row>
        <row r="80">
          <cell r="A80" t="str">
            <v>LU15-74</v>
          </cell>
          <cell r="B80" t="str">
            <v>LU</v>
          </cell>
          <cell r="D80" t="str">
            <v>15-74</v>
          </cell>
          <cell r="E80" t="str">
            <v>.</v>
          </cell>
          <cell r="F80" t="str">
            <v>.</v>
          </cell>
          <cell r="G80" t="str">
            <v>.</v>
          </cell>
          <cell r="H80">
            <v>1894</v>
          </cell>
          <cell r="I80">
            <v>4035</v>
          </cell>
          <cell r="J80">
            <v>1415.9</v>
          </cell>
          <cell r="K80" t="str">
            <v>.</v>
          </cell>
          <cell r="L80" t="str">
            <v>.</v>
          </cell>
          <cell r="M80" t="str">
            <v>.</v>
          </cell>
          <cell r="N80" t="str">
            <v>.</v>
          </cell>
          <cell r="O80" t="str">
            <v>.</v>
          </cell>
          <cell r="P80" t="str">
            <v>.</v>
          </cell>
          <cell r="Q80">
            <v>1894</v>
          </cell>
          <cell r="R80">
            <v>4035</v>
          </cell>
          <cell r="S80">
            <v>1415.9</v>
          </cell>
          <cell r="T80">
            <v>7.124443816653718E-2</v>
          </cell>
        </row>
        <row r="81">
          <cell r="A81" t="str">
            <v>LU75+</v>
          </cell>
          <cell r="B81" t="str">
            <v>LU</v>
          </cell>
          <cell r="D81" t="str">
            <v>75+</v>
          </cell>
          <cell r="E81" t="str">
            <v>.</v>
          </cell>
          <cell r="F81" t="str">
            <v>.</v>
          </cell>
          <cell r="G81" t="str">
            <v>.</v>
          </cell>
          <cell r="H81">
            <v>231</v>
          </cell>
          <cell r="I81">
            <v>292</v>
          </cell>
          <cell r="J81">
            <v>92.3</v>
          </cell>
          <cell r="K81" t="str">
            <v>.</v>
          </cell>
          <cell r="L81" t="str">
            <v>.</v>
          </cell>
          <cell r="M81" t="str">
            <v>.</v>
          </cell>
          <cell r="N81" t="str">
            <v>.</v>
          </cell>
          <cell r="O81" t="str">
            <v>.</v>
          </cell>
          <cell r="P81" t="str">
            <v>.</v>
          </cell>
          <cell r="Q81">
            <v>231</v>
          </cell>
          <cell r="R81">
            <v>292</v>
          </cell>
          <cell r="S81">
            <v>92.3</v>
          </cell>
        </row>
        <row r="82">
          <cell r="A82" t="str">
            <v>LUAll</v>
          </cell>
          <cell r="B82" t="str">
            <v>LU</v>
          </cell>
          <cell r="D82" t="str">
            <v>All</v>
          </cell>
          <cell r="E82" t="str">
            <v>.</v>
          </cell>
          <cell r="F82" t="str">
            <v>.</v>
          </cell>
          <cell r="G82" t="str">
            <v>.</v>
          </cell>
          <cell r="H82">
            <v>2045</v>
          </cell>
          <cell r="I82">
            <v>5335</v>
          </cell>
          <cell r="J82">
            <v>1853.9</v>
          </cell>
          <cell r="K82" t="str">
            <v>.</v>
          </cell>
          <cell r="L82" t="str">
            <v>.</v>
          </cell>
          <cell r="M82" t="str">
            <v>.</v>
          </cell>
          <cell r="N82" t="str">
            <v>.</v>
          </cell>
          <cell r="O82" t="str">
            <v>.</v>
          </cell>
          <cell r="P82" t="str">
            <v>.</v>
          </cell>
          <cell r="Q82">
            <v>2045</v>
          </cell>
          <cell r="R82">
            <v>5335</v>
          </cell>
          <cell r="S82">
            <v>1853.9</v>
          </cell>
          <cell r="T82">
            <v>7.1942931118183284E-2</v>
          </cell>
        </row>
        <row r="83">
          <cell r="A83" t="str">
            <v>LV00-14</v>
          </cell>
          <cell r="B83" t="str">
            <v>LV</v>
          </cell>
          <cell r="C83" t="str">
            <v>LV</v>
          </cell>
          <cell r="D83" t="str">
            <v>00-14</v>
          </cell>
          <cell r="E83">
            <v>1008</v>
          </cell>
          <cell r="F83">
            <v>1462</v>
          </cell>
          <cell r="G83">
            <v>317.89999999999998</v>
          </cell>
          <cell r="H83">
            <v>923</v>
          </cell>
          <cell r="I83">
            <v>1386</v>
          </cell>
          <cell r="J83">
            <v>317.89999999999998</v>
          </cell>
          <cell r="K83">
            <v>869</v>
          </cell>
          <cell r="L83">
            <v>1306</v>
          </cell>
          <cell r="M83">
            <v>317.89999999999998</v>
          </cell>
          <cell r="N83">
            <v>968</v>
          </cell>
          <cell r="O83">
            <v>1444</v>
          </cell>
          <cell r="P83">
            <v>317.89999999999998</v>
          </cell>
          <cell r="Q83">
            <v>942</v>
          </cell>
          <cell r="R83">
            <v>1399.5</v>
          </cell>
          <cell r="S83">
            <v>317.89999999999998</v>
          </cell>
        </row>
        <row r="84">
          <cell r="A84" t="str">
            <v>LV15-74</v>
          </cell>
          <cell r="B84" t="str">
            <v>LV</v>
          </cell>
          <cell r="D84" t="str">
            <v>15-74</v>
          </cell>
          <cell r="E84">
            <v>3612</v>
          </cell>
          <cell r="F84">
            <v>7650</v>
          </cell>
          <cell r="G84">
            <v>1803.6</v>
          </cell>
          <cell r="H84">
            <v>3387</v>
          </cell>
          <cell r="I84">
            <v>7156</v>
          </cell>
          <cell r="J84">
            <v>1803.6</v>
          </cell>
          <cell r="K84">
            <v>3449</v>
          </cell>
          <cell r="L84">
            <v>7274</v>
          </cell>
          <cell r="M84">
            <v>1803.6</v>
          </cell>
          <cell r="N84">
            <v>3833</v>
          </cell>
          <cell r="O84">
            <v>7886</v>
          </cell>
          <cell r="P84">
            <v>1803.6</v>
          </cell>
          <cell r="Q84">
            <v>3570.25</v>
          </cell>
          <cell r="R84">
            <v>7491.5</v>
          </cell>
          <cell r="S84">
            <v>1803.6</v>
          </cell>
          <cell r="T84">
            <v>0.41536371701042363</v>
          </cell>
        </row>
        <row r="85">
          <cell r="A85" t="str">
            <v>LV75+</v>
          </cell>
          <cell r="B85" t="str">
            <v>LV</v>
          </cell>
          <cell r="D85" t="str">
            <v>75+</v>
          </cell>
          <cell r="E85">
            <v>465</v>
          </cell>
          <cell r="F85">
            <v>511</v>
          </cell>
          <cell r="G85">
            <v>159.80000000000001</v>
          </cell>
          <cell r="H85">
            <v>491</v>
          </cell>
          <cell r="I85">
            <v>549</v>
          </cell>
          <cell r="J85">
            <v>159.80000000000001</v>
          </cell>
          <cell r="K85">
            <v>512</v>
          </cell>
          <cell r="L85">
            <v>572</v>
          </cell>
          <cell r="M85">
            <v>159.80000000000001</v>
          </cell>
          <cell r="N85">
            <v>557</v>
          </cell>
          <cell r="O85">
            <v>626</v>
          </cell>
          <cell r="P85">
            <v>159.80000000000001</v>
          </cell>
          <cell r="Q85">
            <v>506.25</v>
          </cell>
          <cell r="R85">
            <v>564.5</v>
          </cell>
          <cell r="S85">
            <v>159.80000000000001</v>
          </cell>
        </row>
        <row r="86">
          <cell r="A86" t="str">
            <v>LVAll</v>
          </cell>
          <cell r="B86" t="str">
            <v>LV</v>
          </cell>
          <cell r="D86" t="str">
            <v>All</v>
          </cell>
          <cell r="E86">
            <v>3711</v>
          </cell>
          <cell r="F86">
            <v>9623</v>
          </cell>
          <cell r="G86">
            <v>2281.3000000000002</v>
          </cell>
          <cell r="H86">
            <v>3505</v>
          </cell>
          <cell r="I86">
            <v>9091</v>
          </cell>
          <cell r="J86">
            <v>2281.3000000000002</v>
          </cell>
          <cell r="K86">
            <v>3592</v>
          </cell>
          <cell r="L86">
            <v>9152</v>
          </cell>
          <cell r="M86">
            <v>2281.3000000000002</v>
          </cell>
          <cell r="N86">
            <v>3991</v>
          </cell>
          <cell r="O86">
            <v>9956</v>
          </cell>
          <cell r="P86">
            <v>2281.3000000000002</v>
          </cell>
          <cell r="Q86">
            <v>3699.75</v>
          </cell>
          <cell r="R86">
            <v>9455.5</v>
          </cell>
          <cell r="S86">
            <v>2281.3000000000002</v>
          </cell>
          <cell r="T86">
            <v>0.41447858677070093</v>
          </cell>
        </row>
        <row r="87">
          <cell r="A87" t="str">
            <v>MT00-14</v>
          </cell>
          <cell r="B87" t="str">
            <v>MT</v>
          </cell>
          <cell r="C87" t="str">
            <v>MT</v>
          </cell>
          <cell r="D87" t="str">
            <v>00-14</v>
          </cell>
          <cell r="E87">
            <v>704</v>
          </cell>
          <cell r="F87">
            <v>1106</v>
          </cell>
          <cell r="G87">
            <v>79.599999999999994</v>
          </cell>
          <cell r="H87">
            <v>787</v>
          </cell>
          <cell r="I87">
            <v>1254</v>
          </cell>
          <cell r="J87">
            <v>78.7</v>
          </cell>
          <cell r="K87">
            <v>704</v>
          </cell>
          <cell r="L87">
            <v>1103</v>
          </cell>
          <cell r="M87">
            <v>78.8</v>
          </cell>
          <cell r="N87">
            <v>745</v>
          </cell>
          <cell r="O87">
            <v>1161</v>
          </cell>
          <cell r="P87">
            <v>78.3</v>
          </cell>
          <cell r="Q87">
            <v>735</v>
          </cell>
          <cell r="R87">
            <v>1156</v>
          </cell>
          <cell r="S87">
            <v>78.850000000000009</v>
          </cell>
        </row>
        <row r="88">
          <cell r="A88" t="str">
            <v>MT15-74</v>
          </cell>
          <cell r="B88" t="str">
            <v>MT</v>
          </cell>
          <cell r="D88" t="str">
            <v>15-74</v>
          </cell>
          <cell r="E88">
            <v>2171</v>
          </cell>
          <cell r="F88">
            <v>5413</v>
          </cell>
          <cell r="G88">
            <v>307.8</v>
          </cell>
          <cell r="H88">
            <v>2396</v>
          </cell>
          <cell r="I88">
            <v>5987</v>
          </cell>
          <cell r="J88">
            <v>308.10000000000002</v>
          </cell>
          <cell r="K88">
            <v>2103</v>
          </cell>
          <cell r="L88">
            <v>5287</v>
          </cell>
          <cell r="M88">
            <v>307.7</v>
          </cell>
          <cell r="N88">
            <v>2215</v>
          </cell>
          <cell r="O88">
            <v>5549</v>
          </cell>
          <cell r="P88">
            <v>307.89999999999998</v>
          </cell>
          <cell r="Q88">
            <v>2221.25</v>
          </cell>
          <cell r="R88">
            <v>5559</v>
          </cell>
          <cell r="S88">
            <v>307.875</v>
          </cell>
          <cell r="T88">
            <v>1.8056029232643118</v>
          </cell>
        </row>
        <row r="89">
          <cell r="A89" t="str">
            <v>MT75+</v>
          </cell>
          <cell r="B89" t="str">
            <v>MT</v>
          </cell>
          <cell r="D89" t="str">
            <v>75+</v>
          </cell>
          <cell r="E89">
            <v>340</v>
          </cell>
          <cell r="F89">
            <v>410</v>
          </cell>
          <cell r="G89">
            <v>19.899999999999999</v>
          </cell>
          <cell r="H89">
            <v>385</v>
          </cell>
          <cell r="I89">
            <v>463</v>
          </cell>
          <cell r="J89">
            <v>20.3</v>
          </cell>
          <cell r="K89">
            <v>327</v>
          </cell>
          <cell r="L89">
            <v>400</v>
          </cell>
          <cell r="M89">
            <v>20.399999999999999</v>
          </cell>
          <cell r="N89">
            <v>341</v>
          </cell>
          <cell r="O89">
            <v>431</v>
          </cell>
          <cell r="P89">
            <v>20.8</v>
          </cell>
          <cell r="Q89">
            <v>348.25</v>
          </cell>
          <cell r="R89">
            <v>426</v>
          </cell>
          <cell r="S89">
            <v>20.350000000000001</v>
          </cell>
        </row>
        <row r="90">
          <cell r="A90" t="str">
            <v>MTAll</v>
          </cell>
          <cell r="B90" t="str">
            <v>MT</v>
          </cell>
          <cell r="D90" t="str">
            <v>All</v>
          </cell>
          <cell r="E90">
            <v>2351</v>
          </cell>
          <cell r="F90">
            <v>6929</v>
          </cell>
          <cell r="G90">
            <v>407.3</v>
          </cell>
          <cell r="H90">
            <v>2590</v>
          </cell>
          <cell r="I90">
            <v>7704</v>
          </cell>
          <cell r="J90">
            <v>407.2</v>
          </cell>
          <cell r="K90">
            <v>2263</v>
          </cell>
          <cell r="L90">
            <v>6790</v>
          </cell>
          <cell r="M90">
            <v>406.9</v>
          </cell>
          <cell r="N90">
            <v>2389</v>
          </cell>
          <cell r="O90">
            <v>7141</v>
          </cell>
          <cell r="P90">
            <v>407</v>
          </cell>
          <cell r="Q90">
            <v>2398.25</v>
          </cell>
          <cell r="R90">
            <v>7141</v>
          </cell>
          <cell r="S90">
            <v>407.1</v>
          </cell>
          <cell r="T90">
            <v>1.7541144681896339</v>
          </cell>
        </row>
        <row r="91">
          <cell r="A91" t="str">
            <v>NL00-14</v>
          </cell>
          <cell r="B91" t="str">
            <v>NL</v>
          </cell>
          <cell r="C91" t="str">
            <v>NL</v>
          </cell>
          <cell r="D91" t="str">
            <v>00-14</v>
          </cell>
          <cell r="E91">
            <v>14071</v>
          </cell>
          <cell r="F91">
            <v>25012</v>
          </cell>
          <cell r="G91">
            <v>2965.6</v>
          </cell>
          <cell r="H91">
            <v>13928</v>
          </cell>
          <cell r="I91">
            <v>24733</v>
          </cell>
          <cell r="J91">
            <v>2961.3</v>
          </cell>
          <cell r="K91">
            <v>13421</v>
          </cell>
          <cell r="L91">
            <v>23916</v>
          </cell>
          <cell r="M91">
            <v>2957.1</v>
          </cell>
          <cell r="N91">
            <v>13531</v>
          </cell>
          <cell r="O91">
            <v>24136</v>
          </cell>
          <cell r="P91">
            <v>2952.8</v>
          </cell>
          <cell r="Q91">
            <v>13737.75</v>
          </cell>
          <cell r="R91">
            <v>24449.25</v>
          </cell>
          <cell r="S91">
            <v>2959.2</v>
          </cell>
        </row>
        <row r="92">
          <cell r="A92" t="str">
            <v>NL15-74</v>
          </cell>
          <cell r="B92" t="str">
            <v>NL</v>
          </cell>
          <cell r="D92" t="str">
            <v>15-74</v>
          </cell>
          <cell r="E92">
            <v>41724</v>
          </cell>
          <cell r="F92">
            <v>84384</v>
          </cell>
          <cell r="G92">
            <v>12253</v>
          </cell>
          <cell r="H92">
            <v>41566</v>
          </cell>
          <cell r="I92">
            <v>83641</v>
          </cell>
          <cell r="J92">
            <v>12262.4</v>
          </cell>
          <cell r="K92">
            <v>41079</v>
          </cell>
          <cell r="L92">
            <v>82568</v>
          </cell>
          <cell r="M92">
            <v>12271.9</v>
          </cell>
          <cell r="N92">
            <v>41133</v>
          </cell>
          <cell r="O92">
            <v>82904</v>
          </cell>
          <cell r="P92">
            <v>12281.4</v>
          </cell>
          <cell r="Q92">
            <v>41375.5</v>
          </cell>
          <cell r="R92">
            <v>83374.25</v>
          </cell>
          <cell r="S92">
            <v>12267.175000000001</v>
          </cell>
          <cell r="T92">
            <v>0.67965322089234059</v>
          </cell>
        </row>
        <row r="93">
          <cell r="A93" t="str">
            <v>NL75+</v>
          </cell>
          <cell r="B93" t="str">
            <v>NL</v>
          </cell>
          <cell r="D93" t="str">
            <v>75+</v>
          </cell>
          <cell r="E93">
            <v>675</v>
          </cell>
          <cell r="F93">
            <v>778</v>
          </cell>
          <cell r="G93">
            <v>946.7</v>
          </cell>
          <cell r="H93">
            <v>666</v>
          </cell>
          <cell r="I93">
            <v>779</v>
          </cell>
          <cell r="J93">
            <v>951.1</v>
          </cell>
          <cell r="K93">
            <v>731</v>
          </cell>
          <cell r="L93">
            <v>859</v>
          </cell>
          <cell r="M93">
            <v>955.5</v>
          </cell>
          <cell r="N93">
            <v>645</v>
          </cell>
          <cell r="O93">
            <v>747</v>
          </cell>
          <cell r="P93">
            <v>959.9</v>
          </cell>
          <cell r="Q93">
            <v>679.25</v>
          </cell>
          <cell r="R93">
            <v>790.75</v>
          </cell>
          <cell r="S93">
            <v>953.30000000000007</v>
          </cell>
        </row>
        <row r="94">
          <cell r="A94" t="str">
            <v>NLAll</v>
          </cell>
          <cell r="B94" t="str">
            <v>NL</v>
          </cell>
          <cell r="D94" t="str">
            <v>All</v>
          </cell>
          <cell r="E94">
            <v>42025</v>
          </cell>
          <cell r="F94">
            <v>110174</v>
          </cell>
          <cell r="G94">
            <v>16165.3</v>
          </cell>
          <cell r="H94">
            <v>41885</v>
          </cell>
          <cell r="I94">
            <v>109153</v>
          </cell>
          <cell r="J94">
            <v>16174.9</v>
          </cell>
          <cell r="K94">
            <v>41454</v>
          </cell>
          <cell r="L94">
            <v>107343</v>
          </cell>
          <cell r="M94">
            <v>16184.5</v>
          </cell>
          <cell r="N94">
            <v>41433</v>
          </cell>
          <cell r="O94">
            <v>107787</v>
          </cell>
          <cell r="P94">
            <v>16194.1</v>
          </cell>
          <cell r="Q94">
            <v>41699.25</v>
          </cell>
          <cell r="R94">
            <v>108614.25</v>
          </cell>
          <cell r="S94">
            <v>16179.699999999999</v>
          </cell>
          <cell r="T94">
            <v>0.67129952965753392</v>
          </cell>
        </row>
        <row r="95">
          <cell r="A95" t="str">
            <v>NO15-74</v>
          </cell>
          <cell r="B95" t="str">
            <v>NO</v>
          </cell>
          <cell r="C95" t="str">
            <v>NO</v>
          </cell>
          <cell r="D95" t="str">
            <v>15-74</v>
          </cell>
          <cell r="E95">
            <v>20973</v>
          </cell>
          <cell r="F95">
            <v>20973</v>
          </cell>
          <cell r="G95">
            <v>3415.8</v>
          </cell>
          <cell r="H95">
            <v>20871</v>
          </cell>
          <cell r="I95">
            <v>20871</v>
          </cell>
          <cell r="J95">
            <v>3429.8</v>
          </cell>
          <cell r="K95">
            <v>21029</v>
          </cell>
          <cell r="L95">
            <v>21029</v>
          </cell>
          <cell r="M95">
            <v>3442.4</v>
          </cell>
          <cell r="N95">
            <v>21043</v>
          </cell>
          <cell r="O95">
            <v>21043</v>
          </cell>
          <cell r="P95">
            <v>3459</v>
          </cell>
          <cell r="Q95">
            <v>20979</v>
          </cell>
          <cell r="R95">
            <v>20979</v>
          </cell>
          <cell r="S95">
            <v>3436.75</v>
          </cell>
          <cell r="T95">
            <v>0.61043136684367494</v>
          </cell>
        </row>
        <row r="96">
          <cell r="A96" t="str">
            <v>NOAll</v>
          </cell>
          <cell r="B96" t="str">
            <v>NO</v>
          </cell>
          <cell r="D96" t="str">
            <v>All</v>
          </cell>
          <cell r="E96">
            <v>20973</v>
          </cell>
          <cell r="F96">
            <v>20973</v>
          </cell>
          <cell r="G96">
            <v>3415.8</v>
          </cell>
          <cell r="H96">
            <v>20871</v>
          </cell>
          <cell r="I96">
            <v>20871</v>
          </cell>
          <cell r="J96">
            <v>3429.8</v>
          </cell>
          <cell r="K96">
            <v>21029</v>
          </cell>
          <cell r="L96">
            <v>21029</v>
          </cell>
          <cell r="M96">
            <v>3442.4</v>
          </cell>
          <cell r="N96">
            <v>21043</v>
          </cell>
          <cell r="O96">
            <v>21043</v>
          </cell>
          <cell r="P96">
            <v>3459</v>
          </cell>
          <cell r="Q96">
            <v>20979</v>
          </cell>
          <cell r="R96">
            <v>20979</v>
          </cell>
          <cell r="S96">
            <v>3436.75</v>
          </cell>
          <cell r="T96">
            <v>0.61043136684367494</v>
          </cell>
        </row>
        <row r="97">
          <cell r="A97" t="str">
            <v>PL00-14</v>
          </cell>
          <cell r="B97" t="str">
            <v>PL</v>
          </cell>
          <cell r="C97" t="str">
            <v>PL</v>
          </cell>
          <cell r="D97" t="str">
            <v>00-14</v>
          </cell>
          <cell r="E97">
            <v>5521</v>
          </cell>
          <cell r="F97">
            <v>8745</v>
          </cell>
          <cell r="G97">
            <v>5930.5</v>
          </cell>
          <cell r="H97">
            <v>5360</v>
          </cell>
          <cell r="I97">
            <v>8473</v>
          </cell>
          <cell r="J97">
            <v>5899.4</v>
          </cell>
          <cell r="K97">
            <v>5197</v>
          </cell>
          <cell r="L97">
            <v>8135</v>
          </cell>
          <cell r="M97">
            <v>5867.7</v>
          </cell>
          <cell r="N97">
            <v>5238</v>
          </cell>
          <cell r="O97">
            <v>8176</v>
          </cell>
          <cell r="P97">
            <v>5843.5</v>
          </cell>
          <cell r="Q97">
            <v>5329</v>
          </cell>
          <cell r="R97">
            <v>8382.25</v>
          </cell>
          <cell r="S97">
            <v>5885.2749999999996</v>
          </cell>
        </row>
        <row r="98">
          <cell r="A98" t="str">
            <v>PL15-74</v>
          </cell>
          <cell r="B98" t="str">
            <v>PL</v>
          </cell>
          <cell r="D98" t="str">
            <v>15-74</v>
          </cell>
          <cell r="E98">
            <v>16746</v>
          </cell>
          <cell r="F98">
            <v>41032</v>
          </cell>
          <cell r="G98">
            <v>29336.3</v>
          </cell>
          <cell r="H98">
            <v>16330</v>
          </cell>
          <cell r="I98">
            <v>40135</v>
          </cell>
          <cell r="J98">
            <v>29149.9</v>
          </cell>
          <cell r="K98">
            <v>16045</v>
          </cell>
          <cell r="L98">
            <v>39394</v>
          </cell>
          <cell r="M98">
            <v>29154.1</v>
          </cell>
          <cell r="N98">
            <v>16184</v>
          </cell>
          <cell r="O98">
            <v>39438</v>
          </cell>
          <cell r="P98">
            <v>29209.200000000001</v>
          </cell>
          <cell r="Q98">
            <v>16326.25</v>
          </cell>
          <cell r="R98">
            <v>39999.75</v>
          </cell>
          <cell r="S98">
            <v>29212.374999999996</v>
          </cell>
          <cell r="T98">
            <v>0.13692741517935467</v>
          </cell>
        </row>
        <row r="99">
          <cell r="A99" t="str">
            <v>PL75+</v>
          </cell>
          <cell r="B99" t="str">
            <v>PL</v>
          </cell>
          <cell r="D99" t="str">
            <v>75+</v>
          </cell>
          <cell r="E99">
            <v>2867</v>
          </cell>
          <cell r="F99">
            <v>3282</v>
          </cell>
          <cell r="G99">
            <v>2123.5</v>
          </cell>
          <cell r="H99">
            <v>2871</v>
          </cell>
          <cell r="I99">
            <v>3332</v>
          </cell>
          <cell r="J99">
            <v>2187.6</v>
          </cell>
          <cell r="K99">
            <v>2920</v>
          </cell>
          <cell r="L99">
            <v>3387</v>
          </cell>
          <cell r="M99">
            <v>2214.6999999999998</v>
          </cell>
          <cell r="N99">
            <v>2906</v>
          </cell>
          <cell r="O99">
            <v>3346</v>
          </cell>
          <cell r="P99">
            <v>2193.1</v>
          </cell>
          <cell r="Q99">
            <v>2891</v>
          </cell>
          <cell r="R99">
            <v>3336.75</v>
          </cell>
          <cell r="S99">
            <v>2179.7249999999999</v>
          </cell>
        </row>
        <row r="100">
          <cell r="A100" t="str">
            <v>PLAll</v>
          </cell>
          <cell r="B100" t="str">
            <v>PL</v>
          </cell>
          <cell r="D100" t="str">
            <v>All</v>
          </cell>
          <cell r="E100">
            <v>17981</v>
          </cell>
          <cell r="F100">
            <v>53059</v>
          </cell>
          <cell r="G100">
            <v>37390.199999999997</v>
          </cell>
          <cell r="H100">
            <v>17622</v>
          </cell>
          <cell r="I100">
            <v>51940</v>
          </cell>
          <cell r="J100">
            <v>37236.9</v>
          </cell>
          <cell r="K100">
            <v>17369</v>
          </cell>
          <cell r="L100">
            <v>50916</v>
          </cell>
          <cell r="M100">
            <v>37236.400000000001</v>
          </cell>
          <cell r="N100">
            <v>17467</v>
          </cell>
          <cell r="O100">
            <v>50960</v>
          </cell>
          <cell r="P100">
            <v>37245.800000000003</v>
          </cell>
          <cell r="Q100">
            <v>17609.75</v>
          </cell>
          <cell r="R100">
            <v>51718.75</v>
          </cell>
          <cell r="S100">
            <v>37277.324999999997</v>
          </cell>
          <cell r="T100">
            <v>0.13874050780199493</v>
          </cell>
        </row>
        <row r="101">
          <cell r="A101" t="str">
            <v>PT00-14</v>
          </cell>
          <cell r="B101" t="str">
            <v>PT</v>
          </cell>
          <cell r="C101" t="str">
            <v>PT</v>
          </cell>
          <cell r="D101" t="str">
            <v>00-14</v>
          </cell>
          <cell r="E101">
            <v>4236</v>
          </cell>
          <cell r="F101">
            <v>6086</v>
          </cell>
          <cell r="G101">
            <v>1636.4</v>
          </cell>
          <cell r="H101">
            <v>4054</v>
          </cell>
          <cell r="I101">
            <v>5856</v>
          </cell>
          <cell r="J101">
            <v>1635.7</v>
          </cell>
          <cell r="K101">
            <v>3956</v>
          </cell>
          <cell r="L101">
            <v>5733</v>
          </cell>
          <cell r="M101">
            <v>1634.4</v>
          </cell>
          <cell r="N101">
            <v>3837</v>
          </cell>
          <cell r="O101">
            <v>5579</v>
          </cell>
          <cell r="P101">
            <v>1633</v>
          </cell>
          <cell r="Q101">
            <v>4020.75</v>
          </cell>
          <cell r="R101">
            <v>5813.5</v>
          </cell>
          <cell r="S101">
            <v>1634.875</v>
          </cell>
        </row>
        <row r="102">
          <cell r="A102" t="str">
            <v>PT15-74</v>
          </cell>
          <cell r="B102" t="str">
            <v>PT</v>
          </cell>
          <cell r="D102" t="str">
            <v>15-74</v>
          </cell>
          <cell r="E102">
            <v>14656</v>
          </cell>
          <cell r="F102">
            <v>33919</v>
          </cell>
          <cell r="G102">
            <v>8142.5</v>
          </cell>
          <cell r="H102">
            <v>14353</v>
          </cell>
          <cell r="I102">
            <v>33171</v>
          </cell>
          <cell r="J102">
            <v>8143.4</v>
          </cell>
          <cell r="K102">
            <v>14136</v>
          </cell>
          <cell r="L102">
            <v>32699</v>
          </cell>
          <cell r="M102">
            <v>8147.3</v>
          </cell>
          <cell r="N102">
            <v>14037</v>
          </cell>
          <cell r="O102">
            <v>32420</v>
          </cell>
          <cell r="P102">
            <v>8150.8</v>
          </cell>
          <cell r="Q102">
            <v>14295.5</v>
          </cell>
          <cell r="R102">
            <v>33052.25</v>
          </cell>
          <cell r="S102">
            <v>8146</v>
          </cell>
          <cell r="T102">
            <v>0.40574821998526883</v>
          </cell>
        </row>
        <row r="103">
          <cell r="A103" t="str">
            <v>PT75+</v>
          </cell>
          <cell r="B103" t="str">
            <v>PT</v>
          </cell>
          <cell r="D103" t="str">
            <v>75+</v>
          </cell>
          <cell r="E103">
            <v>3387</v>
          </cell>
          <cell r="F103">
            <v>4159</v>
          </cell>
          <cell r="G103">
            <v>816.6</v>
          </cell>
          <cell r="H103">
            <v>3367</v>
          </cell>
          <cell r="I103">
            <v>4135</v>
          </cell>
          <cell r="J103">
            <v>820.9</v>
          </cell>
          <cell r="K103">
            <v>3325</v>
          </cell>
          <cell r="L103">
            <v>4097</v>
          </cell>
          <cell r="M103">
            <v>825.9</v>
          </cell>
          <cell r="N103">
            <v>3329</v>
          </cell>
          <cell r="O103">
            <v>4106</v>
          </cell>
          <cell r="P103">
            <v>830.8</v>
          </cell>
          <cell r="Q103">
            <v>3352</v>
          </cell>
          <cell r="R103">
            <v>4124.25</v>
          </cell>
          <cell r="S103">
            <v>823.55</v>
          </cell>
        </row>
        <row r="104">
          <cell r="A104" t="str">
            <v>PTAll</v>
          </cell>
          <cell r="B104" t="str">
            <v>PT</v>
          </cell>
          <cell r="D104" t="str">
            <v>All</v>
          </cell>
          <cell r="E104">
            <v>16428</v>
          </cell>
          <cell r="F104">
            <v>44164</v>
          </cell>
          <cell r="G104">
            <v>10595.6</v>
          </cell>
          <cell r="H104">
            <v>16131</v>
          </cell>
          <cell r="I104">
            <v>43162</v>
          </cell>
          <cell r="J104">
            <v>10600</v>
          </cell>
          <cell r="K104">
            <v>15898</v>
          </cell>
          <cell r="L104">
            <v>42529</v>
          </cell>
          <cell r="M104">
            <v>10607.6</v>
          </cell>
          <cell r="N104">
            <v>15814</v>
          </cell>
          <cell r="O104">
            <v>42105</v>
          </cell>
          <cell r="P104">
            <v>10614.6</v>
          </cell>
          <cell r="Q104">
            <v>16067.75</v>
          </cell>
          <cell r="R104">
            <v>42990</v>
          </cell>
          <cell r="S104">
            <v>10604.449999999999</v>
          </cell>
          <cell r="T104">
            <v>0.40539584796948464</v>
          </cell>
        </row>
        <row r="105">
          <cell r="A105" t="str">
            <v>RO00-14</v>
          </cell>
          <cell r="B105" t="str">
            <v>RO</v>
          </cell>
          <cell r="C105" t="str">
            <v>RO</v>
          </cell>
          <cell r="D105" t="str">
            <v>00-14</v>
          </cell>
          <cell r="E105">
            <v>5298</v>
          </cell>
          <cell r="F105">
            <v>7839</v>
          </cell>
          <cell r="G105">
            <v>3318.4</v>
          </cell>
          <cell r="H105">
            <v>5125</v>
          </cell>
          <cell r="I105">
            <v>7583</v>
          </cell>
          <cell r="J105">
            <v>3318.4</v>
          </cell>
          <cell r="K105">
            <v>4954</v>
          </cell>
          <cell r="L105">
            <v>7191</v>
          </cell>
          <cell r="M105">
            <v>3288.4</v>
          </cell>
          <cell r="N105">
            <v>4930</v>
          </cell>
          <cell r="O105">
            <v>7055</v>
          </cell>
          <cell r="P105">
            <v>3288.4</v>
          </cell>
          <cell r="Q105">
            <v>5076.75</v>
          </cell>
          <cell r="R105">
            <v>7417</v>
          </cell>
          <cell r="S105">
            <v>3303.4</v>
          </cell>
        </row>
        <row r="106">
          <cell r="A106" t="str">
            <v>RO15-74</v>
          </cell>
          <cell r="B106" t="str">
            <v>RO</v>
          </cell>
          <cell r="D106" t="str">
            <v>15-74</v>
          </cell>
          <cell r="E106">
            <v>23243</v>
          </cell>
          <cell r="F106">
            <v>50803</v>
          </cell>
          <cell r="G106">
            <v>16995.7</v>
          </cell>
          <cell r="H106">
            <v>23139</v>
          </cell>
          <cell r="I106">
            <v>50305</v>
          </cell>
          <cell r="J106">
            <v>16995.7</v>
          </cell>
          <cell r="K106">
            <v>22947</v>
          </cell>
          <cell r="L106">
            <v>49508</v>
          </cell>
          <cell r="M106">
            <v>16971.599999999999</v>
          </cell>
          <cell r="N106">
            <v>22774</v>
          </cell>
          <cell r="O106">
            <v>49029</v>
          </cell>
          <cell r="P106">
            <v>16971.599999999999</v>
          </cell>
          <cell r="Q106">
            <v>23025.75</v>
          </cell>
          <cell r="R106">
            <v>49911.25</v>
          </cell>
          <cell r="S106">
            <v>16983.650000000001</v>
          </cell>
          <cell r="T106">
            <v>0.2938782299446821</v>
          </cell>
        </row>
        <row r="107">
          <cell r="A107" t="str">
            <v>RO75+</v>
          </cell>
          <cell r="B107" t="str">
            <v>RO</v>
          </cell>
          <cell r="D107" t="str">
            <v>75+</v>
          </cell>
          <cell r="E107">
            <v>4331</v>
          </cell>
          <cell r="F107">
            <v>4938</v>
          </cell>
          <cell r="G107">
            <v>1251</v>
          </cell>
          <cell r="H107">
            <v>4400</v>
          </cell>
          <cell r="I107">
            <v>4972</v>
          </cell>
          <cell r="J107">
            <v>1251</v>
          </cell>
          <cell r="K107">
            <v>4501</v>
          </cell>
          <cell r="L107">
            <v>5120</v>
          </cell>
          <cell r="M107">
            <v>1277.5</v>
          </cell>
          <cell r="N107">
            <v>4502</v>
          </cell>
          <cell r="O107">
            <v>5178</v>
          </cell>
          <cell r="P107">
            <v>1277.5</v>
          </cell>
          <cell r="Q107">
            <v>4433.5</v>
          </cell>
          <cell r="R107">
            <v>5052</v>
          </cell>
          <cell r="S107">
            <v>1264.25</v>
          </cell>
        </row>
        <row r="108">
          <cell r="A108" t="str">
            <v>ROAll</v>
          </cell>
          <cell r="B108" t="str">
            <v>RO</v>
          </cell>
          <cell r="D108" t="str">
            <v>All</v>
          </cell>
          <cell r="E108">
            <v>25874</v>
          </cell>
          <cell r="F108">
            <v>63580</v>
          </cell>
          <cell r="G108">
            <v>21565.1</v>
          </cell>
          <cell r="H108">
            <v>25782</v>
          </cell>
          <cell r="I108">
            <v>62860</v>
          </cell>
          <cell r="J108">
            <v>21565.1</v>
          </cell>
          <cell r="K108">
            <v>25702</v>
          </cell>
          <cell r="L108">
            <v>61819</v>
          </cell>
          <cell r="M108">
            <v>21537.599999999999</v>
          </cell>
          <cell r="N108">
            <v>25584</v>
          </cell>
          <cell r="O108">
            <v>61262</v>
          </cell>
          <cell r="P108">
            <v>21537.599999999999</v>
          </cell>
          <cell r="Q108">
            <v>25735.5</v>
          </cell>
          <cell r="R108">
            <v>62380.25</v>
          </cell>
          <cell r="S108">
            <v>21551.35</v>
          </cell>
          <cell r="T108">
            <v>0.28944938484132082</v>
          </cell>
        </row>
        <row r="109">
          <cell r="A109" t="str">
            <v>SE00-14</v>
          </cell>
          <cell r="B109" t="str">
            <v>SE</v>
          </cell>
          <cell r="C109" t="str">
            <v>SE</v>
          </cell>
          <cell r="D109" t="str">
            <v>00-14</v>
          </cell>
          <cell r="E109">
            <v>248</v>
          </cell>
          <cell r="F109">
            <v>248</v>
          </cell>
          <cell r="G109">
            <v>1549.6</v>
          </cell>
          <cell r="H109">
            <v>248</v>
          </cell>
          <cell r="I109">
            <v>248</v>
          </cell>
          <cell r="J109">
            <v>1549.6</v>
          </cell>
          <cell r="K109">
            <v>248</v>
          </cell>
          <cell r="L109">
            <v>248</v>
          </cell>
          <cell r="M109">
            <v>1549.6</v>
          </cell>
          <cell r="N109">
            <v>248</v>
          </cell>
          <cell r="O109">
            <v>248</v>
          </cell>
          <cell r="P109">
            <v>1549.6</v>
          </cell>
          <cell r="Q109">
            <v>248</v>
          </cell>
          <cell r="R109">
            <v>248</v>
          </cell>
          <cell r="S109">
            <v>1549.6</v>
          </cell>
        </row>
        <row r="110">
          <cell r="A110" t="str">
            <v>SE15-74</v>
          </cell>
          <cell r="B110" t="str">
            <v>SE</v>
          </cell>
          <cell r="D110" t="str">
            <v>15-74</v>
          </cell>
          <cell r="E110">
            <v>51711</v>
          </cell>
          <cell r="F110">
            <v>51711</v>
          </cell>
          <cell r="G110">
            <v>6767.4</v>
          </cell>
          <cell r="H110">
            <v>51059</v>
          </cell>
          <cell r="I110">
            <v>51059</v>
          </cell>
          <cell r="J110">
            <v>6787.5</v>
          </cell>
          <cell r="K110">
            <v>51291</v>
          </cell>
          <cell r="L110">
            <v>51291</v>
          </cell>
          <cell r="M110">
            <v>6808.5</v>
          </cell>
          <cell r="N110">
            <v>51062</v>
          </cell>
          <cell r="O110">
            <v>51062</v>
          </cell>
          <cell r="P110">
            <v>6827.4</v>
          </cell>
          <cell r="Q110">
            <v>51280.75</v>
          </cell>
          <cell r="R110">
            <v>51280.75</v>
          </cell>
          <cell r="S110">
            <v>6797.7000000000007</v>
          </cell>
          <cell r="T110">
            <v>0.75438383570913681</v>
          </cell>
        </row>
        <row r="111">
          <cell r="A111" t="str">
            <v>SE75+</v>
          </cell>
          <cell r="B111" t="str">
            <v>SE</v>
          </cell>
          <cell r="D111" t="str">
            <v>75+</v>
          </cell>
          <cell r="E111">
            <v>441</v>
          </cell>
          <cell r="F111">
            <v>441</v>
          </cell>
          <cell r="G111">
            <v>800.1</v>
          </cell>
          <cell r="H111">
            <v>441</v>
          </cell>
          <cell r="I111">
            <v>441</v>
          </cell>
          <cell r="J111">
            <v>800.1</v>
          </cell>
          <cell r="K111">
            <v>441</v>
          </cell>
          <cell r="L111">
            <v>441</v>
          </cell>
          <cell r="M111">
            <v>800.1</v>
          </cell>
          <cell r="N111">
            <v>441</v>
          </cell>
          <cell r="O111">
            <v>441</v>
          </cell>
          <cell r="P111">
            <v>800.1</v>
          </cell>
          <cell r="Q111">
            <v>441</v>
          </cell>
          <cell r="R111">
            <v>441</v>
          </cell>
          <cell r="S111">
            <v>800.1</v>
          </cell>
        </row>
        <row r="112">
          <cell r="A112" t="str">
            <v>SEAll</v>
          </cell>
          <cell r="B112" t="str">
            <v>SE</v>
          </cell>
          <cell r="D112" t="str">
            <v>All</v>
          </cell>
          <cell r="E112">
            <v>52400</v>
          </cell>
          <cell r="F112">
            <v>52400</v>
          </cell>
          <cell r="G112">
            <v>9117.1</v>
          </cell>
          <cell r="H112">
            <v>51748</v>
          </cell>
          <cell r="I112">
            <v>51748</v>
          </cell>
          <cell r="J112">
            <v>9137.2000000000007</v>
          </cell>
          <cell r="K112">
            <v>51980</v>
          </cell>
          <cell r="L112">
            <v>51980</v>
          </cell>
          <cell r="M112">
            <v>9158.2000000000007</v>
          </cell>
          <cell r="N112">
            <v>51751</v>
          </cell>
          <cell r="O112">
            <v>51751</v>
          </cell>
          <cell r="P112">
            <v>9177.1</v>
          </cell>
          <cell r="Q112">
            <v>51969.75</v>
          </cell>
          <cell r="R112">
            <v>51969.75</v>
          </cell>
          <cell r="S112">
            <v>9147.4000000000015</v>
          </cell>
          <cell r="T112">
            <v>0.56813684762883432</v>
          </cell>
        </row>
        <row r="113">
          <cell r="A113" t="str">
            <v>SI00-14</v>
          </cell>
          <cell r="B113" t="str">
            <v>SI</v>
          </cell>
          <cell r="C113" t="str">
            <v>SI</v>
          </cell>
          <cell r="D113" t="str">
            <v>00-14</v>
          </cell>
          <cell r="E113">
            <v>1450</v>
          </cell>
          <cell r="F113">
            <v>2196</v>
          </cell>
          <cell r="G113">
            <v>281.10000000000002</v>
          </cell>
          <cell r="H113">
            <v>1391</v>
          </cell>
          <cell r="I113">
            <v>2099</v>
          </cell>
          <cell r="J113">
            <v>281.10000000000002</v>
          </cell>
          <cell r="K113">
            <v>1323</v>
          </cell>
          <cell r="L113">
            <v>1953</v>
          </cell>
          <cell r="M113">
            <v>281.10000000000002</v>
          </cell>
          <cell r="N113">
            <v>1304</v>
          </cell>
          <cell r="O113">
            <v>1926</v>
          </cell>
          <cell r="P113">
            <v>281.10000000000002</v>
          </cell>
          <cell r="Q113">
            <v>1367</v>
          </cell>
          <cell r="R113">
            <v>2043.5</v>
          </cell>
          <cell r="S113">
            <v>281.10000000000002</v>
          </cell>
        </row>
        <row r="114">
          <cell r="A114" t="str">
            <v>SI15-74</v>
          </cell>
          <cell r="B114" t="str">
            <v>SI</v>
          </cell>
          <cell r="D114" t="str">
            <v>15-74</v>
          </cell>
          <cell r="E114">
            <v>5574</v>
          </cell>
          <cell r="F114">
            <v>14393</v>
          </cell>
          <cell r="G114">
            <v>1598.8</v>
          </cell>
          <cell r="H114">
            <v>5392</v>
          </cell>
          <cell r="I114">
            <v>13869</v>
          </cell>
          <cell r="J114">
            <v>1594.9</v>
          </cell>
          <cell r="K114">
            <v>5322</v>
          </cell>
          <cell r="L114">
            <v>13662</v>
          </cell>
          <cell r="M114">
            <v>1606.9</v>
          </cell>
          <cell r="N114">
            <v>5343</v>
          </cell>
          <cell r="O114">
            <v>13668</v>
          </cell>
          <cell r="P114">
            <v>1606.3</v>
          </cell>
          <cell r="Q114">
            <v>5407.75</v>
          </cell>
          <cell r="R114">
            <v>13898</v>
          </cell>
          <cell r="S114">
            <v>1601.7250000000001</v>
          </cell>
          <cell r="T114">
            <v>0.86768952223384155</v>
          </cell>
        </row>
        <row r="115">
          <cell r="A115" t="str">
            <v>SI75+</v>
          </cell>
          <cell r="B115" t="str">
            <v>SI</v>
          </cell>
          <cell r="D115" t="str">
            <v>75+</v>
          </cell>
          <cell r="E115">
            <v>879</v>
          </cell>
          <cell r="F115">
            <v>1043</v>
          </cell>
          <cell r="G115">
            <v>130.5</v>
          </cell>
          <cell r="H115">
            <v>875</v>
          </cell>
          <cell r="I115">
            <v>1043</v>
          </cell>
          <cell r="J115">
            <v>134.4</v>
          </cell>
          <cell r="K115">
            <v>845</v>
          </cell>
          <cell r="L115">
            <v>1003</v>
          </cell>
          <cell r="M115">
            <v>131.5</v>
          </cell>
          <cell r="N115">
            <v>855</v>
          </cell>
          <cell r="O115">
            <v>1022</v>
          </cell>
          <cell r="P115">
            <v>132.1</v>
          </cell>
          <cell r="Q115">
            <v>863.5</v>
          </cell>
          <cell r="R115">
            <v>1027.75</v>
          </cell>
          <cell r="S115">
            <v>132.125</v>
          </cell>
        </row>
        <row r="116">
          <cell r="A116" t="str">
            <v>SIAll</v>
          </cell>
          <cell r="B116" t="str">
            <v>SI</v>
          </cell>
          <cell r="D116" t="str">
            <v>All</v>
          </cell>
          <cell r="E116">
            <v>5935</v>
          </cell>
          <cell r="F116">
            <v>17632</v>
          </cell>
          <cell r="G116">
            <v>2010.4</v>
          </cell>
          <cell r="H116">
            <v>5747</v>
          </cell>
          <cell r="I116">
            <v>17011</v>
          </cell>
          <cell r="J116">
            <v>2010.4</v>
          </cell>
          <cell r="K116">
            <v>5657</v>
          </cell>
          <cell r="L116">
            <v>16618</v>
          </cell>
          <cell r="M116">
            <v>2019.4</v>
          </cell>
          <cell r="N116">
            <v>5679</v>
          </cell>
          <cell r="O116">
            <v>16616</v>
          </cell>
          <cell r="P116">
            <v>2019.4</v>
          </cell>
          <cell r="Q116">
            <v>5754.5</v>
          </cell>
          <cell r="R116">
            <v>16969.25</v>
          </cell>
          <cell r="S116">
            <v>2014.9</v>
          </cell>
          <cell r="T116">
            <v>0.8421881979254553</v>
          </cell>
        </row>
        <row r="117">
          <cell r="A117" t="str">
            <v>SK00-14</v>
          </cell>
          <cell r="B117" t="str">
            <v>SK</v>
          </cell>
          <cell r="C117" t="str">
            <v>SK</v>
          </cell>
          <cell r="D117" t="str">
            <v>00-14</v>
          </cell>
          <cell r="E117">
            <v>2462</v>
          </cell>
          <cell r="F117">
            <v>3981</v>
          </cell>
          <cell r="G117">
            <v>895</v>
          </cell>
          <cell r="H117">
            <v>2448</v>
          </cell>
          <cell r="I117">
            <v>3940</v>
          </cell>
          <cell r="J117">
            <v>894.3</v>
          </cell>
          <cell r="K117">
            <v>2395</v>
          </cell>
          <cell r="L117">
            <v>3896</v>
          </cell>
          <cell r="M117">
            <v>870.6</v>
          </cell>
          <cell r="N117">
            <v>2407</v>
          </cell>
          <cell r="O117">
            <v>3843</v>
          </cell>
          <cell r="P117">
            <v>870.6</v>
          </cell>
          <cell r="Q117">
            <v>2428</v>
          </cell>
          <cell r="R117">
            <v>3915</v>
          </cell>
          <cell r="S117">
            <v>882.625</v>
          </cell>
        </row>
        <row r="118">
          <cell r="A118" t="str">
            <v>SK15-74</v>
          </cell>
          <cell r="B118" t="str">
            <v>SK</v>
          </cell>
          <cell r="D118" t="str">
            <v>15-74</v>
          </cell>
          <cell r="E118">
            <v>8913</v>
          </cell>
          <cell r="F118">
            <v>21959</v>
          </cell>
          <cell r="G118">
            <v>4228.1000000000004</v>
          </cell>
          <cell r="H118">
            <v>8951</v>
          </cell>
          <cell r="I118">
            <v>21975</v>
          </cell>
          <cell r="J118">
            <v>4228.3999999999996</v>
          </cell>
          <cell r="K118">
            <v>8934</v>
          </cell>
          <cell r="L118">
            <v>21832</v>
          </cell>
          <cell r="M118">
            <v>4251.2</v>
          </cell>
          <cell r="N118">
            <v>8955</v>
          </cell>
          <cell r="O118">
            <v>21836</v>
          </cell>
          <cell r="P118">
            <v>4251.1000000000004</v>
          </cell>
          <cell r="Q118">
            <v>8938.25</v>
          </cell>
          <cell r="R118">
            <v>21900.5</v>
          </cell>
          <cell r="S118">
            <v>4239.7000000000007</v>
          </cell>
          <cell r="T118">
            <v>0.51655777531429103</v>
          </cell>
        </row>
        <row r="119">
          <cell r="A119" t="str">
            <v>SK75+</v>
          </cell>
          <cell r="B119" t="str">
            <v>SK</v>
          </cell>
          <cell r="D119" t="str">
            <v>75+</v>
          </cell>
          <cell r="E119">
            <v>1539</v>
          </cell>
          <cell r="F119">
            <v>1770</v>
          </cell>
          <cell r="G119">
            <v>266.10000000000002</v>
          </cell>
          <cell r="H119">
            <v>1566</v>
          </cell>
          <cell r="I119">
            <v>1783</v>
          </cell>
          <cell r="J119">
            <v>266.39999999999998</v>
          </cell>
          <cell r="K119">
            <v>1581</v>
          </cell>
          <cell r="L119">
            <v>1808</v>
          </cell>
          <cell r="M119">
            <v>271.8</v>
          </cell>
          <cell r="N119">
            <v>1552</v>
          </cell>
          <cell r="O119">
            <v>1754</v>
          </cell>
          <cell r="P119">
            <v>271.89999999999998</v>
          </cell>
          <cell r="Q119">
            <v>1559.5</v>
          </cell>
          <cell r="R119">
            <v>1778.75</v>
          </cell>
          <cell r="S119">
            <v>269.04999999999995</v>
          </cell>
        </row>
        <row r="120">
          <cell r="A120" t="str">
            <v>SKAll</v>
          </cell>
          <cell r="B120" t="str">
            <v>SK</v>
          </cell>
          <cell r="D120" t="str">
            <v>All</v>
          </cell>
          <cell r="E120">
            <v>9718</v>
          </cell>
          <cell r="F120">
            <v>27710</v>
          </cell>
          <cell r="G120">
            <v>5389.2</v>
          </cell>
          <cell r="H120">
            <v>9740</v>
          </cell>
          <cell r="I120">
            <v>27698</v>
          </cell>
          <cell r="J120">
            <v>5389.2</v>
          </cell>
          <cell r="K120">
            <v>9738</v>
          </cell>
          <cell r="L120">
            <v>27536</v>
          </cell>
          <cell r="M120">
            <v>5393.6</v>
          </cell>
          <cell r="N120">
            <v>9748</v>
          </cell>
          <cell r="O120">
            <v>27433</v>
          </cell>
          <cell r="P120">
            <v>5393.6</v>
          </cell>
          <cell r="Q120">
            <v>9736</v>
          </cell>
          <cell r="R120">
            <v>27594.25</v>
          </cell>
          <cell r="S120">
            <v>5391.4</v>
          </cell>
          <cell r="T120">
            <v>0.51181974997217794</v>
          </cell>
        </row>
        <row r="121">
          <cell r="A121" t="str">
            <v>TR00-14</v>
          </cell>
          <cell r="B121" t="str">
            <v>TR</v>
          </cell>
          <cell r="C121" t="str">
            <v>TR</v>
          </cell>
          <cell r="D121" t="str">
            <v>00-14</v>
          </cell>
          <cell r="E121">
            <v>17531</v>
          </cell>
          <cell r="F121">
            <v>34808</v>
          </cell>
          <cell r="G121">
            <v>19673.2</v>
          </cell>
          <cell r="H121">
            <v>17136</v>
          </cell>
          <cell r="I121">
            <v>34045</v>
          </cell>
          <cell r="J121">
            <v>19678.400000000001</v>
          </cell>
          <cell r="K121">
            <v>16225</v>
          </cell>
          <cell r="L121">
            <v>32197</v>
          </cell>
          <cell r="M121">
            <v>19672</v>
          </cell>
          <cell r="N121">
            <v>16703</v>
          </cell>
          <cell r="O121">
            <v>33153</v>
          </cell>
          <cell r="P121">
            <v>19673.5</v>
          </cell>
          <cell r="Q121">
            <v>16898.75</v>
          </cell>
          <cell r="R121">
            <v>33550.75</v>
          </cell>
          <cell r="S121">
            <v>19674.275000000001</v>
          </cell>
        </row>
        <row r="122">
          <cell r="A122" t="str">
            <v>TR15-74</v>
          </cell>
          <cell r="B122" t="str">
            <v>TR</v>
          </cell>
          <cell r="D122" t="str">
            <v>15-74</v>
          </cell>
          <cell r="E122">
            <v>32121</v>
          </cell>
          <cell r="F122">
            <v>86473</v>
          </cell>
          <cell r="G122">
            <v>47519.8</v>
          </cell>
          <cell r="H122">
            <v>31409</v>
          </cell>
          <cell r="I122">
            <v>84341</v>
          </cell>
          <cell r="J122">
            <v>47698.400000000001</v>
          </cell>
          <cell r="K122">
            <v>30034</v>
          </cell>
          <cell r="L122">
            <v>81081</v>
          </cell>
          <cell r="M122">
            <v>47873.4</v>
          </cell>
          <cell r="N122">
            <v>31034</v>
          </cell>
          <cell r="O122">
            <v>82772</v>
          </cell>
          <cell r="P122">
            <v>48036.5</v>
          </cell>
          <cell r="Q122">
            <v>31149.5</v>
          </cell>
          <cell r="R122">
            <v>83666.75</v>
          </cell>
          <cell r="S122">
            <v>47782.025000000001</v>
          </cell>
          <cell r="T122">
            <v>0.1751008878338664</v>
          </cell>
        </row>
        <row r="123">
          <cell r="A123" t="str">
            <v>TR75+</v>
          </cell>
          <cell r="B123" t="str">
            <v>TR</v>
          </cell>
          <cell r="D123" t="str">
            <v>75+</v>
          </cell>
          <cell r="E123">
            <v>2847</v>
          </cell>
          <cell r="F123">
            <v>3236</v>
          </cell>
          <cell r="G123">
            <v>1415</v>
          </cell>
          <cell r="H123">
            <v>2790</v>
          </cell>
          <cell r="I123">
            <v>3211</v>
          </cell>
          <cell r="J123">
            <v>1419.1</v>
          </cell>
          <cell r="K123">
            <v>2699</v>
          </cell>
          <cell r="L123">
            <v>3118</v>
          </cell>
          <cell r="M123">
            <v>1442.7</v>
          </cell>
          <cell r="N123">
            <v>2765</v>
          </cell>
          <cell r="O123">
            <v>3170</v>
          </cell>
          <cell r="P123">
            <v>1474.1</v>
          </cell>
          <cell r="Q123">
            <v>2775.25</v>
          </cell>
          <cell r="R123">
            <v>3183.75</v>
          </cell>
          <cell r="S123">
            <v>1437.7249999999999</v>
          </cell>
        </row>
        <row r="124">
          <cell r="A124" t="str">
            <v>TRAll</v>
          </cell>
          <cell r="B124" t="str">
            <v>TR</v>
          </cell>
          <cell r="D124" t="str">
            <v>All</v>
          </cell>
          <cell r="E124">
            <v>32919</v>
          </cell>
          <cell r="F124">
            <v>124517</v>
          </cell>
          <cell r="G124">
            <v>68608</v>
          </cell>
          <cell r="H124">
            <v>32307</v>
          </cell>
          <cell r="I124">
            <v>121597</v>
          </cell>
          <cell r="J124">
            <v>68795.8</v>
          </cell>
          <cell r="K124">
            <v>30931</v>
          </cell>
          <cell r="L124">
            <v>116396</v>
          </cell>
          <cell r="M124">
            <v>68988.100000000006</v>
          </cell>
          <cell r="N124">
            <v>31879</v>
          </cell>
          <cell r="O124">
            <v>119095</v>
          </cell>
          <cell r="P124">
            <v>69184.100000000006</v>
          </cell>
          <cell r="Q124">
            <v>32009</v>
          </cell>
          <cell r="R124">
            <v>120401.25</v>
          </cell>
          <cell r="S124">
            <v>68894</v>
          </cell>
          <cell r="T124">
            <v>0.17476304177431998</v>
          </cell>
        </row>
        <row r="125">
          <cell r="A125" t="str">
            <v>UK00-14</v>
          </cell>
          <cell r="B125" t="str">
            <v>UK</v>
          </cell>
          <cell r="C125" t="str">
            <v>UK</v>
          </cell>
          <cell r="D125" t="str">
            <v>00-14</v>
          </cell>
          <cell r="E125">
            <v>13640</v>
          </cell>
          <cell r="F125">
            <v>23386</v>
          </cell>
          <cell r="G125">
            <v>10557.5</v>
          </cell>
          <cell r="H125">
            <v>13641</v>
          </cell>
          <cell r="I125">
            <v>23394</v>
          </cell>
          <cell r="J125">
            <v>10512.7</v>
          </cell>
          <cell r="K125">
            <v>13447</v>
          </cell>
          <cell r="L125">
            <v>23098</v>
          </cell>
          <cell r="M125">
            <v>10498.5</v>
          </cell>
          <cell r="N125">
            <v>13307</v>
          </cell>
          <cell r="O125">
            <v>22828</v>
          </cell>
          <cell r="P125">
            <v>10491.3</v>
          </cell>
          <cell r="Q125">
            <v>13508.75</v>
          </cell>
          <cell r="R125">
            <v>23176.5</v>
          </cell>
          <cell r="S125">
            <v>10515</v>
          </cell>
        </row>
        <row r="126">
          <cell r="A126" t="str">
            <v>UK15-74</v>
          </cell>
          <cell r="B126" t="str">
            <v>UK</v>
          </cell>
          <cell r="D126" t="str">
            <v>15-74</v>
          </cell>
          <cell r="E126">
            <v>46319</v>
          </cell>
          <cell r="F126">
            <v>87118</v>
          </cell>
          <cell r="G126">
            <v>43890.1</v>
          </cell>
          <cell r="H126">
            <v>46444</v>
          </cell>
          <cell r="I126">
            <v>87276</v>
          </cell>
          <cell r="J126">
            <v>43973.3</v>
          </cell>
          <cell r="K126">
            <v>46293</v>
          </cell>
          <cell r="L126">
            <v>86802</v>
          </cell>
          <cell r="M126">
            <v>44076.6</v>
          </cell>
          <cell r="N126">
            <v>46291</v>
          </cell>
          <cell r="O126">
            <v>86528</v>
          </cell>
          <cell r="P126">
            <v>44124.9</v>
          </cell>
          <cell r="Q126">
            <v>46336.75</v>
          </cell>
          <cell r="R126">
            <v>86931</v>
          </cell>
          <cell r="S126">
            <v>44016.224999999999</v>
          </cell>
          <cell r="T126">
            <v>0.19749762729538936</v>
          </cell>
        </row>
        <row r="127">
          <cell r="A127" t="str">
            <v>UK75+</v>
          </cell>
          <cell r="B127" t="str">
            <v>UK</v>
          </cell>
          <cell r="D127" t="str">
            <v>75+</v>
          </cell>
          <cell r="E127">
            <v>7517</v>
          </cell>
          <cell r="F127">
            <v>9085</v>
          </cell>
          <cell r="G127">
            <v>4231.1000000000004</v>
          </cell>
          <cell r="H127">
            <v>7563</v>
          </cell>
          <cell r="I127">
            <v>9129</v>
          </cell>
          <cell r="J127">
            <v>4242.2</v>
          </cell>
          <cell r="K127">
            <v>7660</v>
          </cell>
          <cell r="L127">
            <v>9229</v>
          </cell>
          <cell r="M127">
            <v>4251.1000000000004</v>
          </cell>
          <cell r="N127">
            <v>7742</v>
          </cell>
          <cell r="O127">
            <v>9369</v>
          </cell>
          <cell r="P127">
            <v>4255.2</v>
          </cell>
          <cell r="Q127">
            <v>7620.5</v>
          </cell>
          <cell r="R127">
            <v>9203</v>
          </cell>
          <cell r="S127">
            <v>4244.8999999999996</v>
          </cell>
        </row>
        <row r="128">
          <cell r="A128" t="str">
            <v>UKAll</v>
          </cell>
          <cell r="B128" t="str">
            <v>UK</v>
          </cell>
          <cell r="D128" t="str">
            <v>All</v>
          </cell>
          <cell r="E128">
            <v>51990</v>
          </cell>
          <cell r="F128">
            <v>119589</v>
          </cell>
          <cell r="G128">
            <v>58678.7</v>
          </cell>
          <cell r="H128">
            <v>52164</v>
          </cell>
          <cell r="I128">
            <v>119799</v>
          </cell>
          <cell r="J128">
            <v>58728.2</v>
          </cell>
          <cell r="K128">
            <v>52034</v>
          </cell>
          <cell r="L128">
            <v>119129</v>
          </cell>
          <cell r="M128">
            <v>58826.2</v>
          </cell>
          <cell r="N128">
            <v>52119</v>
          </cell>
          <cell r="O128">
            <v>118725</v>
          </cell>
          <cell r="P128">
            <v>58871.4</v>
          </cell>
          <cell r="Q128">
            <v>52076.75</v>
          </cell>
          <cell r="R128">
            <v>119310.5</v>
          </cell>
          <cell r="S128">
            <v>58776.124999999993</v>
          </cell>
          <cell r="T128">
            <v>0.20299143572326353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2.1.1 annual"/>
      <sheetName val="Table 4.2"/>
      <sheetName val="2.2.2"/>
      <sheetName val="Proxy rates"/>
      <sheetName val="6.3.2"/>
      <sheetName val="U.non-resp series "/>
      <sheetName val="Table 4.6"/>
      <sheetName val="2.2.4.b_c"/>
      <sheetName val="2.2.4.d"/>
      <sheetName val="2.2.4.d Annual"/>
      <sheetName val="Non-sampling errors"/>
      <sheetName val="Seasonal adjust - rev policy"/>
      <sheetName val="Concatenated_annual"/>
      <sheetName val="Concatenated_frame"/>
      <sheetName val="Concatenated_questionnaire"/>
      <sheetName val="Concatenated_annual_q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pane xSplit="1" ySplit="1" topLeftCell="B2" activePane="bottomRight" state="frozen"/>
      <selection activeCell="K47" sqref="K47"/>
      <selection pane="topRight" activeCell="K47" sqref="K47"/>
      <selection pane="bottomLeft" activeCell="K47" sqref="K47"/>
      <selection pane="bottomRight" activeCell="A2" sqref="A2"/>
    </sheetView>
  </sheetViews>
  <sheetFormatPr defaultColWidth="8.7109375" defaultRowHeight="12" x14ac:dyDescent="0.2"/>
  <cols>
    <col min="1" max="1" width="26.5703125" style="6" customWidth="1"/>
    <col min="2" max="2" width="20.140625" style="6" customWidth="1"/>
    <col min="3" max="3" width="26.5703125" style="6" customWidth="1"/>
    <col min="4" max="5" width="15.42578125" style="6" customWidth="1"/>
    <col min="6" max="6" width="15.42578125" style="7" customWidth="1"/>
    <col min="7" max="8" width="15.42578125" style="6" customWidth="1"/>
    <col min="9" max="9" width="16.85546875" style="6" customWidth="1"/>
    <col min="10" max="10" width="12" style="6" customWidth="1"/>
    <col min="11" max="16384" width="8.7109375" style="6"/>
  </cols>
  <sheetData>
    <row r="1" spans="1:6" x14ac:dyDescent="0.2">
      <c r="A1" s="4" t="s">
        <v>50</v>
      </c>
      <c r="B1" s="5"/>
      <c r="C1" s="5"/>
      <c r="D1" s="5"/>
    </row>
    <row r="2" spans="1:6" x14ac:dyDescent="0.2">
      <c r="A2" s="8" t="s">
        <v>51</v>
      </c>
      <c r="B2" s="5"/>
      <c r="C2" s="5"/>
      <c r="D2" s="5"/>
    </row>
    <row r="3" spans="1:6" ht="24" x14ac:dyDescent="0.2">
      <c r="A3" s="20" t="s">
        <v>6</v>
      </c>
      <c r="B3" s="3" t="s">
        <v>52</v>
      </c>
      <c r="C3" s="3" t="s">
        <v>53</v>
      </c>
      <c r="D3" s="5"/>
    </row>
    <row r="4" spans="1:6" x14ac:dyDescent="0.2">
      <c r="A4" s="21">
        <v>2011</v>
      </c>
      <c r="B4" s="22">
        <v>21.3</v>
      </c>
      <c r="C4" s="23">
        <v>24.1</v>
      </c>
      <c r="D4" s="5"/>
    </row>
    <row r="5" spans="1:6" x14ac:dyDescent="0.2">
      <c r="A5" s="21">
        <v>2012</v>
      </c>
      <c r="B5" s="22">
        <v>21.1</v>
      </c>
      <c r="C5" s="23">
        <v>24.1</v>
      </c>
      <c r="D5" s="5"/>
    </row>
    <row r="6" spans="1:6" x14ac:dyDescent="0.2">
      <c r="A6" s="21">
        <v>2013</v>
      </c>
      <c r="B6" s="22">
        <v>20.5</v>
      </c>
      <c r="C6" s="23">
        <v>24</v>
      </c>
      <c r="D6" s="5"/>
    </row>
    <row r="7" spans="1:6" x14ac:dyDescent="0.2">
      <c r="A7" s="21">
        <v>2014</v>
      </c>
      <c r="B7" s="22">
        <v>22.4</v>
      </c>
      <c r="C7" s="23">
        <v>24.8</v>
      </c>
      <c r="D7" s="5"/>
    </row>
    <row r="8" spans="1:6" x14ac:dyDescent="0.2">
      <c r="A8" s="21">
        <v>2015</v>
      </c>
      <c r="B8" s="23">
        <v>24</v>
      </c>
      <c r="C8" s="23">
        <v>25.8</v>
      </c>
      <c r="D8" s="5"/>
    </row>
    <row r="9" spans="1:6" x14ac:dyDescent="0.2">
      <c r="A9" s="21">
        <v>2016</v>
      </c>
      <c r="B9" s="22">
        <v>23.2</v>
      </c>
      <c r="C9" s="23">
        <v>25.6</v>
      </c>
      <c r="D9" s="5"/>
    </row>
    <row r="10" spans="1:6" x14ac:dyDescent="0.2">
      <c r="A10" s="21">
        <v>2017</v>
      </c>
      <c r="B10" s="22">
        <v>23.7</v>
      </c>
      <c r="C10" s="23">
        <v>26</v>
      </c>
      <c r="D10" s="5"/>
    </row>
    <row r="11" spans="1:6" x14ac:dyDescent="0.2">
      <c r="A11" s="21">
        <v>2018</v>
      </c>
      <c r="B11" s="22">
        <v>24.3</v>
      </c>
      <c r="C11" s="23">
        <v>26.9</v>
      </c>
      <c r="D11" s="5"/>
    </row>
    <row r="12" spans="1:6" x14ac:dyDescent="0.2">
      <c r="A12" s="21">
        <v>2019</v>
      </c>
      <c r="B12" s="22">
        <v>24.7</v>
      </c>
      <c r="C12" s="23">
        <v>27.8</v>
      </c>
      <c r="D12" s="5"/>
    </row>
    <row r="13" spans="1:6" x14ac:dyDescent="0.2">
      <c r="A13" s="24" t="s">
        <v>2</v>
      </c>
      <c r="B13" s="25">
        <v>31.891306929825841</v>
      </c>
      <c r="C13" s="25">
        <v>32.171437403503248</v>
      </c>
      <c r="D13" s="5"/>
      <c r="E13" s="51"/>
      <c r="F13" s="52"/>
    </row>
    <row r="14" spans="1:6" x14ac:dyDescent="0.2">
      <c r="A14" s="2" t="s">
        <v>42</v>
      </c>
      <c r="B14" s="9"/>
      <c r="C14" s="9"/>
      <c r="D14" s="5"/>
    </row>
    <row r="15" spans="1:6" x14ac:dyDescent="0.2">
      <c r="A15" s="10" t="s">
        <v>7</v>
      </c>
      <c r="B15" s="5"/>
      <c r="C15" s="5"/>
      <c r="D15" s="5"/>
    </row>
    <row r="38" spans="2:2" x14ac:dyDescent="0.2">
      <c r="B38" s="11"/>
    </row>
    <row r="39" spans="2:2" x14ac:dyDescent="0.2">
      <c r="B39" s="12"/>
    </row>
    <row r="40" spans="2:2" x14ac:dyDescent="0.2">
      <c r="B40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opLeftCell="A13" zoomScaleNormal="100" workbookViewId="0">
      <selection activeCell="B44" sqref="B44"/>
    </sheetView>
  </sheetViews>
  <sheetFormatPr defaultColWidth="8.7109375" defaultRowHeight="12" x14ac:dyDescent="0.2"/>
  <cols>
    <col min="1" max="1" width="24.5703125" style="15" customWidth="1"/>
    <col min="2" max="2" width="11.85546875" style="15" customWidth="1"/>
    <col min="3" max="3" width="15" style="15" customWidth="1"/>
    <col min="4" max="16384" width="8.7109375" style="15"/>
  </cols>
  <sheetData>
    <row r="1" spans="1:3" x14ac:dyDescent="0.2">
      <c r="A1" s="4" t="s">
        <v>70</v>
      </c>
    </row>
    <row r="2" spans="1:3" x14ac:dyDescent="0.2">
      <c r="A2" s="8" t="s">
        <v>69</v>
      </c>
    </row>
    <row r="3" spans="1:3" ht="14.45" customHeight="1" x14ac:dyDescent="0.2">
      <c r="A3" s="58" t="s">
        <v>0</v>
      </c>
      <c r="B3" s="60" t="s">
        <v>73</v>
      </c>
      <c r="C3" s="60"/>
    </row>
    <row r="4" spans="1:3" x14ac:dyDescent="0.2">
      <c r="A4" s="59"/>
      <c r="B4" s="28">
        <v>2019</v>
      </c>
      <c r="C4" s="28" t="s">
        <v>2</v>
      </c>
    </row>
    <row r="5" spans="1:3" x14ac:dyDescent="0.2">
      <c r="A5" s="26" t="s">
        <v>9</v>
      </c>
      <c r="B5" s="27">
        <v>13.8</v>
      </c>
      <c r="C5" s="27">
        <v>17.3</v>
      </c>
    </row>
    <row r="6" spans="1:3" x14ac:dyDescent="0.2">
      <c r="A6" s="26" t="s">
        <v>10</v>
      </c>
      <c r="B6" s="27">
        <v>20.28</v>
      </c>
      <c r="C6" s="27">
        <v>32.46</v>
      </c>
    </row>
    <row r="7" spans="1:3" x14ac:dyDescent="0.2">
      <c r="A7" s="26" t="s">
        <v>11</v>
      </c>
      <c r="B7" s="27">
        <v>21.91</v>
      </c>
      <c r="C7" s="27">
        <v>29.09</v>
      </c>
    </row>
    <row r="8" spans="1:3" x14ac:dyDescent="0.2">
      <c r="A8" s="26" t="s">
        <v>12</v>
      </c>
      <c r="B8" s="27">
        <v>44</v>
      </c>
      <c r="C8" s="27">
        <v>45</v>
      </c>
    </row>
    <row r="9" spans="1:3" x14ac:dyDescent="0.2">
      <c r="A9" s="26" t="s">
        <v>13</v>
      </c>
      <c r="B9" s="27">
        <v>27.05</v>
      </c>
      <c r="C9" s="27">
        <v>28.7</v>
      </c>
    </row>
    <row r="10" spans="1:3" x14ac:dyDescent="0.2">
      <c r="A10" s="26" t="s">
        <v>14</v>
      </c>
      <c r="B10" s="27">
        <v>36.04</v>
      </c>
      <c r="C10" s="27">
        <v>45</v>
      </c>
    </row>
    <row r="11" spans="1:3" x14ac:dyDescent="0.2">
      <c r="A11" s="26" t="s">
        <v>15</v>
      </c>
      <c r="B11" s="27">
        <v>28.8</v>
      </c>
      <c r="C11" s="27">
        <v>32.6</v>
      </c>
    </row>
    <row r="12" spans="1:3" x14ac:dyDescent="0.2">
      <c r="A12" s="26" t="s">
        <v>16</v>
      </c>
      <c r="B12" s="27">
        <v>16.07</v>
      </c>
      <c r="C12" s="27">
        <v>15.19</v>
      </c>
    </row>
    <row r="13" spans="1:3" x14ac:dyDescent="0.2">
      <c r="A13" s="26" t="s">
        <v>17</v>
      </c>
      <c r="B13" s="27">
        <v>20.079999999999998</v>
      </c>
      <c r="C13" s="27">
        <v>23.8</v>
      </c>
    </row>
    <row r="14" spans="1:3" x14ac:dyDescent="0.2">
      <c r="A14" s="26" t="s">
        <v>18</v>
      </c>
      <c r="B14" s="27">
        <v>43.67</v>
      </c>
      <c r="C14" s="27">
        <v>42.15</v>
      </c>
    </row>
    <row r="15" spans="1:3" x14ac:dyDescent="0.2">
      <c r="A15" s="26" t="s">
        <v>20</v>
      </c>
      <c r="B15" s="27">
        <v>4.67</v>
      </c>
      <c r="C15" s="27">
        <v>5.92</v>
      </c>
    </row>
    <row r="16" spans="1:3" x14ac:dyDescent="0.2">
      <c r="A16" s="26" t="s">
        <v>21</v>
      </c>
      <c r="B16" s="27">
        <v>35.15</v>
      </c>
      <c r="C16" s="27">
        <v>39.67</v>
      </c>
    </row>
    <row r="17" spans="1:3" x14ac:dyDescent="0.2">
      <c r="A17" s="26" t="s">
        <v>22</v>
      </c>
      <c r="B17" s="27">
        <v>22.15</v>
      </c>
      <c r="C17" s="27">
        <v>23.2</v>
      </c>
    </row>
    <row r="18" spans="1:3" x14ac:dyDescent="0.2">
      <c r="A18" s="26" t="s">
        <v>23</v>
      </c>
      <c r="B18" s="27">
        <v>38</v>
      </c>
      <c r="C18" s="27">
        <v>33.700000000000003</v>
      </c>
    </row>
    <row r="19" spans="1:3" x14ac:dyDescent="0.2">
      <c r="A19" s="26" t="s">
        <v>24</v>
      </c>
      <c r="B19" s="27">
        <v>26.89</v>
      </c>
      <c r="C19" s="27">
        <v>33.29</v>
      </c>
    </row>
    <row r="20" spans="1:3" x14ac:dyDescent="0.2">
      <c r="A20" s="26" t="s">
        <v>25</v>
      </c>
      <c r="B20" s="27">
        <v>33.33</v>
      </c>
      <c r="C20" s="27">
        <v>39.6</v>
      </c>
    </row>
    <row r="21" spans="1:3" x14ac:dyDescent="0.2">
      <c r="A21" s="26" t="s">
        <v>26</v>
      </c>
      <c r="B21" s="27">
        <v>50.66</v>
      </c>
      <c r="C21" s="27">
        <v>53.43</v>
      </c>
    </row>
    <row r="22" spans="1:3" x14ac:dyDescent="0.2">
      <c r="A22" s="26" t="s">
        <v>27</v>
      </c>
      <c r="B22" s="27">
        <v>6.14</v>
      </c>
      <c r="C22" s="27">
        <v>5.97</v>
      </c>
    </row>
    <row r="23" spans="1:3" x14ac:dyDescent="0.2">
      <c r="A23" s="26" t="s">
        <v>28</v>
      </c>
      <c r="B23" s="27">
        <v>45.85</v>
      </c>
      <c r="C23" s="27">
        <v>48.53</v>
      </c>
    </row>
    <row r="24" spans="1:3" x14ac:dyDescent="0.2">
      <c r="A24" s="26" t="s">
        <v>29</v>
      </c>
      <c r="B24" s="27">
        <v>18.86</v>
      </c>
      <c r="C24" s="27">
        <v>23.99</v>
      </c>
    </row>
    <row r="25" spans="1:3" x14ac:dyDescent="0.2">
      <c r="A25" s="26" t="s">
        <v>30</v>
      </c>
      <c r="B25" s="27">
        <v>12.53</v>
      </c>
      <c r="C25" s="27">
        <v>14.5</v>
      </c>
    </row>
    <row r="26" spans="1:3" x14ac:dyDescent="0.2">
      <c r="A26" s="26" t="s">
        <v>31</v>
      </c>
      <c r="B26" s="27">
        <v>22.3</v>
      </c>
      <c r="C26" s="27">
        <v>25.9</v>
      </c>
    </row>
    <row r="27" spans="1:3" x14ac:dyDescent="0.2">
      <c r="A27" s="26" t="s">
        <v>32</v>
      </c>
      <c r="B27" s="27">
        <v>18.45</v>
      </c>
      <c r="C27" s="27">
        <v>20.61</v>
      </c>
    </row>
    <row r="28" spans="1:3" x14ac:dyDescent="0.2">
      <c r="A28" s="26" t="s">
        <v>33</v>
      </c>
      <c r="B28" s="27">
        <v>37.340000000000003</v>
      </c>
      <c r="C28" s="27">
        <v>39.159999999999997</v>
      </c>
    </row>
    <row r="29" spans="1:3" x14ac:dyDescent="0.2">
      <c r="A29" s="26" t="s">
        <v>34</v>
      </c>
      <c r="B29" s="27">
        <v>49.77</v>
      </c>
      <c r="C29" s="27">
        <v>49.6</v>
      </c>
    </row>
    <row r="30" spans="1:3" ht="3.95" customHeight="1" x14ac:dyDescent="0.2">
      <c r="A30" s="26"/>
      <c r="B30" s="27"/>
      <c r="C30" s="27"/>
    </row>
    <row r="31" spans="1:3" x14ac:dyDescent="0.2">
      <c r="A31" s="26" t="s">
        <v>35</v>
      </c>
      <c r="B31" s="27">
        <v>46.8</v>
      </c>
      <c r="C31" s="27">
        <v>56.3</v>
      </c>
    </row>
    <row r="32" spans="1:3" ht="5.45" customHeight="1" x14ac:dyDescent="0.2">
      <c r="A32" s="26"/>
      <c r="B32" s="27"/>
      <c r="C32" s="27"/>
    </row>
    <row r="33" spans="1:5" x14ac:dyDescent="0.2">
      <c r="A33" s="26" t="s">
        <v>36</v>
      </c>
      <c r="B33" s="27">
        <v>16.3</v>
      </c>
      <c r="C33" s="27">
        <v>16</v>
      </c>
    </row>
    <row r="34" spans="1:5" x14ac:dyDescent="0.2">
      <c r="A34" s="26" t="s">
        <v>37</v>
      </c>
      <c r="B34" s="27">
        <v>22.21</v>
      </c>
      <c r="C34" s="27">
        <v>21.22</v>
      </c>
    </row>
    <row r="35" spans="1:5" ht="5.45" customHeight="1" x14ac:dyDescent="0.2">
      <c r="A35" s="26"/>
      <c r="B35" s="27"/>
      <c r="C35" s="27"/>
    </row>
    <row r="36" spans="1:5" x14ac:dyDescent="0.2">
      <c r="A36" s="26" t="s">
        <v>38</v>
      </c>
      <c r="B36" s="27">
        <v>15.79</v>
      </c>
      <c r="C36" s="27">
        <v>20.2</v>
      </c>
    </row>
    <row r="37" spans="1:5" x14ac:dyDescent="0.2">
      <c r="A37" s="26" t="s">
        <v>39</v>
      </c>
      <c r="B37" s="27">
        <v>24.96</v>
      </c>
      <c r="C37" s="27">
        <v>30.7</v>
      </c>
    </row>
    <row r="38" spans="1:5" x14ac:dyDescent="0.2">
      <c r="A38" s="29" t="s">
        <v>40</v>
      </c>
      <c r="B38" s="30">
        <v>4.91</v>
      </c>
      <c r="C38" s="30">
        <v>8.6999999999999993</v>
      </c>
      <c r="E38" s="13"/>
    </row>
    <row r="39" spans="1:5" x14ac:dyDescent="0.2">
      <c r="A39" s="2" t="s">
        <v>41</v>
      </c>
      <c r="E39" s="14"/>
    </row>
    <row r="40" spans="1:5" x14ac:dyDescent="0.2">
      <c r="A40" s="10" t="s">
        <v>7</v>
      </c>
      <c r="E40" s="1"/>
    </row>
    <row r="41" spans="1:5" x14ac:dyDescent="0.2">
      <c r="C41" s="16"/>
    </row>
    <row r="43" spans="1:5" x14ac:dyDescent="0.2">
      <c r="C43" s="16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7" zoomScaleNormal="100" workbookViewId="0"/>
  </sheetViews>
  <sheetFormatPr defaultColWidth="8.7109375" defaultRowHeight="12" x14ac:dyDescent="0.2"/>
  <cols>
    <col min="1" max="16384" width="8.7109375" style="15"/>
  </cols>
  <sheetData>
    <row r="1" spans="1:14" x14ac:dyDescent="0.2">
      <c r="A1" s="34" t="s">
        <v>54</v>
      </c>
    </row>
    <row r="2" spans="1:14" x14ac:dyDescent="0.2">
      <c r="A2" s="8" t="s">
        <v>55</v>
      </c>
    </row>
    <row r="3" spans="1:14" x14ac:dyDescent="0.2">
      <c r="A3" s="32"/>
      <c r="B3" s="33" t="s">
        <v>56</v>
      </c>
      <c r="C3" s="33" t="s">
        <v>57</v>
      </c>
      <c r="D3" s="33" t="s">
        <v>58</v>
      </c>
      <c r="E3" s="33" t="s">
        <v>59</v>
      </c>
      <c r="F3" s="33" t="s">
        <v>60</v>
      </c>
      <c r="G3" s="33" t="s">
        <v>61</v>
      </c>
      <c r="H3" s="33" t="s">
        <v>62</v>
      </c>
      <c r="I3" s="33" t="s">
        <v>63</v>
      </c>
      <c r="J3" s="33" t="s">
        <v>64</v>
      </c>
      <c r="K3" s="33" t="s">
        <v>65</v>
      </c>
      <c r="L3" s="33" t="s">
        <v>66</v>
      </c>
      <c r="M3" s="33" t="s">
        <v>67</v>
      </c>
      <c r="N3" s="33" t="s">
        <v>68</v>
      </c>
    </row>
    <row r="4" spans="1:14" x14ac:dyDescent="0.2">
      <c r="A4" s="36" t="s">
        <v>1</v>
      </c>
      <c r="B4" s="37">
        <v>77235</v>
      </c>
      <c r="C4" s="37">
        <v>81746</v>
      </c>
      <c r="D4" s="37">
        <v>83333</v>
      </c>
      <c r="E4" s="37">
        <v>76852</v>
      </c>
      <c r="F4" s="37">
        <v>77034</v>
      </c>
      <c r="G4" s="37">
        <v>83510</v>
      </c>
      <c r="H4" s="37">
        <v>85943</v>
      </c>
      <c r="I4" s="37">
        <v>80114</v>
      </c>
      <c r="J4" s="37">
        <v>78692</v>
      </c>
      <c r="K4" s="37">
        <v>80405</v>
      </c>
      <c r="L4" s="37">
        <v>83128</v>
      </c>
      <c r="M4" s="37">
        <v>79595</v>
      </c>
      <c r="N4" s="37">
        <v>76090</v>
      </c>
    </row>
    <row r="5" spans="1:14" x14ac:dyDescent="0.2">
      <c r="A5" s="38" t="s">
        <v>2</v>
      </c>
      <c r="B5" s="39">
        <v>74939</v>
      </c>
      <c r="C5" s="39">
        <v>76995</v>
      </c>
      <c r="D5" s="39">
        <v>79152</v>
      </c>
      <c r="E5" s="39">
        <v>72979</v>
      </c>
      <c r="F5" s="39">
        <v>72945</v>
      </c>
      <c r="G5" s="39">
        <v>77211</v>
      </c>
      <c r="H5" s="39">
        <v>82141</v>
      </c>
      <c r="I5" s="39">
        <v>74916</v>
      </c>
      <c r="J5" s="39">
        <v>73400</v>
      </c>
      <c r="K5" s="39">
        <v>68841</v>
      </c>
      <c r="L5" s="39">
        <v>69591</v>
      </c>
      <c r="M5" s="39">
        <v>65475</v>
      </c>
      <c r="N5" s="39">
        <v>69238</v>
      </c>
    </row>
    <row r="6" spans="1:14" x14ac:dyDescent="0.2">
      <c r="A6" s="17" t="s">
        <v>4</v>
      </c>
    </row>
    <row r="7" spans="1:14" ht="15" customHeight="1" x14ac:dyDescent="0.2">
      <c r="A7" s="31" t="s">
        <v>44</v>
      </c>
    </row>
    <row r="10" spans="1:14" x14ac:dyDescent="0.2">
      <c r="A10" s="17"/>
      <c r="C10" s="18"/>
      <c r="D10" s="19"/>
    </row>
    <row r="11" spans="1:14" x14ac:dyDescent="0.2">
      <c r="A11" s="17"/>
      <c r="C11" s="18"/>
      <c r="D11" s="19"/>
    </row>
    <row r="12" spans="1:14" x14ac:dyDescent="0.2">
      <c r="A12" s="17"/>
      <c r="C12" s="18"/>
      <c r="D12" s="19"/>
    </row>
    <row r="13" spans="1:14" x14ac:dyDescent="0.2">
      <c r="A13" s="17"/>
      <c r="C13" s="18"/>
      <c r="D13" s="19"/>
    </row>
    <row r="14" spans="1:14" x14ac:dyDescent="0.2">
      <c r="A14" s="17"/>
      <c r="C14" s="18"/>
      <c r="D14" s="19"/>
    </row>
    <row r="15" spans="1:14" x14ac:dyDescent="0.2">
      <c r="A15" s="17"/>
      <c r="C15" s="18"/>
      <c r="D15" s="19"/>
    </row>
    <row r="16" spans="1:14" x14ac:dyDescent="0.2">
      <c r="A16" s="17"/>
      <c r="C16" s="18"/>
      <c r="D16" s="19"/>
    </row>
    <row r="17" spans="1:7" x14ac:dyDescent="0.2">
      <c r="A17" s="17"/>
      <c r="C17" s="18"/>
      <c r="D17" s="19"/>
    </row>
    <row r="18" spans="1:7" x14ac:dyDescent="0.2">
      <c r="A18" s="17"/>
      <c r="C18" s="18"/>
      <c r="D18" s="19"/>
    </row>
    <row r="19" spans="1:7" x14ac:dyDescent="0.2">
      <c r="A19" s="17"/>
      <c r="C19" s="18"/>
      <c r="D19" s="19"/>
    </row>
    <row r="20" spans="1:7" x14ac:dyDescent="0.2">
      <c r="A20" s="17"/>
      <c r="C20" s="18"/>
      <c r="D20" s="19"/>
    </row>
    <row r="21" spans="1:7" x14ac:dyDescent="0.2">
      <c r="A21" s="17"/>
      <c r="C21" s="18"/>
      <c r="D21" s="19"/>
    </row>
    <row r="22" spans="1:7" x14ac:dyDescent="0.2">
      <c r="C22" s="18"/>
      <c r="D22" s="18"/>
    </row>
    <row r="23" spans="1:7" x14ac:dyDescent="0.2">
      <c r="A23" s="17"/>
      <c r="C23" s="18"/>
      <c r="D23" s="19"/>
      <c r="G23" s="11"/>
    </row>
    <row r="24" spans="1:7" x14ac:dyDescent="0.2">
      <c r="A24" s="17"/>
      <c r="C24" s="18"/>
      <c r="D24" s="19"/>
    </row>
    <row r="25" spans="1:7" x14ac:dyDescent="0.2">
      <c r="A25" s="17"/>
      <c r="C25" s="18"/>
      <c r="D25" s="19"/>
    </row>
    <row r="26" spans="1:7" x14ac:dyDescent="0.2">
      <c r="A26" s="17"/>
      <c r="C26" s="18"/>
      <c r="D26" s="19"/>
    </row>
    <row r="27" spans="1:7" x14ac:dyDescent="0.2">
      <c r="A27" s="17"/>
      <c r="C27" s="18"/>
      <c r="D27" s="19"/>
    </row>
    <row r="28" spans="1:7" x14ac:dyDescent="0.2">
      <c r="A28" s="17"/>
      <c r="C28" s="18"/>
      <c r="D28" s="19"/>
    </row>
    <row r="29" spans="1:7" x14ac:dyDescent="0.2">
      <c r="A29" s="17"/>
      <c r="C29" s="18"/>
      <c r="D29" s="19"/>
    </row>
    <row r="30" spans="1:7" x14ac:dyDescent="0.2">
      <c r="A30" s="17"/>
      <c r="C30" s="18"/>
      <c r="D30" s="19"/>
    </row>
    <row r="31" spans="1:7" x14ac:dyDescent="0.2">
      <c r="A31" s="17"/>
      <c r="C31" s="18"/>
      <c r="D31" s="19"/>
    </row>
    <row r="32" spans="1:7" x14ac:dyDescent="0.2">
      <c r="A32" s="17"/>
      <c r="C32" s="18"/>
      <c r="D32" s="19"/>
    </row>
    <row r="33" spans="1:4" x14ac:dyDescent="0.2">
      <c r="A33" s="17"/>
      <c r="C33" s="18"/>
      <c r="D33" s="19"/>
    </row>
    <row r="34" spans="1:4" x14ac:dyDescent="0.2">
      <c r="A34" s="17"/>
      <c r="C34" s="18"/>
      <c r="D34" s="19"/>
    </row>
    <row r="35" spans="1:4" x14ac:dyDescent="0.2">
      <c r="A35" s="17"/>
      <c r="C35" s="18"/>
      <c r="D35" s="19"/>
    </row>
    <row r="36" spans="1:4" x14ac:dyDescent="0.2">
      <c r="A36" s="17"/>
      <c r="C36" s="18"/>
      <c r="D36" s="19"/>
    </row>
    <row r="37" spans="1:4" ht="8.1" customHeight="1" x14ac:dyDescent="0.2">
      <c r="A37" s="17"/>
      <c r="C37" s="18"/>
      <c r="D37" s="19"/>
    </row>
    <row r="38" spans="1:4" x14ac:dyDescent="0.2">
      <c r="A38" s="17"/>
      <c r="C38" s="18"/>
      <c r="D38" s="19"/>
    </row>
    <row r="39" spans="1:4" ht="6.6" customHeight="1" x14ac:dyDescent="0.2">
      <c r="A39" s="17"/>
      <c r="C39" s="18"/>
      <c r="D39" s="19"/>
    </row>
    <row r="40" spans="1:4" x14ac:dyDescent="0.2">
      <c r="A40" s="17"/>
      <c r="C40" s="18"/>
      <c r="D40" s="19"/>
    </row>
    <row r="41" spans="1:4" hidden="1" x14ac:dyDescent="0.2">
      <c r="A41" s="17"/>
      <c r="C41" s="18"/>
      <c r="D41" s="19"/>
    </row>
    <row r="42" spans="1:4" ht="7.5" customHeight="1" x14ac:dyDescent="0.2">
      <c r="A42" s="17"/>
      <c r="C42" s="18"/>
      <c r="D42" s="19"/>
    </row>
    <row r="43" spans="1:4" x14ac:dyDescent="0.2">
      <c r="A43" s="17"/>
      <c r="C43" s="18"/>
      <c r="D43" s="19"/>
    </row>
    <row r="44" spans="1:4" x14ac:dyDescent="0.2">
      <c r="C44" s="18"/>
      <c r="D44" s="19"/>
    </row>
    <row r="45" spans="1:4" x14ac:dyDescent="0.2">
      <c r="C45" s="18"/>
      <c r="D45" s="19"/>
    </row>
    <row r="46" spans="1:4" x14ac:dyDescent="0.2">
      <c r="B46" s="18"/>
      <c r="C46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B1" zoomScaleNormal="100" workbookViewId="0"/>
  </sheetViews>
  <sheetFormatPr defaultColWidth="8.7109375" defaultRowHeight="12" x14ac:dyDescent="0.2"/>
  <cols>
    <col min="1" max="1" width="17.42578125" style="15" customWidth="1"/>
    <col min="2" max="2" width="11.140625" style="15" customWidth="1"/>
    <col min="3" max="3" width="12.42578125" style="15" customWidth="1"/>
    <col min="4" max="4" width="23.85546875" style="15" customWidth="1"/>
    <col min="5" max="6" width="12.140625" style="15" customWidth="1"/>
    <col min="7" max="7" width="24.42578125" style="15" customWidth="1"/>
    <col min="8" max="16384" width="8.7109375" style="15"/>
  </cols>
  <sheetData>
    <row r="1" spans="1:7" x14ac:dyDescent="0.2">
      <c r="A1" s="35" t="s">
        <v>75</v>
      </c>
      <c r="B1" s="35"/>
      <c r="C1" s="35"/>
    </row>
    <row r="2" spans="1:7" x14ac:dyDescent="0.2">
      <c r="A2" s="8" t="s">
        <v>74</v>
      </c>
      <c r="B2" s="8"/>
      <c r="C2" s="8"/>
    </row>
    <row r="3" spans="1:7" ht="24" customHeight="1" x14ac:dyDescent="0.2">
      <c r="A3" s="61" t="s">
        <v>0</v>
      </c>
      <c r="B3" s="63" t="s">
        <v>1</v>
      </c>
      <c r="C3" s="63"/>
      <c r="D3" s="63"/>
      <c r="E3" s="63" t="s">
        <v>2</v>
      </c>
      <c r="F3" s="63"/>
      <c r="G3" s="63"/>
    </row>
    <row r="4" spans="1:7" ht="24" x14ac:dyDescent="0.2">
      <c r="A4" s="62"/>
      <c r="B4" s="28" t="s">
        <v>76</v>
      </c>
      <c r="C4" s="28" t="s">
        <v>77</v>
      </c>
      <c r="D4" s="53" t="s">
        <v>78</v>
      </c>
      <c r="E4" s="28" t="s">
        <v>76</v>
      </c>
      <c r="F4" s="28" t="s">
        <v>77</v>
      </c>
      <c r="G4" s="53" t="s">
        <v>78</v>
      </c>
    </row>
    <row r="5" spans="1:7" x14ac:dyDescent="0.2">
      <c r="A5" s="36" t="s">
        <v>33</v>
      </c>
      <c r="B5" s="54">
        <v>2132.4444444444443</v>
      </c>
      <c r="C5" s="54">
        <v>2359.25</v>
      </c>
      <c r="D5" s="40">
        <f>C5/B5*100</f>
        <v>110.63594205919134</v>
      </c>
      <c r="E5" s="54">
        <v>2017.5555555555557</v>
      </c>
      <c r="F5" s="54">
        <v>2247</v>
      </c>
      <c r="G5" s="40">
        <f>F5/E5*100</f>
        <v>111.37239784117192</v>
      </c>
    </row>
    <row r="6" spans="1:7" x14ac:dyDescent="0.2">
      <c r="A6" s="36" t="s">
        <v>25</v>
      </c>
      <c r="B6" s="54">
        <v>374.66666666666669</v>
      </c>
      <c r="C6" s="54">
        <v>396</v>
      </c>
      <c r="D6" s="40">
        <f t="shared" ref="D6:D39" si="0">C6/B6*100</f>
        <v>105.69395017793595</v>
      </c>
      <c r="E6" s="54">
        <v>376.66666666666669</v>
      </c>
      <c r="F6" s="54">
        <v>411.5</v>
      </c>
      <c r="G6" s="40">
        <f t="shared" ref="G6:G39" si="1">F6/E6*100</f>
        <v>109.24778761061947</v>
      </c>
    </row>
    <row r="7" spans="1:7" x14ac:dyDescent="0.2">
      <c r="A7" s="36" t="s">
        <v>26</v>
      </c>
      <c r="B7" s="54">
        <v>6823</v>
      </c>
      <c r="C7" s="54">
        <v>7292</v>
      </c>
      <c r="D7" s="40">
        <f t="shared" si="0"/>
        <v>106.87380917484977</v>
      </c>
      <c r="E7" s="54">
        <v>6332.5555555555557</v>
      </c>
      <c r="F7" s="54">
        <v>6609</v>
      </c>
      <c r="G7" s="40">
        <f t="shared" si="1"/>
        <v>104.36544838839856</v>
      </c>
    </row>
    <row r="8" spans="1:7" x14ac:dyDescent="0.2">
      <c r="A8" s="36" t="s">
        <v>13</v>
      </c>
      <c r="B8" s="54">
        <v>441</v>
      </c>
      <c r="C8" s="54">
        <v>443.5</v>
      </c>
      <c r="D8" s="40">
        <f t="shared" si="0"/>
        <v>100.56689342403628</v>
      </c>
      <c r="E8" s="54">
        <v>448.44444444444446</v>
      </c>
      <c r="F8" s="54">
        <v>465.5</v>
      </c>
      <c r="G8" s="40">
        <f t="shared" si="1"/>
        <v>103.80327056491576</v>
      </c>
    </row>
    <row r="9" spans="1:7" x14ac:dyDescent="0.2">
      <c r="A9" s="36" t="s">
        <v>18</v>
      </c>
      <c r="B9" s="54">
        <v>622.88888888888891</v>
      </c>
      <c r="C9" s="54">
        <v>692</v>
      </c>
      <c r="D9" s="40">
        <f t="shared" si="0"/>
        <v>111.09525508383872</v>
      </c>
      <c r="E9" s="54">
        <v>611.88888888888891</v>
      </c>
      <c r="F9" s="54">
        <v>632.25</v>
      </c>
      <c r="G9" s="40">
        <f t="shared" si="1"/>
        <v>103.32758307608498</v>
      </c>
    </row>
    <row r="10" spans="1:7" x14ac:dyDescent="0.2">
      <c r="A10" s="36" t="s">
        <v>23</v>
      </c>
      <c r="B10" s="54">
        <v>590.22222222222217</v>
      </c>
      <c r="C10" s="54">
        <v>535.75</v>
      </c>
      <c r="D10" s="40">
        <f t="shared" si="0"/>
        <v>90.770896084337366</v>
      </c>
      <c r="E10" s="54">
        <v>560.88888888888891</v>
      </c>
      <c r="F10" s="54">
        <v>569.75</v>
      </c>
      <c r="G10" s="40">
        <f t="shared" si="1"/>
        <v>101.57983359746434</v>
      </c>
    </row>
    <row r="11" spans="1:7" x14ac:dyDescent="0.2">
      <c r="A11" s="36" t="s">
        <v>27</v>
      </c>
      <c r="B11" s="54">
        <v>2881.7777777777778</v>
      </c>
      <c r="C11" s="54">
        <v>2854</v>
      </c>
      <c r="D11" s="40">
        <f t="shared" si="0"/>
        <v>99.036088834053047</v>
      </c>
      <c r="E11" s="54">
        <v>2928.2222222222222</v>
      </c>
      <c r="F11" s="54">
        <v>2879.25</v>
      </c>
      <c r="G11" s="40">
        <f t="shared" si="1"/>
        <v>98.327578356226766</v>
      </c>
    </row>
    <row r="12" spans="1:7" x14ac:dyDescent="0.2">
      <c r="A12" s="36" t="s">
        <v>15</v>
      </c>
      <c r="B12" s="54">
        <v>3961.2222222222222</v>
      </c>
      <c r="C12" s="54">
        <v>3956.25</v>
      </c>
      <c r="D12" s="40">
        <f t="shared" si="0"/>
        <v>99.87447757426159</v>
      </c>
      <c r="E12" s="54">
        <v>3564.6666666666665</v>
      </c>
      <c r="F12" s="54">
        <v>3450.5</v>
      </c>
      <c r="G12" s="40">
        <f t="shared" si="1"/>
        <v>96.797269496914168</v>
      </c>
    </row>
    <row r="13" spans="1:7" x14ac:dyDescent="0.2">
      <c r="A13" s="36" t="s">
        <v>20</v>
      </c>
      <c r="B13" s="54">
        <v>618.22222222222217</v>
      </c>
      <c r="C13" s="54">
        <v>655.75</v>
      </c>
      <c r="D13" s="40">
        <f t="shared" si="0"/>
        <v>106.07027318475917</v>
      </c>
      <c r="E13" s="54">
        <v>635</v>
      </c>
      <c r="F13" s="54">
        <v>609.75</v>
      </c>
      <c r="G13" s="40">
        <f t="shared" si="1"/>
        <v>96.023622047244089</v>
      </c>
    </row>
    <row r="14" spans="1:7" x14ac:dyDescent="0.2">
      <c r="A14" s="36" t="s">
        <v>22</v>
      </c>
      <c r="B14" s="54">
        <v>1000.8888888888889</v>
      </c>
      <c r="C14" s="54">
        <v>971</v>
      </c>
      <c r="D14" s="40">
        <f t="shared" si="0"/>
        <v>97.013765541740668</v>
      </c>
      <c r="E14" s="54">
        <v>827.44444444444446</v>
      </c>
      <c r="F14" s="54">
        <v>789.5</v>
      </c>
      <c r="G14" s="40">
        <f t="shared" si="1"/>
        <v>95.414260776151465</v>
      </c>
    </row>
    <row r="15" spans="1:7" x14ac:dyDescent="0.2">
      <c r="A15" s="36" t="s">
        <v>24</v>
      </c>
      <c r="B15" s="54">
        <v>3315.8888888888887</v>
      </c>
      <c r="C15" s="54">
        <v>3629.75</v>
      </c>
      <c r="D15" s="40">
        <f t="shared" si="0"/>
        <v>109.46536876319406</v>
      </c>
      <c r="E15" s="54">
        <v>3258.4444444444443</v>
      </c>
      <c r="F15" s="54">
        <v>3065</v>
      </c>
      <c r="G15" s="40">
        <f t="shared" si="1"/>
        <v>94.063288549410089</v>
      </c>
    </row>
    <row r="16" spans="1:7" x14ac:dyDescent="0.2">
      <c r="A16" s="36" t="s">
        <v>16</v>
      </c>
      <c r="B16" s="54">
        <v>10906.444444444445</v>
      </c>
      <c r="C16" s="54">
        <v>10685.5</v>
      </c>
      <c r="D16" s="40">
        <f t="shared" si="0"/>
        <v>97.974184478086343</v>
      </c>
      <c r="E16" s="54">
        <v>10685</v>
      </c>
      <c r="F16" s="54">
        <v>10006</v>
      </c>
      <c r="G16" s="40">
        <f t="shared" si="1"/>
        <v>93.645297145531117</v>
      </c>
    </row>
    <row r="17" spans="1:7" x14ac:dyDescent="0.2">
      <c r="A17" s="36" t="s">
        <v>46</v>
      </c>
      <c r="B17" s="54">
        <v>80495.444444444438</v>
      </c>
      <c r="C17" s="54">
        <v>79804.5</v>
      </c>
      <c r="D17" s="40">
        <f t="shared" si="0"/>
        <v>99.141635344443245</v>
      </c>
      <c r="E17" s="54">
        <v>76075.333333333328</v>
      </c>
      <c r="F17" s="54">
        <v>68286.25</v>
      </c>
      <c r="G17" s="40">
        <f t="shared" si="1"/>
        <v>89.761354972702506</v>
      </c>
    </row>
    <row r="18" spans="1:7" x14ac:dyDescent="0.2">
      <c r="A18" s="36" t="s">
        <v>30</v>
      </c>
      <c r="B18" s="54">
        <v>3997.4444444444443</v>
      </c>
      <c r="C18" s="54">
        <v>4081.5</v>
      </c>
      <c r="D18" s="40">
        <f t="shared" si="0"/>
        <v>102.10273230119242</v>
      </c>
      <c r="E18" s="54">
        <v>4011.8888888888887</v>
      </c>
      <c r="F18" s="54">
        <v>3587.5</v>
      </c>
      <c r="G18" s="40">
        <f t="shared" si="1"/>
        <v>89.421718780291911</v>
      </c>
    </row>
    <row r="19" spans="1:7" x14ac:dyDescent="0.2">
      <c r="A19" s="36" t="s">
        <v>32</v>
      </c>
      <c r="B19" s="54">
        <v>1488.8888888888889</v>
      </c>
      <c r="C19" s="54">
        <v>1422.25</v>
      </c>
      <c r="D19" s="40">
        <f t="shared" si="0"/>
        <v>95.524253731343279</v>
      </c>
      <c r="E19" s="54">
        <v>1456.6666666666667</v>
      </c>
      <c r="F19" s="54">
        <v>1302</v>
      </c>
      <c r="G19" s="40">
        <f t="shared" si="1"/>
        <v>89.382151029748286</v>
      </c>
    </row>
    <row r="20" spans="1:7" x14ac:dyDescent="0.2">
      <c r="A20" s="36" t="s">
        <v>29</v>
      </c>
      <c r="B20" s="54">
        <v>2569.2222222222222</v>
      </c>
      <c r="C20" s="54">
        <v>2478</v>
      </c>
      <c r="D20" s="40">
        <f t="shared" si="0"/>
        <v>96.449422652769968</v>
      </c>
      <c r="E20" s="54">
        <v>2434.7777777777778</v>
      </c>
      <c r="F20" s="54">
        <v>2169.5</v>
      </c>
      <c r="G20" s="40">
        <f t="shared" si="1"/>
        <v>89.104641080637066</v>
      </c>
    </row>
    <row r="21" spans="1:7" x14ac:dyDescent="0.2">
      <c r="A21" s="36" t="s">
        <v>19</v>
      </c>
      <c r="B21" s="54">
        <v>9877.2222222222226</v>
      </c>
      <c r="C21" s="54">
        <v>9775</v>
      </c>
      <c r="D21" s="40">
        <f t="shared" si="0"/>
        <v>98.965071151358345</v>
      </c>
      <c r="E21" s="54">
        <v>9452.7777777777774</v>
      </c>
      <c r="F21" s="54">
        <v>8375.75</v>
      </c>
      <c r="G21" s="40">
        <f t="shared" si="1"/>
        <v>88.606229797237731</v>
      </c>
    </row>
    <row r="22" spans="1:7" x14ac:dyDescent="0.2">
      <c r="A22" s="36" t="s">
        <v>28</v>
      </c>
      <c r="B22" s="54">
        <v>4498.2222222222226</v>
      </c>
      <c r="C22" s="54">
        <v>4434.5</v>
      </c>
      <c r="D22" s="40">
        <f t="shared" si="0"/>
        <v>98.583390969271804</v>
      </c>
      <c r="E22" s="54">
        <v>4165.333333333333</v>
      </c>
      <c r="F22" s="54">
        <v>3680.25</v>
      </c>
      <c r="G22" s="40">
        <f t="shared" si="1"/>
        <v>88.354273367477603</v>
      </c>
    </row>
    <row r="23" spans="1:7" x14ac:dyDescent="0.2">
      <c r="A23" s="36" t="s">
        <v>34</v>
      </c>
      <c r="B23" s="54">
        <v>1932.2222222222222</v>
      </c>
      <c r="C23" s="54">
        <v>1593.25</v>
      </c>
      <c r="D23" s="40">
        <f t="shared" si="0"/>
        <v>82.456871765382417</v>
      </c>
      <c r="E23" s="54">
        <v>1981.8888888888889</v>
      </c>
      <c r="F23" s="54">
        <v>1728.5</v>
      </c>
      <c r="G23" s="40">
        <f t="shared" si="1"/>
        <v>87.214778269888441</v>
      </c>
    </row>
    <row r="24" spans="1:7" x14ac:dyDescent="0.2">
      <c r="A24" s="36" t="s">
        <v>9</v>
      </c>
      <c r="B24" s="54">
        <v>2431.8888888888887</v>
      </c>
      <c r="C24" s="54">
        <v>2203.25</v>
      </c>
      <c r="D24" s="40">
        <f t="shared" si="0"/>
        <v>90.598300360944862</v>
      </c>
      <c r="E24" s="54">
        <v>2523.1111111111113</v>
      </c>
      <c r="F24" s="54">
        <v>2162.75</v>
      </c>
      <c r="G24" s="40">
        <f t="shared" si="1"/>
        <v>85.717588515060754</v>
      </c>
    </row>
    <row r="25" spans="1:7" x14ac:dyDescent="0.2">
      <c r="A25" s="36" t="s">
        <v>12</v>
      </c>
      <c r="B25" s="54">
        <v>1968.3333333333333</v>
      </c>
      <c r="C25" s="54">
        <v>1641.25</v>
      </c>
      <c r="D25" s="40">
        <f t="shared" si="0"/>
        <v>83.382726502963592</v>
      </c>
      <c r="E25" s="54">
        <v>1682.8888888888889</v>
      </c>
      <c r="F25" s="54">
        <v>1403</v>
      </c>
      <c r="G25" s="40">
        <f t="shared" si="1"/>
        <v>83.368546150798892</v>
      </c>
    </row>
    <row r="26" spans="1:7" x14ac:dyDescent="0.2">
      <c r="A26" s="36" t="s">
        <v>17</v>
      </c>
      <c r="B26" s="54">
        <v>8158.4444444444443</v>
      </c>
      <c r="C26" s="54">
        <v>8243.5</v>
      </c>
      <c r="D26" s="40">
        <f t="shared" si="0"/>
        <v>101.04254623702775</v>
      </c>
      <c r="E26" s="54">
        <v>6466.333333333333</v>
      </c>
      <c r="F26" s="54">
        <v>5344.75</v>
      </c>
      <c r="G26" s="40">
        <f t="shared" si="1"/>
        <v>82.655033764627049</v>
      </c>
    </row>
    <row r="27" spans="1:7" x14ac:dyDescent="0.2">
      <c r="A27" s="36" t="s">
        <v>11</v>
      </c>
      <c r="B27" s="54">
        <v>3416.5555555555557</v>
      </c>
      <c r="C27" s="54">
        <v>3336</v>
      </c>
      <c r="D27" s="40">
        <f t="shared" si="0"/>
        <v>97.642199746333219</v>
      </c>
      <c r="E27" s="54">
        <v>3376.2222222222222</v>
      </c>
      <c r="F27" s="54">
        <v>2723</v>
      </c>
      <c r="G27" s="40">
        <f t="shared" si="1"/>
        <v>80.652274073586511</v>
      </c>
    </row>
    <row r="28" spans="1:7" x14ac:dyDescent="0.2">
      <c r="A28" s="36" t="s">
        <v>21</v>
      </c>
      <c r="B28" s="54">
        <v>651.11111111111109</v>
      </c>
      <c r="C28" s="54">
        <v>633.25</v>
      </c>
      <c r="D28" s="40">
        <f t="shared" si="0"/>
        <v>97.256825938566564</v>
      </c>
      <c r="E28" s="54">
        <v>642.11111111111109</v>
      </c>
      <c r="F28" s="54">
        <v>500.5</v>
      </c>
      <c r="G28" s="40">
        <f t="shared" si="1"/>
        <v>77.946011420661023</v>
      </c>
    </row>
    <row r="29" spans="1:7" x14ac:dyDescent="0.2">
      <c r="A29" s="36" t="s">
        <v>14</v>
      </c>
      <c r="B29" s="54">
        <v>2392.1111111111113</v>
      </c>
      <c r="C29" s="54">
        <v>2353.75</v>
      </c>
      <c r="D29" s="40">
        <f t="shared" si="0"/>
        <v>98.396349110502101</v>
      </c>
      <c r="E29" s="54">
        <v>2324.2222222222222</v>
      </c>
      <c r="F29" s="54">
        <v>1721.5</v>
      </c>
      <c r="G29" s="40">
        <f t="shared" si="1"/>
        <v>74.067788507505497</v>
      </c>
    </row>
    <row r="30" spans="1:7" x14ac:dyDescent="0.2">
      <c r="A30" s="36" t="s">
        <v>10</v>
      </c>
      <c r="B30" s="54">
        <v>2297.8888888888887</v>
      </c>
      <c r="C30" s="54">
        <v>2282.5</v>
      </c>
      <c r="D30" s="40">
        <f t="shared" si="0"/>
        <v>99.330303176828977</v>
      </c>
      <c r="E30" s="54">
        <v>2197.1111111111113</v>
      </c>
      <c r="F30" s="54">
        <v>1238</v>
      </c>
      <c r="G30" s="40">
        <f t="shared" si="1"/>
        <v>56.346717912410227</v>
      </c>
    </row>
    <row r="31" spans="1:7" x14ac:dyDescent="0.2">
      <c r="A31" s="36" t="s">
        <v>31</v>
      </c>
      <c r="B31" s="54">
        <v>1147.2222222222222</v>
      </c>
      <c r="C31" s="54">
        <v>855.75</v>
      </c>
      <c r="D31" s="40">
        <f t="shared" si="0"/>
        <v>74.593220338983059</v>
      </c>
      <c r="E31" s="54">
        <v>1113.2222222222222</v>
      </c>
      <c r="F31" s="54">
        <v>614.25</v>
      </c>
      <c r="G31" s="40">
        <f t="shared" si="1"/>
        <v>55.17766244136142</v>
      </c>
    </row>
    <row r="32" spans="1:7" ht="4.5" customHeight="1" x14ac:dyDescent="0.2">
      <c r="A32" s="36" t="s">
        <v>3</v>
      </c>
      <c r="B32" s="54"/>
      <c r="C32" s="54"/>
      <c r="D32" s="40"/>
      <c r="E32" s="54"/>
      <c r="F32" s="54"/>
      <c r="G32" s="40"/>
    </row>
    <row r="33" spans="1:7" x14ac:dyDescent="0.2">
      <c r="A33" s="36" t="s">
        <v>35</v>
      </c>
      <c r="B33" s="54">
        <v>5289.666666666667</v>
      </c>
      <c r="C33" s="54">
        <v>5110.75</v>
      </c>
      <c r="D33" s="40">
        <f t="shared" si="0"/>
        <v>96.617619257672189</v>
      </c>
      <c r="E33" s="54">
        <v>5085.4444444444443</v>
      </c>
      <c r="F33" s="54">
        <v>3765.75</v>
      </c>
      <c r="G33" s="40">
        <f t="shared" si="1"/>
        <v>74.049575039874156</v>
      </c>
    </row>
    <row r="34" spans="1:7" ht="6.6" customHeight="1" x14ac:dyDescent="0.2">
      <c r="A34" s="36" t="s">
        <v>3</v>
      </c>
      <c r="B34" s="54"/>
      <c r="C34" s="54"/>
      <c r="D34" s="40"/>
      <c r="E34" s="54"/>
      <c r="F34" s="54"/>
      <c r="G34" s="40"/>
    </row>
    <row r="35" spans="1:7" x14ac:dyDescent="0.2">
      <c r="A35" s="36" t="s">
        <v>36</v>
      </c>
      <c r="B35" s="54">
        <v>1591.5555555555557</v>
      </c>
      <c r="C35" s="54">
        <v>1605.75</v>
      </c>
      <c r="D35" s="40">
        <f t="shared" si="0"/>
        <v>100.89185981569393</v>
      </c>
      <c r="E35" s="54">
        <v>1543.8888888888889</v>
      </c>
      <c r="F35" s="54">
        <v>1638.25</v>
      </c>
      <c r="G35" s="40">
        <f t="shared" si="1"/>
        <v>106.11191075926591</v>
      </c>
    </row>
    <row r="36" spans="1:7" ht="4.5" customHeight="1" x14ac:dyDescent="0.2">
      <c r="A36" s="36" t="s">
        <v>3</v>
      </c>
      <c r="B36" s="54"/>
      <c r="C36" s="54"/>
      <c r="D36" s="40"/>
      <c r="E36" s="54"/>
      <c r="F36" s="54"/>
      <c r="G36" s="40"/>
    </row>
    <row r="37" spans="1:7" x14ac:dyDescent="0.2">
      <c r="A37" s="36" t="s">
        <v>38</v>
      </c>
      <c r="B37" s="54">
        <v>819.22222222222217</v>
      </c>
      <c r="C37" s="54">
        <v>822.75</v>
      </c>
      <c r="D37" s="40">
        <f t="shared" si="0"/>
        <v>100.43062525430626</v>
      </c>
      <c r="E37" s="54">
        <v>780.44444444444446</v>
      </c>
      <c r="F37" s="54">
        <v>708.25</v>
      </c>
      <c r="G37" s="40">
        <f t="shared" si="1"/>
        <v>90.749572892938488</v>
      </c>
    </row>
    <row r="38" spans="1:7" x14ac:dyDescent="0.2">
      <c r="A38" s="36" t="s">
        <v>39</v>
      </c>
      <c r="B38" s="54">
        <v>2190.4444444444443</v>
      </c>
      <c r="C38" s="54">
        <v>2233.75</v>
      </c>
      <c r="D38" s="40">
        <f t="shared" si="0"/>
        <v>101.97702140610734</v>
      </c>
      <c r="E38" s="54">
        <v>2041.2222222222222</v>
      </c>
      <c r="F38" s="54">
        <v>1592.5</v>
      </c>
      <c r="G38" s="40">
        <f t="shared" si="1"/>
        <v>78.016983288879217</v>
      </c>
    </row>
    <row r="39" spans="1:7" x14ac:dyDescent="0.2">
      <c r="A39" s="38" t="s">
        <v>40</v>
      </c>
      <c r="B39" s="55">
        <v>7178.7777777777774</v>
      </c>
      <c r="C39" s="55">
        <v>7161.25</v>
      </c>
      <c r="D39" s="42">
        <f t="shared" si="0"/>
        <v>99.75583896980298</v>
      </c>
      <c r="E39" s="55">
        <v>8791.6666666666661</v>
      </c>
      <c r="F39" s="55">
        <v>9342.75</v>
      </c>
      <c r="G39" s="42">
        <f t="shared" si="1"/>
        <v>106.26824644549764</v>
      </c>
    </row>
    <row r="40" spans="1:7" x14ac:dyDescent="0.2">
      <c r="A40" s="56" t="s">
        <v>45</v>
      </c>
      <c r="B40" s="56"/>
      <c r="C40" s="56"/>
      <c r="D40" s="41"/>
      <c r="E40" s="41"/>
      <c r="F40" s="41"/>
      <c r="G40" s="37"/>
    </row>
    <row r="41" spans="1:7" ht="15" customHeight="1" x14ac:dyDescent="0.2">
      <c r="A41" s="57" t="s">
        <v>43</v>
      </c>
      <c r="B41" s="57"/>
      <c r="C41" s="57"/>
      <c r="D41" s="37"/>
      <c r="E41" s="37"/>
      <c r="F41" s="37"/>
      <c r="G41" s="37"/>
    </row>
    <row r="42" spans="1:7" ht="55.9" customHeight="1" x14ac:dyDescent="0.2"/>
  </sheetData>
  <mergeCells count="3">
    <mergeCell ref="A3:A4"/>
    <mergeCell ref="B3:D3"/>
    <mergeCell ref="E3:G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Y20" sqref="Y20"/>
    </sheetView>
  </sheetViews>
  <sheetFormatPr defaultColWidth="8.7109375" defaultRowHeight="12" x14ac:dyDescent="0.2"/>
  <cols>
    <col min="1" max="1" width="14.42578125" style="15" customWidth="1"/>
    <col min="2" max="3" width="11.85546875" style="15" customWidth="1"/>
    <col min="4" max="4" width="14" style="15" customWidth="1"/>
    <col min="5" max="6" width="11.85546875" style="15" customWidth="1"/>
    <col min="7" max="7" width="16.140625" style="15" customWidth="1"/>
    <col min="8" max="16384" width="8.7109375" style="15"/>
  </cols>
  <sheetData>
    <row r="1" spans="1:7" ht="15.75" x14ac:dyDescent="0.25">
      <c r="A1" s="50" t="s">
        <v>72</v>
      </c>
    </row>
    <row r="2" spans="1:7" x14ac:dyDescent="0.2">
      <c r="A2" s="67" t="s">
        <v>71</v>
      </c>
      <c r="B2" s="67"/>
    </row>
    <row r="3" spans="1:7" ht="11.45" customHeight="1" x14ac:dyDescent="0.2">
      <c r="A3" s="64" t="s">
        <v>0</v>
      </c>
      <c r="B3" s="66" t="s">
        <v>49</v>
      </c>
      <c r="C3" s="66"/>
      <c r="D3" s="66"/>
      <c r="E3" s="66" t="s">
        <v>5</v>
      </c>
      <c r="F3" s="66"/>
      <c r="G3" s="66"/>
    </row>
    <row r="4" spans="1:7" ht="36" x14ac:dyDescent="0.2">
      <c r="A4" s="65"/>
      <c r="B4" s="43" t="s">
        <v>1</v>
      </c>
      <c r="C4" s="43" t="s">
        <v>2</v>
      </c>
      <c r="D4" s="43" t="s">
        <v>47</v>
      </c>
      <c r="E4" s="43" t="s">
        <v>1</v>
      </c>
      <c r="F4" s="43" t="s">
        <v>2</v>
      </c>
      <c r="G4" s="43" t="s">
        <v>47</v>
      </c>
    </row>
    <row r="5" spans="1:7" x14ac:dyDescent="0.2">
      <c r="A5" s="26" t="s">
        <v>9</v>
      </c>
      <c r="B5" s="44">
        <v>0.41000000000000003</v>
      </c>
      <c r="C5" s="44">
        <v>0.4</v>
      </c>
      <c r="D5" s="45">
        <f t="shared" ref="D5:D29" si="0">(C5/B5-1)*100</f>
        <v>-2.4390243902439046</v>
      </c>
      <c r="E5" s="44">
        <v>3.0300000000000002</v>
      </c>
      <c r="F5" s="44">
        <v>3.18</v>
      </c>
      <c r="G5" s="45">
        <f>(F5/E5-1)*100</f>
        <v>4.9504950495049549</v>
      </c>
    </row>
    <row r="6" spans="1:7" x14ac:dyDescent="0.2">
      <c r="A6" s="26" t="s">
        <v>10</v>
      </c>
      <c r="B6" s="44">
        <v>1.32</v>
      </c>
      <c r="C6" s="44">
        <v>1.8</v>
      </c>
      <c r="D6" s="45">
        <f t="shared" si="0"/>
        <v>36.363636363636353</v>
      </c>
      <c r="E6" s="44">
        <v>5.25</v>
      </c>
      <c r="F6" s="44">
        <v>6.36</v>
      </c>
      <c r="G6" s="45">
        <f>(F6/E6-1)*100</f>
        <v>21.142857142857153</v>
      </c>
    </row>
    <row r="7" spans="1:7" x14ac:dyDescent="0.2">
      <c r="A7" s="26" t="s">
        <v>11</v>
      </c>
      <c r="B7" s="44">
        <v>0.32</v>
      </c>
      <c r="C7" s="44">
        <v>0.33</v>
      </c>
      <c r="D7" s="45">
        <f t="shared" si="0"/>
        <v>3.125</v>
      </c>
      <c r="E7" s="44">
        <v>4.96</v>
      </c>
      <c r="F7" s="44">
        <v>5.18</v>
      </c>
      <c r="G7" s="45">
        <f t="shared" ref="G7:G38" si="1">(F7/E7-1)*100</f>
        <v>4.4354838709677269</v>
      </c>
    </row>
    <row r="8" spans="1:7" x14ac:dyDescent="0.2">
      <c r="A8" s="26" t="s">
        <v>12</v>
      </c>
      <c r="B8" s="44">
        <v>0.38</v>
      </c>
      <c r="C8" s="44">
        <v>0.28000000000000003</v>
      </c>
      <c r="D8" s="45">
        <f t="shared" si="0"/>
        <v>-26.315789473684205</v>
      </c>
      <c r="E8" s="44">
        <v>3.4</v>
      </c>
      <c r="F8" s="44">
        <v>3.4</v>
      </c>
      <c r="G8" s="45">
        <f t="shared" si="1"/>
        <v>0</v>
      </c>
    </row>
    <row r="9" spans="1:7" x14ac:dyDescent="0.2">
      <c r="A9" s="26" t="s">
        <v>13</v>
      </c>
      <c r="B9" s="44">
        <v>1.17</v>
      </c>
      <c r="C9" s="44">
        <v>1.1299999999999999</v>
      </c>
      <c r="D9" s="45">
        <f t="shared" si="0"/>
        <v>-3.4188034188034178</v>
      </c>
      <c r="E9" s="44">
        <v>8.23</v>
      </c>
      <c r="F9" s="44">
        <v>8.1300000000000008</v>
      </c>
      <c r="G9" s="45">
        <f t="shared" si="1"/>
        <v>-1.2150668286755706</v>
      </c>
    </row>
    <row r="10" spans="1:7" x14ac:dyDescent="0.2">
      <c r="A10" s="26" t="s">
        <v>14</v>
      </c>
      <c r="B10" s="44">
        <v>0.56000000000000005</v>
      </c>
      <c r="C10" s="44">
        <v>0.56999999999999995</v>
      </c>
      <c r="D10" s="45">
        <f t="shared" si="0"/>
        <v>1.7857142857142572</v>
      </c>
      <c r="E10" s="44">
        <v>4.32</v>
      </c>
      <c r="F10" s="44">
        <v>4.37</v>
      </c>
      <c r="G10" s="45">
        <f t="shared" si="1"/>
        <v>1.1574074074073959</v>
      </c>
    </row>
    <row r="11" spans="1:7" x14ac:dyDescent="0.2">
      <c r="A11" s="26" t="s">
        <v>15</v>
      </c>
      <c r="B11" s="44">
        <v>1.01</v>
      </c>
      <c r="C11" s="44">
        <v>1.1499999999999999</v>
      </c>
      <c r="D11" s="45">
        <f t="shared" si="0"/>
        <v>13.861386138613852</v>
      </c>
      <c r="E11" s="44">
        <v>2.13</v>
      </c>
      <c r="F11" s="44">
        <v>2.61</v>
      </c>
      <c r="G11" s="45">
        <f t="shared" si="1"/>
        <v>22.535211267605625</v>
      </c>
    </row>
    <row r="12" spans="1:7" x14ac:dyDescent="0.2">
      <c r="A12" s="26" t="s">
        <v>16</v>
      </c>
      <c r="B12" s="44">
        <v>0.27</v>
      </c>
      <c r="C12" s="44">
        <v>0.31</v>
      </c>
      <c r="D12" s="45">
        <f t="shared" si="0"/>
        <v>14.814814814814813</v>
      </c>
      <c r="E12" s="44">
        <v>1.1000000000000001</v>
      </c>
      <c r="F12" s="44">
        <v>1.38</v>
      </c>
      <c r="G12" s="45">
        <f t="shared" si="1"/>
        <v>25.454545454545439</v>
      </c>
    </row>
    <row r="13" spans="1:7" x14ac:dyDescent="0.2">
      <c r="A13" s="47" t="s">
        <v>18</v>
      </c>
      <c r="B13" s="44">
        <v>3.18</v>
      </c>
      <c r="C13" s="44">
        <v>3.36</v>
      </c>
      <c r="D13" s="45">
        <f t="shared" si="0"/>
        <v>5.6603773584905648</v>
      </c>
      <c r="E13" s="44">
        <v>6.9099999999999993</v>
      </c>
      <c r="F13" s="44">
        <v>8.49</v>
      </c>
      <c r="G13" s="45">
        <f t="shared" si="1"/>
        <v>22.865412445730836</v>
      </c>
    </row>
    <row r="14" spans="1:7" x14ac:dyDescent="0.2">
      <c r="A14" s="47" t="s">
        <v>19</v>
      </c>
      <c r="B14" s="44">
        <v>0.27</v>
      </c>
      <c r="C14" s="44">
        <v>0.31</v>
      </c>
      <c r="D14" s="45">
        <f t="shared" si="0"/>
        <v>14.814814814814813</v>
      </c>
      <c r="E14" s="44">
        <v>1.42</v>
      </c>
      <c r="F14" s="44">
        <v>1.75</v>
      </c>
      <c r="G14" s="45">
        <f t="shared" si="1"/>
        <v>23.239436619718322</v>
      </c>
    </row>
    <row r="15" spans="1:7" x14ac:dyDescent="0.2">
      <c r="A15" s="26" t="s">
        <v>20</v>
      </c>
      <c r="B15" s="44">
        <v>0.56999999999999995</v>
      </c>
      <c r="C15" s="44">
        <v>0.56999999999999995</v>
      </c>
      <c r="D15" s="45">
        <f t="shared" si="0"/>
        <v>0</v>
      </c>
      <c r="E15" s="44">
        <v>3.59</v>
      </c>
      <c r="F15" s="44">
        <v>4.07</v>
      </c>
      <c r="G15" s="45">
        <f t="shared" si="1"/>
        <v>13.370473537604477</v>
      </c>
    </row>
    <row r="16" spans="1:7" x14ac:dyDescent="0.2">
      <c r="A16" s="26" t="s">
        <v>21</v>
      </c>
      <c r="B16" s="44">
        <v>0.77</v>
      </c>
      <c r="C16" s="44">
        <v>0.73</v>
      </c>
      <c r="D16" s="45">
        <f t="shared" si="0"/>
        <v>-5.1948051948051965</v>
      </c>
      <c r="E16" s="44">
        <v>5.65</v>
      </c>
      <c r="F16" s="44">
        <v>5.85</v>
      </c>
      <c r="G16" s="45">
        <f t="shared" si="1"/>
        <v>3.5398230088495408</v>
      </c>
    </row>
    <row r="17" spans="1:7" x14ac:dyDescent="0.2">
      <c r="A17" s="26" t="s">
        <v>22</v>
      </c>
      <c r="B17" s="44">
        <v>1.57</v>
      </c>
      <c r="C17" s="44">
        <v>1.65</v>
      </c>
      <c r="D17" s="45">
        <f t="shared" si="0"/>
        <v>5.0955414012738842</v>
      </c>
      <c r="E17" s="44">
        <v>6.19</v>
      </c>
      <c r="F17" s="44">
        <v>6.25</v>
      </c>
      <c r="G17" s="45">
        <f t="shared" si="1"/>
        <v>0.96930533117931539</v>
      </c>
    </row>
    <row r="18" spans="1:7" x14ac:dyDescent="0.2">
      <c r="A18" s="26" t="s">
        <v>23</v>
      </c>
      <c r="B18" s="44">
        <v>1.66</v>
      </c>
      <c r="C18" s="44">
        <v>1.61</v>
      </c>
      <c r="D18" s="45">
        <f t="shared" si="0"/>
        <v>-3.0120481927710774</v>
      </c>
      <c r="E18" s="44">
        <v>8.9</v>
      </c>
      <c r="F18" s="44">
        <v>8.81</v>
      </c>
      <c r="G18" s="45">
        <f t="shared" si="1"/>
        <v>-1.0112359550561778</v>
      </c>
    </row>
    <row r="19" spans="1:7" x14ac:dyDescent="0.2">
      <c r="A19" s="26" t="s">
        <v>24</v>
      </c>
      <c r="B19" s="44">
        <v>0.32600000000000001</v>
      </c>
      <c r="C19" s="44">
        <v>0.31</v>
      </c>
      <c r="D19" s="45">
        <f t="shared" si="0"/>
        <v>-4.9079754601227048</v>
      </c>
      <c r="E19" s="44">
        <v>3.883</v>
      </c>
      <c r="F19" s="44">
        <v>3.3570000000000002</v>
      </c>
      <c r="G19" s="45">
        <f t="shared" si="1"/>
        <v>-13.546227143960854</v>
      </c>
    </row>
    <row r="20" spans="1:7" x14ac:dyDescent="0.2">
      <c r="A20" s="26" t="s">
        <v>25</v>
      </c>
      <c r="B20" s="44">
        <v>0.98</v>
      </c>
      <c r="C20" s="44">
        <v>0.82</v>
      </c>
      <c r="D20" s="45">
        <f t="shared" si="0"/>
        <v>-16.326530612244905</v>
      </c>
      <c r="E20" s="44">
        <v>12.77</v>
      </c>
      <c r="F20" s="44">
        <v>12.93</v>
      </c>
      <c r="G20" s="45">
        <f t="shared" si="1"/>
        <v>1.2529365700861383</v>
      </c>
    </row>
    <row r="21" spans="1:7" x14ac:dyDescent="0.2">
      <c r="A21" s="26" t="s">
        <v>26</v>
      </c>
      <c r="B21" s="44">
        <v>0.2</v>
      </c>
      <c r="C21" s="44">
        <v>0.2</v>
      </c>
      <c r="D21" s="45">
        <f t="shared" si="0"/>
        <v>0</v>
      </c>
      <c r="E21" s="44">
        <v>3.17</v>
      </c>
      <c r="F21" s="44">
        <v>3.65</v>
      </c>
      <c r="G21" s="45">
        <f t="shared" si="1"/>
        <v>15.14195583596214</v>
      </c>
    </row>
    <row r="22" spans="1:7" x14ac:dyDescent="0.2">
      <c r="A22" s="26" t="s">
        <v>27</v>
      </c>
      <c r="B22" s="44">
        <v>0.25</v>
      </c>
      <c r="C22" s="44">
        <v>0.26</v>
      </c>
      <c r="D22" s="45">
        <f t="shared" si="0"/>
        <v>4.0000000000000036</v>
      </c>
      <c r="E22" s="44">
        <v>3.33</v>
      </c>
      <c r="F22" s="44">
        <v>3.38</v>
      </c>
      <c r="G22" s="45">
        <f t="shared" si="1"/>
        <v>1.501501501501501</v>
      </c>
    </row>
    <row r="23" spans="1:7" x14ac:dyDescent="0.2">
      <c r="A23" s="26" t="s">
        <v>28</v>
      </c>
      <c r="B23" s="44">
        <v>0.41</v>
      </c>
      <c r="C23" s="44">
        <v>0.42</v>
      </c>
      <c r="D23" s="45">
        <f t="shared" si="0"/>
        <v>2.4390243902439046</v>
      </c>
      <c r="E23" s="44">
        <v>4.33</v>
      </c>
      <c r="F23" s="44">
        <v>4.17</v>
      </c>
      <c r="G23" s="45">
        <f t="shared" si="1"/>
        <v>-3.6951501154734445</v>
      </c>
    </row>
    <row r="24" spans="1:7" x14ac:dyDescent="0.2">
      <c r="A24" s="26" t="s">
        <v>29</v>
      </c>
      <c r="B24" s="44">
        <v>0.47</v>
      </c>
      <c r="C24" s="44">
        <v>0.46</v>
      </c>
      <c r="D24" s="45">
        <f t="shared" si="0"/>
        <v>-2.1276595744680771</v>
      </c>
      <c r="E24" s="44">
        <v>3.58</v>
      </c>
      <c r="F24" s="44">
        <v>3.61</v>
      </c>
      <c r="G24" s="45">
        <f t="shared" si="1"/>
        <v>0.8379888268156277</v>
      </c>
    </row>
    <row r="25" spans="1:7" x14ac:dyDescent="0.2">
      <c r="A25" s="26" t="s">
        <v>30</v>
      </c>
      <c r="B25" s="44">
        <v>1.73</v>
      </c>
      <c r="C25" s="44">
        <v>1.9</v>
      </c>
      <c r="D25" s="45">
        <f t="shared" si="0"/>
        <v>9.8265895953757223</v>
      </c>
      <c r="E25" s="44">
        <v>6.78</v>
      </c>
      <c r="F25" s="44">
        <v>7.73</v>
      </c>
      <c r="G25" s="45">
        <f t="shared" si="1"/>
        <v>14.011799410029502</v>
      </c>
    </row>
    <row r="26" spans="1:7" x14ac:dyDescent="0.2">
      <c r="A26" s="26" t="s">
        <v>31</v>
      </c>
      <c r="B26" s="44">
        <v>0.9</v>
      </c>
      <c r="C26" s="44">
        <v>0.9</v>
      </c>
      <c r="D26" s="45">
        <f t="shared" si="0"/>
        <v>0</v>
      </c>
      <c r="E26" s="44">
        <v>6.1</v>
      </c>
      <c r="F26" s="44">
        <v>6.5</v>
      </c>
      <c r="G26" s="45">
        <f t="shared" si="1"/>
        <v>6.5573770491803351</v>
      </c>
    </row>
    <row r="27" spans="1:7" x14ac:dyDescent="0.2">
      <c r="A27" s="26" t="s">
        <v>32</v>
      </c>
      <c r="B27" s="44">
        <v>0.61</v>
      </c>
      <c r="C27" s="44">
        <v>0.64</v>
      </c>
      <c r="D27" s="45">
        <f t="shared" si="0"/>
        <v>4.9180327868852514</v>
      </c>
      <c r="E27" s="44">
        <v>4.1399999999999997</v>
      </c>
      <c r="F27" s="44">
        <v>4.29</v>
      </c>
      <c r="G27" s="45">
        <f t="shared" si="1"/>
        <v>3.6231884057971175</v>
      </c>
    </row>
    <row r="28" spans="1:7" x14ac:dyDescent="0.2">
      <c r="A28" s="26" t="s">
        <v>33</v>
      </c>
      <c r="B28" s="44">
        <v>0.37</v>
      </c>
      <c r="C28" s="44">
        <v>0.38</v>
      </c>
      <c r="D28" s="45">
        <f t="shared" si="0"/>
        <v>2.7027027027026973</v>
      </c>
      <c r="E28" s="44">
        <v>2.81</v>
      </c>
      <c r="F28" s="44">
        <v>2.95</v>
      </c>
      <c r="G28" s="45">
        <f t="shared" si="1"/>
        <v>4.9822064056939563</v>
      </c>
    </row>
    <row r="29" spans="1:7" x14ac:dyDescent="0.2">
      <c r="A29" s="26" t="s">
        <v>34</v>
      </c>
      <c r="B29" s="44">
        <v>0.22</v>
      </c>
      <c r="C29" s="44">
        <v>0.3</v>
      </c>
      <c r="D29" s="45">
        <f t="shared" si="0"/>
        <v>36.363636363636353</v>
      </c>
      <c r="E29" s="44">
        <v>2.04</v>
      </c>
      <c r="F29" s="44">
        <v>2.65</v>
      </c>
      <c r="G29" s="45">
        <f t="shared" si="1"/>
        <v>29.901960784313708</v>
      </c>
    </row>
    <row r="30" spans="1:7" x14ac:dyDescent="0.2">
      <c r="A30" s="46"/>
      <c r="B30" s="44"/>
      <c r="C30" s="44"/>
      <c r="D30" s="45"/>
      <c r="E30" s="44"/>
      <c r="F30" s="44"/>
      <c r="G30" s="45"/>
    </row>
    <row r="31" spans="1:7" x14ac:dyDescent="0.2">
      <c r="A31" s="26" t="s">
        <v>35</v>
      </c>
      <c r="B31" s="44">
        <v>0.26</v>
      </c>
      <c r="C31" s="44">
        <v>0.27</v>
      </c>
      <c r="D31" s="45">
        <f>(C31/B31-1)*100</f>
        <v>3.8461538461538547</v>
      </c>
      <c r="E31" s="44">
        <v>2.68</v>
      </c>
      <c r="F31" s="44">
        <v>2.79</v>
      </c>
      <c r="G31" s="45">
        <f t="shared" si="1"/>
        <v>4.1044776119402826</v>
      </c>
    </row>
    <row r="32" spans="1:7" x14ac:dyDescent="0.2">
      <c r="A32" s="26"/>
      <c r="B32" s="44"/>
      <c r="C32" s="44"/>
      <c r="D32" s="45"/>
      <c r="E32" s="44"/>
      <c r="F32" s="44"/>
      <c r="G32" s="45"/>
    </row>
    <row r="33" spans="1:7" x14ac:dyDescent="0.2">
      <c r="A33" s="26" t="s">
        <v>36</v>
      </c>
      <c r="B33" s="44">
        <v>0.27</v>
      </c>
      <c r="C33" s="44">
        <v>0.31</v>
      </c>
      <c r="D33" s="45">
        <f>(C33/B33-1)*100</f>
        <v>14.814814814814813</v>
      </c>
      <c r="E33" s="44">
        <v>4.1500000000000004</v>
      </c>
      <c r="F33" s="44">
        <v>4.58</v>
      </c>
      <c r="G33" s="45">
        <f t="shared" si="1"/>
        <v>10.361445783132517</v>
      </c>
    </row>
    <row r="34" spans="1:7" x14ac:dyDescent="0.2">
      <c r="A34" s="26" t="s">
        <v>37</v>
      </c>
      <c r="B34" s="44">
        <v>0.26829999999999998</v>
      </c>
      <c r="C34" s="44">
        <v>0.32719999999999999</v>
      </c>
      <c r="D34" s="45">
        <f>(C34/B34-1)*100</f>
        <v>21.953037644427887</v>
      </c>
      <c r="E34" s="44">
        <v>2.9470000000000001</v>
      </c>
      <c r="F34" s="44">
        <v>3.6010499999999999</v>
      </c>
      <c r="G34" s="45">
        <f t="shared" si="1"/>
        <v>22.193756362402439</v>
      </c>
    </row>
    <row r="35" spans="1:7" x14ac:dyDescent="0.2">
      <c r="A35" s="26"/>
      <c r="B35" s="44"/>
      <c r="C35" s="44"/>
      <c r="D35" s="45"/>
      <c r="E35" s="44"/>
      <c r="F35" s="44"/>
      <c r="G35" s="45"/>
    </row>
    <row r="36" spans="1:7" ht="24" x14ac:dyDescent="0.2">
      <c r="A36" s="26" t="s">
        <v>38</v>
      </c>
      <c r="B36" s="44">
        <v>2.4</v>
      </c>
      <c r="C36" s="44">
        <v>2.62</v>
      </c>
      <c r="D36" s="45">
        <f>(C36/B36-1)*100</f>
        <v>9.1666666666666785</v>
      </c>
      <c r="E36" s="44">
        <v>5.55</v>
      </c>
      <c r="F36" s="44">
        <v>5.92</v>
      </c>
      <c r="G36" s="45">
        <f t="shared" si="1"/>
        <v>6.6666666666666652</v>
      </c>
    </row>
    <row r="37" spans="1:7" x14ac:dyDescent="0.2">
      <c r="A37" s="26" t="s">
        <v>39</v>
      </c>
      <c r="B37" s="44">
        <v>0.76</v>
      </c>
      <c r="C37" s="44">
        <v>0.84</v>
      </c>
      <c r="D37" s="45">
        <f>(C37/B37-1)*100</f>
        <v>10.526315789473673</v>
      </c>
      <c r="E37" s="44">
        <v>3.1</v>
      </c>
      <c r="F37" s="44">
        <v>4.1100000000000003</v>
      </c>
      <c r="G37" s="45">
        <f t="shared" si="1"/>
        <v>32.580645161290334</v>
      </c>
    </row>
    <row r="38" spans="1:7" x14ac:dyDescent="0.2">
      <c r="A38" s="29" t="s">
        <v>40</v>
      </c>
      <c r="B38" s="48">
        <v>0.77</v>
      </c>
      <c r="C38" s="48">
        <v>0.66879</v>
      </c>
      <c r="D38" s="49">
        <f>(C38/B38-1)*100</f>
        <v>-13.144155844155847</v>
      </c>
      <c r="E38" s="48">
        <v>1.8584000000000001</v>
      </c>
      <c r="F38" s="48">
        <v>1.74919</v>
      </c>
      <c r="G38" s="49">
        <f t="shared" si="1"/>
        <v>-5.876560482135174</v>
      </c>
    </row>
    <row r="39" spans="1:7" x14ac:dyDescent="0.2">
      <c r="A39" s="15" t="s">
        <v>48</v>
      </c>
    </row>
    <row r="40" spans="1:7" x14ac:dyDescent="0.2">
      <c r="A40" s="14" t="s">
        <v>8</v>
      </c>
    </row>
  </sheetData>
  <mergeCells count="4">
    <mergeCell ref="A3:A4"/>
    <mergeCell ref="B3:D3"/>
    <mergeCell ref="E3:G3"/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LUCARELLI Carlo (ESTAT)</dc:creator>
  <cp:lastModifiedBy>LUCARELLI Carlo (ESTAT)</cp:lastModifiedBy>
  <dcterms:created xsi:type="dcterms:W3CDTF">2020-07-08T08:22:00Z</dcterms:created>
  <dcterms:modified xsi:type="dcterms:W3CDTF">2020-10-01T15:48:11Z</dcterms:modified>
</cp:coreProperties>
</file>