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codeName="ThisWorkbook"/>
  <bookViews>
    <workbookView xWindow="12600" yWindow="45" windowWidth="16050" windowHeight="14160" tabRatio="791" activeTab="0"/>
  </bookViews>
  <sheets>
    <sheet name="Abbildung 1" sheetId="1" r:id="rId1"/>
    <sheet name="Abbildung 2" sheetId="17" r:id="rId2"/>
    <sheet name="Abbildung 3" sheetId="18" r:id="rId3"/>
    <sheet name="Tabelle 1" sheetId="10" r:id="rId4"/>
    <sheet name="Abbildung 4" sheetId="19" r:id="rId5"/>
    <sheet name="Abbildung 5" sheetId="9" r:id="rId6"/>
    <sheet name="Abbildung 6" sheetId="25" r:id="rId7"/>
    <sheet name="Abbildung 7" sheetId="21" r:id="rId8"/>
    <sheet name="Abbildung 8" sheetId="22" r:id="rId9"/>
    <sheet name="Abbildung 9" sheetId="24" r:id="rId10"/>
  </sheets>
  <definedNames/>
  <calcPr calcId="145621"/>
  <extLst/>
</workbook>
</file>

<file path=xl/sharedStrings.xml><?xml version="1.0" encoding="utf-8"?>
<sst xmlns="http://schemas.openxmlformats.org/spreadsheetml/2006/main" count="588" uniqueCount="164">
  <si>
    <t>Afghanistan</t>
  </si>
  <si>
    <t>Somalia</t>
  </si>
  <si>
    <t>Georgia</t>
  </si>
  <si>
    <t>Nigeria</t>
  </si>
  <si>
    <t>Pakistan</t>
  </si>
  <si>
    <t>Iran</t>
  </si>
  <si>
    <t>Bangladesh</t>
  </si>
  <si>
    <t>Eritrea</t>
  </si>
  <si>
    <t>Population</t>
  </si>
  <si>
    <t>Asylum</t>
  </si>
  <si>
    <t>START</t>
  </si>
  <si>
    <t>Guinea</t>
  </si>
  <si>
    <t>Vietnam</t>
  </si>
  <si>
    <t>Sudan</t>
  </si>
  <si>
    <t>(%)</t>
  </si>
  <si>
    <t>Liechtenstein</t>
  </si>
  <si>
    <t>Malta</t>
  </si>
  <si>
    <t>Portugal</t>
  </si>
  <si>
    <t>Ukraine</t>
  </si>
  <si>
    <t>Bookmarks:</t>
  </si>
  <si>
    <t>Bookmark:</t>
  </si>
  <si>
    <t>EU-28</t>
  </si>
  <si>
    <t>Palestine</t>
  </si>
  <si>
    <t>(thousands)</t>
  </si>
  <si>
    <t>http://appsso.eurostat.ec.europa.eu/nui/show.do?query=BOOKMARK_DS-057066_QID_9582B99_UID_-3F171EB0&amp;layout=TIME,C,X,0;ASYL_APP,L,Y,0;CITIZEN,L,Z,0;SEX,L,Z,1;AGE,L,Z,2;GEO,L,Z,3;UNIT,L,Z,4;INDICATORS,C,Z,5;&amp;zSelection=DS-057066CITIZEN,EXT_EU28;DS-057066UNIT,PER;DS-057066INDICATORS,OBS_FLAG;DS-057066SEX,T;DS-057066GEO,EU28;DS-057066AGE,TOTAL;&amp;rankName1=UNIT_1_2_-1_2&amp;rankName2=AGE_1_2_-1_2&amp;rankName3=CITIZEN_1_2_-1_2&amp;rankName4=INDICATORS_1_2_-1_2&amp;rankName5=SEX_1_2_-1_2&amp;rankName6=GEO_1_2_0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</si>
  <si>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(thousands of first time applicants)</t>
  </si>
  <si>
    <t>(number of first time applicants, rounded figures)</t>
  </si>
  <si>
    <t>http://appsso.eurostat.ec.europa.eu/nui/show.do?query=BOOKMARK_DS-057070_QID_7362FB7D_UID_-3F171EB0&amp;layout=TIME,C,X,0;GEO,L,Y,0;CITIZEN,L,Z,0;SEX,L,Z,1;AGE,L,Z,2;DECISION,L,Z,3;UNIT,L,Z,4;INDICATORS,C,Z,5;&amp;zSelection=DS-057070CITIZEN,EXT_EU28;DS-057070INDICATORS,OBS_FLAG;DS-057070SEX,T;DS-057070DECISION,TOTAL;DS-057070AGE,TOTAL;DS-057070UNIT,PER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</si>
  <si>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-341213C1_UID_-3F171EB0&amp;layout=TIME,C,X,0;DECISION,L,X,1;GEO,L,Y,0;CITIZEN,L,Z,0;SEX,L,Z,1;AGE,L,Z,2;UNIT,L,Z,3;INDICATORS,C,Z,4;&amp;zSelection=DS-057070CITIZEN,EXT_EU28;DS-057070INDICATORS,OBS_FLAG;DS-057070SEX,T;DS-057070AGE,TOTAL;DS-057070UNIT,PER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</si>
  <si>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Venezuela</t>
  </si>
  <si>
    <t>First instance decisions</t>
  </si>
  <si>
    <t>http://appsso.eurostat.ec.europa.eu/nui/show.do?query=BOOKMARK_DS-057068_QID_-3FF45836_UID_-3F171EB0&amp;layout=TIME,C,X,0;DECISION,L,X,1;GEO,L,Y,0;CITIZEN,L,Z,0;SEX,L,Z,1;AGE,L,Z,2;UNIT,L,Z,3;INDICATORS,C,Z,4;&amp;zSelection=DS-057068AGE,TOTAL;DS-057068CITIZEN,EXT_EU28;DS-057068INDICATORS,OBS_FLAG;DS-057068UNIT,PER;DS-057068SEX,T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</si>
  <si>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Final decisions</t>
  </si>
  <si>
    <t>2017</t>
  </si>
  <si>
    <t>Angola</t>
  </si>
  <si>
    <t>(*) This designation is without prejudice to positions on status, and is in line with UNSCR 1244/1999 and the ICJ Opinion on the Kosovo Declaration of Independence</t>
  </si>
  <si>
    <t>2018</t>
  </si>
  <si>
    <t>http://appsso.eurostat.ec.europa.eu/nui/show.do?query=BOOKMARK_DS-057066_QID_-3E0A3622_UID_-3F171EB0&amp;layout=TIME,C,X,0;CITIZEN,B,Y,0;ASYL_APP,L,Z,0;SEX,L,Z,1;AGE,L,Z,2;GEO,L,Z,3;UNIT,L,Z,4;INDICATORS,C,Z,5;&amp;zSelection=DS-057066SEX,T;DS-057066AGE,TOTAL;DS-057066UNIT,PER;DS-057066ASYL_APP,NASY_APP;DS-057066INDICATORS,OBS_FLAG;DS-057066GEO,EU28;&amp;rankName1=UNIT_1_2_-1_2&amp;rankName2=GEO_1_2_-1_2&amp;rankName3=AGE_1_2_-1_2&amp;rankName4=INDICATORS_1_2_-1_2&amp;rankName5=ASYL-APP_1_2_-1_2&amp;rankName6=SEX_1_2_-1_2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</si>
  <si>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Five main citizenships of (non-EU) asylum applicants, 2018</t>
  </si>
  <si>
    <t>Zimbabwe</t>
  </si>
  <si>
    <t>Honduras</t>
  </si>
  <si>
    <t>El Salvador</t>
  </si>
  <si>
    <t>Senegal</t>
  </si>
  <si>
    <t>http://appsso.eurostat.ec.europa.eu/nui/show.do?query=BOOKMARK_DS-057066_QID_70F14F47_UID_-3F171EB0&amp;layout=TIME,C,X,0;GEO,L,Y,0;ASYL_APP,L,Z,0;SEX,L,Z,1;AGE,L,Z,2;CITIZEN,L,Z,3;UNIT,L,Z,4;INDICATORS,C,Z,5;&amp;zSelection=DS-057066SEX,T;DS-057066AGE,TOTAL;DS-057066UNIT,PER;DS-057066CITIZEN,EXT_EU28;DS-057066ASYL_APP,NASY_APP;DS-057066INDICATORS,OBS_FLAG;&amp;rankName1=UNIT_1_2_-1_2&amp;rankName2=AGE_1_2_-1_2&amp;rankName3=CITIZEN_1_2_-1_2&amp;rankName4=INDICATORS_1_2_-1_2&amp;rankName5=ASYL-APP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</si>
  <si>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4: Distribution by age of (non-EU) first-time asylum applicants in the EU and EFTA Member States, 2018</t>
  </si>
  <si>
    <t>Figure 3: Number of (non-EU) asylum seekers in the EU and EFTA Member States, 2017 and 2018</t>
  </si>
  <si>
    <t>Figure 2: Countries of origin of (non-EU) asylum seekers in the EU-28 Member States, 2017 and 2018</t>
  </si>
  <si>
    <t>http://appsso.eurostat.ec.europa.eu/nui/show.do?query=BOOKMARK_DS-057066_QID_-4FBEFCA7_UID_-3F171EB0&amp;layout=TIME,C,X,0;GEO,L,Y,0;CITIZEN,L,Y,1;ASYL_APP,L,Z,0;SEX,L,Z,1;AGE,L,Z,2;UNIT,L,Z,3;INDICATORS,C,Z,4;&amp;zSelection=DS-057066SEX,T;DS-057066AGE,TOTAL;DS-057066UNIT,PER;DS-057066ASYL_APP,NASY_APP;DS-057066INDICATORS,OBS_FLAG;&amp;rankName1=UNIT_1_2_-1_2&amp;rankName2=AGE_1_2_-1_2&amp;rankName3=INDICATORS_1_2_-1_2&amp;rankName4=ASYL-APP_1_2_-1_2&amp;rankName5=SEX_1_2_-1_2&amp;rankName6=TIME_1_0_0_0&amp;rankName7=GEO_1_2_0_1&amp;rankName8=CITIZEN_1_0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</si>
  <si>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483E5855_UID_-3F171EB0&amp;layout=SEX,L,X,0;AGE,L,Y,0;ASYL_APP,L,Z,0;GEO,L,Z,1;CITIZEN,L,Z,2;UNIT,L,Z,3;TIME,C,Z,4;INDICATORS,C,Z,5;&amp;zSelection=DS-057066TIME,2018;DS-057066CITIZEN,EXT_EU28;DS-057066UNIT,PER;DS-057066ASYL_APP,NASY_APP;DS-057066INDICATORS,OBS_FLAG;DS-057066GEO,EU28;&amp;rankName1=UNIT_1_2_-1_2&amp;rankName2=CITIZEN_1_2_-1_2&amp;rankName3=INDICATORS_1_2_-1_2&amp;rankName4=ASYL-APP_1_2_-1_2&amp;rankName5=TIME_1_0_0_0&amp;rankName6=GEO_1_0_0_0&amp;rankName7=SEX_1_2_0_0&amp;rankName8=AGE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</si>
  <si>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-057066_QID_2AF412A7_UID_-3F171EB0&amp;layout=AGE,L,X,0;GEO,L,Y,0;ASYL_APP,L,Z,0;SEX,L,Z,1;TIME,C,Z,2;CITIZEN,L,Z,3;UNIT,L,Z,4;INDICATORS,C,Z,5;&amp;zSelection=DS-057066TIME,2017;DS-057066SEX,T;DS-057066CITIZEN,EXT_EU28;DS-057066UNIT,PER;DS-057066ASYL_APP,NASY_APP;DS-057066INDICATORS,OBS_FLAG;&amp;rankName1=TIME_1_0_-1_2&amp;rankName2=UNIT_1_2_-1_2&amp;rankName3=CITIZEN_1_2_-1_2&amp;rankName4=INDICATORS_1_2_-1_2&amp;rankName5=ASYL-APP_1_2_-1_2&amp;rankName6=SEX_1_2_-1_2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</si>
  <si>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Figure 9: Distribution of final decisions on (non-EU) asylum applications, 2018</t>
  </si>
  <si>
    <t>:</t>
  </si>
  <si>
    <t>Figure 8: Distribution of first instance decisions on (non-EU) asylum applications, 2018</t>
  </si>
  <si>
    <t>Figure 7: Number of first instance and final decisions on (non-EU) asylum applications, 2018</t>
  </si>
  <si>
    <t>Figure 5: Share of male (non-EU) first time asylum applicants in the EU-28 Member States, by age group, 2018</t>
  </si>
  <si>
    <t>http://appsso.eurostat.ec.europa.eu/nui/show.do?query=BOOKMARK_DS-057066_QID_54F74978_UID_-3F171EB0&amp;layout=TIME,C,X,0;AGE,L,X,1;GEO,L,Y,0;ASYL_APP,L,Z,0;SEX,L,Z,1;CITIZEN,L,Z,2;UNIT,L,Z,3;INDICATORS,C,Z,4;&amp;zSelection=DS-057066SEX,T;DS-057066UNIT,PER;DS-057066CITIZEN,EXT_EU28;DS-057066ASYL_APP,ASY_APP;DS-057066INDICATORS,OBS_FLAG;&amp;rankName1=UNIT_1_2_-1_2&amp;rankName2=CITIZEN_1_2_-1_2&amp;rankName3=INDICATORS_1_2_-1_2&amp;rankName4=ASYL-APP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</si>
  <si>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-16709A86_UID_-3F171EB0&amp;layout=TIME,C,X,0;GEO,L,Y,0;CITIZEN,L,Z,0;SEX,L,Z,1;AGE,L,Z,2;UNIT,L,Z,3;INDICATORS,C,Z,4;&amp;zSelection=DS-057074UNIT,PER;DS-057074CITIZEN,EXT_EU28;DS-057074INDICATORS,OBS_FLAG;DS-057074SEX,T;DS-057074AGE,TOTAL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</si>
  <si>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6: Distribution by status of (non-EU) asylum applicants from minors in the EU and EFTA Member States, 2018</t>
  </si>
  <si>
    <t>Bevölkerung</t>
  </si>
  <si>
    <t>Asyl</t>
  </si>
  <si>
    <t>(in Tsd.)</t>
  </si>
  <si>
    <t>Gesamt (¹)</t>
  </si>
  <si>
    <t>Erstmalige Asylbewerber (²)</t>
  </si>
  <si>
    <r>
      <t>Quelle:</t>
    </r>
    <r>
      <rPr>
        <sz val="9"/>
        <rFont val="Arial"/>
        <family val="2"/>
      </rPr>
      <t xml:space="preserve"> Eurostat (Online-Datencode: migr_asyappctza)</t>
    </r>
  </si>
  <si>
    <t>(¹) 2008-2014: Kroatien, nicht verfügbar.</t>
  </si>
  <si>
    <t>(²) 2008: Bulgarien, Griechenland, Spanien, Frankreich, Kroatien, Litauen, Luxemburg, Ungarn, Österreich, Rumänien, Slowakei und Finnland, nicht verfügbar. 2009: Bulgarien, Griechenland, Spanien, Kroatien, Luxemburg, Ungarn, Österreich, Rumänien, Slowakei und Finnland, nicht verfügbar. 2010: Bulgarien, Griechenland, Kroatien, Luxemburg, Ungarn, Österreich, Rumänien und Finnland, nicht verfügbar. 2011: Kroatien, Ungarn, Österreich und Finnland, nicht verfügbar. 2012: Kroatien, Ungarn und Österreich, nicht verfügbar. 2013: Österreich, nicht verfügbar.</t>
  </si>
  <si>
    <t>Figure 1: Asylum applications (non-EU) in the EU-28 Member States, 2008-2018</t>
  </si>
  <si>
    <t>(Erstmalige Asylbewerber in Tsd.)</t>
  </si>
  <si>
    <t>Syrien</t>
  </si>
  <si>
    <t>Irak</t>
  </si>
  <si>
    <t>Albanien</t>
  </si>
  <si>
    <t>Türkei</t>
  </si>
  <si>
    <t>Russland</t>
  </si>
  <si>
    <t>Mali</t>
  </si>
  <si>
    <t>Algerien</t>
  </si>
  <si>
    <t>Marokko</t>
  </si>
  <si>
    <t>Armenien</t>
  </si>
  <si>
    <t>Demokratische Republik Kongo</t>
  </si>
  <si>
    <t>Kamerun</t>
  </si>
  <si>
    <t>Andere Nicht-EU-28</t>
  </si>
  <si>
    <t>Kolumbien</t>
  </si>
  <si>
    <t>Côted'Ivoire</t>
  </si>
  <si>
    <t>Indien</t>
  </si>
  <si>
    <t>Abbildung 2: Herkunftsländer der Asylbewerber (aus Drittstaaten) in den Mitgliedstaaten der EU-28, 2017 und 2018</t>
  </si>
  <si>
    <t>China, ohne Hong Kong</t>
  </si>
  <si>
    <t>Abbildung 3: Anzahl der Asylbewerber (aus Drittstaaten) in den Mitgliedstaaten der EU-28, 2017 und 2018</t>
  </si>
  <si>
    <t>(Zahl der erstmaligen Asylbewerber, gerundet)</t>
  </si>
  <si>
    <t>Tabelle 1: Fünf am stärksten repräsentierten Staatsangehörigkeiten der Asylbewerber (Drittstaaten), 2018</t>
  </si>
  <si>
    <t>(in %)</t>
  </si>
  <si>
    <t>Hinweis: Da diesen Berechnungen gerundete Zahlen zugrundeliegen, ergibt die Summe aller Altersgruppen nicht immer 100 %.</t>
  </si>
  <si>
    <t>Abbildung 4: Altersverteilung der erstmalige Asylbewerber (aus Drittstaaten) in den EU- und EFTA-Mitgliedstaaten, 2018</t>
  </si>
  <si>
    <r>
      <t>Quelle:</t>
    </r>
    <r>
      <rPr>
        <sz val="9"/>
        <rFont val="Arial"/>
        <family val="2"/>
      </rPr>
      <t xml:space="preserve"> Eurostat (Online-Datencodes: migr_asyappctza und migr_asyunaa)</t>
    </r>
  </si>
  <si>
    <t>Abbildung 6: Verteilung nach Status minderjähriger Asylbewerber (aus Drittstaaten) in den EU- und EFTA-Mitgliedstaaten, 2018</t>
  </si>
  <si>
    <t>Begleitet</t>
  </si>
  <si>
    <t>Unbegleitet</t>
  </si>
  <si>
    <t>Abbildung 7: Anzahl der erstinstanzliche und endgültige Entscheidungen über Asylanträge (Drittstaaten), 2018</t>
  </si>
  <si>
    <r>
      <t>Quelle:</t>
    </r>
    <r>
      <rPr>
        <sz val="9"/>
        <rFont val="Arial"/>
        <family val="2"/>
      </rPr>
      <t xml:space="preserve"> Eurostat (Online-Datencode: migr_asydcfsta)</t>
    </r>
  </si>
  <si>
    <t>Erstinstanzliche Entscheidungen</t>
  </si>
  <si>
    <t xml:space="preserve">Endgültige Entscheidungen </t>
  </si>
  <si>
    <t>Hinweis: Auf der Basis ursprünglicher (nicht gerundeter) Zahlen.</t>
  </si>
  <si>
    <t>Abbildung 8: Verteilung erstinstanzlicher Entscheidungen über Asylanträge (Drittstaaten), 2018</t>
  </si>
  <si>
    <t>Flüchtlingsstatus</t>
  </si>
  <si>
    <t>Subsidiärer Schutzstatus</t>
  </si>
  <si>
    <t>Abgelehnt</t>
  </si>
  <si>
    <t>Hinweis: Auf der Basis ursprünglicher (nicht gerundeter) Zahlen. Ungarn und Portugal: nicht verfügbar.</t>
  </si>
  <si>
    <r>
      <t>Quelle:</t>
    </r>
    <r>
      <rPr>
        <sz val="9"/>
        <rFont val="Arial"/>
        <family val="2"/>
      </rPr>
      <t xml:space="preserve"> Eurostat (Online-Datencode: migr_asydcfina)</t>
    </r>
  </si>
  <si>
    <t>Abbildung 9: Verteilung endgültiger Entscheidungen über Asylanträge (Drittstaaten), 2018</t>
  </si>
  <si>
    <t>Insgesamt</t>
  </si>
  <si>
    <t>Abbildung 5: Anteil männlicher erstmaliger Asylbewerber (Drittstaaten) in den Mitgliedstaaten der EU-28, 2018</t>
  </si>
  <si>
    <t>Abbildung 1: Asylanträge (Drittstaaten) in den Mitgliedstaaten der EU-28, 2008-2018</t>
  </si>
  <si>
    <t>Alter unbekannt</t>
  </si>
  <si>
    <t>0-13 Jahre</t>
  </si>
  <si>
    <t>14-17 Jahre</t>
  </si>
  <si>
    <t>18-34 Jahre</t>
  </si>
  <si>
    <t>35-64 Jahre</t>
  </si>
  <si>
    <t>65 Jahre und älter</t>
  </si>
  <si>
    <t>Hinweis: Auf der Basis ursprünglicher (nicht gerundeter) Zahlen.
Aus Gründen der Offenlegungskontrolle wurden geringe Werte zum Teil in anderen Kategorien zusammengefasst.</t>
  </si>
  <si>
    <t>(¹) 2018 ergingen keine endgültigen Entscheidungen.</t>
  </si>
  <si>
    <t xml:space="preserve">Deutschland </t>
  </si>
  <si>
    <t>Frankreich</t>
  </si>
  <si>
    <t>Griechenland</t>
  </si>
  <si>
    <t>Spanien</t>
  </si>
  <si>
    <t>Italien</t>
  </si>
  <si>
    <t>Ver. Königreich</t>
  </si>
  <si>
    <t>Niederlande</t>
  </si>
  <si>
    <t>Belgien</t>
  </si>
  <si>
    <t>Schweden</t>
  </si>
  <si>
    <t>Österreich</t>
  </si>
  <si>
    <t>Zypern</t>
  </si>
  <si>
    <t>Irland</t>
  </si>
  <si>
    <t>Dänemark</t>
  </si>
  <si>
    <t>Finnland</t>
  </si>
  <si>
    <t>Slowenien</t>
  </si>
  <si>
    <t>Bulgarien</t>
  </si>
  <si>
    <t>Polen</t>
  </si>
  <si>
    <t>Luxemburg</t>
  </si>
  <si>
    <t>Rumänien</t>
  </si>
  <si>
    <t>Tschechien</t>
  </si>
  <si>
    <t>Kroatien</t>
  </si>
  <si>
    <t>Ungarn</t>
  </si>
  <si>
    <t>Litauen</t>
  </si>
  <si>
    <t>Lettland</t>
  </si>
  <si>
    <t>Slowakei</t>
  </si>
  <si>
    <t>Estland</t>
  </si>
  <si>
    <t>Schweiz</t>
  </si>
  <si>
    <t>Norwegen</t>
  </si>
  <si>
    <t>Island</t>
  </si>
  <si>
    <t>Andere</t>
  </si>
  <si>
    <t>Deutschland</t>
  </si>
  <si>
    <t>Serbien</t>
  </si>
  <si>
    <t>Weißrussland</t>
  </si>
  <si>
    <t>Palästina</t>
  </si>
  <si>
    <t>Kuba</t>
  </si>
  <si>
    <t>Usbekistan</t>
  </si>
  <si>
    <t>Ägypten</t>
  </si>
  <si>
    <t>Bangladesch</t>
  </si>
  <si>
    <t>Elfenbeinküste</t>
  </si>
  <si>
    <t>Aserbaidschan</t>
  </si>
  <si>
    <t>Tadschikistan</t>
  </si>
  <si>
    <t>Libyen</t>
  </si>
  <si>
    <t>Jemen</t>
  </si>
  <si>
    <t>Humanitäre Gründe</t>
  </si>
  <si>
    <t>Ungarn (¹)</t>
  </si>
  <si>
    <t>Nordmazedonien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</si>
</sst>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_i"/>
    <numFmt numFmtId="171" formatCode="#,##0&quot; F&quot;;[Red]\-#,##0&quot; F&quot;"/>
    <numFmt numFmtId="172" formatCode="0.000"/>
    <numFmt numFmtId="173" formatCode="0.0%"/>
    <numFmt numFmtId="174" formatCode="#\ ##0_i"/>
  </numFmts>
  <fonts count="2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9"/>
      <color indexed="62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3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9" fontId="14" fillId="0" borderId="0">
      <alignment horizontal="right"/>
      <protection/>
    </xf>
    <xf numFmtId="0" fontId="15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 applyFont="0">
      <alignment/>
      <protection/>
    </xf>
    <xf numFmtId="38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ont="0" applyFill="0" applyBorder="0">
      <alignment/>
      <protection hidden="1"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2" borderId="1" applyNumberFormat="0" applyFont="0" applyBorder="0" applyAlignment="0" applyProtection="0"/>
    <xf numFmtId="0" fontId="16" fillId="0" borderId="0" applyFont="0">
      <alignment/>
      <protection/>
    </xf>
    <xf numFmtId="0" fontId="26" fillId="0" borderId="0">
      <alignment/>
      <protection/>
    </xf>
  </cellStyleXfs>
  <cellXfs count="1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70" fontId="0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0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70" fontId="0" fillId="0" borderId="3" xfId="0" applyNumberFormat="1" applyFont="1" applyFill="1" applyBorder="1" applyAlignment="1">
      <alignment vertical="center"/>
    </xf>
    <xf numFmtId="170" fontId="0" fillId="0" borderId="2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170" fontId="0" fillId="0" borderId="4" xfId="0" applyNumberFormat="1" applyFont="1" applyFill="1" applyBorder="1" applyAlignment="1">
      <alignment horizontal="right" vertical="center"/>
    </xf>
    <xf numFmtId="170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0" fontId="4" fillId="0" borderId="0" xfId="2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19" fillId="0" borderId="0" xfId="0" applyFont="1" applyAlignment="1">
      <alignment vertical="center"/>
    </xf>
    <xf numFmtId="168" fontId="0" fillId="0" borderId="0" xfId="21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Alignment="1">
      <alignment horizontal="left" vertical="center"/>
    </xf>
    <xf numFmtId="1" fontId="0" fillId="0" borderId="0" xfId="21" applyNumberFormat="1" applyFont="1" applyFill="1" applyBorder="1" applyAlignment="1">
      <alignment vertical="center"/>
      <protection/>
    </xf>
    <xf numFmtId="0" fontId="19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9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68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1" applyFont="1" applyFill="1" applyBorder="1" applyAlignment="1">
      <alignment horizontal="left" vertical="center"/>
      <protection/>
    </xf>
    <xf numFmtId="168" fontId="0" fillId="0" borderId="0" xfId="21" applyNumberFormat="1" applyFont="1" applyFill="1" applyBorder="1" applyAlignment="1">
      <alignment horizontal="right" vertical="center"/>
      <protection/>
    </xf>
    <xf numFmtId="168" fontId="7" fillId="0" borderId="0" xfId="21" applyNumberFormat="1" applyFont="1" applyFill="1" applyBorder="1" applyAlignment="1">
      <alignment horizontal="right" vertical="center"/>
      <protection/>
    </xf>
    <xf numFmtId="1" fontId="0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168" fontId="5" fillId="0" borderId="0" xfId="21" applyNumberFormat="1" applyFont="1" applyFill="1" applyBorder="1" applyAlignment="1">
      <alignment vertical="center"/>
      <protection/>
    </xf>
    <xf numFmtId="2" fontId="0" fillId="0" borderId="0" xfId="21" applyNumberFormat="1" applyFont="1" applyFill="1" applyBorder="1" applyAlignment="1">
      <alignment horizontal="left" vertical="center"/>
      <protection/>
    </xf>
    <xf numFmtId="168" fontId="0" fillId="0" borderId="0" xfId="21" applyNumberFormat="1" applyFont="1" applyFill="1" applyBorder="1" applyAlignment="1">
      <alignment horizontal="left" vertical="center"/>
      <protection/>
    </xf>
    <xf numFmtId="168" fontId="7" fillId="0" borderId="0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73" fontId="0" fillId="0" borderId="0" xfId="15" applyNumberFormat="1" applyFont="1" applyFill="1" applyBorder="1" applyAlignment="1">
      <alignment horizontal="right" vertical="center"/>
    </xf>
    <xf numFmtId="9" fontId="0" fillId="0" borderId="0" xfId="15" applyFont="1" applyFill="1" applyBorder="1" applyAlignment="1">
      <alignment vertical="center"/>
    </xf>
    <xf numFmtId="173" fontId="0" fillId="0" borderId="0" xfId="15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21" fillId="0" borderId="0" xfId="21" applyFont="1" applyFill="1" applyBorder="1" applyAlignment="1">
      <alignment vertical="center"/>
      <protection/>
    </xf>
    <xf numFmtId="168" fontId="19" fillId="0" borderId="0" xfId="21" applyNumberFormat="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174" fontId="0" fillId="0" borderId="3" xfId="0" applyNumberFormat="1" applyFont="1" applyFill="1" applyBorder="1" applyAlignment="1">
      <alignment horizontal="right" vertical="center"/>
    </xf>
    <xf numFmtId="174" fontId="0" fillId="0" borderId="2" xfId="0" applyNumberFormat="1" applyFont="1" applyFill="1" applyBorder="1" applyAlignment="1">
      <alignment horizontal="right" vertical="center"/>
    </xf>
    <xf numFmtId="174" fontId="0" fillId="0" borderId="4" xfId="0" applyNumberFormat="1" applyFont="1" applyFill="1" applyBorder="1" applyAlignment="1">
      <alignment horizontal="right" vertical="center"/>
    </xf>
    <xf numFmtId="2" fontId="0" fillId="0" borderId="0" xfId="21" applyNumberFormat="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 wrapText="1"/>
      <protection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9" fontId="0" fillId="0" borderId="0" xfId="15" applyFont="1" applyFill="1" applyBorder="1" applyAlignment="1">
      <alignment horizontal="right" vertical="center" wrapText="1"/>
    </xf>
    <xf numFmtId="168" fontId="0" fillId="0" borderId="0" xfId="0" applyNumberFormat="1" applyFont="1" applyAlignment="1">
      <alignment/>
    </xf>
    <xf numFmtId="168" fontId="0" fillId="0" borderId="0" xfId="15" applyNumberFormat="1" applyFont="1" applyFill="1" applyBorder="1" applyAlignment="1">
      <alignment horizontal="right" vertical="center"/>
    </xf>
    <xf numFmtId="0" fontId="0" fillId="0" borderId="0" xfId="21" applyFont="1" applyFill="1" applyBorder="1" applyAlignment="1">
      <alignment horizontal="left" vertic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0" fontId="0" fillId="0" borderId="0" xfId="21" applyFont="1" applyFill="1" applyBorder="1" applyAlignment="1">
      <alignment vertical="center"/>
      <protection/>
    </xf>
    <xf numFmtId="0" fontId="2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19" fillId="0" borderId="0" xfId="21" applyFont="1" applyFill="1" applyBorder="1" applyAlignment="1">
      <alignment vertical="center"/>
      <protection/>
    </xf>
    <xf numFmtId="168" fontId="0" fillId="0" borderId="0" xfId="21" applyNumberFormat="1" applyFont="1" applyFill="1" applyBorder="1" applyAlignment="1">
      <alignment vertical="center"/>
      <protection/>
    </xf>
    <xf numFmtId="168" fontId="0" fillId="0" borderId="0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25" fillId="0" borderId="0" xfId="21" applyFont="1" applyFill="1" applyBorder="1" applyAlignment="1">
      <alignment horizontal="left" vertical="center" wrapText="1"/>
      <protection/>
    </xf>
    <xf numFmtId="168" fontId="0" fillId="0" borderId="0" xfId="21" applyNumberFormat="1" applyFont="1" applyFill="1" applyBorder="1" applyAlignment="1">
      <alignment horizontal="right" vertical="center" wrapText="1"/>
      <protection/>
    </xf>
    <xf numFmtId="168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68" fontId="0" fillId="0" borderId="0" xfId="21" applyNumberFormat="1" applyFont="1" applyFill="1" applyBorder="1" applyAlignment="1">
      <alignment horizontal="righ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21" applyFont="1" applyFill="1" applyBorder="1" applyAlignment="1">
      <alignment horizontal="left" vertical="center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horizontal="left" vertical="top" wrapText="1"/>
      <protection/>
    </xf>
    <xf numFmtId="0" fontId="0" fillId="0" borderId="0" xfId="21" applyFont="1" applyFill="1" applyBorder="1" applyAlignment="1">
      <alignment horizontal="left" vertical="top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  <cellStyle name="color gray 2" xfId="35"/>
    <cellStyle name="grey 2" xfId="36"/>
    <cellStyle name="Normal 4" xfId="37"/>
  </cellStyles>
  <dxfs count="7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Asylanträge (Drittstaaten) in den Mitgliedstaaten der EU-28, 2008-2018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Tsd.)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15"/>
          <c:w val="0.94075"/>
          <c:h val="0.7197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1'!$C$11</c:f>
              <c:strCache>
                <c:ptCount val="1"/>
                <c:pt idx="0">
                  <c:v>Gesamt (¹)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1'!$D$11:$N$11</c:f>
              <c:numCache/>
            </c:numRef>
          </c:val>
          <c:smooth val="0"/>
        </c:ser>
        <c:ser>
          <c:idx val="0"/>
          <c:order val="1"/>
          <c:tx>
            <c:strRef>
              <c:f>'Abbildung 1'!$C$12</c:f>
              <c:strCache>
                <c:ptCount val="1"/>
                <c:pt idx="0">
                  <c:v>Erstmalige Asylbewerber (²)</c:v>
                </c:pt>
              </c:strCache>
            </c:strRef>
          </c:tx>
          <c:spPr>
            <a:ln w="28575" cap="rnd" cmpd="sng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1'!$D$12:$N$12</c:f>
              <c:numCache/>
            </c:numRef>
          </c:val>
          <c:smooth val="0"/>
        </c:ser>
        <c:axId val="570014"/>
        <c:axId val="11970295"/>
      </c:lineChart>
      <c:catAx>
        <c:axId val="57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970295"/>
        <c:crossesAt val="0"/>
        <c:auto val="1"/>
        <c:lblOffset val="100"/>
        <c:tickLblSkip val="1"/>
        <c:noMultiLvlLbl val="0"/>
      </c:catAx>
      <c:valAx>
        <c:axId val="11970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0014"/>
        <c:crosses val="autoZero"/>
        <c:crossBetween val="between"/>
        <c:dispUnits/>
        <c:minorUnit val="10"/>
      </c:valAx>
    </c:plotArea>
    <c:legend>
      <c:legendPos val="b"/>
      <c:layout>
        <c:manualLayout>
          <c:xMode val="edge"/>
          <c:yMode val="edge"/>
          <c:x val="0.42"/>
          <c:y val="0.918"/>
          <c:w val="0.21725"/>
          <c:h val="0.08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Verteilung erstinstanzlicher Entscheidungen über Asylanträge (Drittstaaten),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75"/>
          <c:y val="0.0955"/>
          <c:w val="0.95125"/>
          <c:h val="0.5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Flüchtlingsstatus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8'!$D$11:$D$45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Subsidiärer Schutzstatus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8'!$E$11:$E$45</c:f>
              <c:numCache/>
            </c:numRef>
          </c:val>
        </c:ser>
        <c:ser>
          <c:idx val="2"/>
          <c:order val="2"/>
          <c:tx>
            <c:strRef>
              <c:f>'Abbildung 8'!$F$10</c:f>
              <c:strCache>
                <c:ptCount val="1"/>
                <c:pt idx="0">
                  <c:v>Humanitäre Gründe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8'!$F$11:$F$45</c:f>
              <c:numCache/>
            </c:numRef>
          </c:val>
        </c:ser>
        <c:ser>
          <c:idx val="3"/>
          <c:order val="3"/>
          <c:tx>
            <c:strRef>
              <c:f>'Abbildung 8'!$G$10</c:f>
              <c:strCache>
                <c:ptCount val="1"/>
                <c:pt idx="0">
                  <c:v>Abgelehnt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8'!$G$11:$G$45</c:f>
              <c:numCache/>
            </c:numRef>
          </c:val>
        </c:ser>
        <c:overlap val="100"/>
        <c:axId val="31392948"/>
        <c:axId val="55272133"/>
      </c:barChart>
      <c:catAx>
        <c:axId val="3139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2133"/>
        <c:crosses val="autoZero"/>
        <c:auto val="1"/>
        <c:lblOffset val="100"/>
        <c:noMultiLvlLbl val="0"/>
      </c:catAx>
      <c:valAx>
        <c:axId val="552721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39294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3745"/>
          <c:y val="0.84725"/>
          <c:w val="0.284"/>
          <c:h val="0.15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Verteilung endgültiger Entscheidungen über Asylanträge (Drittstaaten),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0025"/>
          <c:w val="0.94775"/>
          <c:h val="0.5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Flüchtlingsstatus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9'!$D$11:$D$45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Subsidiärer Schutzstatus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9'!$E$11:$E$45</c:f>
              <c:numCache/>
            </c:numRef>
          </c:val>
        </c:ser>
        <c:ser>
          <c:idx val="2"/>
          <c:order val="2"/>
          <c:tx>
            <c:strRef>
              <c:f>'Abbildung 9'!$F$10</c:f>
              <c:strCache>
                <c:ptCount val="1"/>
                <c:pt idx="0">
                  <c:v>Humanitäre Gründe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9'!$F$11:$F$45</c:f>
              <c:numCache/>
            </c:numRef>
          </c:val>
        </c:ser>
        <c:ser>
          <c:idx val="3"/>
          <c:order val="3"/>
          <c:tx>
            <c:strRef>
              <c:f>'Abbildung 9'!$G$10</c:f>
              <c:strCache>
                <c:ptCount val="1"/>
                <c:pt idx="0">
                  <c:v>Abgelehnt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9'!$G$11:$G$45</c:f>
              <c:numCache/>
            </c:numRef>
          </c:val>
        </c:ser>
        <c:overlap val="100"/>
        <c:axId val="19864106"/>
        <c:axId val="14493043"/>
      </c:barChart>
      <c:catAx>
        <c:axId val="198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93043"/>
        <c:crosses val="autoZero"/>
        <c:auto val="1"/>
        <c:lblOffset val="100"/>
        <c:noMultiLvlLbl val="0"/>
      </c:catAx>
      <c:valAx>
        <c:axId val="144930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864106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105"/>
          <c:y val="0.85125"/>
          <c:w val="0.20275"/>
          <c:h val="0.148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Herkunftsländer der Asylbewerber (aus Drittstaaten) in den Mitgliedstaaten der EU-28, 2017 und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(Erstmalige Asylbewerber in Tsd.)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09175"/>
          <c:w val="0.946"/>
          <c:h val="0.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2'!$D$11:$D$42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2'!$E$11:$E$42</c:f>
              <c:numCache/>
            </c:numRef>
          </c:val>
        </c:ser>
        <c:axId val="50049604"/>
        <c:axId val="44408725"/>
      </c:barChart>
      <c:catAx>
        <c:axId val="5004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8725"/>
        <c:crosses val="autoZero"/>
        <c:auto val="1"/>
        <c:lblOffset val="100"/>
        <c:tickLblSkip val="1"/>
        <c:noMultiLvlLbl val="0"/>
      </c:catAx>
      <c:valAx>
        <c:axId val="4440872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0496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5125"/>
          <c:w val="0.10625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Anzahl der Asylbewerber (aus Drittstaaten) in den Mitgliedstaaten der EU-28, 2017 und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(Erstmalige Asylbewerber in Tsd.)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0965"/>
          <c:w val="0.954"/>
          <c:h val="0.6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3'!$C$11:$C$43</c:f>
              <c:strCache/>
            </c:strRef>
          </c:cat>
          <c:val>
            <c:numRef>
              <c:f>'Abbildung 3'!$D$11:$D$43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3'!$C$11:$C$43</c:f>
              <c:strCache/>
            </c:strRef>
          </c:cat>
          <c:val>
            <c:numRef>
              <c:f>'Abbildung 3'!$E$11:$E$43</c:f>
              <c:numCache/>
            </c:numRef>
          </c:val>
        </c:ser>
        <c:axId val="60167994"/>
        <c:axId val="55568323"/>
      </c:barChart>
      <c:catAx>
        <c:axId val="60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8323"/>
        <c:crosses val="autoZero"/>
        <c:auto val="1"/>
        <c:lblOffset val="100"/>
        <c:tickLblSkip val="1"/>
        <c:noMultiLvlLbl val="0"/>
      </c:catAx>
      <c:valAx>
        <c:axId val="5556832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16799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15"/>
          <c:y val="0.95125"/>
          <c:w val="0.121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Altersverteilung der erstmalige Asylbewerber (aus Drittstaaten) in den EU- und EFTA-Mitgliedstaaten,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25"/>
          <c:y val="0.1095"/>
          <c:w val="0.94875"/>
          <c:h val="0.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0-13 Jahre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4'!$C$11:$C$45</c:f>
              <c:strCache/>
            </c:strRef>
          </c:cat>
          <c:val>
            <c:numRef>
              <c:f>'Abbildung 4'!$D$11:$D$45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14-17 Jahre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4'!$C$11:$C$45</c:f>
              <c:strCache/>
            </c:strRef>
          </c:cat>
          <c:val>
            <c:numRef>
              <c:f>'Abbildung 4'!$E$11:$E$45</c:f>
              <c:numCache/>
            </c:numRef>
          </c:val>
        </c:ser>
        <c:ser>
          <c:idx val="2"/>
          <c:order val="2"/>
          <c:tx>
            <c:strRef>
              <c:f>'Abbildung 4'!$F$10</c:f>
              <c:strCache>
                <c:ptCount val="1"/>
                <c:pt idx="0">
                  <c:v>18-34 Jahre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4'!$C$11:$C$45</c:f>
              <c:strCache/>
            </c:strRef>
          </c:cat>
          <c:val>
            <c:numRef>
              <c:f>'Abbildung 4'!$F$11:$F$45</c:f>
              <c:numCache/>
            </c:numRef>
          </c:val>
        </c:ser>
        <c:ser>
          <c:idx val="3"/>
          <c:order val="3"/>
          <c:tx>
            <c:strRef>
              <c:f>'Abbildung 4'!$G$10</c:f>
              <c:strCache>
                <c:ptCount val="1"/>
                <c:pt idx="0">
                  <c:v>35-64 Jahre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4'!$C$11:$C$45</c:f>
              <c:strCache/>
            </c:strRef>
          </c:cat>
          <c:val>
            <c:numRef>
              <c:f>'Abbildung 4'!$G$11:$G$45</c:f>
              <c:numCache/>
            </c:numRef>
          </c:val>
        </c:ser>
        <c:ser>
          <c:idx val="4"/>
          <c:order val="4"/>
          <c:tx>
            <c:strRef>
              <c:f>'Abbildung 4'!$H$10</c:f>
              <c:strCache>
                <c:ptCount val="1"/>
                <c:pt idx="0">
                  <c:v>65 Jahre und älter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4'!$C$11:$C$45</c:f>
              <c:strCache/>
            </c:strRef>
          </c:cat>
          <c:val>
            <c:numRef>
              <c:f>'Abbildung 4'!$H$11:$H$45</c:f>
              <c:numCache/>
            </c:numRef>
          </c:val>
        </c:ser>
        <c:ser>
          <c:idx val="5"/>
          <c:order val="5"/>
          <c:tx>
            <c:strRef>
              <c:f>'Abbildung 4'!$I$10</c:f>
              <c:strCache>
                <c:ptCount val="1"/>
                <c:pt idx="0">
                  <c:v>Alter unbekannt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4'!$C$11:$C$45</c:f>
              <c:strCache/>
            </c:strRef>
          </c:cat>
          <c:val>
            <c:numRef>
              <c:f>'Abbildung 4'!$I$11:$I$45</c:f>
              <c:numCache/>
            </c:numRef>
          </c:val>
        </c:ser>
        <c:overlap val="100"/>
        <c:axId val="26084096"/>
        <c:axId val="10895105"/>
      </c:barChart>
      <c:catAx>
        <c:axId val="2608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95105"/>
        <c:crosses val="autoZero"/>
        <c:auto val="1"/>
        <c:lblOffset val="100"/>
        <c:noMultiLvlLbl val="0"/>
      </c:catAx>
      <c:valAx>
        <c:axId val="108951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084096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065"/>
          <c:y val="0.79175"/>
          <c:w val="0.2035"/>
          <c:h val="0.206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27470614"/>
        <c:axId val="40011983"/>
      </c:barChart>
      <c:catAx>
        <c:axId val="2747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11983"/>
        <c:crosses val="autoZero"/>
        <c:auto val="1"/>
        <c:lblOffset val="100"/>
        <c:noMultiLvlLbl val="0"/>
      </c:catAx>
      <c:valAx>
        <c:axId val="40011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7061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männlicher erstmaliger Asylbewerber (Drittstaaten) in den Mitgliedstaaten der EU-28,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25"/>
          <c:y val="0.128"/>
          <c:w val="0.86225"/>
          <c:h val="0.76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5'!$C$11:$C$17</c:f>
              <c:strCache/>
            </c:strRef>
          </c:cat>
          <c:val>
            <c:numRef>
              <c:f>'Abbildung 5'!$D$11:$D$17</c:f>
              <c:numCache/>
            </c:numRef>
          </c:val>
        </c:ser>
        <c:axId val="34945276"/>
        <c:axId val="62762157"/>
      </c:barChart>
      <c:catAx>
        <c:axId val="349452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762157"/>
        <c:crosses val="autoZero"/>
        <c:auto val="1"/>
        <c:lblOffset val="100"/>
        <c:noMultiLvlLbl val="0"/>
      </c:catAx>
      <c:valAx>
        <c:axId val="62762157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945276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Verteilung nach Status minderjähriger Asylbewerber (aus Drittstaaten) in den EU- und EFTA-Mitgliedstaaten,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25"/>
          <c:y val="0.1165"/>
          <c:w val="0.94"/>
          <c:h val="0.63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6'!$D$10</c:f>
              <c:strCache>
                <c:ptCount val="1"/>
                <c:pt idx="0">
                  <c:v>Unbegleitet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6'!$C$11:$C$45</c:f>
              <c:strCache/>
            </c:strRef>
          </c:cat>
          <c:val>
            <c:numRef>
              <c:f>'Abbildung 6'!$D$11:$D$45</c:f>
              <c:numCache/>
            </c:numRef>
          </c:val>
        </c:ser>
        <c:ser>
          <c:idx val="0"/>
          <c:order val="1"/>
          <c:tx>
            <c:strRef>
              <c:f>'Abbildung 6'!$E$10</c:f>
              <c:strCache>
                <c:ptCount val="1"/>
                <c:pt idx="0">
                  <c:v>Begleitet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6'!$C$11:$C$45</c:f>
              <c:strCache/>
            </c:strRef>
          </c:cat>
          <c:val>
            <c:numRef>
              <c:f>'Abbildung 6'!$E$11:$E$45</c:f>
              <c:numCache/>
            </c:numRef>
          </c:val>
        </c:ser>
        <c:overlap val="100"/>
        <c:axId val="42936882"/>
        <c:axId val="29259291"/>
      </c:barChart>
      <c:catAx>
        <c:axId val="429368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59291"/>
        <c:crosses val="autoZero"/>
        <c:auto val="1"/>
        <c:lblOffset val="100"/>
        <c:noMultiLvlLbl val="0"/>
      </c:catAx>
      <c:valAx>
        <c:axId val="2925929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93688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4675"/>
          <c:y val="0.92225"/>
          <c:w val="0.11475"/>
          <c:h val="0.07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Anzahl der erstinstanzliche und endgültige Entscheidungen über Asylanträge (Drittstaaten),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Tsd.)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0945"/>
          <c:w val="0.946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Erstinstanzliche Entscheidungen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7'!$C$11:$C$43</c:f>
              <c:strCache/>
            </c:strRef>
          </c:cat>
          <c:val>
            <c:numRef>
              <c:f>'Abbildung 7'!$D$11:$D$43</c:f>
              <c:numCache/>
            </c:numRef>
          </c:val>
        </c:ser>
        <c:ser>
          <c:idx val="1"/>
          <c:order val="1"/>
          <c:tx>
            <c:strRef>
              <c:f>'Abbildung 7'!$E$10</c:f>
              <c:strCache>
                <c:ptCount val="1"/>
                <c:pt idx="0">
                  <c:v>Endgültige Entscheidungen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7'!$C$11:$C$43</c:f>
              <c:strCache/>
            </c:strRef>
          </c:cat>
          <c:val>
            <c:numRef>
              <c:f>'Abbildung 7'!$E$11:$E$43</c:f>
              <c:numCache/>
            </c:numRef>
          </c:val>
        </c:ser>
        <c:axId val="10465336"/>
        <c:axId val="18445465"/>
      </c:barChart>
      <c:catAx>
        <c:axId val="104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5465"/>
        <c:crosses val="autoZero"/>
        <c:auto val="1"/>
        <c:lblOffset val="100"/>
        <c:tickLblSkip val="1"/>
        <c:noMultiLvlLbl val="0"/>
      </c:catAx>
      <c:valAx>
        <c:axId val="18445465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46533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915"/>
          <c:y val="0.95575"/>
          <c:w val="0.4437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51810446"/>
        <c:axId val="14277543"/>
      </c:barChart>
      <c:catAx>
        <c:axId val="5181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77543"/>
        <c:crosses val="autoZero"/>
        <c:auto val="1"/>
        <c:lblOffset val="100"/>
        <c:noMultiLvlLbl val="0"/>
      </c:catAx>
      <c:valAx>
        <c:axId val="14277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1044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Distribution%20by%20age%20of%20(non-EU)%20first%20time%20asylum%20applicants%20in%20the%20EU%20and%20EFTA%20Member%20States,%202017%20(%25)_YB18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Number%20of%20first%20instance%20decisions%20on%20(non-EU)%20asylum%20applications,%202017%20(thousands)%20YB18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22</xdr:row>
      <xdr:rowOff>0</xdr:rowOff>
    </xdr:from>
    <xdr:to>
      <xdr:col>17</xdr:col>
      <xdr:colOff>247650</xdr:colOff>
      <xdr:row>59</xdr:row>
      <xdr:rowOff>114300</xdr:rowOff>
    </xdr:to>
    <xdr:graphicFrame macro="">
      <xdr:nvGraphicFramePr>
        <xdr:cNvPr id="1061" name="Chart 1"/>
        <xdr:cNvGraphicFramePr/>
      </xdr:nvGraphicFramePr>
      <xdr:xfrm>
        <a:off x="1181100" y="38671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55</xdr:row>
      <xdr:rowOff>133350</xdr:rowOff>
    </xdr:from>
    <xdr:to>
      <xdr:col>13</xdr:col>
      <xdr:colOff>266700</xdr:colOff>
      <xdr:row>94</xdr:row>
      <xdr:rowOff>19050</xdr:rowOff>
    </xdr:to>
    <xdr:graphicFrame macro="">
      <xdr:nvGraphicFramePr>
        <xdr:cNvPr id="2" name="Chart 1"/>
        <xdr:cNvGraphicFramePr/>
      </xdr:nvGraphicFramePr>
      <xdr:xfrm>
        <a:off x="1362075" y="88773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44</xdr:row>
      <xdr:rowOff>38100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9582150" cy="710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295275</xdr:colOff>
      <xdr:row>62</xdr:row>
      <xdr:rowOff>38100</xdr:rowOff>
    </xdr:from>
    <xdr:to>
      <xdr:col>17</xdr:col>
      <xdr:colOff>266700</xdr:colOff>
      <xdr:row>100</xdr:row>
      <xdr:rowOff>76200</xdr:rowOff>
    </xdr:to>
    <xdr:graphicFrame macro="">
      <xdr:nvGraphicFramePr>
        <xdr:cNvPr id="2" name="Chart 1"/>
        <xdr:cNvGraphicFramePr/>
      </xdr:nvGraphicFramePr>
      <xdr:xfrm>
        <a:off x="914400" y="985837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59</xdr:row>
      <xdr:rowOff>76200</xdr:rowOff>
    </xdr:from>
    <xdr:to>
      <xdr:col>14</xdr:col>
      <xdr:colOff>438150</xdr:colOff>
      <xdr:row>93</xdr:row>
      <xdr:rowOff>695325</xdr:rowOff>
    </xdr:to>
    <xdr:graphicFrame macro="">
      <xdr:nvGraphicFramePr>
        <xdr:cNvPr id="2" name="Chart 1"/>
        <xdr:cNvGraphicFramePr/>
      </xdr:nvGraphicFramePr>
      <xdr:xfrm>
        <a:off x="1219200" y="92487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47</xdr:row>
      <xdr:rowOff>28575</xdr:rowOff>
    </xdr:from>
    <xdr:to>
      <xdr:col>13</xdr:col>
      <xdr:colOff>542925</xdr:colOff>
      <xdr:row>85</xdr:row>
      <xdr:rowOff>76200</xdr:rowOff>
    </xdr:to>
    <xdr:graphicFrame macro="">
      <xdr:nvGraphicFramePr>
        <xdr:cNvPr id="2" name="Chart 1"/>
        <xdr:cNvGraphicFramePr/>
      </xdr:nvGraphicFramePr>
      <xdr:xfrm>
        <a:off x="1276350" y="72485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52</xdr:row>
      <xdr:rowOff>57150</xdr:rowOff>
    </xdr:from>
    <xdr:to>
      <xdr:col>14</xdr:col>
      <xdr:colOff>257175</xdr:colOff>
      <xdr:row>90</xdr:row>
      <xdr:rowOff>104775</xdr:rowOff>
    </xdr:to>
    <xdr:graphicFrame macro="">
      <xdr:nvGraphicFramePr>
        <xdr:cNvPr id="2" name="Chart 1"/>
        <xdr:cNvGraphicFramePr/>
      </xdr:nvGraphicFramePr>
      <xdr:xfrm>
        <a:off x="819150" y="80391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0.89575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9525000" cy="6638925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57</xdr:row>
      <xdr:rowOff>28575</xdr:rowOff>
    </xdr:from>
    <xdr:to>
      <xdr:col>12</xdr:col>
      <xdr:colOff>581025</xdr:colOff>
      <xdr:row>95</xdr:row>
      <xdr:rowOff>47625</xdr:rowOff>
    </xdr:to>
    <xdr:graphicFrame macro="">
      <xdr:nvGraphicFramePr>
        <xdr:cNvPr id="2" name="Chart 1"/>
        <xdr:cNvGraphicFramePr/>
      </xdr:nvGraphicFramePr>
      <xdr:xfrm>
        <a:off x="1162050" y="90582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46</xdr:row>
      <xdr:rowOff>38100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9572625" cy="741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600075</xdr:colOff>
      <xdr:row>25</xdr:row>
      <xdr:rowOff>76200</xdr:rowOff>
    </xdr:from>
    <xdr:to>
      <xdr:col>19</xdr:col>
      <xdr:colOff>28575</xdr:colOff>
      <xdr:row>63</xdr:row>
      <xdr:rowOff>0</xdr:rowOff>
    </xdr:to>
    <xdr:graphicFrame macro="">
      <xdr:nvGraphicFramePr>
        <xdr:cNvPr id="6153" name="Chart 1"/>
        <xdr:cNvGraphicFramePr/>
      </xdr:nvGraphicFramePr>
      <xdr:xfrm>
        <a:off x="600075" y="39433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409575</xdr:colOff>
      <xdr:row>62</xdr:row>
      <xdr:rowOff>0</xdr:rowOff>
    </xdr:from>
    <xdr:to>
      <xdr:col>14</xdr:col>
      <xdr:colOff>438150</xdr:colOff>
      <xdr:row>100</xdr:row>
      <xdr:rowOff>38100</xdr:rowOff>
    </xdr:to>
    <xdr:graphicFrame macro="">
      <xdr:nvGraphicFramePr>
        <xdr:cNvPr id="4" name="Chart 3"/>
        <xdr:cNvGraphicFramePr/>
      </xdr:nvGraphicFramePr>
      <xdr:xfrm>
        <a:off x="1028700" y="95059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0.139</cdr:y>
    </cdr:from>
    <cdr:to>
      <cdr:x>0.023</cdr:x>
      <cdr:y>0.146</cdr:y>
    </cdr:to>
    <cdr:grpSp>
      <cdr:nvGrpSpPr>
        <cdr:cNvPr id="8" name="Group 7"/>
        <cdr:cNvGrpSpPr/>
      </cdr:nvGrpSpPr>
      <cdr:grpSpPr>
        <a:xfrm>
          <a:off x="47625" y="790575"/>
          <a:ext cx="171450" cy="38100"/>
          <a:chOff x="50800" y="50800"/>
          <a:chExt cx="0" cy="46800"/>
        </a:xfrm>
      </cdr:grpSpPr>
      <cdr:cxnSp macro="">
        <cdr:nvCxnSpPr>
          <cdr:cNvPr id="9" name="Straight Connector 8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0" name="Straight Connector 9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0.91375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9534525" cy="649605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tabSelected="1" workbookViewId="0" topLeftCell="A1"/>
  </sheetViews>
  <sheetFormatPr defaultColWidth="9.140625" defaultRowHeight="12"/>
  <cols>
    <col min="1" max="2" width="9.28125" style="49" customWidth="1"/>
    <col min="3" max="3" width="18.28125" style="49" customWidth="1"/>
    <col min="4" max="18" width="8.57421875" style="49" customWidth="1"/>
    <col min="19" max="19" width="21.140625" style="49" customWidth="1"/>
    <col min="20" max="16384" width="9.140625" style="49" customWidth="1"/>
  </cols>
  <sheetData>
    <row r="1" ht="12">
      <c r="C1" s="11" t="s">
        <v>66</v>
      </c>
    </row>
    <row r="2" spans="1:3" ht="12">
      <c r="A2" s="1"/>
      <c r="C2" s="11" t="s">
        <v>23</v>
      </c>
    </row>
    <row r="3" ht="12">
      <c r="C3" s="2" t="s">
        <v>8</v>
      </c>
    </row>
    <row r="4" ht="12">
      <c r="C4" s="2" t="s">
        <v>9</v>
      </c>
    </row>
    <row r="5" ht="12">
      <c r="C5" s="2"/>
    </row>
    <row r="6" spans="3:15" s="66" customFormat="1" ht="15.75">
      <c r="C6" s="122" t="s">
        <v>109</v>
      </c>
      <c r="O6" s="67"/>
    </row>
    <row r="7" spans="3:33" ht="12.75">
      <c r="C7" s="125" t="s">
        <v>60</v>
      </c>
      <c r="D7" s="41"/>
      <c r="E7" s="41"/>
      <c r="F7" s="41"/>
      <c r="G7" s="12"/>
      <c r="H7" s="12"/>
      <c r="I7" s="12"/>
      <c r="J7" s="12"/>
      <c r="K7" s="12"/>
      <c r="L7" s="12"/>
      <c r="M7" s="12"/>
      <c r="N7" s="12"/>
      <c r="O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4:14" ht="12"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ht="12"/>
    <row r="10" spans="4:14" ht="12">
      <c r="D10" s="49">
        <v>2008</v>
      </c>
      <c r="E10" s="49">
        <v>2009</v>
      </c>
      <c r="F10" s="49">
        <v>2010</v>
      </c>
      <c r="G10" s="49">
        <v>2011</v>
      </c>
      <c r="H10" s="49">
        <v>2012</v>
      </c>
      <c r="I10" s="49">
        <v>2013</v>
      </c>
      <c r="J10" s="49">
        <v>2014</v>
      </c>
      <c r="K10" s="49">
        <v>2015</v>
      </c>
      <c r="L10" s="49">
        <v>2016</v>
      </c>
      <c r="M10" s="49">
        <v>2017</v>
      </c>
      <c r="N10" s="49">
        <v>2018</v>
      </c>
    </row>
    <row r="11" spans="3:19" ht="12">
      <c r="C11" s="49" t="s">
        <v>61</v>
      </c>
      <c r="D11" s="45">
        <v>225.15</v>
      </c>
      <c r="E11" s="45">
        <v>263.835</v>
      </c>
      <c r="F11" s="45">
        <v>259.63</v>
      </c>
      <c r="G11" s="45">
        <v>309.04</v>
      </c>
      <c r="H11" s="45">
        <v>335.29</v>
      </c>
      <c r="I11" s="45">
        <v>431.095</v>
      </c>
      <c r="J11" s="45">
        <v>626.96</v>
      </c>
      <c r="K11" s="45">
        <v>1322.845</v>
      </c>
      <c r="L11" s="45">
        <v>1260.91</v>
      </c>
      <c r="M11" s="45">
        <v>712.235</v>
      </c>
      <c r="N11" s="5">
        <v>638.24</v>
      </c>
      <c r="R11" s="5"/>
      <c r="S11" s="5"/>
    </row>
    <row r="12" spans="3:19" ht="12">
      <c r="C12" s="49" t="s">
        <v>62</v>
      </c>
      <c r="D12" s="45">
        <v>152.89</v>
      </c>
      <c r="E12" s="45">
        <v>195.84</v>
      </c>
      <c r="F12" s="45">
        <v>206.88</v>
      </c>
      <c r="G12" s="45">
        <v>263.135</v>
      </c>
      <c r="H12" s="45">
        <v>278.28</v>
      </c>
      <c r="I12" s="45">
        <v>367.825</v>
      </c>
      <c r="J12" s="45">
        <v>562.68</v>
      </c>
      <c r="K12" s="45">
        <v>1256.61</v>
      </c>
      <c r="L12" s="45">
        <v>1206.045</v>
      </c>
      <c r="M12" s="45">
        <v>654.61</v>
      </c>
      <c r="N12" s="5">
        <v>580.845</v>
      </c>
      <c r="Q12" s="62"/>
      <c r="R12" s="62"/>
      <c r="S12" s="5"/>
    </row>
    <row r="13" spans="13:14" ht="12">
      <c r="M13" s="5"/>
      <c r="N13" s="5"/>
    </row>
    <row r="14" spans="3:14" ht="12">
      <c r="C14" s="118" t="s">
        <v>64</v>
      </c>
      <c r="H14" s="5"/>
      <c r="I14" s="5"/>
      <c r="J14" s="5"/>
      <c r="K14" s="5"/>
      <c r="L14" s="5"/>
      <c r="M14" s="5"/>
      <c r="N14" s="45"/>
    </row>
    <row r="15" spans="3:18" ht="48" customHeight="1">
      <c r="C15" s="129" t="s">
        <v>65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8" ht="12" customHeight="1">
      <c r="A16" s="1" t="s">
        <v>10</v>
      </c>
      <c r="C16" s="108" t="s">
        <v>63</v>
      </c>
      <c r="D16" s="12"/>
      <c r="E16" s="12"/>
      <c r="F16" s="12"/>
      <c r="G16" s="12"/>
      <c r="H16" s="12"/>
    </row>
    <row r="17" ht="12"/>
    <row r="18" ht="12">
      <c r="O18" s="1"/>
    </row>
    <row r="19" ht="12"/>
    <row r="20" ht="12">
      <c r="A20" s="3" t="s">
        <v>20</v>
      </c>
    </row>
    <row r="21" ht="12">
      <c r="A21" s="6" t="s">
        <v>24</v>
      </c>
    </row>
    <row r="22" ht="12"/>
    <row r="23" ht="12"/>
    <row r="24" ht="12"/>
    <row r="25" ht="12"/>
    <row r="26" ht="12">
      <c r="A26" s="6"/>
    </row>
    <row r="27" ht="12"/>
    <row r="28" ht="12"/>
    <row r="29" ht="12"/>
    <row r="30" ht="11.25" customHeight="1"/>
    <row r="31" ht="11.25" customHeight="1"/>
    <row r="32" ht="11.25" customHeight="1"/>
    <row r="33" ht="11.2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71" ht="40.35" customHeight="1"/>
  </sheetData>
  <mergeCells count="1">
    <mergeCell ref="C15:R1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28125" style="25" customWidth="1"/>
    <col min="4" max="4" width="14.28125" style="25" customWidth="1"/>
    <col min="5" max="5" width="11.8515625" style="25" customWidth="1"/>
    <col min="6" max="6" width="13.140625" style="25" customWidth="1"/>
    <col min="7" max="7" width="11.7109375" style="25" customWidth="1"/>
    <col min="8" max="9" width="9.140625" style="25" customWidth="1"/>
    <col min="10" max="10" width="12.8515625" style="25" customWidth="1"/>
    <col min="11" max="16384" width="9.140625" style="25" customWidth="1"/>
  </cols>
  <sheetData>
    <row r="1" spans="3:10" ht="12">
      <c r="C1" s="54" t="s">
        <v>50</v>
      </c>
      <c r="G1" s="26"/>
      <c r="H1" s="26"/>
      <c r="I1" s="26"/>
      <c r="J1" s="26"/>
    </row>
    <row r="2" spans="1:10" s="28" customFormat="1" ht="12">
      <c r="A2" s="27"/>
      <c r="C2" s="54" t="s">
        <v>14</v>
      </c>
      <c r="G2" s="26"/>
      <c r="H2" s="26"/>
      <c r="I2" s="26"/>
      <c r="J2" s="26"/>
    </row>
    <row r="3" spans="1:10" s="28" customFormat="1" ht="12">
      <c r="A3" s="114"/>
      <c r="C3" s="114" t="s">
        <v>58</v>
      </c>
      <c r="F3" s="29"/>
      <c r="G3" s="29"/>
      <c r="H3" s="29"/>
      <c r="I3" s="29"/>
      <c r="J3" s="29"/>
    </row>
    <row r="4" spans="1:10" s="28" customFormat="1" ht="12">
      <c r="A4" s="107"/>
      <c r="C4" s="107" t="s">
        <v>59</v>
      </c>
      <c r="G4" s="26"/>
      <c r="H4" s="26"/>
      <c r="I4" s="26"/>
      <c r="J4" s="26"/>
    </row>
    <row r="5" s="28" customFormat="1" ht="12"/>
    <row r="6" spans="1:27" s="28" customFormat="1" ht="15.75">
      <c r="A6" s="68"/>
      <c r="B6" s="68"/>
      <c r="C6" s="123" t="s">
        <v>106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3:30" s="28" customFormat="1" ht="12.75">
      <c r="C7" s="124" t="s">
        <v>88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7:25" s="28" customFormat="1" ht="12">
      <c r="Q8" s="85"/>
      <c r="R8" s="85"/>
      <c r="S8" s="85"/>
      <c r="T8" s="85"/>
      <c r="U8" s="85"/>
      <c r="V8" s="85"/>
      <c r="W8" s="85"/>
      <c r="X8" s="85"/>
      <c r="Y8" s="85"/>
    </row>
    <row r="9" spans="4:10" s="28" customFormat="1" ht="12">
      <c r="D9" s="69"/>
      <c r="G9" s="30"/>
      <c r="H9" s="30"/>
      <c r="I9" s="30"/>
      <c r="J9" s="30"/>
    </row>
    <row r="10" spans="4:9" ht="24">
      <c r="D10" s="38" t="s">
        <v>101</v>
      </c>
      <c r="E10" s="38" t="s">
        <v>102</v>
      </c>
      <c r="F10" s="127" t="s">
        <v>161</v>
      </c>
      <c r="G10" s="38" t="s">
        <v>103</v>
      </c>
      <c r="H10" s="38"/>
      <c r="I10" s="38"/>
    </row>
    <row r="11" spans="2:11" ht="12" customHeight="1">
      <c r="B11" s="50"/>
      <c r="C11" s="96" t="s">
        <v>21</v>
      </c>
      <c r="D11" s="51">
        <v>13.502868922754296</v>
      </c>
      <c r="E11" s="51">
        <v>12.429733237109266</v>
      </c>
      <c r="F11" s="51">
        <v>11.593813612253683</v>
      </c>
      <c r="G11" s="51">
        <v>62.47358422788276</v>
      </c>
      <c r="H11" s="51"/>
      <c r="I11" s="51"/>
      <c r="J11" s="51"/>
      <c r="K11" s="51"/>
    </row>
    <row r="12" spans="2:11" ht="12" customHeight="1">
      <c r="B12" s="50"/>
      <c r="C12" s="110"/>
      <c r="H12" s="51"/>
      <c r="I12" s="51"/>
      <c r="J12" s="51"/>
      <c r="K12" s="51"/>
    </row>
    <row r="13" spans="2:11" ht="12" customHeight="1">
      <c r="B13" s="50"/>
      <c r="C13" s="96" t="s">
        <v>131</v>
      </c>
      <c r="D13" s="51">
        <v>45.01452081316554</v>
      </c>
      <c r="E13" s="51">
        <v>13.117134559535334</v>
      </c>
      <c r="F13" s="51">
        <v>10.551790900290415</v>
      </c>
      <c r="G13" s="51">
        <v>31.31655372700871</v>
      </c>
      <c r="H13" s="51"/>
      <c r="I13" s="51"/>
      <c r="J13" s="51"/>
      <c r="K13" s="51"/>
    </row>
    <row r="14" spans="2:11" ht="12" customHeight="1">
      <c r="B14" s="50"/>
      <c r="C14" s="96" t="s">
        <v>124</v>
      </c>
      <c r="D14" s="51">
        <v>20.501022494887525</v>
      </c>
      <c r="E14" s="51">
        <v>31.901840490797547</v>
      </c>
      <c r="F14" s="51">
        <v>7.770961145194274</v>
      </c>
      <c r="G14" s="51">
        <v>39.826175869120654</v>
      </c>
      <c r="H14" s="51"/>
      <c r="I14" s="51"/>
      <c r="J14" s="51"/>
      <c r="K14" s="51"/>
    </row>
    <row r="15" spans="2:11" ht="12" customHeight="1">
      <c r="B15" s="50"/>
      <c r="C15" s="96" t="s">
        <v>123</v>
      </c>
      <c r="D15" s="51">
        <v>50.40266818514601</v>
      </c>
      <c r="E15" s="51">
        <v>2.993573578459286</v>
      </c>
      <c r="F15" s="51">
        <v>4.39274383795656</v>
      </c>
      <c r="G15" s="51">
        <v>42.21101439843814</v>
      </c>
      <c r="H15" s="51"/>
      <c r="I15" s="51"/>
      <c r="J15" s="51"/>
      <c r="K15" s="51"/>
    </row>
    <row r="16" spans="2:11" ht="12" customHeight="1">
      <c r="B16" s="50"/>
      <c r="C16" s="96" t="s">
        <v>133</v>
      </c>
      <c r="D16" s="51">
        <v>2.7027027027027026</v>
      </c>
      <c r="E16" s="51">
        <v>54.054054054054056</v>
      </c>
      <c r="F16" s="51">
        <v>0</v>
      </c>
      <c r="G16" s="51">
        <v>43.24324324324324</v>
      </c>
      <c r="H16" s="51"/>
      <c r="I16" s="51"/>
      <c r="J16" s="51"/>
      <c r="K16" s="51"/>
    </row>
    <row r="17" spans="2:11" ht="12" customHeight="1">
      <c r="B17" s="50"/>
      <c r="C17" s="96" t="s">
        <v>127</v>
      </c>
      <c r="D17" s="51">
        <v>40.00381351892459</v>
      </c>
      <c r="E17" s="51">
        <v>10.134426542091715</v>
      </c>
      <c r="F17" s="51">
        <v>3.9946610735055774</v>
      </c>
      <c r="G17" s="51">
        <v>45.86709886547812</v>
      </c>
      <c r="H17" s="51"/>
      <c r="I17" s="51"/>
      <c r="J17" s="51"/>
      <c r="K17" s="51"/>
    </row>
    <row r="18" spans="2:11" ht="12" customHeight="1">
      <c r="B18" s="50"/>
      <c r="C18" s="96" t="s">
        <v>148</v>
      </c>
      <c r="D18" s="51">
        <v>13.635495141390983</v>
      </c>
      <c r="E18" s="51">
        <v>18.874877169996722</v>
      </c>
      <c r="F18" s="51">
        <v>10.901845179604761</v>
      </c>
      <c r="G18" s="51">
        <v>56.58778250900753</v>
      </c>
      <c r="H18" s="51"/>
      <c r="I18" s="51"/>
      <c r="J18" s="51"/>
      <c r="K18" s="51"/>
    </row>
    <row r="19" spans="2:11" ht="12" customHeight="1">
      <c r="B19" s="50"/>
      <c r="C19" s="96" t="s">
        <v>129</v>
      </c>
      <c r="D19" s="51">
        <v>28.593508500772796</v>
      </c>
      <c r="E19" s="51">
        <v>6.9551777434312205</v>
      </c>
      <c r="F19" s="51">
        <v>6.0278207109737245</v>
      </c>
      <c r="G19" s="51">
        <v>58.42349304482226</v>
      </c>
      <c r="H19" s="51"/>
      <c r="I19" s="51"/>
      <c r="J19" s="51"/>
      <c r="K19" s="51"/>
    </row>
    <row r="20" spans="2:11" ht="12" customHeight="1">
      <c r="B20" s="50"/>
      <c r="C20" s="96" t="s">
        <v>122</v>
      </c>
      <c r="D20" s="51">
        <v>1.9175276924508982</v>
      </c>
      <c r="E20" s="51">
        <v>10.160104253932793</v>
      </c>
      <c r="F20" s="51">
        <v>27.985665084240903</v>
      </c>
      <c r="G20" s="51">
        <v>59.93670296937541</v>
      </c>
      <c r="H20" s="51"/>
      <c r="I20" s="51"/>
      <c r="J20" s="51"/>
      <c r="K20" s="51"/>
    </row>
    <row r="21" spans="2:11" ht="12" customHeight="1">
      <c r="B21" s="50"/>
      <c r="C21" s="96" t="s">
        <v>126</v>
      </c>
      <c r="D21" s="51">
        <v>8.12746439204957</v>
      </c>
      <c r="E21" s="51">
        <v>3.3716906735334353</v>
      </c>
      <c r="F21" s="51">
        <v>24.56345055121912</v>
      </c>
      <c r="G21" s="51">
        <v>63.937394383197876</v>
      </c>
      <c r="H21" s="51"/>
      <c r="I21" s="51"/>
      <c r="J21" s="51"/>
      <c r="K21" s="51"/>
    </row>
    <row r="22" spans="2:11" ht="12" customHeight="1">
      <c r="B22" s="50"/>
      <c r="C22" s="96" t="s">
        <v>136</v>
      </c>
      <c r="D22" s="51">
        <v>5.761316872427984</v>
      </c>
      <c r="E22" s="51">
        <v>23.045267489711936</v>
      </c>
      <c r="F22" s="51">
        <v>0</v>
      </c>
      <c r="G22" s="51">
        <v>71.19341563786008</v>
      </c>
      <c r="H22" s="51"/>
      <c r="I22" s="51"/>
      <c r="J22" s="51"/>
      <c r="K22" s="51"/>
    </row>
    <row r="23" spans="2:11" ht="12" customHeight="1">
      <c r="B23" s="50"/>
      <c r="C23" s="96" t="s">
        <v>138</v>
      </c>
      <c r="D23" s="51">
        <v>17.441860465116278</v>
      </c>
      <c r="E23" s="51">
        <v>4.651162790697675</v>
      </c>
      <c r="F23" s="51">
        <v>0</v>
      </c>
      <c r="G23" s="51">
        <v>77.90697674418605</v>
      </c>
      <c r="H23" s="51"/>
      <c r="I23" s="51"/>
      <c r="J23" s="51"/>
      <c r="K23" s="51"/>
    </row>
    <row r="24" spans="2:11" ht="12" customHeight="1">
      <c r="B24" s="50"/>
      <c r="C24" s="96" t="s">
        <v>119</v>
      </c>
      <c r="D24" s="51">
        <v>12.955343486783999</v>
      </c>
      <c r="E24" s="51">
        <v>5.822795717455461</v>
      </c>
      <c r="F24" s="51">
        <v>0</v>
      </c>
      <c r="G24" s="51">
        <v>81.22186079576053</v>
      </c>
      <c r="H24" s="51"/>
      <c r="I24" s="51"/>
      <c r="J24" s="51"/>
      <c r="K24" s="51"/>
    </row>
    <row r="25" spans="2:11" ht="12" customHeight="1">
      <c r="B25" s="50"/>
      <c r="C25" s="96" t="s">
        <v>130</v>
      </c>
      <c r="D25" s="51">
        <v>10.234215885947046</v>
      </c>
      <c r="E25" s="51">
        <v>6.720977596741344</v>
      </c>
      <c r="F25" s="51">
        <v>0.20366598778004072</v>
      </c>
      <c r="G25" s="51">
        <v>82.84114052953157</v>
      </c>
      <c r="H25" s="51"/>
      <c r="I25" s="51"/>
      <c r="J25" s="51"/>
      <c r="K25" s="51"/>
    </row>
    <row r="26" spans="2:11" ht="12" customHeight="1">
      <c r="B26" s="50"/>
      <c r="C26" s="96" t="s">
        <v>140</v>
      </c>
      <c r="D26" s="51">
        <v>15.384615384615385</v>
      </c>
      <c r="E26" s="51">
        <v>0</v>
      </c>
      <c r="F26" s="51">
        <v>0</v>
      </c>
      <c r="G26" s="51">
        <v>84.61538461538461</v>
      </c>
      <c r="H26" s="51"/>
      <c r="I26" s="51"/>
      <c r="J26" s="51"/>
      <c r="K26" s="51"/>
    </row>
    <row r="27" spans="2:11" ht="12" customHeight="1">
      <c r="B27" s="50"/>
      <c r="C27" s="96" t="s">
        <v>142</v>
      </c>
      <c r="D27" s="51">
        <v>7.6923076923076925</v>
      </c>
      <c r="E27" s="51">
        <v>3.8461538461538463</v>
      </c>
      <c r="F27" s="51">
        <v>3.8461538461538463</v>
      </c>
      <c r="G27" s="51">
        <v>84.61538461538461</v>
      </c>
      <c r="H27" s="51"/>
      <c r="I27" s="51"/>
      <c r="J27" s="51"/>
      <c r="K27" s="51"/>
    </row>
    <row r="28" spans="2:11" ht="12" customHeight="1">
      <c r="B28" s="50"/>
      <c r="C28" s="96" t="s">
        <v>125</v>
      </c>
      <c r="D28" s="51">
        <v>7.66032304493843</v>
      </c>
      <c r="E28" s="51">
        <v>1.487286102670718</v>
      </c>
      <c r="F28" s="51">
        <v>0</v>
      </c>
      <c r="G28" s="51">
        <v>90.85239085239085</v>
      </c>
      <c r="H28" s="51"/>
      <c r="I28" s="51"/>
      <c r="J28" s="51"/>
      <c r="K28" s="51"/>
    </row>
    <row r="29" spans="2:11" ht="12" customHeight="1">
      <c r="B29" s="50"/>
      <c r="C29" s="96" t="s">
        <v>120</v>
      </c>
      <c r="D29" s="51">
        <v>2.444783997777469</v>
      </c>
      <c r="E29" s="51">
        <v>1.3196277260730658</v>
      </c>
      <c r="F29" s="51">
        <v>4.486734268648424</v>
      </c>
      <c r="G29" s="51">
        <v>91.74885400750105</v>
      </c>
      <c r="H29" s="51"/>
      <c r="I29" s="51"/>
      <c r="J29" s="51"/>
      <c r="K29" s="51"/>
    </row>
    <row r="30" spans="2:11" ht="12" customHeight="1">
      <c r="B30" s="50"/>
      <c r="C30" s="96" t="s">
        <v>121</v>
      </c>
      <c r="D30" s="51">
        <v>4.722792607802875</v>
      </c>
      <c r="E30" s="51">
        <v>1.4373716632443532</v>
      </c>
      <c r="F30" s="51">
        <v>0.8213552361396305</v>
      </c>
      <c r="G30" s="51">
        <v>93.01848049281314</v>
      </c>
      <c r="H30" s="51"/>
      <c r="I30" s="51"/>
      <c r="J30" s="51"/>
      <c r="K30" s="51"/>
    </row>
    <row r="31" spans="2:11" ht="12" customHeight="1">
      <c r="B31" s="50"/>
      <c r="C31" s="96" t="s">
        <v>141</v>
      </c>
      <c r="D31" s="51">
        <v>0</v>
      </c>
      <c r="E31" s="51">
        <v>5</v>
      </c>
      <c r="F31" s="51">
        <v>0</v>
      </c>
      <c r="G31" s="51">
        <v>95</v>
      </c>
      <c r="H31" s="51"/>
      <c r="I31" s="51"/>
      <c r="J31" s="51"/>
      <c r="K31" s="51"/>
    </row>
    <row r="32" spans="2:11" ht="12" customHeight="1">
      <c r="B32" s="50"/>
      <c r="C32" s="96" t="s">
        <v>134</v>
      </c>
      <c r="D32" s="51">
        <v>1.2032085561497325</v>
      </c>
      <c r="E32" s="51">
        <v>2.0053475935828877</v>
      </c>
      <c r="F32" s="51">
        <v>0.9358288770053476</v>
      </c>
      <c r="G32" s="51">
        <v>95.85561497326202</v>
      </c>
      <c r="H32" s="51"/>
      <c r="I32" s="51"/>
      <c r="J32" s="51"/>
      <c r="K32" s="51"/>
    </row>
    <row r="33" spans="2:11" ht="12" customHeight="1">
      <c r="B33" s="50"/>
      <c r="C33" s="96" t="s">
        <v>128</v>
      </c>
      <c r="D33" s="51">
        <v>0.6276150627615062</v>
      </c>
      <c r="E33" s="51">
        <v>2.092050209205021</v>
      </c>
      <c r="F33" s="51">
        <v>0</v>
      </c>
      <c r="G33" s="51">
        <v>97.28033472803347</v>
      </c>
      <c r="H33" s="51"/>
      <c r="I33" s="51"/>
      <c r="J33" s="51"/>
      <c r="K33" s="51"/>
    </row>
    <row r="34" spans="2:11" ht="12" customHeight="1">
      <c r="B34" s="50"/>
      <c r="C34" s="96" t="s">
        <v>137</v>
      </c>
      <c r="D34" s="51">
        <v>0.7246376811594203</v>
      </c>
      <c r="E34" s="51">
        <v>1.6908212560386473</v>
      </c>
      <c r="F34" s="51">
        <v>0</v>
      </c>
      <c r="G34" s="51">
        <v>97.58454106280193</v>
      </c>
      <c r="H34" s="51"/>
      <c r="I34" s="51"/>
      <c r="J34" s="51"/>
      <c r="K34" s="51"/>
    </row>
    <row r="35" spans="2:11" ht="12" customHeight="1">
      <c r="B35" s="50"/>
      <c r="C35" s="96" t="s">
        <v>132</v>
      </c>
      <c r="D35" s="51">
        <v>1.1764705882352942</v>
      </c>
      <c r="E35" s="51">
        <v>1.1764705882352942</v>
      </c>
      <c r="F35" s="51">
        <v>0</v>
      </c>
      <c r="G35" s="51">
        <v>97.6470588235294</v>
      </c>
      <c r="H35" s="51"/>
      <c r="I35" s="51"/>
      <c r="J35" s="51"/>
      <c r="K35" s="51"/>
    </row>
    <row r="36" spans="2:11" ht="12" customHeight="1">
      <c r="B36" s="50"/>
      <c r="C36" s="96" t="s">
        <v>16</v>
      </c>
      <c r="D36" s="51">
        <v>1.461988304093567</v>
      </c>
      <c r="E36" s="51">
        <v>0.5847953216374269</v>
      </c>
      <c r="F36" s="51">
        <v>0</v>
      </c>
      <c r="G36" s="51">
        <v>97.953216374269</v>
      </c>
      <c r="H36" s="51"/>
      <c r="I36" s="51"/>
      <c r="J36" s="51"/>
      <c r="K36" s="51"/>
    </row>
    <row r="37" spans="2:11" ht="12" customHeight="1">
      <c r="B37" s="50"/>
      <c r="C37" s="96" t="s">
        <v>135</v>
      </c>
      <c r="D37" s="51">
        <v>1.1764705882352942</v>
      </c>
      <c r="E37" s="51">
        <v>0.39215686274509803</v>
      </c>
      <c r="F37" s="51">
        <v>0</v>
      </c>
      <c r="G37" s="51">
        <v>98.4313725490196</v>
      </c>
      <c r="H37" s="51"/>
      <c r="I37" s="51"/>
      <c r="J37" s="51"/>
      <c r="K37" s="51"/>
    </row>
    <row r="38" spans="2:11" ht="12" customHeight="1">
      <c r="B38" s="50"/>
      <c r="C38" s="96" t="s">
        <v>143</v>
      </c>
      <c r="D38" s="51">
        <v>0</v>
      </c>
      <c r="E38" s="51">
        <v>0</v>
      </c>
      <c r="F38" s="51">
        <v>0</v>
      </c>
      <c r="G38" s="51">
        <v>100</v>
      </c>
      <c r="H38" s="51"/>
      <c r="I38" s="51"/>
      <c r="J38" s="51"/>
      <c r="K38" s="51"/>
    </row>
    <row r="39" spans="1:11" ht="12" customHeight="1">
      <c r="A39" s="33"/>
      <c r="B39" s="50"/>
      <c r="C39" s="96" t="s">
        <v>17</v>
      </c>
      <c r="D39" s="51">
        <v>0</v>
      </c>
      <c r="E39" s="51">
        <v>0</v>
      </c>
      <c r="F39" s="51">
        <v>0</v>
      </c>
      <c r="G39" s="51">
        <v>100</v>
      </c>
      <c r="H39" s="51"/>
      <c r="I39" s="51"/>
      <c r="J39" s="51"/>
      <c r="K39" s="51"/>
    </row>
    <row r="40" spans="1:11" ht="12" customHeight="1">
      <c r="A40" s="33"/>
      <c r="B40" s="50"/>
      <c r="C40" s="96" t="s">
        <v>162</v>
      </c>
      <c r="D40" s="51" t="s">
        <v>51</v>
      </c>
      <c r="E40" s="51" t="s">
        <v>51</v>
      </c>
      <c r="F40" s="51" t="s">
        <v>51</v>
      </c>
      <c r="G40" s="51" t="s">
        <v>51</v>
      </c>
      <c r="H40" s="51"/>
      <c r="I40" s="51"/>
      <c r="J40" s="51"/>
      <c r="K40" s="51"/>
    </row>
    <row r="41" spans="1:11" ht="12" customHeight="1">
      <c r="A41" s="33"/>
      <c r="B41" s="50"/>
      <c r="C41" s="110"/>
      <c r="H41" s="51"/>
      <c r="I41" s="51"/>
      <c r="J41" s="51"/>
      <c r="K41" s="51"/>
    </row>
    <row r="42" spans="1:11" ht="12" customHeight="1">
      <c r="A42" s="33"/>
      <c r="B42" s="50"/>
      <c r="C42" s="96" t="s">
        <v>146</v>
      </c>
      <c r="D42" s="51">
        <v>8.55614973262032</v>
      </c>
      <c r="E42" s="51">
        <v>4.81283422459893</v>
      </c>
      <c r="F42" s="51">
        <v>10.427807486631016</v>
      </c>
      <c r="G42" s="51">
        <v>76.20320855614973</v>
      </c>
      <c r="H42" s="51"/>
      <c r="I42" s="51"/>
      <c r="J42" s="51"/>
      <c r="K42" s="51"/>
    </row>
    <row r="43" spans="2:11" ht="12" customHeight="1">
      <c r="B43" s="50"/>
      <c r="C43" s="96" t="s">
        <v>145</v>
      </c>
      <c r="D43" s="51">
        <v>4.926108374384237</v>
      </c>
      <c r="E43" s="51">
        <v>1.2091356918943126</v>
      </c>
      <c r="F43" s="51">
        <v>7.075682937751903</v>
      </c>
      <c r="G43" s="51">
        <v>86.78907299596955</v>
      </c>
      <c r="H43" s="51"/>
      <c r="I43" s="51"/>
      <c r="J43" s="51"/>
      <c r="K43" s="51"/>
    </row>
    <row r="44" spans="2:11" ht="12" customHeight="1">
      <c r="B44" s="50"/>
      <c r="C44" s="96" t="s">
        <v>144</v>
      </c>
      <c r="D44" s="51">
        <v>5.124317768344451</v>
      </c>
      <c r="E44" s="51">
        <v>0.939963614311704</v>
      </c>
      <c r="F44" s="51">
        <v>3.699211643420255</v>
      </c>
      <c r="G44" s="51">
        <v>90.2365069739236</v>
      </c>
      <c r="H44" s="51"/>
      <c r="I44" s="51"/>
      <c r="J44" s="51"/>
      <c r="K44" s="51"/>
    </row>
    <row r="45" spans="2:11" ht="12" customHeight="1">
      <c r="B45" s="50"/>
      <c r="C45" s="96" t="s">
        <v>15</v>
      </c>
      <c r="D45" s="51">
        <v>0</v>
      </c>
      <c r="E45" s="51">
        <v>1.8518518518518516</v>
      </c>
      <c r="F45" s="51">
        <v>0</v>
      </c>
      <c r="G45" s="51">
        <v>98.14814814814815</v>
      </c>
      <c r="H45" s="51"/>
      <c r="I45" s="51"/>
      <c r="J45" s="51"/>
      <c r="K45" s="51"/>
    </row>
    <row r="46" spans="2:10" ht="12" customHeight="1">
      <c r="B46" s="48"/>
      <c r="C46" s="50"/>
      <c r="D46" s="51"/>
      <c r="E46" s="51"/>
      <c r="G46" s="48"/>
      <c r="H46" s="48"/>
      <c r="I46" s="48"/>
      <c r="J46" s="48"/>
    </row>
    <row r="47" spans="2:10" ht="12" customHeight="1">
      <c r="B47" s="48"/>
      <c r="C47" s="120" t="s">
        <v>104</v>
      </c>
      <c r="G47" s="48"/>
      <c r="H47" s="48"/>
      <c r="I47" s="48"/>
      <c r="J47" s="48"/>
    </row>
    <row r="48" spans="2:10" ht="12" customHeight="1">
      <c r="B48" s="48"/>
      <c r="C48" s="110" t="s">
        <v>117</v>
      </c>
      <c r="D48" s="51"/>
      <c r="E48" s="51"/>
      <c r="G48" s="48"/>
      <c r="H48" s="48"/>
      <c r="I48" s="48"/>
      <c r="J48" s="48"/>
    </row>
    <row r="49" spans="2:10" ht="12" customHeight="1">
      <c r="B49" s="48"/>
      <c r="C49" s="108" t="s">
        <v>105</v>
      </c>
      <c r="D49" s="51"/>
      <c r="E49" s="51"/>
      <c r="G49" s="48"/>
      <c r="H49" s="48"/>
      <c r="I49" s="48"/>
      <c r="J49" s="48"/>
    </row>
    <row r="50" ht="12" customHeight="1">
      <c r="A50" s="37" t="s">
        <v>20</v>
      </c>
    </row>
    <row r="51" spans="1:10" ht="12" customHeight="1">
      <c r="A51" s="70" t="s">
        <v>31</v>
      </c>
      <c r="D51" s="31"/>
      <c r="E51" s="31"/>
      <c r="G51" s="36"/>
      <c r="H51" s="36"/>
      <c r="I51" s="36"/>
      <c r="J51" s="36"/>
    </row>
    <row r="52" ht="12" customHeight="1"/>
    <row r="53" spans="3:5" ht="12" customHeight="1">
      <c r="C53" s="28"/>
      <c r="D53" s="31"/>
      <c r="E53" s="31"/>
    </row>
    <row r="54" spans="3:7" ht="12" customHeight="1">
      <c r="C54" s="115"/>
      <c r="D54" s="116"/>
      <c r="E54" s="116"/>
      <c r="F54" s="113"/>
      <c r="G54" s="116"/>
    </row>
    <row r="55" spans="3:7" ht="12" customHeight="1">
      <c r="C55" s="111"/>
      <c r="D55" s="116"/>
      <c r="E55" s="116"/>
      <c r="F55" s="113"/>
      <c r="G55" s="116"/>
    </row>
    <row r="56" spans="3:7" ht="12" customHeight="1">
      <c r="C56" s="111"/>
      <c r="D56" s="113"/>
      <c r="E56" s="113"/>
      <c r="F56" s="113"/>
      <c r="G56" s="113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68.65" customHeight="1"/>
    <row r="106" ht="40.3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9.00390625" style="25" customWidth="1"/>
    <col min="4" max="6" width="9.140625" style="25" customWidth="1"/>
    <col min="7" max="10" width="12.8515625" style="25" customWidth="1"/>
    <col min="11" max="16384" width="9.140625" style="25" customWidth="1"/>
  </cols>
  <sheetData>
    <row r="1" spans="3:10" ht="12">
      <c r="C1" s="54" t="s">
        <v>46</v>
      </c>
      <c r="G1" s="26"/>
      <c r="H1" s="26"/>
      <c r="I1" s="26"/>
      <c r="J1" s="26"/>
    </row>
    <row r="2" spans="1:10" s="28" customFormat="1" ht="12">
      <c r="A2" s="27"/>
      <c r="C2" s="54" t="s">
        <v>25</v>
      </c>
      <c r="G2" s="26"/>
      <c r="H2" s="26"/>
      <c r="I2" s="26"/>
      <c r="J2" s="26"/>
    </row>
    <row r="3" spans="3:10" s="28" customFormat="1" ht="12">
      <c r="C3" s="114" t="s">
        <v>58</v>
      </c>
      <c r="F3" s="29"/>
      <c r="G3" s="29"/>
      <c r="H3" s="29"/>
      <c r="I3" s="29"/>
      <c r="J3" s="29"/>
    </row>
    <row r="4" spans="3:10" s="28" customFormat="1" ht="12">
      <c r="C4" s="107" t="s">
        <v>59</v>
      </c>
      <c r="G4" s="26"/>
      <c r="H4" s="26"/>
      <c r="I4" s="26"/>
      <c r="J4" s="26"/>
    </row>
    <row r="5" s="28" customFormat="1" ht="12"/>
    <row r="6" spans="1:21" s="28" customFormat="1" ht="15.75">
      <c r="A6" s="68"/>
      <c r="B6" s="68"/>
      <c r="C6" s="122" t="s">
        <v>83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3:24" s="28" customFormat="1" ht="12.75">
      <c r="C7" s="97" t="s">
        <v>67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="28" customFormat="1" ht="12"/>
    <row r="9" spans="7:10" s="28" customFormat="1" ht="12">
      <c r="G9" s="30"/>
      <c r="H9" s="30"/>
      <c r="I9" s="30"/>
      <c r="J9" s="30"/>
    </row>
    <row r="10" spans="4:10" ht="12" customHeight="1">
      <c r="D10" s="112" t="s">
        <v>33</v>
      </c>
      <c r="E10" s="112" t="s">
        <v>36</v>
      </c>
      <c r="F10" s="28"/>
      <c r="G10" s="32"/>
      <c r="H10" s="32"/>
      <c r="I10" s="32"/>
      <c r="J10" s="32"/>
    </row>
    <row r="11" spans="2:11" ht="12" customHeight="1">
      <c r="B11" s="48"/>
      <c r="C11" s="25" t="s">
        <v>68</v>
      </c>
      <c r="D11" s="51">
        <v>102.375</v>
      </c>
      <c r="E11" s="51">
        <v>80.92</v>
      </c>
      <c r="F11" s="53"/>
      <c r="I11" s="95"/>
      <c r="J11" s="95"/>
      <c r="K11" s="95"/>
    </row>
    <row r="12" spans="2:11" ht="12" customHeight="1">
      <c r="B12" s="42"/>
      <c r="C12" s="25" t="s">
        <v>0</v>
      </c>
      <c r="D12" s="51">
        <v>43.8</v>
      </c>
      <c r="E12" s="51">
        <v>40.99</v>
      </c>
      <c r="F12" s="53"/>
      <c r="G12" s="63"/>
      <c r="H12" s="63"/>
      <c r="I12" s="95"/>
      <c r="J12" s="95"/>
      <c r="K12" s="95"/>
    </row>
    <row r="13" spans="2:11" ht="12" customHeight="1">
      <c r="B13" s="42"/>
      <c r="C13" s="25" t="s">
        <v>69</v>
      </c>
      <c r="D13" s="51">
        <v>47.65</v>
      </c>
      <c r="E13" s="51">
        <v>39.595</v>
      </c>
      <c r="F13" s="53"/>
      <c r="G13" s="63"/>
      <c r="H13" s="63"/>
      <c r="I13" s="95"/>
      <c r="J13" s="95"/>
      <c r="K13" s="95"/>
    </row>
    <row r="14" spans="2:11" ht="12" customHeight="1">
      <c r="B14" s="42"/>
      <c r="C14" s="25" t="s">
        <v>4</v>
      </c>
      <c r="D14" s="51">
        <v>29.67</v>
      </c>
      <c r="E14" s="51">
        <v>24.705</v>
      </c>
      <c r="F14" s="53"/>
      <c r="G14" s="63"/>
      <c r="H14" s="63"/>
      <c r="I14" s="95"/>
      <c r="J14" s="95"/>
      <c r="K14" s="95"/>
    </row>
    <row r="15" spans="2:11" ht="12" customHeight="1">
      <c r="B15" s="42"/>
      <c r="C15" s="25" t="s">
        <v>5</v>
      </c>
      <c r="D15" s="51">
        <v>17.325</v>
      </c>
      <c r="E15" s="51">
        <v>23.195</v>
      </c>
      <c r="F15" s="53"/>
      <c r="G15" s="63"/>
      <c r="H15" s="63"/>
      <c r="I15" s="95"/>
      <c r="J15" s="95"/>
      <c r="K15" s="95"/>
    </row>
    <row r="16" spans="2:11" ht="12" customHeight="1">
      <c r="B16" s="42"/>
      <c r="C16" s="25" t="s">
        <v>3</v>
      </c>
      <c r="D16" s="51">
        <v>39.185</v>
      </c>
      <c r="E16" s="51">
        <v>22.12</v>
      </c>
      <c r="F16" s="53"/>
      <c r="G16" s="63"/>
      <c r="H16" s="63"/>
      <c r="I16" s="95"/>
      <c r="J16" s="95"/>
      <c r="K16" s="95"/>
    </row>
    <row r="17" spans="2:11" ht="12" customHeight="1">
      <c r="B17" s="42"/>
      <c r="C17" s="25" t="s">
        <v>71</v>
      </c>
      <c r="D17" s="51">
        <v>14.655</v>
      </c>
      <c r="E17" s="51">
        <v>21.965</v>
      </c>
      <c r="F17" s="53"/>
      <c r="G17" s="63"/>
      <c r="H17" s="63"/>
      <c r="I17" s="95"/>
      <c r="J17" s="95"/>
      <c r="K17" s="95"/>
    </row>
    <row r="18" spans="2:11" ht="12" customHeight="1">
      <c r="B18" s="42"/>
      <c r="C18" s="25" t="s">
        <v>29</v>
      </c>
      <c r="D18" s="51">
        <v>13.01</v>
      </c>
      <c r="E18" s="51">
        <v>21.92</v>
      </c>
      <c r="F18" s="53"/>
      <c r="G18" s="63"/>
      <c r="H18" s="63"/>
      <c r="I18" s="95"/>
      <c r="J18" s="95"/>
      <c r="K18" s="95"/>
    </row>
    <row r="19" spans="2:11" ht="12" customHeight="1">
      <c r="B19" s="42"/>
      <c r="C19" s="25" t="s">
        <v>70</v>
      </c>
      <c r="D19" s="51">
        <v>22.27</v>
      </c>
      <c r="E19" s="51">
        <v>19.025</v>
      </c>
      <c r="F19" s="53"/>
      <c r="G19" s="63"/>
      <c r="H19" s="63"/>
      <c r="I19" s="95"/>
      <c r="J19" s="95"/>
      <c r="K19" s="95"/>
    </row>
    <row r="20" spans="2:11" ht="12" customHeight="1">
      <c r="B20" s="42"/>
      <c r="C20" s="25" t="s">
        <v>2</v>
      </c>
      <c r="D20" s="51">
        <v>9.99</v>
      </c>
      <c r="E20" s="51">
        <v>17.98</v>
      </c>
      <c r="F20" s="53"/>
      <c r="G20" s="63"/>
      <c r="H20" s="63"/>
      <c r="I20" s="95"/>
      <c r="J20" s="95"/>
      <c r="K20" s="95"/>
    </row>
    <row r="21" spans="2:11" ht="12" customHeight="1">
      <c r="B21" s="42"/>
      <c r="C21" s="25" t="s">
        <v>7</v>
      </c>
      <c r="D21" s="51">
        <v>24.375</v>
      </c>
      <c r="E21" s="51">
        <v>14.945</v>
      </c>
      <c r="F21" s="53"/>
      <c r="G21" s="63"/>
      <c r="H21" s="63"/>
      <c r="I21" s="95"/>
      <c r="J21" s="95"/>
      <c r="K21" s="95"/>
    </row>
    <row r="22" spans="2:11" ht="12" customHeight="1">
      <c r="B22" s="42"/>
      <c r="C22" s="25" t="s">
        <v>11</v>
      </c>
      <c r="D22" s="51">
        <v>17.765</v>
      </c>
      <c r="E22" s="51">
        <v>13.295</v>
      </c>
      <c r="F22" s="53"/>
      <c r="G22" s="63"/>
      <c r="H22" s="63"/>
      <c r="I22" s="94"/>
      <c r="J22" s="93"/>
      <c r="K22" s="94"/>
    </row>
    <row r="23" spans="2:11" ht="12" customHeight="1">
      <c r="B23" s="42"/>
      <c r="C23" s="25" t="s">
        <v>6</v>
      </c>
      <c r="D23" s="51">
        <v>19.335</v>
      </c>
      <c r="E23" s="51">
        <v>12.65</v>
      </c>
      <c r="F23" s="53"/>
      <c r="G23" s="63"/>
      <c r="H23" s="63"/>
      <c r="I23" s="95"/>
      <c r="J23" s="95"/>
      <c r="K23" s="95"/>
    </row>
    <row r="24" spans="2:11" ht="12" customHeight="1">
      <c r="B24" s="42"/>
      <c r="C24" s="25" t="s">
        <v>72</v>
      </c>
      <c r="D24" s="51">
        <v>12.705</v>
      </c>
      <c r="E24" s="51">
        <v>11.65</v>
      </c>
      <c r="F24" s="53"/>
      <c r="G24" s="63"/>
      <c r="H24" s="63"/>
      <c r="I24" s="95"/>
      <c r="J24" s="95"/>
      <c r="K24" s="95"/>
    </row>
    <row r="25" spans="2:11" ht="12" customHeight="1">
      <c r="B25" s="48"/>
      <c r="C25" s="25" t="s">
        <v>1</v>
      </c>
      <c r="D25" s="51">
        <v>12.745</v>
      </c>
      <c r="E25" s="51">
        <v>11.305</v>
      </c>
      <c r="F25" s="53"/>
      <c r="G25" s="63"/>
      <c r="H25" s="63"/>
      <c r="I25" s="95"/>
      <c r="J25" s="95"/>
      <c r="K25" s="95"/>
    </row>
    <row r="26" spans="2:11" ht="12" customHeight="1">
      <c r="B26" s="42"/>
      <c r="C26" s="25" t="s">
        <v>80</v>
      </c>
      <c r="D26" s="51">
        <v>3.945</v>
      </c>
      <c r="E26" s="51">
        <v>9.97</v>
      </c>
      <c r="F26" s="53"/>
      <c r="G26" s="63"/>
      <c r="H26" s="63"/>
      <c r="I26" s="95"/>
      <c r="J26" s="93"/>
      <c r="K26" s="94"/>
    </row>
    <row r="27" spans="2:11" ht="12" customHeight="1">
      <c r="B27" s="42"/>
      <c r="C27" s="25" t="s">
        <v>74</v>
      </c>
      <c r="D27" s="51">
        <v>9.24</v>
      </c>
      <c r="E27" s="51">
        <v>9.185</v>
      </c>
      <c r="F27" s="53"/>
      <c r="G27" s="63"/>
      <c r="H27" s="63"/>
      <c r="I27" s="95"/>
      <c r="J27" s="95"/>
      <c r="K27" s="95"/>
    </row>
    <row r="28" spans="2:11" ht="12" customHeight="1">
      <c r="B28" s="42"/>
      <c r="C28" s="25" t="s">
        <v>18</v>
      </c>
      <c r="D28" s="51">
        <v>8.955</v>
      </c>
      <c r="E28" s="51">
        <v>8.49</v>
      </c>
      <c r="F28" s="53"/>
      <c r="G28" s="63"/>
      <c r="H28" s="63"/>
      <c r="I28" s="95"/>
      <c r="J28" s="95"/>
      <c r="K28" s="95"/>
    </row>
    <row r="29" spans="2:11" ht="12" customHeight="1">
      <c r="B29" s="42"/>
      <c r="C29" s="25" t="s">
        <v>81</v>
      </c>
      <c r="D29" s="51">
        <v>14.025</v>
      </c>
      <c r="E29" s="51">
        <v>8.445</v>
      </c>
      <c r="F29" s="53"/>
      <c r="G29" s="63"/>
      <c r="H29" s="63"/>
      <c r="I29" s="95"/>
      <c r="J29" s="95"/>
      <c r="K29" s="95"/>
    </row>
    <row r="30" spans="2:11" ht="12" customHeight="1">
      <c r="B30" s="48"/>
      <c r="C30" s="25" t="s">
        <v>13</v>
      </c>
      <c r="D30" s="51">
        <v>9.205</v>
      </c>
      <c r="E30" s="51">
        <v>8.185</v>
      </c>
      <c r="F30" s="53"/>
      <c r="G30" s="63"/>
      <c r="H30" s="63"/>
      <c r="I30" s="95"/>
      <c r="J30" s="95"/>
      <c r="K30" s="95"/>
    </row>
    <row r="31" spans="2:11" ht="12" customHeight="1">
      <c r="B31" s="42"/>
      <c r="C31" s="25" t="s">
        <v>75</v>
      </c>
      <c r="D31" s="51">
        <v>7.82</v>
      </c>
      <c r="E31" s="51">
        <v>7.51</v>
      </c>
      <c r="F31" s="53"/>
      <c r="G31" s="63"/>
      <c r="H31" s="63"/>
      <c r="I31" s="95"/>
      <c r="J31" s="95"/>
      <c r="K31" s="95"/>
    </row>
    <row r="32" spans="2:11" ht="12" customHeight="1">
      <c r="B32" s="42"/>
      <c r="C32" s="25" t="s">
        <v>22</v>
      </c>
      <c r="D32" s="51">
        <v>4.54</v>
      </c>
      <c r="E32" s="51">
        <v>7.175</v>
      </c>
      <c r="F32" s="53"/>
      <c r="G32" s="63"/>
      <c r="H32" s="63"/>
      <c r="I32" s="95"/>
      <c r="J32" s="95"/>
      <c r="K32" s="95"/>
    </row>
    <row r="33" spans="2:11" ht="12" customHeight="1">
      <c r="B33" s="42"/>
      <c r="C33" s="25" t="s">
        <v>77</v>
      </c>
      <c r="D33" s="51">
        <v>6.755</v>
      </c>
      <c r="E33" s="51">
        <v>6.775</v>
      </c>
      <c r="F33" s="53"/>
      <c r="G33" s="63"/>
      <c r="H33" s="63"/>
      <c r="I33" s="95"/>
      <c r="J33" s="95"/>
      <c r="K33" s="95"/>
    </row>
    <row r="34" spans="2:11" ht="12" customHeight="1">
      <c r="B34" s="42"/>
      <c r="C34" s="25" t="s">
        <v>73</v>
      </c>
      <c r="D34" s="51">
        <v>10.32</v>
      </c>
      <c r="E34" s="51">
        <v>6.23</v>
      </c>
      <c r="F34" s="53"/>
      <c r="G34" s="63"/>
      <c r="H34" s="63"/>
      <c r="I34" s="95"/>
      <c r="J34" s="95"/>
      <c r="K34" s="95"/>
    </row>
    <row r="35" spans="2:11" ht="12" customHeight="1">
      <c r="B35" s="42"/>
      <c r="C35" s="25" t="s">
        <v>84</v>
      </c>
      <c r="D35" s="51">
        <v>4.87</v>
      </c>
      <c r="E35" s="51">
        <v>5.745</v>
      </c>
      <c r="F35" s="53"/>
      <c r="G35" s="63"/>
      <c r="H35" s="63"/>
      <c r="I35" s="95"/>
      <c r="J35" s="95"/>
      <c r="K35" s="95"/>
    </row>
    <row r="36" spans="2:11" ht="12" customHeight="1">
      <c r="B36" s="42"/>
      <c r="C36" s="25" t="s">
        <v>82</v>
      </c>
      <c r="D36" s="51">
        <v>4.98</v>
      </c>
      <c r="E36" s="51">
        <v>5.28</v>
      </c>
      <c r="F36" s="53"/>
      <c r="G36" s="63"/>
      <c r="H36" s="63"/>
      <c r="I36" s="95"/>
      <c r="J36" s="93"/>
      <c r="K36" s="94"/>
    </row>
    <row r="37" spans="2:11" ht="12" customHeight="1">
      <c r="B37" s="48"/>
      <c r="C37" s="25" t="s">
        <v>42</v>
      </c>
      <c r="D37" s="51">
        <v>10.25</v>
      </c>
      <c r="E37" s="51">
        <v>5.265</v>
      </c>
      <c r="F37" s="53"/>
      <c r="G37" s="63"/>
      <c r="H37" s="63"/>
      <c r="I37" s="95"/>
      <c r="J37" s="93"/>
      <c r="K37" s="94"/>
    </row>
    <row r="38" spans="1:11" ht="12" customHeight="1">
      <c r="A38" s="33"/>
      <c r="B38" s="48"/>
      <c r="C38" s="25" t="s">
        <v>78</v>
      </c>
      <c r="D38" s="51">
        <v>5.81</v>
      </c>
      <c r="E38" s="51">
        <v>5.1</v>
      </c>
      <c r="F38" s="53"/>
      <c r="G38" s="63"/>
      <c r="H38" s="63"/>
      <c r="I38" s="95"/>
      <c r="J38" s="93"/>
      <c r="K38" s="94"/>
    </row>
    <row r="39" spans="1:11" ht="12" customHeight="1">
      <c r="A39" s="33"/>
      <c r="B39" s="42"/>
      <c r="C39" s="25" t="s">
        <v>76</v>
      </c>
      <c r="D39" s="51">
        <v>6.805</v>
      </c>
      <c r="E39" s="51">
        <v>4.775</v>
      </c>
      <c r="F39" s="53"/>
      <c r="G39" s="63"/>
      <c r="H39" s="63"/>
      <c r="I39" s="95"/>
      <c r="J39" s="95"/>
      <c r="K39" s="95"/>
    </row>
    <row r="40" spans="2:11" ht="12" customHeight="1">
      <c r="B40" s="42"/>
      <c r="C40" s="25" t="s">
        <v>41</v>
      </c>
      <c r="D40" s="51">
        <v>3.04</v>
      </c>
      <c r="E40" s="51">
        <v>4.67</v>
      </c>
      <c r="F40" s="53"/>
      <c r="G40" s="63"/>
      <c r="H40" s="63"/>
      <c r="I40" s="95"/>
      <c r="J40" s="93"/>
      <c r="K40" s="94"/>
    </row>
    <row r="41" spans="2:10" ht="12" customHeight="1">
      <c r="B41" s="48"/>
      <c r="D41" s="51"/>
      <c r="E41" s="51"/>
      <c r="F41" s="51"/>
      <c r="G41" s="63"/>
      <c r="H41" s="63"/>
      <c r="I41" s="65"/>
      <c r="J41" s="48"/>
    </row>
    <row r="42" spans="2:10" ht="12" customHeight="1">
      <c r="B42" s="48"/>
      <c r="C42" s="25" t="s">
        <v>79</v>
      </c>
      <c r="D42" s="51">
        <v>117.19500000000001</v>
      </c>
      <c r="E42" s="51">
        <v>101.785</v>
      </c>
      <c r="F42" s="51"/>
      <c r="G42" s="51"/>
      <c r="H42" s="48"/>
      <c r="I42" s="48"/>
      <c r="J42" s="48"/>
    </row>
    <row r="43" spans="2:5" ht="12" customHeight="1">
      <c r="B43" s="42"/>
      <c r="D43" s="55"/>
      <c r="E43" s="55"/>
    </row>
    <row r="44" spans="2:3" ht="12" customHeight="1">
      <c r="B44" s="42"/>
      <c r="C44" s="108" t="s">
        <v>63</v>
      </c>
    </row>
    <row r="45" spans="1:11" ht="12" customHeight="1">
      <c r="A45" s="3" t="s">
        <v>20</v>
      </c>
      <c r="B45" s="42"/>
      <c r="D45" s="51"/>
      <c r="E45" s="51"/>
      <c r="F45" s="53"/>
      <c r="J45" s="48"/>
      <c r="K45" s="48"/>
    </row>
    <row r="46" spans="1:11" ht="12" customHeight="1">
      <c r="A46" s="69" t="s">
        <v>37</v>
      </c>
      <c r="B46" s="42"/>
      <c r="D46" s="51"/>
      <c r="E46" s="51"/>
      <c r="F46" s="53"/>
      <c r="J46" s="48"/>
      <c r="K46" s="48"/>
    </row>
    <row r="47" spans="2:11" ht="12" customHeight="1">
      <c r="B47" s="48"/>
      <c r="C47" s="50"/>
      <c r="D47" s="51"/>
      <c r="E47" s="51"/>
      <c r="F47" s="53"/>
      <c r="J47" s="48"/>
      <c r="K47" s="48"/>
    </row>
    <row r="48" spans="2:11" ht="12" customHeight="1">
      <c r="B48" s="48"/>
      <c r="C48" s="50"/>
      <c r="D48" s="51"/>
      <c r="E48" s="51"/>
      <c r="F48" s="53"/>
      <c r="J48" s="48"/>
      <c r="K48" s="48"/>
    </row>
    <row r="49" spans="2:10" ht="12" customHeight="1">
      <c r="B49" s="48"/>
      <c r="C49" s="50"/>
      <c r="D49" s="51"/>
      <c r="E49" s="51"/>
      <c r="F49" s="51"/>
      <c r="G49" s="51"/>
      <c r="H49" s="48"/>
      <c r="I49" s="48"/>
      <c r="J49" s="48"/>
    </row>
    <row r="50" spans="2:10" ht="12" customHeight="1">
      <c r="B50" s="48"/>
      <c r="C50" s="50"/>
      <c r="D50" s="51"/>
      <c r="E50" s="51"/>
      <c r="F50" s="51"/>
      <c r="G50" s="51"/>
      <c r="H50" s="48"/>
      <c r="I50" s="48"/>
      <c r="J50" s="48"/>
    </row>
    <row r="51" spans="2:10" ht="12" customHeight="1">
      <c r="B51" s="48"/>
      <c r="C51" s="50"/>
      <c r="D51" s="51"/>
      <c r="E51" s="51"/>
      <c r="F51" s="51"/>
      <c r="G51" s="51"/>
      <c r="H51" s="48"/>
      <c r="I51" s="48"/>
      <c r="J51" s="48"/>
    </row>
    <row r="52" spans="2:10" ht="12" customHeight="1">
      <c r="B52" s="48"/>
      <c r="C52" s="50"/>
      <c r="D52" s="51"/>
      <c r="E52" s="51"/>
      <c r="F52" s="51"/>
      <c r="G52" s="51"/>
      <c r="H52" s="48"/>
      <c r="I52" s="48"/>
      <c r="J52" s="48"/>
    </row>
    <row r="53" spans="2:10" ht="12" customHeight="1">
      <c r="B53" s="48"/>
      <c r="C53" s="50"/>
      <c r="D53" s="51"/>
      <c r="E53" s="51"/>
      <c r="F53" s="51"/>
      <c r="G53" s="51"/>
      <c r="H53" s="48"/>
      <c r="I53" s="48"/>
      <c r="J53" s="48"/>
    </row>
    <row r="54" spans="1:10" ht="12" customHeight="1">
      <c r="A54" s="50"/>
      <c r="B54" s="48"/>
      <c r="C54" s="50"/>
      <c r="D54" s="51"/>
      <c r="E54" s="51"/>
      <c r="F54" s="51"/>
      <c r="G54" s="51"/>
      <c r="H54" s="48"/>
      <c r="I54" s="48"/>
      <c r="J54" s="48"/>
    </row>
    <row r="55" spans="2:10" ht="12" customHeight="1">
      <c r="B55" s="48"/>
      <c r="C55" s="50"/>
      <c r="D55" s="51"/>
      <c r="E55" s="51"/>
      <c r="F55" s="51"/>
      <c r="G55" s="51"/>
      <c r="H55" s="48"/>
      <c r="I55" s="48"/>
      <c r="J55" s="48"/>
    </row>
    <row r="56" spans="2:10" ht="12" customHeight="1">
      <c r="B56" s="48"/>
      <c r="C56" s="50"/>
      <c r="D56" s="51"/>
      <c r="E56" s="51"/>
      <c r="G56" s="48"/>
      <c r="H56" s="48"/>
      <c r="I56" s="48"/>
      <c r="J56" s="48"/>
    </row>
    <row r="57" spans="2:10" ht="12" customHeight="1">
      <c r="B57" s="48"/>
      <c r="D57" s="51"/>
      <c r="E57" s="51"/>
      <c r="G57" s="48"/>
      <c r="H57" s="48"/>
      <c r="I57" s="48"/>
      <c r="J57" s="48"/>
    </row>
    <row r="58" spans="2:13" ht="12" customHeight="1">
      <c r="B58" s="48"/>
      <c r="C58" s="50"/>
      <c r="D58" s="51"/>
      <c r="E58" s="51"/>
      <c r="G58" s="48"/>
      <c r="H58" s="48"/>
      <c r="I58" s="48"/>
      <c r="J58" s="48"/>
      <c r="M58" s="69"/>
    </row>
    <row r="59" spans="2:10" ht="12" customHeight="1">
      <c r="B59" s="48"/>
      <c r="C59" s="35"/>
      <c r="D59" s="48"/>
      <c r="E59" s="48"/>
      <c r="G59" s="48"/>
      <c r="H59" s="48"/>
      <c r="I59" s="48"/>
      <c r="J59" s="48"/>
    </row>
    <row r="60" spans="2:10" ht="12" customHeight="1">
      <c r="B60" s="48"/>
      <c r="C60" s="35"/>
      <c r="D60" s="48"/>
      <c r="G60" s="48"/>
      <c r="H60" s="48"/>
      <c r="I60" s="48"/>
      <c r="J60" s="48"/>
    </row>
    <row r="61" spans="2:10" ht="12" customHeight="1">
      <c r="B61" s="48"/>
      <c r="D61" s="48"/>
      <c r="E61" s="48"/>
      <c r="G61" s="48"/>
      <c r="H61" s="48"/>
      <c r="I61" s="48"/>
      <c r="J61" s="48"/>
    </row>
    <row r="62" ht="12" customHeight="1"/>
    <row r="63" ht="12" customHeight="1"/>
    <row r="64" spans="4:10" ht="12" customHeight="1">
      <c r="D64" s="31"/>
      <c r="E64" s="31"/>
      <c r="G64" s="36"/>
      <c r="H64" s="36"/>
      <c r="I64" s="36"/>
      <c r="J64" s="36"/>
    </row>
    <row r="65" ht="12" customHeight="1"/>
    <row r="66" spans="3:5" ht="12" customHeight="1">
      <c r="C66" s="28"/>
      <c r="D66" s="31"/>
      <c r="E66" s="31"/>
    </row>
    <row r="67" spans="3:5" ht="12" customHeight="1">
      <c r="C67" s="28"/>
      <c r="D67" s="31"/>
      <c r="E67" s="31"/>
    </row>
    <row r="68" spans="4:5" ht="12" customHeight="1">
      <c r="D68" s="31"/>
      <c r="E68" s="31"/>
    </row>
    <row r="69" ht="12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2"/>
    <row r="83" ht="12"/>
    <row r="84" ht="12"/>
    <row r="85" ht="12"/>
    <row r="86" ht="12"/>
    <row r="91" ht="40.35" customHeight="1"/>
    <row r="96" ht="12">
      <c r="C96" s="9"/>
    </row>
    <row r="102" ht="12">
      <c r="C102" s="54" t="s">
        <v>35</v>
      </c>
    </row>
  </sheetData>
  <conditionalFormatting sqref="I12:I41">
    <cfRule type="cellIs" priority="16" dxfId="0" operator="greaterThan">
      <formula>$I$41</formula>
    </cfRule>
    <cfRule type="cellIs" priority="17" dxfId="1" operator="lessThan">
      <formula>$I$41</formula>
    </cfRule>
    <cfRule type="cellIs" priority="18" dxfId="1" operator="greaterThan">
      <formula>$I$41</formula>
    </cfRule>
  </conditionalFormatting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28125" style="25" customWidth="1"/>
    <col min="4" max="6" width="9.140625" style="25" customWidth="1"/>
    <col min="7" max="10" width="12.8515625" style="25" customWidth="1"/>
    <col min="11" max="16384" width="9.140625" style="25" customWidth="1"/>
  </cols>
  <sheetData>
    <row r="1" spans="3:10" ht="12">
      <c r="C1" s="54" t="s">
        <v>45</v>
      </c>
      <c r="G1" s="26"/>
      <c r="H1" s="26"/>
      <c r="I1" s="26"/>
      <c r="J1" s="26"/>
    </row>
    <row r="2" spans="1:10" s="28" customFormat="1" ht="12">
      <c r="A2" s="27"/>
      <c r="C2" s="54" t="s">
        <v>25</v>
      </c>
      <c r="G2" s="26"/>
      <c r="H2" s="26"/>
      <c r="I2" s="26"/>
      <c r="J2" s="26"/>
    </row>
    <row r="3" spans="3:10" s="28" customFormat="1" ht="12">
      <c r="C3" s="114" t="s">
        <v>58</v>
      </c>
      <c r="F3" s="29"/>
      <c r="G3" s="29"/>
      <c r="H3" s="29"/>
      <c r="I3" s="29"/>
      <c r="J3" s="29"/>
    </row>
    <row r="4" spans="3:10" s="28" customFormat="1" ht="12">
      <c r="C4" s="107" t="s">
        <v>59</v>
      </c>
      <c r="G4" s="26"/>
      <c r="H4" s="26"/>
      <c r="I4" s="26"/>
      <c r="J4" s="26"/>
    </row>
    <row r="5" s="28" customFormat="1" ht="12"/>
    <row r="6" spans="1:18" s="28" customFormat="1" ht="15.75">
      <c r="A6" s="68"/>
      <c r="B6" s="68"/>
      <c r="C6" s="122" t="s">
        <v>85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3:21" s="28" customFormat="1" ht="12.75">
      <c r="C7" s="97" t="s">
        <v>67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="28" customFormat="1" ht="12"/>
    <row r="9" spans="7:10" s="28" customFormat="1" ht="12">
      <c r="G9" s="30"/>
      <c r="H9" s="30"/>
      <c r="I9" s="30"/>
      <c r="J9" s="30"/>
    </row>
    <row r="10" spans="4:10" ht="12" customHeight="1">
      <c r="D10" s="80" t="s">
        <v>33</v>
      </c>
      <c r="E10" s="80" t="s">
        <v>36</v>
      </c>
      <c r="F10" s="54" t="str">
        <f>+D10</f>
        <v>2017</v>
      </c>
      <c r="G10" s="54" t="str">
        <f>+E10</f>
        <v>2018</v>
      </c>
      <c r="H10" s="32"/>
      <c r="I10" s="32"/>
      <c r="J10" s="32"/>
    </row>
    <row r="11" spans="3:10" ht="12" customHeight="1">
      <c r="C11" s="96" t="s">
        <v>118</v>
      </c>
      <c r="D11" s="51">
        <v>198.255</v>
      </c>
      <c r="E11" s="51">
        <v>161.885</v>
      </c>
      <c r="F11" s="52">
        <f>(((D11-400)/350)*50)+250</f>
        <v>221.1792857142857</v>
      </c>
      <c r="G11" s="52">
        <f>(((E11-400)/350)*50)+250</f>
        <v>215.98357142857142</v>
      </c>
      <c r="H11" s="51"/>
      <c r="I11" s="51"/>
      <c r="J11" s="64"/>
    </row>
    <row r="12" spans="2:10" ht="12" customHeight="1">
      <c r="B12" s="48"/>
      <c r="C12" s="96" t="s">
        <v>119</v>
      </c>
      <c r="D12" s="51">
        <v>91.965</v>
      </c>
      <c r="E12" s="51">
        <v>110.485</v>
      </c>
      <c r="F12" s="52">
        <f aca="true" t="shared" si="0" ref="F12:F43">+D12</f>
        <v>91.965</v>
      </c>
      <c r="G12" s="52">
        <f aca="true" t="shared" si="1" ref="G12:G43">+E12</f>
        <v>110.485</v>
      </c>
      <c r="H12" s="51"/>
      <c r="I12" s="51"/>
      <c r="J12" s="64"/>
    </row>
    <row r="13" spans="2:10" ht="12" customHeight="1">
      <c r="B13" s="48"/>
      <c r="C13" s="96" t="s">
        <v>120</v>
      </c>
      <c r="D13" s="51">
        <v>56.94</v>
      </c>
      <c r="E13" s="51">
        <v>64.975</v>
      </c>
      <c r="F13" s="52">
        <f t="shared" si="0"/>
        <v>56.94</v>
      </c>
      <c r="G13" s="52">
        <f t="shared" si="1"/>
        <v>64.975</v>
      </c>
      <c r="H13" s="51"/>
      <c r="I13" s="51"/>
      <c r="J13" s="64"/>
    </row>
    <row r="14" spans="2:10" ht="12" customHeight="1">
      <c r="B14" s="48"/>
      <c r="C14" s="96" t="s">
        <v>121</v>
      </c>
      <c r="D14" s="51">
        <v>33.035</v>
      </c>
      <c r="E14" s="51">
        <v>52.73</v>
      </c>
      <c r="F14" s="52">
        <f t="shared" si="0"/>
        <v>33.035</v>
      </c>
      <c r="G14" s="52">
        <f t="shared" si="1"/>
        <v>52.73</v>
      </c>
      <c r="H14" s="51"/>
      <c r="I14" s="51"/>
      <c r="J14" s="64"/>
    </row>
    <row r="15" spans="2:10" ht="12" customHeight="1">
      <c r="B15" s="48"/>
      <c r="C15" s="96" t="s">
        <v>122</v>
      </c>
      <c r="D15" s="51">
        <v>126.55</v>
      </c>
      <c r="E15" s="51">
        <v>49.165</v>
      </c>
      <c r="F15" s="52">
        <f t="shared" si="0"/>
        <v>126.55</v>
      </c>
      <c r="G15" s="52">
        <f t="shared" si="1"/>
        <v>49.165</v>
      </c>
      <c r="H15" s="51"/>
      <c r="I15" s="51"/>
      <c r="J15" s="64"/>
    </row>
    <row r="16" spans="2:10" ht="12" customHeight="1">
      <c r="B16" s="48"/>
      <c r="C16" s="96" t="s">
        <v>123</v>
      </c>
      <c r="D16" s="51">
        <v>34.355</v>
      </c>
      <c r="E16" s="51">
        <v>37.29</v>
      </c>
      <c r="F16" s="52">
        <f t="shared" si="0"/>
        <v>34.355</v>
      </c>
      <c r="G16" s="52">
        <f t="shared" si="1"/>
        <v>37.29</v>
      </c>
      <c r="H16" s="51"/>
      <c r="I16" s="51"/>
      <c r="J16" s="64"/>
    </row>
    <row r="17" spans="2:10" ht="12" customHeight="1">
      <c r="B17" s="48"/>
      <c r="C17" s="96" t="s">
        <v>124</v>
      </c>
      <c r="D17" s="51">
        <v>16.09</v>
      </c>
      <c r="E17" s="51">
        <v>20.465</v>
      </c>
      <c r="F17" s="52">
        <f t="shared" si="0"/>
        <v>16.09</v>
      </c>
      <c r="G17" s="52">
        <f t="shared" si="1"/>
        <v>20.465</v>
      </c>
      <c r="H17" s="51"/>
      <c r="I17" s="51"/>
      <c r="J17" s="64"/>
    </row>
    <row r="18" spans="2:10" ht="12" customHeight="1">
      <c r="B18" s="48"/>
      <c r="C18" s="96" t="s">
        <v>125</v>
      </c>
      <c r="D18" s="51">
        <v>14.035</v>
      </c>
      <c r="E18" s="51">
        <v>18.13</v>
      </c>
      <c r="F18" s="52">
        <f t="shared" si="0"/>
        <v>14.035</v>
      </c>
      <c r="G18" s="52">
        <f t="shared" si="1"/>
        <v>18.13</v>
      </c>
      <c r="H18" s="51"/>
      <c r="I18" s="51"/>
      <c r="J18" s="64"/>
    </row>
    <row r="19" spans="2:10" ht="12" customHeight="1">
      <c r="B19" s="48"/>
      <c r="C19" s="96" t="s">
        <v>126</v>
      </c>
      <c r="D19" s="51">
        <v>22.19</v>
      </c>
      <c r="E19" s="51">
        <v>18.075</v>
      </c>
      <c r="F19" s="52">
        <f t="shared" si="0"/>
        <v>22.19</v>
      </c>
      <c r="G19" s="52">
        <f t="shared" si="1"/>
        <v>18.075</v>
      </c>
      <c r="H19" s="51"/>
      <c r="I19" s="51"/>
      <c r="J19" s="64"/>
    </row>
    <row r="20" spans="2:10" ht="12" customHeight="1">
      <c r="B20" s="48"/>
      <c r="C20" s="96" t="s">
        <v>127</v>
      </c>
      <c r="D20" s="51">
        <v>22.455</v>
      </c>
      <c r="E20" s="51">
        <v>11.39</v>
      </c>
      <c r="F20" s="52">
        <f t="shared" si="0"/>
        <v>22.455</v>
      </c>
      <c r="G20" s="52">
        <f t="shared" si="1"/>
        <v>11.39</v>
      </c>
      <c r="H20" s="51"/>
      <c r="I20" s="51"/>
      <c r="J20" s="64"/>
    </row>
    <row r="21" spans="2:10" ht="12" customHeight="1">
      <c r="B21" s="48"/>
      <c r="C21" s="96" t="s">
        <v>128</v>
      </c>
      <c r="D21" s="51">
        <v>4.475</v>
      </c>
      <c r="E21" s="51">
        <v>7.61</v>
      </c>
      <c r="F21" s="52">
        <f t="shared" si="0"/>
        <v>4.475</v>
      </c>
      <c r="G21" s="52">
        <f t="shared" si="1"/>
        <v>7.61</v>
      </c>
      <c r="H21" s="51"/>
      <c r="I21" s="51"/>
      <c r="J21" s="64"/>
    </row>
    <row r="22" spans="2:10" ht="12" customHeight="1">
      <c r="B22" s="48"/>
      <c r="C22" s="96" t="s">
        <v>129</v>
      </c>
      <c r="D22" s="51">
        <v>2.91</v>
      </c>
      <c r="E22" s="51">
        <v>3.655</v>
      </c>
      <c r="F22" s="52">
        <f t="shared" si="0"/>
        <v>2.91</v>
      </c>
      <c r="G22" s="52">
        <f t="shared" si="1"/>
        <v>3.655</v>
      </c>
      <c r="H22" s="51"/>
      <c r="I22" s="51"/>
      <c r="J22" s="64"/>
    </row>
    <row r="23" spans="2:10" ht="12" customHeight="1">
      <c r="B23" s="48"/>
      <c r="C23" s="96" t="s">
        <v>130</v>
      </c>
      <c r="D23" s="51">
        <v>3.125</v>
      </c>
      <c r="E23" s="51">
        <v>3.465</v>
      </c>
      <c r="F23" s="52">
        <f t="shared" si="0"/>
        <v>3.125</v>
      </c>
      <c r="G23" s="52">
        <f t="shared" si="1"/>
        <v>3.465</v>
      </c>
      <c r="H23" s="51"/>
      <c r="I23" s="51"/>
      <c r="J23" s="64"/>
    </row>
    <row r="24" spans="2:10" ht="12" customHeight="1">
      <c r="B24" s="48"/>
      <c r="C24" s="96" t="s">
        <v>131</v>
      </c>
      <c r="D24" s="51">
        <v>4.325</v>
      </c>
      <c r="E24" s="51">
        <v>2.945</v>
      </c>
      <c r="F24" s="52">
        <f t="shared" si="0"/>
        <v>4.325</v>
      </c>
      <c r="G24" s="52">
        <f t="shared" si="1"/>
        <v>2.945</v>
      </c>
      <c r="H24" s="51"/>
      <c r="I24" s="51"/>
      <c r="J24" s="64"/>
    </row>
    <row r="25" spans="2:10" ht="12" customHeight="1">
      <c r="B25" s="48"/>
      <c r="C25" s="96" t="s">
        <v>132</v>
      </c>
      <c r="D25" s="51">
        <v>1.435</v>
      </c>
      <c r="E25" s="51">
        <v>2.8</v>
      </c>
      <c r="F25" s="52">
        <f t="shared" si="0"/>
        <v>1.435</v>
      </c>
      <c r="G25" s="52">
        <f t="shared" si="1"/>
        <v>2.8</v>
      </c>
      <c r="H25" s="51"/>
      <c r="I25" s="51"/>
      <c r="J25" s="64"/>
    </row>
    <row r="26" spans="2:10" ht="12" customHeight="1">
      <c r="B26" s="48"/>
      <c r="C26" s="96" t="s">
        <v>133</v>
      </c>
      <c r="D26" s="51">
        <v>3.47</v>
      </c>
      <c r="E26" s="51">
        <v>2.465</v>
      </c>
      <c r="F26" s="52">
        <f t="shared" si="0"/>
        <v>3.47</v>
      </c>
      <c r="G26" s="52">
        <f t="shared" si="1"/>
        <v>2.465</v>
      </c>
      <c r="H26" s="51"/>
      <c r="I26" s="51"/>
      <c r="J26" s="64"/>
    </row>
    <row r="27" spans="2:10" ht="12" customHeight="1">
      <c r="B27" s="48"/>
      <c r="C27" s="96" t="s">
        <v>134</v>
      </c>
      <c r="D27" s="51">
        <v>3.005</v>
      </c>
      <c r="E27" s="51">
        <v>2.405</v>
      </c>
      <c r="F27" s="52">
        <f t="shared" si="0"/>
        <v>3.005</v>
      </c>
      <c r="G27" s="52">
        <f t="shared" si="1"/>
        <v>2.405</v>
      </c>
      <c r="H27" s="51"/>
      <c r="I27" s="51"/>
      <c r="J27" s="64"/>
    </row>
    <row r="28" spans="2:10" ht="12" customHeight="1">
      <c r="B28" s="48"/>
      <c r="C28" s="96" t="s">
        <v>135</v>
      </c>
      <c r="D28" s="51">
        <v>2.32</v>
      </c>
      <c r="E28" s="51">
        <v>2.225</v>
      </c>
      <c r="F28" s="52">
        <f t="shared" si="0"/>
        <v>2.32</v>
      </c>
      <c r="G28" s="52">
        <f t="shared" si="1"/>
        <v>2.225</v>
      </c>
      <c r="H28" s="51"/>
      <c r="I28" s="51"/>
      <c r="J28" s="64"/>
    </row>
    <row r="29" spans="2:10" ht="12" customHeight="1">
      <c r="B29" s="48"/>
      <c r="C29" s="96" t="s">
        <v>16</v>
      </c>
      <c r="D29" s="51">
        <v>1.61</v>
      </c>
      <c r="E29" s="51">
        <v>2.035</v>
      </c>
      <c r="F29" s="52">
        <f t="shared" si="0"/>
        <v>1.61</v>
      </c>
      <c r="G29" s="52">
        <f t="shared" si="1"/>
        <v>2.035</v>
      </c>
      <c r="H29" s="51"/>
      <c r="I29" s="51"/>
      <c r="J29" s="64"/>
    </row>
    <row r="30" spans="2:10" ht="12" customHeight="1">
      <c r="B30" s="48"/>
      <c r="C30" s="96" t="s">
        <v>136</v>
      </c>
      <c r="D30" s="51">
        <v>4.7</v>
      </c>
      <c r="E30" s="51">
        <v>1.945</v>
      </c>
      <c r="F30" s="52">
        <f t="shared" si="0"/>
        <v>4.7</v>
      </c>
      <c r="G30" s="52">
        <f t="shared" si="1"/>
        <v>1.945</v>
      </c>
      <c r="H30" s="51"/>
      <c r="I30" s="51"/>
      <c r="J30" s="64"/>
    </row>
    <row r="31" spans="2:10" ht="12" customHeight="1">
      <c r="B31" s="48"/>
      <c r="C31" s="96" t="s">
        <v>137</v>
      </c>
      <c r="D31" s="51">
        <v>1.14</v>
      </c>
      <c r="E31" s="51">
        <v>1.35</v>
      </c>
      <c r="F31" s="52">
        <f t="shared" si="0"/>
        <v>1.14</v>
      </c>
      <c r="G31" s="52">
        <f t="shared" si="1"/>
        <v>1.35</v>
      </c>
      <c r="H31" s="51"/>
      <c r="I31" s="51"/>
      <c r="J31" s="64"/>
    </row>
    <row r="32" spans="2:10" ht="12" customHeight="1">
      <c r="B32" s="48"/>
      <c r="C32" s="96" t="s">
        <v>17</v>
      </c>
      <c r="D32" s="51">
        <v>1.015</v>
      </c>
      <c r="E32" s="51">
        <v>1.24</v>
      </c>
      <c r="F32" s="52">
        <f t="shared" si="0"/>
        <v>1.015</v>
      </c>
      <c r="G32" s="52">
        <f t="shared" si="1"/>
        <v>1.24</v>
      </c>
      <c r="H32" s="51"/>
      <c r="I32" s="51"/>
      <c r="J32" s="64"/>
    </row>
    <row r="33" spans="2:10" ht="12" customHeight="1">
      <c r="B33" s="48"/>
      <c r="C33" s="96" t="s">
        <v>138</v>
      </c>
      <c r="D33" s="51">
        <v>0.88</v>
      </c>
      <c r="E33" s="51">
        <v>0.675</v>
      </c>
      <c r="F33" s="52">
        <f t="shared" si="0"/>
        <v>0.88</v>
      </c>
      <c r="G33" s="52">
        <f t="shared" si="1"/>
        <v>0.675</v>
      </c>
      <c r="H33" s="51"/>
      <c r="I33" s="51"/>
      <c r="J33" s="64"/>
    </row>
    <row r="34" spans="2:10" ht="12" customHeight="1">
      <c r="B34" s="48"/>
      <c r="C34" s="96" t="s">
        <v>139</v>
      </c>
      <c r="D34" s="51">
        <v>3.115</v>
      </c>
      <c r="E34" s="51">
        <v>0.635</v>
      </c>
      <c r="F34" s="52">
        <f t="shared" si="0"/>
        <v>3.115</v>
      </c>
      <c r="G34" s="52">
        <f t="shared" si="1"/>
        <v>0.635</v>
      </c>
      <c r="H34" s="51"/>
      <c r="I34" s="51"/>
      <c r="J34" s="64"/>
    </row>
    <row r="35" spans="2:10" ht="12" customHeight="1">
      <c r="B35" s="48"/>
      <c r="C35" s="96" t="s">
        <v>140</v>
      </c>
      <c r="D35" s="51">
        <v>0.52</v>
      </c>
      <c r="E35" s="51">
        <v>0.385</v>
      </c>
      <c r="F35" s="52">
        <f t="shared" si="0"/>
        <v>0.52</v>
      </c>
      <c r="G35" s="52">
        <f t="shared" si="1"/>
        <v>0.385</v>
      </c>
      <c r="H35" s="51"/>
      <c r="I35" s="51"/>
      <c r="J35" s="64"/>
    </row>
    <row r="36" spans="2:10" ht="12" customHeight="1">
      <c r="B36" s="48"/>
      <c r="C36" s="96" t="s">
        <v>141</v>
      </c>
      <c r="D36" s="51">
        <v>0.355</v>
      </c>
      <c r="E36" s="51">
        <v>0.175</v>
      </c>
      <c r="F36" s="52">
        <f t="shared" si="0"/>
        <v>0.355</v>
      </c>
      <c r="G36" s="52">
        <f t="shared" si="1"/>
        <v>0.175</v>
      </c>
      <c r="H36" s="51"/>
      <c r="I36" s="51"/>
      <c r="J36" s="64"/>
    </row>
    <row r="37" spans="2:10" ht="12" customHeight="1">
      <c r="B37" s="48"/>
      <c r="C37" s="96" t="s">
        <v>142</v>
      </c>
      <c r="D37" s="51">
        <v>0.15</v>
      </c>
      <c r="E37" s="51">
        <v>0.155</v>
      </c>
      <c r="F37" s="52">
        <f t="shared" si="0"/>
        <v>0.15</v>
      </c>
      <c r="G37" s="52">
        <f t="shared" si="1"/>
        <v>0.155</v>
      </c>
      <c r="H37" s="51"/>
      <c r="I37" s="51"/>
      <c r="J37" s="64"/>
    </row>
    <row r="38" spans="1:11" ht="12" customHeight="1">
      <c r="A38" s="33"/>
      <c r="B38" s="48"/>
      <c r="C38" s="96" t="s">
        <v>143</v>
      </c>
      <c r="D38" s="51">
        <v>0.18</v>
      </c>
      <c r="E38" s="51">
        <v>0.09</v>
      </c>
      <c r="F38" s="52">
        <f t="shared" si="0"/>
        <v>0.18</v>
      </c>
      <c r="G38" s="52">
        <f t="shared" si="1"/>
        <v>0.09</v>
      </c>
      <c r="H38" s="51"/>
      <c r="I38" s="51"/>
      <c r="J38" s="64"/>
      <c r="K38" s="34"/>
    </row>
    <row r="39" spans="2:10" ht="12" customHeight="1">
      <c r="B39" s="48"/>
      <c r="C39" s="96"/>
      <c r="D39" s="51"/>
      <c r="E39" s="51"/>
      <c r="F39" s="52">
        <f t="shared" si="0"/>
        <v>0</v>
      </c>
      <c r="G39" s="52">
        <f t="shared" si="1"/>
        <v>0</v>
      </c>
      <c r="H39" s="51"/>
      <c r="I39" s="51"/>
      <c r="J39" s="64"/>
    </row>
    <row r="40" spans="2:10" ht="12" customHeight="1">
      <c r="B40" s="48"/>
      <c r="C40" s="96" t="s">
        <v>144</v>
      </c>
      <c r="D40" s="51">
        <v>16.615</v>
      </c>
      <c r="E40" s="51">
        <v>13.465</v>
      </c>
      <c r="F40" s="52">
        <f t="shared" si="0"/>
        <v>16.615</v>
      </c>
      <c r="G40" s="52">
        <f t="shared" si="1"/>
        <v>13.465</v>
      </c>
      <c r="H40" s="51"/>
      <c r="I40" s="51"/>
      <c r="J40" s="64"/>
    </row>
    <row r="41" spans="2:10" ht="12" customHeight="1">
      <c r="B41" s="48"/>
      <c r="C41" s="96" t="s">
        <v>145</v>
      </c>
      <c r="D41" s="51">
        <v>3.35</v>
      </c>
      <c r="E41" s="51">
        <v>2.53</v>
      </c>
      <c r="F41" s="52">
        <f t="shared" si="0"/>
        <v>3.35</v>
      </c>
      <c r="G41" s="52">
        <f t="shared" si="1"/>
        <v>2.53</v>
      </c>
      <c r="H41" s="51"/>
      <c r="I41" s="51"/>
      <c r="J41" s="64"/>
    </row>
    <row r="42" spans="2:10" ht="12" customHeight="1">
      <c r="B42" s="48"/>
      <c r="C42" s="96" t="s">
        <v>146</v>
      </c>
      <c r="D42" s="51">
        <v>1.065</v>
      </c>
      <c r="E42" s="51">
        <v>0.73</v>
      </c>
      <c r="F42" s="52">
        <f t="shared" si="0"/>
        <v>1.065</v>
      </c>
      <c r="G42" s="52">
        <f t="shared" si="1"/>
        <v>0.73</v>
      </c>
      <c r="H42" s="51"/>
      <c r="I42" s="51"/>
      <c r="J42" s="64"/>
    </row>
    <row r="43" spans="2:10" ht="12" customHeight="1">
      <c r="B43" s="48"/>
      <c r="C43" s="96" t="s">
        <v>15</v>
      </c>
      <c r="D43" s="51">
        <v>0.145</v>
      </c>
      <c r="E43" s="51">
        <v>0.145</v>
      </c>
      <c r="F43" s="52">
        <f t="shared" si="0"/>
        <v>0.145</v>
      </c>
      <c r="G43" s="52">
        <f t="shared" si="1"/>
        <v>0.145</v>
      </c>
      <c r="H43" s="51"/>
      <c r="I43" s="51"/>
      <c r="J43" s="64"/>
    </row>
    <row r="44" spans="2:10" ht="12" customHeight="1">
      <c r="B44" s="48"/>
      <c r="C44" s="50"/>
      <c r="D44" s="51"/>
      <c r="E44" s="51"/>
      <c r="G44" s="48"/>
      <c r="H44" s="48"/>
      <c r="I44" s="48"/>
      <c r="J44" s="48"/>
    </row>
    <row r="45" spans="2:10" ht="12" customHeight="1">
      <c r="B45" s="48"/>
      <c r="C45" s="50"/>
      <c r="D45" s="51"/>
      <c r="E45" s="51"/>
      <c r="G45" s="48"/>
      <c r="H45" s="48"/>
      <c r="I45" s="48"/>
      <c r="J45" s="48"/>
    </row>
    <row r="46" spans="2:10" ht="12" customHeight="1">
      <c r="B46" s="48"/>
      <c r="C46" s="108" t="s">
        <v>63</v>
      </c>
      <c r="D46" s="51"/>
      <c r="E46" s="51"/>
      <c r="G46" s="48"/>
      <c r="H46" s="48"/>
      <c r="I46" s="48"/>
      <c r="J46" s="48"/>
    </row>
    <row r="47" spans="2:10" ht="12" customHeight="1">
      <c r="B47" s="48"/>
      <c r="D47" s="48"/>
      <c r="E47" s="48"/>
      <c r="G47" s="48"/>
      <c r="H47" s="48"/>
      <c r="I47" s="48"/>
      <c r="J47" s="48"/>
    </row>
    <row r="48" spans="2:10" ht="12" customHeight="1">
      <c r="B48" s="48"/>
      <c r="D48" s="48"/>
      <c r="E48" s="48"/>
      <c r="G48" s="48"/>
      <c r="H48" s="48"/>
      <c r="I48" s="48"/>
      <c r="J48" s="48"/>
    </row>
    <row r="49" ht="12" customHeight="1"/>
    <row r="50" ht="12" customHeight="1">
      <c r="A50" s="37" t="s">
        <v>20</v>
      </c>
    </row>
    <row r="51" spans="1:10" ht="12" customHeight="1">
      <c r="A51" s="70" t="s">
        <v>43</v>
      </c>
      <c r="D51" s="31"/>
      <c r="E51" s="31"/>
      <c r="G51" s="36"/>
      <c r="H51" s="36"/>
      <c r="I51" s="36"/>
      <c r="J51" s="36"/>
    </row>
    <row r="52" ht="12" customHeight="1"/>
    <row r="53" spans="3:5" ht="12" customHeight="1">
      <c r="C53" s="28"/>
      <c r="D53" s="31"/>
      <c r="E53" s="31"/>
    </row>
    <row r="54" spans="3:5" ht="12" customHeight="1">
      <c r="C54" s="28"/>
      <c r="D54" s="31"/>
      <c r="E54" s="31"/>
    </row>
    <row r="55" spans="4:5" ht="12" customHeight="1">
      <c r="D55" s="31"/>
      <c r="E55" s="31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7" ht="40.35" customHeight="1"/>
    <row r="99" ht="12">
      <c r="C99" s="10"/>
    </row>
    <row r="102" spans="3:9" ht="12">
      <c r="C102" s="50"/>
      <c r="D102" s="51"/>
      <c r="E102" s="51"/>
      <c r="G102" s="48"/>
      <c r="H102" s="48"/>
      <c r="I102" s="48"/>
    </row>
    <row r="103" spans="3:9" ht="12">
      <c r="C103" s="50"/>
      <c r="D103" s="51"/>
      <c r="E103" s="51"/>
      <c r="G103" s="48"/>
      <c r="H103" s="48"/>
      <c r="I103" s="48"/>
    </row>
    <row r="104" spans="4:9" ht="12">
      <c r="D104" s="48"/>
      <c r="E104" s="48"/>
      <c r="G104" s="48"/>
      <c r="H104" s="48"/>
      <c r="I104" s="48"/>
    </row>
  </sheetData>
  <conditionalFormatting sqref="I11:I43">
    <cfRule type="cellIs" priority="3" dxfId="1" operator="lessThan">
      <formula>$I$39</formula>
    </cfRule>
    <cfRule type="cellIs" priority="4" dxfId="0" operator="greaterThan">
      <formula>$I$39</formula>
    </cfRule>
  </conditionalFormatting>
  <conditionalFormatting sqref="J11:J43">
    <cfRule type="cellIs" priority="1" dxfId="1" operator="lessThan">
      <formula>$J$40</formula>
    </cfRule>
    <cfRule type="cellIs" priority="2" dxfId="0" operator="greaterThan">
      <formula>$J$40</formula>
    </cfRule>
  </conditionalFormatting>
  <printOptions/>
  <pageMargins left="0.1968503937007874" right="0.1968503937007874" top="0.1968503937007874" bottom="0.1968503937007874" header="0" footer="0"/>
  <pageSetup horizontalDpi="2400" verticalDpi="2400" orientation="landscape" paperSize="9" r:id="rId2"/>
  <ignoredErrors>
    <ignoredError sqref="F11:G1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24.28125" style="49" customWidth="1"/>
    <col min="4" max="4" width="8.8515625" style="49" customWidth="1"/>
    <col min="5" max="5" width="3.421875" style="14" customWidth="1"/>
    <col min="6" max="6" width="27.28125" style="49" customWidth="1"/>
    <col min="7" max="7" width="6.8515625" style="49" customWidth="1"/>
    <col min="8" max="8" width="3.421875" style="14" customWidth="1"/>
    <col min="9" max="9" width="24.28125" style="49" customWidth="1"/>
    <col min="10" max="10" width="8.8515625" style="49" customWidth="1"/>
    <col min="11" max="11" width="3.421875" style="14" customWidth="1"/>
    <col min="12" max="12" width="24.28125" style="49" customWidth="1"/>
    <col min="13" max="13" width="8.8515625" style="49" customWidth="1"/>
    <col min="14" max="16384" width="9.140625" style="49" customWidth="1"/>
  </cols>
  <sheetData>
    <row r="1" ht="12">
      <c r="C1" s="11" t="s">
        <v>38</v>
      </c>
    </row>
    <row r="2" spans="1:3" ht="12">
      <c r="A2" s="1"/>
      <c r="C2" s="11" t="s">
        <v>26</v>
      </c>
    </row>
    <row r="3" ht="12">
      <c r="C3" s="114" t="s">
        <v>58</v>
      </c>
    </row>
    <row r="4" ht="12">
      <c r="C4" s="107" t="s">
        <v>59</v>
      </c>
    </row>
    <row r="6" spans="3:11" s="66" customFormat="1" ht="15.75">
      <c r="C6" s="122" t="s">
        <v>87</v>
      </c>
      <c r="E6" s="71"/>
      <c r="H6" s="71"/>
      <c r="K6" s="71"/>
    </row>
    <row r="7" spans="3:23" ht="12.75">
      <c r="C7" s="99" t="s">
        <v>86</v>
      </c>
      <c r="D7" s="12"/>
      <c r="E7" s="13"/>
      <c r="F7" s="12"/>
      <c r="G7" s="12"/>
      <c r="H7" s="13"/>
      <c r="I7" s="12"/>
      <c r="J7" s="12"/>
      <c r="K7" s="1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10" spans="3:13" ht="12">
      <c r="C10" s="130" t="s">
        <v>125</v>
      </c>
      <c r="D10" s="130"/>
      <c r="E10" s="4"/>
      <c r="F10" s="130" t="s">
        <v>133</v>
      </c>
      <c r="G10" s="130"/>
      <c r="H10" s="4"/>
      <c r="I10" s="130" t="s">
        <v>137</v>
      </c>
      <c r="J10" s="130"/>
      <c r="K10" s="4"/>
      <c r="L10" s="130" t="s">
        <v>130</v>
      </c>
      <c r="M10" s="130"/>
    </row>
    <row r="11" spans="3:13" ht="12">
      <c r="C11" s="17" t="s">
        <v>68</v>
      </c>
      <c r="D11" s="81">
        <v>2770</v>
      </c>
      <c r="F11" s="17" t="s">
        <v>0</v>
      </c>
      <c r="G11" s="81">
        <v>1065</v>
      </c>
      <c r="I11" s="17" t="s">
        <v>18</v>
      </c>
      <c r="J11" s="18">
        <v>280</v>
      </c>
      <c r="L11" s="17" t="s">
        <v>7</v>
      </c>
      <c r="M11" s="18">
        <v>675</v>
      </c>
    </row>
    <row r="12" spans="3:13" ht="12">
      <c r="C12" s="7" t="s">
        <v>151</v>
      </c>
      <c r="D12" s="82">
        <v>2420</v>
      </c>
      <c r="F12" s="7" t="s">
        <v>69</v>
      </c>
      <c r="G12" s="82">
        <v>620</v>
      </c>
      <c r="I12" s="7" t="s">
        <v>152</v>
      </c>
      <c r="J12" s="19">
        <v>145</v>
      </c>
      <c r="L12" s="7" t="s">
        <v>68</v>
      </c>
      <c r="M12" s="19">
        <v>600</v>
      </c>
    </row>
    <row r="13" spans="3:13" ht="12">
      <c r="C13" s="7" t="s">
        <v>0</v>
      </c>
      <c r="D13" s="82">
        <v>1045</v>
      </c>
      <c r="F13" s="7" t="s">
        <v>68</v>
      </c>
      <c r="G13" s="82">
        <v>495</v>
      </c>
      <c r="I13" s="7" t="s">
        <v>2</v>
      </c>
      <c r="J13" s="19">
        <v>140</v>
      </c>
      <c r="L13" s="7" t="s">
        <v>2</v>
      </c>
      <c r="M13" s="19">
        <v>405</v>
      </c>
    </row>
    <row r="14" spans="3:13" ht="12">
      <c r="C14" s="7" t="s">
        <v>11</v>
      </c>
      <c r="D14" s="82">
        <v>1000</v>
      </c>
      <c r="F14" s="7" t="s">
        <v>4</v>
      </c>
      <c r="G14" s="82">
        <v>160</v>
      </c>
      <c r="I14" s="7" t="s">
        <v>76</v>
      </c>
      <c r="J14" s="19">
        <v>100</v>
      </c>
      <c r="L14" s="7" t="s">
        <v>5</v>
      </c>
      <c r="M14" s="19">
        <v>195</v>
      </c>
    </row>
    <row r="15" spans="3:13" ht="12">
      <c r="C15" s="7" t="s">
        <v>69</v>
      </c>
      <c r="D15" s="82">
        <v>895</v>
      </c>
      <c r="F15" s="7" t="s">
        <v>5</v>
      </c>
      <c r="G15" s="82">
        <v>35</v>
      </c>
      <c r="I15" s="7" t="s">
        <v>153</v>
      </c>
      <c r="J15" s="19">
        <v>90</v>
      </c>
      <c r="L15" s="7" t="s">
        <v>75</v>
      </c>
      <c r="M15" s="19">
        <v>175</v>
      </c>
    </row>
    <row r="16" spans="3:13" ht="12">
      <c r="C16" s="20" t="s">
        <v>147</v>
      </c>
      <c r="D16" s="83">
        <v>10000</v>
      </c>
      <c r="F16" s="20" t="s">
        <v>147</v>
      </c>
      <c r="G16" s="83">
        <v>90</v>
      </c>
      <c r="I16" s="20" t="s">
        <v>147</v>
      </c>
      <c r="J16" s="22">
        <v>600</v>
      </c>
      <c r="L16" s="20" t="s">
        <v>147</v>
      </c>
      <c r="M16" s="83">
        <v>1415</v>
      </c>
    </row>
    <row r="17" spans="3:13" ht="8.1" customHeight="1">
      <c r="C17" s="118"/>
      <c r="D17" s="118"/>
      <c r="F17" s="23"/>
      <c r="G17" s="23"/>
      <c r="I17" s="23"/>
      <c r="J17" s="23"/>
      <c r="L17" s="23"/>
      <c r="M17" s="23"/>
    </row>
    <row r="18" spans="3:13" ht="12">
      <c r="C18" s="130" t="s">
        <v>148</v>
      </c>
      <c r="D18" s="130"/>
      <c r="E18" s="4"/>
      <c r="F18" s="130" t="s">
        <v>143</v>
      </c>
      <c r="G18" s="130"/>
      <c r="H18" s="4"/>
      <c r="I18" s="130" t="s">
        <v>129</v>
      </c>
      <c r="J18" s="130"/>
      <c r="K18" s="4"/>
      <c r="L18" s="130" t="s">
        <v>120</v>
      </c>
      <c r="M18" s="130"/>
    </row>
    <row r="19" spans="3:13" ht="12">
      <c r="C19" s="17" t="s">
        <v>68</v>
      </c>
      <c r="D19" s="81">
        <v>44165</v>
      </c>
      <c r="F19" s="17" t="s">
        <v>18</v>
      </c>
      <c r="G19" s="18">
        <v>15</v>
      </c>
      <c r="I19" s="17" t="s">
        <v>70</v>
      </c>
      <c r="J19" s="18">
        <v>460</v>
      </c>
      <c r="L19" s="17" t="s">
        <v>68</v>
      </c>
      <c r="M19" s="81">
        <v>13145</v>
      </c>
    </row>
    <row r="20" spans="3:13" ht="12">
      <c r="C20" s="7" t="s">
        <v>69</v>
      </c>
      <c r="D20" s="82">
        <v>16330</v>
      </c>
      <c r="F20" s="7" t="s">
        <v>72</v>
      </c>
      <c r="G20" s="19">
        <v>10</v>
      </c>
      <c r="I20" s="7" t="s">
        <v>2</v>
      </c>
      <c r="J20" s="19">
        <v>450</v>
      </c>
      <c r="L20" s="7" t="s">
        <v>0</v>
      </c>
      <c r="M20" s="82">
        <v>11820</v>
      </c>
    </row>
    <row r="21" spans="3:13" ht="12">
      <c r="C21" s="7" t="s">
        <v>5</v>
      </c>
      <c r="D21" s="82">
        <v>10855</v>
      </c>
      <c r="F21" s="7" t="s">
        <v>154</v>
      </c>
      <c r="G21" s="19">
        <v>10</v>
      </c>
      <c r="I21" s="7" t="s">
        <v>68</v>
      </c>
      <c r="J21" s="19">
        <v>330</v>
      </c>
      <c r="L21" s="7" t="s">
        <v>69</v>
      </c>
      <c r="M21" s="82">
        <v>9640</v>
      </c>
    </row>
    <row r="22" spans="3:13" ht="12">
      <c r="C22" s="7" t="s">
        <v>3</v>
      </c>
      <c r="D22" s="82">
        <v>10170</v>
      </c>
      <c r="F22" s="7" t="s">
        <v>4</v>
      </c>
      <c r="G22" s="8">
        <v>10</v>
      </c>
      <c r="I22" s="7" t="s">
        <v>39</v>
      </c>
      <c r="J22" s="19">
        <v>280</v>
      </c>
      <c r="L22" s="7" t="s">
        <v>4</v>
      </c>
      <c r="M22" s="82">
        <v>7185</v>
      </c>
    </row>
    <row r="23" spans="3:13" ht="12">
      <c r="C23" s="7" t="s">
        <v>71</v>
      </c>
      <c r="D23" s="82">
        <v>10160</v>
      </c>
      <c r="F23" s="7" t="s">
        <v>155</v>
      </c>
      <c r="G23" s="8">
        <v>5</v>
      </c>
      <c r="I23" s="7" t="s">
        <v>3</v>
      </c>
      <c r="J23" s="19">
        <v>250</v>
      </c>
      <c r="L23" s="7" t="s">
        <v>71</v>
      </c>
      <c r="M23" s="82">
        <v>4820</v>
      </c>
    </row>
    <row r="24" spans="3:13" ht="12">
      <c r="C24" s="20" t="s">
        <v>147</v>
      </c>
      <c r="D24" s="83">
        <v>70205</v>
      </c>
      <c r="F24" s="20" t="s">
        <v>147</v>
      </c>
      <c r="G24" s="21">
        <v>40</v>
      </c>
      <c r="I24" s="20" t="s">
        <v>147</v>
      </c>
      <c r="J24" s="83">
        <v>1895</v>
      </c>
      <c r="L24" s="20" t="s">
        <v>147</v>
      </c>
      <c r="M24" s="83">
        <v>18365</v>
      </c>
    </row>
    <row r="25" spans="3:13" ht="8.1" customHeight="1">
      <c r="C25" s="23"/>
      <c r="D25" s="23"/>
      <c r="F25" s="23"/>
      <c r="G25" s="23"/>
      <c r="I25" s="23"/>
      <c r="J25" s="23"/>
      <c r="L25" s="23"/>
      <c r="M25" s="23"/>
    </row>
    <row r="26" spans="3:13" ht="12">
      <c r="C26" s="130" t="s">
        <v>121</v>
      </c>
      <c r="D26" s="130"/>
      <c r="E26" s="4"/>
      <c r="F26" s="130" t="s">
        <v>119</v>
      </c>
      <c r="G26" s="130"/>
      <c r="H26" s="4"/>
      <c r="I26" s="130" t="s">
        <v>138</v>
      </c>
      <c r="J26" s="130"/>
      <c r="K26" s="4"/>
      <c r="L26" s="130" t="s">
        <v>122</v>
      </c>
      <c r="M26" s="130"/>
    </row>
    <row r="27" spans="3:13" ht="12">
      <c r="C27" s="17" t="s">
        <v>29</v>
      </c>
      <c r="D27" s="81">
        <v>19070</v>
      </c>
      <c r="F27" s="17" t="s">
        <v>0</v>
      </c>
      <c r="G27" s="81">
        <v>10205</v>
      </c>
      <c r="I27" s="17" t="s">
        <v>0</v>
      </c>
      <c r="J27" s="18">
        <v>170</v>
      </c>
      <c r="L27" s="24" t="s">
        <v>4</v>
      </c>
      <c r="M27" s="81">
        <v>7315</v>
      </c>
    </row>
    <row r="28" spans="3:13" ht="12">
      <c r="C28" s="7" t="s">
        <v>80</v>
      </c>
      <c r="D28" s="82">
        <v>8465</v>
      </c>
      <c r="F28" s="7" t="s">
        <v>70</v>
      </c>
      <c r="G28" s="82">
        <v>8280</v>
      </c>
      <c r="I28" s="7" t="s">
        <v>5</v>
      </c>
      <c r="J28" s="19">
        <v>120</v>
      </c>
      <c r="L28" s="7" t="s">
        <v>3</v>
      </c>
      <c r="M28" s="82">
        <v>5140</v>
      </c>
    </row>
    <row r="29" spans="3:13" ht="12">
      <c r="C29" s="7" t="s">
        <v>68</v>
      </c>
      <c r="D29" s="82">
        <v>2725</v>
      </c>
      <c r="F29" s="7" t="s">
        <v>2</v>
      </c>
      <c r="G29" s="82">
        <v>6750</v>
      </c>
      <c r="I29" s="7" t="s">
        <v>68</v>
      </c>
      <c r="J29" s="19">
        <v>80</v>
      </c>
      <c r="L29" s="7" t="s">
        <v>155</v>
      </c>
      <c r="M29" s="82">
        <v>4160</v>
      </c>
    </row>
    <row r="30" spans="3:13" ht="12">
      <c r="C30" s="7" t="s">
        <v>40</v>
      </c>
      <c r="D30" s="82">
        <v>2400</v>
      </c>
      <c r="F30" s="7" t="s">
        <v>11</v>
      </c>
      <c r="G30" s="82">
        <v>6625</v>
      </c>
      <c r="I30" s="7" t="s">
        <v>74</v>
      </c>
      <c r="J30" s="19">
        <v>65</v>
      </c>
      <c r="L30" s="7" t="s">
        <v>18</v>
      </c>
      <c r="M30" s="82">
        <v>2485</v>
      </c>
    </row>
    <row r="31" spans="3:13" ht="12">
      <c r="C31" s="7" t="s">
        <v>41</v>
      </c>
      <c r="D31" s="82">
        <v>2240</v>
      </c>
      <c r="F31" s="7" t="s">
        <v>156</v>
      </c>
      <c r="G31" s="82">
        <v>5280</v>
      </c>
      <c r="I31" s="7" t="s">
        <v>69</v>
      </c>
      <c r="J31" s="19">
        <v>55</v>
      </c>
      <c r="L31" s="7" t="s">
        <v>42</v>
      </c>
      <c r="M31" s="82">
        <v>2445</v>
      </c>
    </row>
    <row r="32" spans="3:13" ht="12">
      <c r="C32" s="20" t="s">
        <v>147</v>
      </c>
      <c r="D32" s="83">
        <v>17830</v>
      </c>
      <c r="F32" s="20" t="s">
        <v>147</v>
      </c>
      <c r="G32" s="83">
        <v>73350</v>
      </c>
      <c r="I32" s="20" t="s">
        <v>147</v>
      </c>
      <c r="J32" s="22">
        <v>190</v>
      </c>
      <c r="L32" s="20" t="s">
        <v>147</v>
      </c>
      <c r="M32" s="83">
        <v>27615</v>
      </c>
    </row>
    <row r="33" spans="3:13" ht="8.1" customHeight="1">
      <c r="C33" s="23"/>
      <c r="D33" s="23"/>
      <c r="F33" s="23"/>
      <c r="G33" s="23"/>
      <c r="I33" s="23"/>
      <c r="J33" s="23"/>
      <c r="L33" s="23"/>
      <c r="M33" s="23"/>
    </row>
    <row r="34" spans="3:13" ht="12">
      <c r="C34" s="130" t="s">
        <v>128</v>
      </c>
      <c r="D34" s="130"/>
      <c r="E34" s="4"/>
      <c r="F34" s="130" t="s">
        <v>141</v>
      </c>
      <c r="G34" s="130"/>
      <c r="H34" s="4"/>
      <c r="I34" s="130" t="s">
        <v>140</v>
      </c>
      <c r="J34" s="130"/>
      <c r="K34" s="4"/>
      <c r="L34" s="130" t="s">
        <v>135</v>
      </c>
      <c r="M34" s="130"/>
    </row>
    <row r="35" spans="3:13" ht="12">
      <c r="C35" s="17" t="s">
        <v>68</v>
      </c>
      <c r="D35" s="81">
        <v>1970</v>
      </c>
      <c r="F35" s="17" t="s">
        <v>72</v>
      </c>
      <c r="G35" s="18">
        <v>50</v>
      </c>
      <c r="I35" s="17" t="s">
        <v>158</v>
      </c>
      <c r="J35" s="15">
        <v>120</v>
      </c>
      <c r="L35" s="17" t="s">
        <v>7</v>
      </c>
      <c r="M35" s="81">
        <v>410</v>
      </c>
    </row>
    <row r="36" spans="3:13" ht="12">
      <c r="C36" s="7" t="s">
        <v>82</v>
      </c>
      <c r="D36" s="82">
        <v>870</v>
      </c>
      <c r="F36" s="7" t="s">
        <v>69</v>
      </c>
      <c r="G36" s="19">
        <v>20</v>
      </c>
      <c r="I36" s="7" t="s">
        <v>72</v>
      </c>
      <c r="J36" s="8">
        <v>50</v>
      </c>
      <c r="L36" s="7" t="s">
        <v>68</v>
      </c>
      <c r="M36" s="82">
        <v>280</v>
      </c>
    </row>
    <row r="37" spans="3:13" ht="12">
      <c r="C37" s="7" t="s">
        <v>155</v>
      </c>
      <c r="D37" s="82">
        <v>615</v>
      </c>
      <c r="F37" s="7" t="s">
        <v>157</v>
      </c>
      <c r="G37" s="19">
        <v>15</v>
      </c>
      <c r="I37" s="7" t="s">
        <v>69</v>
      </c>
      <c r="J37" s="8">
        <v>35</v>
      </c>
      <c r="L37" s="7" t="s">
        <v>69</v>
      </c>
      <c r="M37" s="82">
        <v>185</v>
      </c>
    </row>
    <row r="38" spans="3:13" ht="12">
      <c r="C38" s="7" t="s">
        <v>4</v>
      </c>
      <c r="D38" s="82">
        <v>580</v>
      </c>
      <c r="F38" s="7" t="s">
        <v>154</v>
      </c>
      <c r="G38" s="19">
        <v>10</v>
      </c>
      <c r="I38" s="7" t="s">
        <v>157</v>
      </c>
      <c r="J38" s="8">
        <v>25</v>
      </c>
      <c r="L38" s="7" t="s">
        <v>0</v>
      </c>
      <c r="M38" s="82">
        <v>180</v>
      </c>
    </row>
    <row r="39" spans="3:13" ht="12">
      <c r="C39" s="7" t="s">
        <v>78</v>
      </c>
      <c r="D39" s="82">
        <v>500</v>
      </c>
      <c r="F39" s="7" t="s">
        <v>12</v>
      </c>
      <c r="G39" s="19">
        <v>10</v>
      </c>
      <c r="I39" s="7" t="s">
        <v>71</v>
      </c>
      <c r="J39" s="8">
        <v>20</v>
      </c>
      <c r="L39" s="7" t="s">
        <v>2</v>
      </c>
      <c r="M39" s="82">
        <v>135</v>
      </c>
    </row>
    <row r="40" spans="3:13" ht="12">
      <c r="C40" s="20" t="s">
        <v>147</v>
      </c>
      <c r="D40" s="83">
        <v>3080</v>
      </c>
      <c r="F40" s="20" t="s">
        <v>147</v>
      </c>
      <c r="G40" s="22">
        <v>75</v>
      </c>
      <c r="I40" s="20" t="s">
        <v>147</v>
      </c>
      <c r="J40" s="22">
        <v>135</v>
      </c>
      <c r="L40" s="20" t="s">
        <v>147</v>
      </c>
      <c r="M40" s="83">
        <v>1030</v>
      </c>
    </row>
    <row r="41" spans="3:13" ht="8.1" customHeight="1">
      <c r="C41" s="23"/>
      <c r="D41" s="23"/>
      <c r="F41" s="23"/>
      <c r="G41" s="23"/>
      <c r="I41" s="23"/>
      <c r="J41" s="23"/>
      <c r="L41" s="23"/>
      <c r="M41" s="23"/>
    </row>
    <row r="42" spans="3:13" ht="12">
      <c r="C42" s="130" t="s">
        <v>139</v>
      </c>
      <c r="D42" s="130"/>
      <c r="E42" s="4"/>
      <c r="F42" s="130" t="s">
        <v>16</v>
      </c>
      <c r="G42" s="130"/>
      <c r="H42" s="4"/>
      <c r="I42" s="130" t="s">
        <v>124</v>
      </c>
      <c r="J42" s="130"/>
      <c r="K42" s="4"/>
      <c r="L42" s="130" t="s">
        <v>127</v>
      </c>
      <c r="M42" s="130"/>
    </row>
    <row r="43" spans="3:13" ht="12">
      <c r="C43" s="17" t="s">
        <v>0</v>
      </c>
      <c r="D43" s="18">
        <v>270</v>
      </c>
      <c r="F43" s="17" t="s">
        <v>68</v>
      </c>
      <c r="G43" s="18">
        <v>455</v>
      </c>
      <c r="I43" s="17" t="s">
        <v>68</v>
      </c>
      <c r="J43" s="81">
        <v>2960</v>
      </c>
      <c r="L43" s="17" t="s">
        <v>68</v>
      </c>
      <c r="M43" s="81">
        <v>3275</v>
      </c>
    </row>
    <row r="44" spans="3:13" ht="12">
      <c r="C44" s="7" t="s">
        <v>69</v>
      </c>
      <c r="D44" s="19">
        <v>215</v>
      </c>
      <c r="F44" s="7" t="s">
        <v>1</v>
      </c>
      <c r="G44" s="19">
        <v>310</v>
      </c>
      <c r="I44" s="7" t="s">
        <v>5</v>
      </c>
      <c r="J44" s="82">
        <v>1870</v>
      </c>
      <c r="L44" s="7" t="s">
        <v>0</v>
      </c>
      <c r="M44" s="82">
        <v>1735</v>
      </c>
    </row>
    <row r="45" spans="3:13" ht="12">
      <c r="C45" s="7" t="s">
        <v>68</v>
      </c>
      <c r="D45" s="19">
        <v>50</v>
      </c>
      <c r="F45" s="7" t="s">
        <v>159</v>
      </c>
      <c r="G45" s="19">
        <v>305</v>
      </c>
      <c r="I45" s="7" t="s">
        <v>7</v>
      </c>
      <c r="J45" s="82">
        <v>1410</v>
      </c>
      <c r="L45" s="7" t="s">
        <v>5</v>
      </c>
      <c r="M45" s="82">
        <v>1040</v>
      </c>
    </row>
    <row r="46" spans="3:13" ht="12">
      <c r="C46" s="7" t="s">
        <v>5</v>
      </c>
      <c r="D46" s="19">
        <v>30</v>
      </c>
      <c r="F46" s="7" t="s">
        <v>13</v>
      </c>
      <c r="G46" s="19">
        <v>170</v>
      </c>
      <c r="I46" s="7" t="s">
        <v>71</v>
      </c>
      <c r="J46" s="82">
        <v>1300</v>
      </c>
      <c r="L46" s="7" t="s">
        <v>72</v>
      </c>
      <c r="M46" s="82">
        <v>670</v>
      </c>
    </row>
    <row r="47" spans="3:13" ht="12">
      <c r="C47" s="7" t="s">
        <v>4</v>
      </c>
      <c r="D47" s="19">
        <v>20</v>
      </c>
      <c r="F47" s="7" t="s">
        <v>155</v>
      </c>
      <c r="G47" s="19">
        <v>150</v>
      </c>
      <c r="I47" s="7" t="s">
        <v>74</v>
      </c>
      <c r="J47" s="82">
        <v>1270</v>
      </c>
      <c r="L47" s="7" t="s">
        <v>69</v>
      </c>
      <c r="M47" s="82">
        <v>635</v>
      </c>
    </row>
    <row r="48" spans="3:13" ht="12">
      <c r="C48" s="20" t="s">
        <v>147</v>
      </c>
      <c r="D48" s="22">
        <v>45</v>
      </c>
      <c r="F48" s="20" t="s">
        <v>147</v>
      </c>
      <c r="G48" s="22">
        <v>640</v>
      </c>
      <c r="I48" s="20" t="s">
        <v>147</v>
      </c>
      <c r="J48" s="83">
        <v>11655</v>
      </c>
      <c r="L48" s="20" t="s">
        <v>147</v>
      </c>
      <c r="M48" s="83">
        <v>4035</v>
      </c>
    </row>
    <row r="49" spans="3:13" ht="8.1" customHeight="1">
      <c r="C49" s="23"/>
      <c r="D49" s="23"/>
      <c r="F49" s="23"/>
      <c r="G49" s="23"/>
      <c r="I49" s="23"/>
      <c r="J49" s="23"/>
      <c r="L49" s="23"/>
      <c r="M49" s="23"/>
    </row>
    <row r="50" spans="3:13" ht="12">
      <c r="C50" s="130" t="s">
        <v>134</v>
      </c>
      <c r="D50" s="130"/>
      <c r="E50" s="4"/>
      <c r="F50" s="130" t="s">
        <v>17</v>
      </c>
      <c r="G50" s="130"/>
      <c r="H50" s="4"/>
      <c r="I50" s="130" t="s">
        <v>136</v>
      </c>
      <c r="J50" s="130"/>
      <c r="K50" s="4"/>
      <c r="L50" s="130" t="s">
        <v>132</v>
      </c>
      <c r="M50" s="130"/>
    </row>
    <row r="51" spans="3:13" ht="12">
      <c r="C51" s="17" t="s">
        <v>72</v>
      </c>
      <c r="D51" s="81">
        <v>1600</v>
      </c>
      <c r="F51" s="17" t="s">
        <v>34</v>
      </c>
      <c r="G51" s="18">
        <v>225</v>
      </c>
      <c r="I51" s="17" t="s">
        <v>69</v>
      </c>
      <c r="J51" s="18">
        <v>970</v>
      </c>
      <c r="L51" s="17" t="s">
        <v>4</v>
      </c>
      <c r="M51" s="18">
        <v>775</v>
      </c>
    </row>
    <row r="52" spans="3:13" ht="12">
      <c r="C52" s="7" t="s">
        <v>18</v>
      </c>
      <c r="D52" s="82">
        <v>225</v>
      </c>
      <c r="F52" s="7" t="s">
        <v>18</v>
      </c>
      <c r="G52" s="19">
        <v>135</v>
      </c>
      <c r="I52" s="7" t="s">
        <v>68</v>
      </c>
      <c r="J52" s="19">
        <v>350</v>
      </c>
      <c r="L52" s="7" t="s">
        <v>74</v>
      </c>
      <c r="M52" s="19">
        <v>470</v>
      </c>
    </row>
    <row r="53" spans="3:13" ht="12">
      <c r="C53" s="7" t="s">
        <v>69</v>
      </c>
      <c r="D53" s="82">
        <v>65</v>
      </c>
      <c r="F53" s="7" t="s">
        <v>77</v>
      </c>
      <c r="G53" s="19">
        <v>130</v>
      </c>
      <c r="I53" s="7" t="s">
        <v>5</v>
      </c>
      <c r="J53" s="19">
        <v>140</v>
      </c>
      <c r="L53" s="7" t="s">
        <v>0</v>
      </c>
      <c r="M53" s="19">
        <v>455</v>
      </c>
    </row>
    <row r="54" spans="3:13" ht="12">
      <c r="C54" s="7" t="s">
        <v>71</v>
      </c>
      <c r="D54" s="82">
        <v>55</v>
      </c>
      <c r="F54" s="7" t="s">
        <v>11</v>
      </c>
      <c r="G54" s="19">
        <v>70</v>
      </c>
      <c r="I54" s="7" t="s">
        <v>155</v>
      </c>
      <c r="J54" s="19">
        <v>80</v>
      </c>
      <c r="L54" s="7" t="s">
        <v>75</v>
      </c>
      <c r="M54" s="19">
        <v>170</v>
      </c>
    </row>
    <row r="55" spans="3:13" ht="12">
      <c r="C55" s="7" t="s">
        <v>0</v>
      </c>
      <c r="D55" s="82">
        <v>40</v>
      </c>
      <c r="F55" s="7" t="s">
        <v>4</v>
      </c>
      <c r="G55" s="19">
        <v>50</v>
      </c>
      <c r="I55" s="7" t="s">
        <v>71</v>
      </c>
      <c r="J55" s="19">
        <v>65</v>
      </c>
      <c r="L55" s="7" t="s">
        <v>5</v>
      </c>
      <c r="M55" s="19">
        <v>160</v>
      </c>
    </row>
    <row r="56" spans="3:13" ht="12">
      <c r="C56" s="20" t="s">
        <v>147</v>
      </c>
      <c r="D56" s="83">
        <v>425</v>
      </c>
      <c r="F56" s="20" t="s">
        <v>147</v>
      </c>
      <c r="G56" s="22">
        <v>625</v>
      </c>
      <c r="I56" s="20" t="s">
        <v>147</v>
      </c>
      <c r="J56" s="22">
        <v>340</v>
      </c>
      <c r="L56" s="20" t="s">
        <v>147</v>
      </c>
      <c r="M56" s="22">
        <v>765</v>
      </c>
    </row>
    <row r="57" spans="3:13" ht="8.1" customHeight="1">
      <c r="C57" s="23"/>
      <c r="D57" s="23"/>
      <c r="F57" s="23"/>
      <c r="G57" s="23"/>
      <c r="I57" s="23"/>
      <c r="J57" s="23"/>
      <c r="L57" s="23"/>
      <c r="M57" s="23"/>
    </row>
    <row r="58" spans="3:13" ht="12" customHeight="1">
      <c r="C58" s="130" t="s">
        <v>142</v>
      </c>
      <c r="D58" s="130"/>
      <c r="E58" s="4"/>
      <c r="F58" s="130" t="s">
        <v>131</v>
      </c>
      <c r="G58" s="130"/>
      <c r="H58" s="4"/>
      <c r="I58" s="130" t="s">
        <v>126</v>
      </c>
      <c r="J58" s="130"/>
      <c r="K58" s="4"/>
      <c r="L58" s="130" t="s">
        <v>123</v>
      </c>
      <c r="M58" s="130"/>
    </row>
    <row r="59" spans="3:13" ht="12">
      <c r="C59" s="17" t="s">
        <v>0</v>
      </c>
      <c r="D59" s="18">
        <v>30</v>
      </c>
      <c r="F59" s="17" t="s">
        <v>69</v>
      </c>
      <c r="G59" s="81">
        <v>565</v>
      </c>
      <c r="I59" s="17" t="s">
        <v>68</v>
      </c>
      <c r="J59" s="81">
        <v>2615</v>
      </c>
      <c r="L59" s="17" t="s">
        <v>5</v>
      </c>
      <c r="M59" s="81">
        <v>3955</v>
      </c>
    </row>
    <row r="60" spans="3:13" ht="12">
      <c r="C60" s="7" t="s">
        <v>160</v>
      </c>
      <c r="D60" s="19">
        <v>20</v>
      </c>
      <c r="F60" s="7" t="s">
        <v>72</v>
      </c>
      <c r="G60" s="82">
        <v>455</v>
      </c>
      <c r="I60" s="7" t="s">
        <v>5</v>
      </c>
      <c r="J60" s="82">
        <v>1095</v>
      </c>
      <c r="L60" s="7" t="s">
        <v>69</v>
      </c>
      <c r="M60" s="82">
        <v>3595</v>
      </c>
    </row>
    <row r="61" spans="3:13" ht="12">
      <c r="C61" s="7" t="s">
        <v>157</v>
      </c>
      <c r="D61" s="19">
        <v>15</v>
      </c>
      <c r="F61" s="7" t="s">
        <v>71</v>
      </c>
      <c r="G61" s="82">
        <v>285</v>
      </c>
      <c r="I61" s="7" t="s">
        <v>69</v>
      </c>
      <c r="J61" s="82">
        <v>1065</v>
      </c>
      <c r="L61" s="7" t="s">
        <v>4</v>
      </c>
      <c r="M61" s="82">
        <v>2575</v>
      </c>
    </row>
    <row r="62" spans="3:13" ht="12">
      <c r="C62" s="7" t="s">
        <v>5</v>
      </c>
      <c r="D62" s="19">
        <v>15</v>
      </c>
      <c r="F62" s="7" t="s">
        <v>5</v>
      </c>
      <c r="G62" s="82">
        <v>230</v>
      </c>
      <c r="I62" s="7" t="s">
        <v>2</v>
      </c>
      <c r="J62" s="82">
        <v>1040</v>
      </c>
      <c r="L62" s="7" t="s">
        <v>70</v>
      </c>
      <c r="M62" s="82">
        <v>2370</v>
      </c>
    </row>
    <row r="63" spans="3:13" ht="12">
      <c r="C63" s="7" t="s">
        <v>69</v>
      </c>
      <c r="D63" s="19">
        <v>15</v>
      </c>
      <c r="F63" s="7" t="s">
        <v>1</v>
      </c>
      <c r="G63" s="82">
        <v>155</v>
      </c>
      <c r="I63" s="7" t="s">
        <v>7</v>
      </c>
      <c r="J63" s="82">
        <v>750</v>
      </c>
      <c r="L63" s="7" t="s">
        <v>7</v>
      </c>
      <c r="M63" s="82">
        <v>2195</v>
      </c>
    </row>
    <row r="64" spans="3:13" ht="12">
      <c r="C64" s="20" t="s">
        <v>147</v>
      </c>
      <c r="D64" s="22">
        <v>55</v>
      </c>
      <c r="F64" s="20" t="s">
        <v>147</v>
      </c>
      <c r="G64" s="83">
        <v>1260</v>
      </c>
      <c r="I64" s="20" t="s">
        <v>147</v>
      </c>
      <c r="J64" s="83">
        <v>11505</v>
      </c>
      <c r="L64" s="20" t="s">
        <v>147</v>
      </c>
      <c r="M64" s="83">
        <v>22595</v>
      </c>
    </row>
    <row r="65" spans="3:13" ht="8.1" customHeight="1">
      <c r="C65" s="23"/>
      <c r="D65" s="23"/>
      <c r="F65" s="23"/>
      <c r="G65" s="23"/>
      <c r="I65" s="23"/>
      <c r="J65" s="23"/>
      <c r="L65" s="23"/>
      <c r="M65" s="23"/>
    </row>
    <row r="66" spans="3:13" ht="12">
      <c r="C66" s="130" t="s">
        <v>146</v>
      </c>
      <c r="D66" s="130"/>
      <c r="E66" s="4"/>
      <c r="F66" s="130" t="s">
        <v>15</v>
      </c>
      <c r="G66" s="130"/>
      <c r="H66" s="4"/>
      <c r="I66" s="130" t="s">
        <v>145</v>
      </c>
      <c r="J66" s="130"/>
      <c r="K66" s="4"/>
      <c r="L66" s="130" t="s">
        <v>144</v>
      </c>
      <c r="M66" s="130"/>
    </row>
    <row r="67" spans="3:13" ht="12">
      <c r="C67" s="17" t="s">
        <v>69</v>
      </c>
      <c r="D67" s="18">
        <v>110</v>
      </c>
      <c r="F67" s="24" t="s">
        <v>149</v>
      </c>
      <c r="G67" s="15">
        <v>25</v>
      </c>
      <c r="I67" s="17" t="s">
        <v>71</v>
      </c>
      <c r="J67" s="18">
        <v>770</v>
      </c>
      <c r="L67" s="17" t="s">
        <v>7</v>
      </c>
      <c r="M67" s="81">
        <v>2495</v>
      </c>
    </row>
    <row r="68" spans="3:13" ht="12">
      <c r="C68" s="7" t="s">
        <v>70</v>
      </c>
      <c r="D68" s="19">
        <v>90</v>
      </c>
      <c r="F68" s="60" t="s">
        <v>2</v>
      </c>
      <c r="G68" s="8">
        <v>25</v>
      </c>
      <c r="I68" s="7" t="s">
        <v>68</v>
      </c>
      <c r="J68" s="19">
        <v>415</v>
      </c>
      <c r="L68" s="7" t="s">
        <v>68</v>
      </c>
      <c r="M68" s="82">
        <v>1195</v>
      </c>
    </row>
    <row r="69" spans="3:13" ht="12">
      <c r="C69" s="7" t="s">
        <v>1</v>
      </c>
      <c r="D69" s="19">
        <v>50</v>
      </c>
      <c r="F69" s="60" t="s">
        <v>150</v>
      </c>
      <c r="G69" s="8">
        <v>20</v>
      </c>
      <c r="I69" s="7" t="s">
        <v>7</v>
      </c>
      <c r="J69" s="19">
        <v>220</v>
      </c>
      <c r="L69" s="7" t="s">
        <v>0</v>
      </c>
      <c r="M69" s="82">
        <v>1125</v>
      </c>
    </row>
    <row r="70" spans="3:13" ht="12">
      <c r="C70" s="7" t="s">
        <v>0</v>
      </c>
      <c r="D70" s="19">
        <v>45</v>
      </c>
      <c r="F70" s="60" t="s">
        <v>163</v>
      </c>
      <c r="G70" s="8">
        <v>10</v>
      </c>
      <c r="I70" s="7" t="s">
        <v>5</v>
      </c>
      <c r="J70" s="19">
        <v>110</v>
      </c>
      <c r="L70" s="7" t="s">
        <v>71</v>
      </c>
      <c r="M70" s="82">
        <v>925</v>
      </c>
    </row>
    <row r="71" spans="3:13" ht="12">
      <c r="C71" s="7" t="s">
        <v>4</v>
      </c>
      <c r="D71" s="19">
        <v>40</v>
      </c>
      <c r="F71" s="60" t="s">
        <v>18</v>
      </c>
      <c r="G71" s="8">
        <v>10</v>
      </c>
      <c r="I71" s="7" t="s">
        <v>69</v>
      </c>
      <c r="J71" s="19">
        <v>95</v>
      </c>
      <c r="L71" s="7" t="s">
        <v>2</v>
      </c>
      <c r="M71" s="82">
        <v>805</v>
      </c>
    </row>
    <row r="72" spans="3:13" ht="12">
      <c r="C72" s="20" t="s">
        <v>147</v>
      </c>
      <c r="D72" s="22">
        <v>390</v>
      </c>
      <c r="F72" s="61" t="s">
        <v>147</v>
      </c>
      <c r="G72" s="21">
        <v>55</v>
      </c>
      <c r="I72" s="20" t="s">
        <v>147</v>
      </c>
      <c r="J72" s="22">
        <v>920</v>
      </c>
      <c r="L72" s="20" t="s">
        <v>147</v>
      </c>
      <c r="M72" s="83">
        <v>6920</v>
      </c>
    </row>
    <row r="73" ht="12" customHeight="1">
      <c r="K73" s="49"/>
    </row>
    <row r="74" ht="12" customHeight="1">
      <c r="C74" s="109" t="s">
        <v>63</v>
      </c>
    </row>
    <row r="75" ht="12" customHeight="1">
      <c r="C75" s="14"/>
    </row>
    <row r="76" ht="12" customHeight="1"/>
    <row r="77" spans="1:11" ht="12" customHeight="1">
      <c r="A77" s="72"/>
      <c r="E77" s="49"/>
      <c r="H77" s="49"/>
      <c r="K77" s="49"/>
    </row>
    <row r="78" ht="12" customHeight="1">
      <c r="A78" s="72"/>
    </row>
    <row r="79" ht="12" customHeight="1"/>
    <row r="80" ht="12" customHeight="1">
      <c r="A80" s="3" t="s">
        <v>20</v>
      </c>
    </row>
    <row r="81" ht="12" customHeight="1">
      <c r="A81" s="6" t="s">
        <v>47</v>
      </c>
    </row>
    <row r="82" ht="12" customHeight="1"/>
    <row r="83" ht="12" customHeight="1"/>
    <row r="84" ht="12" customHeight="1"/>
    <row r="85" ht="12" customHeight="1"/>
    <row r="86" ht="12" customHeight="1"/>
  </sheetData>
  <mergeCells count="32">
    <mergeCell ref="L66:M66"/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  <mergeCell ref="I66:J6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28125" style="25" customWidth="1"/>
    <col min="4" max="9" width="9.140625" style="25" customWidth="1"/>
    <col min="10" max="10" width="12.8515625" style="25" customWidth="1"/>
    <col min="11" max="11" width="38.8515625" style="25" customWidth="1"/>
    <col min="12" max="16384" width="9.140625" style="25" customWidth="1"/>
  </cols>
  <sheetData>
    <row r="1" spans="3:10" ht="12">
      <c r="C1" s="54" t="s">
        <v>44</v>
      </c>
      <c r="G1" s="26"/>
      <c r="H1" s="26"/>
      <c r="I1" s="26"/>
      <c r="J1" s="26"/>
    </row>
    <row r="2" spans="1:10" s="28" customFormat="1" ht="12">
      <c r="A2" s="27"/>
      <c r="C2" s="54" t="s">
        <v>14</v>
      </c>
      <c r="G2" s="26"/>
      <c r="H2" s="26"/>
      <c r="I2" s="26"/>
      <c r="J2" s="26"/>
    </row>
    <row r="3" spans="3:10" s="28" customFormat="1" ht="12">
      <c r="C3" s="114" t="s">
        <v>58</v>
      </c>
      <c r="F3" s="29"/>
      <c r="G3" s="29"/>
      <c r="H3" s="29"/>
      <c r="I3" s="29"/>
      <c r="J3" s="29"/>
    </row>
    <row r="4" spans="3:10" s="28" customFormat="1" ht="12">
      <c r="C4" s="107" t="s">
        <v>59</v>
      </c>
      <c r="G4" s="26"/>
      <c r="H4" s="26"/>
      <c r="I4" s="26"/>
      <c r="J4" s="26"/>
    </row>
    <row r="5" s="28" customFormat="1" ht="12"/>
    <row r="6" spans="1:27" s="28" customFormat="1" ht="15.75">
      <c r="A6" s="68"/>
      <c r="B6" s="68"/>
      <c r="C6" s="122" t="s">
        <v>90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3:30" s="28" customFormat="1" ht="12.75">
      <c r="C7" s="100" t="s">
        <v>88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="28" customFormat="1" ht="12"/>
    <row r="9" s="28" customFormat="1" ht="12"/>
    <row r="10" spans="4:10" ht="36">
      <c r="D10" s="127" t="s">
        <v>111</v>
      </c>
      <c r="E10" s="127" t="s">
        <v>112</v>
      </c>
      <c r="F10" s="127" t="s">
        <v>113</v>
      </c>
      <c r="G10" s="127" t="s">
        <v>114</v>
      </c>
      <c r="H10" s="127" t="s">
        <v>115</v>
      </c>
      <c r="I10" s="38" t="s">
        <v>110</v>
      </c>
      <c r="J10" s="32"/>
    </row>
    <row r="11" spans="1:13" ht="12" customHeight="1">
      <c r="A11" s="50"/>
      <c r="C11" s="96" t="s">
        <v>21</v>
      </c>
      <c r="D11" s="51">
        <v>24.41356988525338</v>
      </c>
      <c r="E11" s="51">
        <v>6.417374686878599</v>
      </c>
      <c r="F11" s="51">
        <v>47.86819203057615</v>
      </c>
      <c r="G11" s="51">
        <v>20.389260473964654</v>
      </c>
      <c r="H11" s="51">
        <v>0.7411615835549932</v>
      </c>
      <c r="I11" s="51">
        <v>0.1695805249248939</v>
      </c>
      <c r="J11" s="51"/>
      <c r="K11" s="51"/>
      <c r="L11" s="48"/>
      <c r="M11" s="48"/>
    </row>
    <row r="12" spans="1:13" ht="12" customHeight="1">
      <c r="A12" s="50"/>
      <c r="C12" s="96"/>
      <c r="D12" s="51"/>
      <c r="E12" s="51"/>
      <c r="F12" s="51"/>
      <c r="G12" s="51"/>
      <c r="H12" s="51"/>
      <c r="I12" s="51"/>
      <c r="J12" s="51"/>
      <c r="K12" s="51"/>
      <c r="L12" s="48"/>
      <c r="M12" s="48"/>
    </row>
    <row r="13" spans="1:13" ht="12" customHeight="1">
      <c r="A13" s="50"/>
      <c r="B13" s="48"/>
      <c r="C13" s="96" t="s">
        <v>125</v>
      </c>
      <c r="D13" s="51">
        <v>22.586872586872587</v>
      </c>
      <c r="E13" s="51">
        <v>9.707666850523994</v>
      </c>
      <c r="F13" s="51">
        <v>45.50468836183122</v>
      </c>
      <c r="G13" s="51">
        <v>21.180364037506894</v>
      </c>
      <c r="H13" s="51">
        <v>1.0204081632653061</v>
      </c>
      <c r="I13" s="51">
        <v>0</v>
      </c>
      <c r="J13" s="51"/>
      <c r="K13" s="51"/>
      <c r="L13" s="48"/>
      <c r="M13" s="48"/>
    </row>
    <row r="14" spans="1:13" ht="12" customHeight="1">
      <c r="A14" s="50"/>
      <c r="B14" s="48"/>
      <c r="C14" s="96" t="s">
        <v>133</v>
      </c>
      <c r="D14" s="51">
        <v>12.778904665314403</v>
      </c>
      <c r="E14" s="51">
        <v>20.689655172413794</v>
      </c>
      <c r="F14" s="51">
        <v>56.99797160243407</v>
      </c>
      <c r="G14" s="51">
        <v>9.127789046653144</v>
      </c>
      <c r="H14" s="51">
        <v>0.4056795131845842</v>
      </c>
      <c r="I14" s="51">
        <v>0</v>
      </c>
      <c r="J14" s="51"/>
      <c r="K14" s="51"/>
      <c r="L14" s="48"/>
      <c r="M14" s="48"/>
    </row>
    <row r="15" spans="1:13" ht="12" customHeight="1">
      <c r="A15" s="50"/>
      <c r="B15" s="48"/>
      <c r="C15" s="96" t="s">
        <v>137</v>
      </c>
      <c r="D15" s="51">
        <v>15.185185185185185</v>
      </c>
      <c r="E15" s="51">
        <v>2.5925925925925926</v>
      </c>
      <c r="F15" s="51">
        <v>45.925925925925924</v>
      </c>
      <c r="G15" s="51">
        <v>35.18518518518518</v>
      </c>
      <c r="H15" s="51">
        <v>1.1111111111111112</v>
      </c>
      <c r="I15" s="51">
        <v>0</v>
      </c>
      <c r="J15" s="51"/>
      <c r="K15" s="51"/>
      <c r="L15" s="48"/>
      <c r="M15" s="48"/>
    </row>
    <row r="16" spans="1:13" ht="12" customHeight="1">
      <c r="A16" s="50"/>
      <c r="B16" s="48"/>
      <c r="C16" s="96" t="s">
        <v>130</v>
      </c>
      <c r="D16" s="51">
        <v>21.933621933621932</v>
      </c>
      <c r="E16" s="51">
        <v>9.812409812409813</v>
      </c>
      <c r="F16" s="51">
        <v>47.474747474747474</v>
      </c>
      <c r="G16" s="51">
        <v>19.480519480519483</v>
      </c>
      <c r="H16" s="51">
        <v>0.8658008658008658</v>
      </c>
      <c r="I16" s="51">
        <v>0.4329004329004329</v>
      </c>
      <c r="J16" s="51"/>
      <c r="K16" s="51"/>
      <c r="L16" s="48"/>
      <c r="M16" s="48"/>
    </row>
    <row r="17" spans="1:13" ht="12" customHeight="1">
      <c r="A17" s="50"/>
      <c r="B17" s="48"/>
      <c r="C17" s="96" t="s">
        <v>148</v>
      </c>
      <c r="D17" s="51">
        <v>41.51712635512864</v>
      </c>
      <c r="E17" s="51">
        <v>6.835098990023783</v>
      </c>
      <c r="F17" s="51">
        <v>34.38860919788739</v>
      </c>
      <c r="G17" s="51">
        <v>16.69394940853075</v>
      </c>
      <c r="H17" s="51">
        <v>0.5652160484294406</v>
      </c>
      <c r="I17" s="51">
        <v>0</v>
      </c>
      <c r="J17" s="51"/>
      <c r="K17" s="51"/>
      <c r="L17" s="48"/>
      <c r="M17" s="48"/>
    </row>
    <row r="18" spans="1:13" ht="12" customHeight="1">
      <c r="A18" s="50"/>
      <c r="B18" s="48"/>
      <c r="C18" s="96" t="s">
        <v>143</v>
      </c>
      <c r="D18" s="51">
        <v>16.666666666666664</v>
      </c>
      <c r="E18" s="51">
        <v>5.555555555555555</v>
      </c>
      <c r="F18" s="51">
        <v>55.55555555555556</v>
      </c>
      <c r="G18" s="51">
        <v>22.22222222222222</v>
      </c>
      <c r="H18" s="51">
        <v>0</v>
      </c>
      <c r="I18" s="51">
        <v>0</v>
      </c>
      <c r="J18" s="51"/>
      <c r="K18" s="51"/>
      <c r="L18" s="48"/>
      <c r="M18" s="48"/>
    </row>
    <row r="19" spans="1:13" ht="12" customHeight="1">
      <c r="A19" s="50"/>
      <c r="B19" s="48"/>
      <c r="C19" s="96" t="s">
        <v>129</v>
      </c>
      <c r="D19" s="51">
        <v>20.109439124487004</v>
      </c>
      <c r="E19" s="51">
        <v>3.283173734610123</v>
      </c>
      <c r="F19" s="51">
        <v>49.52120383036936</v>
      </c>
      <c r="G19" s="51">
        <v>26.402188782489738</v>
      </c>
      <c r="H19" s="51">
        <v>0.6839945280437756</v>
      </c>
      <c r="I19" s="51">
        <v>0</v>
      </c>
      <c r="J19" s="51"/>
      <c r="K19" s="51"/>
      <c r="L19" s="48"/>
      <c r="M19" s="48"/>
    </row>
    <row r="20" spans="1:13" ht="12" customHeight="1">
      <c r="A20" s="50"/>
      <c r="B20" s="48"/>
      <c r="C20" s="96" t="s">
        <v>120</v>
      </c>
      <c r="D20" s="51">
        <v>24.86340900346287</v>
      </c>
      <c r="E20" s="51">
        <v>8.333974605617545</v>
      </c>
      <c r="F20" s="51">
        <v>49.688341669873026</v>
      </c>
      <c r="G20" s="51">
        <v>16.66794921123509</v>
      </c>
      <c r="H20" s="51">
        <v>0.44632550981146596</v>
      </c>
      <c r="I20" s="51">
        <v>0</v>
      </c>
      <c r="J20" s="51"/>
      <c r="K20" s="51"/>
      <c r="L20" s="48"/>
      <c r="M20" s="48"/>
    </row>
    <row r="21" spans="1:13" ht="12" customHeight="1">
      <c r="A21" s="50"/>
      <c r="B21" s="48"/>
      <c r="C21" s="96" t="s">
        <v>121</v>
      </c>
      <c r="D21" s="51">
        <v>17.40944433908591</v>
      </c>
      <c r="E21" s="51">
        <v>3.508439218661104</v>
      </c>
      <c r="F21" s="51">
        <v>51.07149630191542</v>
      </c>
      <c r="G21" s="51">
        <v>26.815854352361086</v>
      </c>
      <c r="H21" s="51">
        <v>1.175801251659397</v>
      </c>
      <c r="I21" s="51">
        <v>0.009482268158543524</v>
      </c>
      <c r="J21" s="51"/>
      <c r="K21" s="51"/>
      <c r="L21" s="48"/>
      <c r="M21" s="48"/>
    </row>
    <row r="22" spans="1:13" ht="12" customHeight="1">
      <c r="A22" s="50"/>
      <c r="B22" s="48"/>
      <c r="C22" s="96" t="s">
        <v>119</v>
      </c>
      <c r="D22" s="51">
        <v>18.097479295832013</v>
      </c>
      <c r="E22" s="51">
        <v>2.9732542879123867</v>
      </c>
      <c r="F22" s="51">
        <v>55.59578223288229</v>
      </c>
      <c r="G22" s="51">
        <v>22.39670543512694</v>
      </c>
      <c r="H22" s="51">
        <v>0.9322532470471104</v>
      </c>
      <c r="I22" s="51">
        <v>0.004525501199257818</v>
      </c>
      <c r="J22" s="51"/>
      <c r="K22" s="51"/>
      <c r="L22" s="48"/>
      <c r="M22" s="48"/>
    </row>
    <row r="23" spans="1:13" ht="12" customHeight="1">
      <c r="A23" s="50"/>
      <c r="B23" s="48"/>
      <c r="C23" s="96" t="s">
        <v>138</v>
      </c>
      <c r="D23" s="51">
        <v>26.666666666666668</v>
      </c>
      <c r="E23" s="51">
        <v>5.9259259259259265</v>
      </c>
      <c r="F23" s="51">
        <v>48.148148148148145</v>
      </c>
      <c r="G23" s="51">
        <v>19.25925925925926</v>
      </c>
      <c r="H23" s="51">
        <v>0</v>
      </c>
      <c r="I23" s="51">
        <v>0</v>
      </c>
      <c r="J23" s="51"/>
      <c r="K23" s="51"/>
      <c r="L23" s="48"/>
      <c r="M23" s="48"/>
    </row>
    <row r="24" spans="1:13" ht="12" customHeight="1">
      <c r="A24" s="50"/>
      <c r="B24" s="48"/>
      <c r="C24" s="96" t="s">
        <v>122</v>
      </c>
      <c r="D24" s="51">
        <v>0.19322688904708635</v>
      </c>
      <c r="E24" s="51">
        <v>7.647716871758364</v>
      </c>
      <c r="F24" s="51">
        <v>69.89728465371708</v>
      </c>
      <c r="G24" s="51">
        <v>21.966846333774026</v>
      </c>
      <c r="H24" s="51">
        <v>0.28475541543781147</v>
      </c>
      <c r="I24" s="51">
        <v>0</v>
      </c>
      <c r="J24" s="51"/>
      <c r="K24" s="51"/>
      <c r="L24" s="48"/>
      <c r="M24" s="48"/>
    </row>
    <row r="25" spans="1:13" ht="12" customHeight="1">
      <c r="A25" s="50"/>
      <c r="B25" s="48"/>
      <c r="C25" s="96" t="s">
        <v>128</v>
      </c>
      <c r="D25" s="51">
        <v>10.709592641261498</v>
      </c>
      <c r="E25" s="51">
        <v>3.5479632063074904</v>
      </c>
      <c r="F25" s="51">
        <v>62.81208935611038</v>
      </c>
      <c r="G25" s="51">
        <v>22.601839684625492</v>
      </c>
      <c r="H25" s="51">
        <v>0.19710906701708278</v>
      </c>
      <c r="I25" s="51">
        <v>0.1314060446780552</v>
      </c>
      <c r="J25" s="51"/>
      <c r="K25" s="51"/>
      <c r="L25" s="48"/>
      <c r="M25" s="48"/>
    </row>
    <row r="26" spans="1:13" ht="12" customHeight="1">
      <c r="A26" s="50"/>
      <c r="B26" s="48"/>
      <c r="C26" s="96" t="s">
        <v>141</v>
      </c>
      <c r="D26" s="51">
        <v>17.142857142857142</v>
      </c>
      <c r="E26" s="51">
        <v>5.714285714285714</v>
      </c>
      <c r="F26" s="51">
        <v>45.714285714285715</v>
      </c>
      <c r="G26" s="51">
        <v>34.285714285714285</v>
      </c>
      <c r="H26" s="51">
        <v>0</v>
      </c>
      <c r="I26" s="51">
        <v>0</v>
      </c>
      <c r="J26" s="51"/>
      <c r="K26" s="51"/>
      <c r="L26" s="48"/>
      <c r="M26" s="48"/>
    </row>
    <row r="27" spans="1:13" ht="12" customHeight="1">
      <c r="A27" s="50"/>
      <c r="B27" s="48"/>
      <c r="C27" s="96" t="s">
        <v>140</v>
      </c>
      <c r="D27" s="51">
        <v>24.675324675324674</v>
      </c>
      <c r="E27" s="51">
        <v>6.493506493506493</v>
      </c>
      <c r="F27" s="51">
        <v>37.66233766233766</v>
      </c>
      <c r="G27" s="51">
        <v>29.87012987012987</v>
      </c>
      <c r="H27" s="51">
        <v>1.2987012987012987</v>
      </c>
      <c r="I27" s="51">
        <v>0</v>
      </c>
      <c r="J27" s="51"/>
      <c r="K27" s="51"/>
      <c r="L27" s="48"/>
      <c r="M27" s="48"/>
    </row>
    <row r="28" spans="1:13" ht="12" customHeight="1">
      <c r="A28" s="50"/>
      <c r="B28" s="48"/>
      <c r="C28" s="96" t="s">
        <v>135</v>
      </c>
      <c r="D28" s="51">
        <v>21.573033707865168</v>
      </c>
      <c r="E28" s="51">
        <v>4.49438202247191</v>
      </c>
      <c r="F28" s="51">
        <v>53.033707865168545</v>
      </c>
      <c r="G28" s="51">
        <v>20.224719101123593</v>
      </c>
      <c r="H28" s="51">
        <v>0.44943820224719105</v>
      </c>
      <c r="I28" s="51">
        <v>0</v>
      </c>
      <c r="J28" s="51"/>
      <c r="K28" s="51"/>
      <c r="L28" s="48"/>
      <c r="M28" s="48"/>
    </row>
    <row r="29" spans="1:13" ht="12" customHeight="1">
      <c r="A29" s="50"/>
      <c r="B29" s="48"/>
      <c r="C29" s="96" t="s">
        <v>139</v>
      </c>
      <c r="D29" s="51">
        <v>40.15748031496063</v>
      </c>
      <c r="E29" s="51">
        <v>14.173228346456693</v>
      </c>
      <c r="F29" s="51">
        <v>27.559055118110237</v>
      </c>
      <c r="G29" s="51">
        <v>17.322834645669293</v>
      </c>
      <c r="H29" s="51">
        <v>0.7874015748031495</v>
      </c>
      <c r="I29" s="51">
        <v>0</v>
      </c>
      <c r="J29" s="51"/>
      <c r="K29" s="51"/>
      <c r="L29" s="48"/>
      <c r="M29" s="48"/>
    </row>
    <row r="30" spans="1:13" ht="12" customHeight="1">
      <c r="A30" s="50"/>
      <c r="B30" s="48"/>
      <c r="C30" s="96" t="s">
        <v>16</v>
      </c>
      <c r="D30" s="51">
        <v>18.67321867321867</v>
      </c>
      <c r="E30" s="51">
        <v>3.194103194103194</v>
      </c>
      <c r="F30" s="51">
        <v>64.86486486486487</v>
      </c>
      <c r="G30" s="51">
        <v>12.776412776412776</v>
      </c>
      <c r="H30" s="51">
        <v>0.4914004914004914</v>
      </c>
      <c r="I30" s="51">
        <v>0</v>
      </c>
      <c r="J30" s="51"/>
      <c r="K30" s="51"/>
      <c r="L30" s="48"/>
      <c r="M30" s="48"/>
    </row>
    <row r="31" spans="1:13" ht="12" customHeight="1">
      <c r="A31" s="50"/>
      <c r="B31" s="48"/>
      <c r="C31" s="96" t="s">
        <v>124</v>
      </c>
      <c r="D31" s="51">
        <v>15.880772049841193</v>
      </c>
      <c r="E31" s="51">
        <v>7.793794282922062</v>
      </c>
      <c r="F31" s="51">
        <v>53.21280234546787</v>
      </c>
      <c r="G31" s="51">
        <v>22.3796726117762</v>
      </c>
      <c r="H31" s="51">
        <v>0.7085267529929148</v>
      </c>
      <c r="I31" s="51">
        <v>0</v>
      </c>
      <c r="J31" s="51"/>
      <c r="K31" s="51"/>
      <c r="L31" s="48"/>
      <c r="M31" s="48"/>
    </row>
    <row r="32" spans="1:13" ht="12" customHeight="1">
      <c r="A32" s="50"/>
      <c r="B32" s="48"/>
      <c r="C32" s="96" t="s">
        <v>127</v>
      </c>
      <c r="D32" s="51">
        <v>48.112379280070236</v>
      </c>
      <c r="E32" s="51">
        <v>7.418788410886743</v>
      </c>
      <c r="F32" s="51">
        <v>29.367866549604916</v>
      </c>
      <c r="G32" s="51">
        <v>14.574187884108866</v>
      </c>
      <c r="H32" s="51">
        <v>0.5267778753292361</v>
      </c>
      <c r="I32" s="51">
        <v>0</v>
      </c>
      <c r="J32" s="51"/>
      <c r="K32" s="51"/>
      <c r="L32" s="48"/>
      <c r="M32" s="48"/>
    </row>
    <row r="33" spans="1:13" ht="12" customHeight="1">
      <c r="A33" s="50"/>
      <c r="B33" s="48"/>
      <c r="C33" s="96" t="s">
        <v>134</v>
      </c>
      <c r="D33" s="51">
        <v>38.66943866943867</v>
      </c>
      <c r="E33" s="51">
        <v>5.197505197505198</v>
      </c>
      <c r="F33" s="51">
        <v>33.679833679833685</v>
      </c>
      <c r="G33" s="51">
        <v>21.413721413721415</v>
      </c>
      <c r="H33" s="51">
        <v>1.2474012474012475</v>
      </c>
      <c r="I33" s="51">
        <v>0</v>
      </c>
      <c r="J33" s="51"/>
      <c r="K33" s="51"/>
      <c r="L33" s="48"/>
      <c r="M33" s="48"/>
    </row>
    <row r="34" spans="1:13" ht="12" customHeight="1">
      <c r="A34" s="50"/>
      <c r="B34" s="48"/>
      <c r="C34" s="96" t="s">
        <v>17</v>
      </c>
      <c r="D34" s="51">
        <v>18.14516129032258</v>
      </c>
      <c r="E34" s="51">
        <v>6.048387096774194</v>
      </c>
      <c r="F34" s="51">
        <v>52.016129032258064</v>
      </c>
      <c r="G34" s="51">
        <v>22.983870967741936</v>
      </c>
      <c r="H34" s="51">
        <v>0.8064516129032258</v>
      </c>
      <c r="I34" s="51">
        <v>0</v>
      </c>
      <c r="J34" s="51"/>
      <c r="K34" s="51"/>
      <c r="L34" s="48"/>
      <c r="M34" s="48"/>
    </row>
    <row r="35" spans="1:13" ht="12" customHeight="1">
      <c r="A35" s="50"/>
      <c r="B35" s="48"/>
      <c r="C35" s="96" t="s">
        <v>136</v>
      </c>
      <c r="D35" s="51">
        <v>18.50899742930591</v>
      </c>
      <c r="E35" s="51">
        <v>8.226221079691516</v>
      </c>
      <c r="F35" s="51">
        <v>57.0694087403599</v>
      </c>
      <c r="G35" s="51">
        <v>15.681233933161954</v>
      </c>
      <c r="H35" s="51">
        <v>0.5141388174807198</v>
      </c>
      <c r="I35" s="51">
        <v>0</v>
      </c>
      <c r="J35" s="51"/>
      <c r="K35" s="51"/>
      <c r="L35" s="48"/>
      <c r="M35" s="48"/>
    </row>
    <row r="36" spans="1:13" ht="12" customHeight="1">
      <c r="A36" s="50"/>
      <c r="B36" s="48"/>
      <c r="C36" s="96" t="s">
        <v>132</v>
      </c>
      <c r="D36" s="51">
        <v>7.5</v>
      </c>
      <c r="E36" s="51">
        <v>20.892857142857142</v>
      </c>
      <c r="F36" s="51">
        <v>59.82142857142857</v>
      </c>
      <c r="G36" s="51">
        <v>11.785714285714285</v>
      </c>
      <c r="H36" s="51">
        <v>0.17857142857142858</v>
      </c>
      <c r="I36" s="51">
        <v>0</v>
      </c>
      <c r="J36" s="51"/>
      <c r="K36" s="51"/>
      <c r="L36" s="48"/>
      <c r="M36" s="48"/>
    </row>
    <row r="37" spans="1:13" ht="12" customHeight="1">
      <c r="A37" s="50"/>
      <c r="B37" s="48"/>
      <c r="C37" s="96" t="s">
        <v>142</v>
      </c>
      <c r="D37" s="51">
        <v>16.129032258064516</v>
      </c>
      <c r="E37" s="51">
        <v>12.903225806451612</v>
      </c>
      <c r="F37" s="51">
        <v>48.38709677419355</v>
      </c>
      <c r="G37" s="51">
        <v>22.58064516129032</v>
      </c>
      <c r="H37" s="51">
        <v>0</v>
      </c>
      <c r="I37" s="51">
        <v>0</v>
      </c>
      <c r="J37" s="51"/>
      <c r="K37" s="51"/>
      <c r="L37" s="48"/>
      <c r="M37" s="48"/>
    </row>
    <row r="38" spans="1:13" ht="12" customHeight="1">
      <c r="A38" s="50"/>
      <c r="B38" s="48"/>
      <c r="C38" s="96" t="s">
        <v>131</v>
      </c>
      <c r="D38" s="51">
        <v>25.636672325976228</v>
      </c>
      <c r="E38" s="51">
        <v>5.093378607809847</v>
      </c>
      <c r="F38" s="51">
        <v>43.97283531409168</v>
      </c>
      <c r="G38" s="51">
        <v>23.599320882852293</v>
      </c>
      <c r="H38" s="51">
        <v>1.1884550084889642</v>
      </c>
      <c r="I38" s="51">
        <v>0.3395585738539898</v>
      </c>
      <c r="J38" s="51"/>
      <c r="K38" s="51"/>
      <c r="L38" s="48"/>
      <c r="M38" s="48"/>
    </row>
    <row r="39" spans="1:13" ht="12" customHeight="1">
      <c r="A39" s="50"/>
      <c r="B39" s="48"/>
      <c r="C39" s="96" t="s">
        <v>126</v>
      </c>
      <c r="D39" s="51">
        <v>24.260027662517288</v>
      </c>
      <c r="E39" s="51">
        <v>6.500691562932228</v>
      </c>
      <c r="F39" s="51">
        <v>42.10235131396957</v>
      </c>
      <c r="G39" s="51">
        <v>25.283540802213</v>
      </c>
      <c r="H39" s="51">
        <v>1.8533886583679116</v>
      </c>
      <c r="I39" s="51">
        <v>0</v>
      </c>
      <c r="J39" s="51"/>
      <c r="K39" s="51"/>
      <c r="L39" s="48"/>
      <c r="M39" s="48"/>
    </row>
    <row r="40" spans="1:13" ht="12" customHeight="1">
      <c r="A40" s="50"/>
      <c r="B40" s="48"/>
      <c r="C40" s="96" t="s">
        <v>123</v>
      </c>
      <c r="D40" s="51">
        <v>13.877715205148833</v>
      </c>
      <c r="E40" s="51">
        <v>10.190399570930545</v>
      </c>
      <c r="F40" s="51">
        <v>48.61893268972915</v>
      </c>
      <c r="G40" s="51">
        <v>23.78653794582998</v>
      </c>
      <c r="H40" s="51">
        <v>1.005631536604988</v>
      </c>
      <c r="I40" s="51">
        <v>2.520783051756503</v>
      </c>
      <c r="J40" s="51"/>
      <c r="K40" s="51"/>
      <c r="L40" s="48"/>
      <c r="M40" s="48"/>
    </row>
    <row r="41" spans="1:13" ht="12" customHeight="1">
      <c r="A41" s="50"/>
      <c r="B41" s="48"/>
      <c r="C41" s="96"/>
      <c r="D41" s="51"/>
      <c r="E41" s="51"/>
      <c r="F41" s="51"/>
      <c r="G41" s="51"/>
      <c r="H41" s="51"/>
      <c r="I41" s="51"/>
      <c r="J41" s="51"/>
      <c r="K41" s="51"/>
      <c r="L41" s="48"/>
      <c r="M41" s="48"/>
    </row>
    <row r="42" spans="1:13" ht="12" customHeight="1">
      <c r="A42" s="50"/>
      <c r="B42" s="48"/>
      <c r="C42" s="96" t="s">
        <v>146</v>
      </c>
      <c r="D42" s="51">
        <v>19.17808219178082</v>
      </c>
      <c r="E42" s="51">
        <v>4.10958904109589</v>
      </c>
      <c r="F42" s="51">
        <v>51.369863013698634</v>
      </c>
      <c r="G42" s="51">
        <v>24.65753424657534</v>
      </c>
      <c r="H42" s="51">
        <v>0.684931506849315</v>
      </c>
      <c r="I42" s="51">
        <v>0</v>
      </c>
      <c r="J42" s="51"/>
      <c r="K42" s="51"/>
      <c r="L42" s="48"/>
      <c r="M42" s="48"/>
    </row>
    <row r="43" spans="1:13" ht="12" customHeight="1">
      <c r="A43" s="50"/>
      <c r="B43" s="48"/>
      <c r="C43" s="96" t="s">
        <v>15</v>
      </c>
      <c r="D43" s="51">
        <v>13.793103448275861</v>
      </c>
      <c r="E43" s="51">
        <v>3.4482758620689653</v>
      </c>
      <c r="F43" s="51">
        <v>58.620689655172406</v>
      </c>
      <c r="G43" s="51">
        <v>27.586206896551722</v>
      </c>
      <c r="H43" s="51">
        <v>0</v>
      </c>
      <c r="I43" s="51">
        <v>0</v>
      </c>
      <c r="J43" s="51"/>
      <c r="K43" s="51"/>
      <c r="L43" s="48"/>
      <c r="M43" s="48"/>
    </row>
    <row r="44" spans="1:13" ht="12" customHeight="1">
      <c r="A44" s="50"/>
      <c r="B44" s="48"/>
      <c r="C44" s="96" t="s">
        <v>145</v>
      </c>
      <c r="D44" s="51">
        <v>24.50592885375494</v>
      </c>
      <c r="E44" s="51">
        <v>6.719367588932807</v>
      </c>
      <c r="F44" s="51">
        <v>43.280632411067195</v>
      </c>
      <c r="G44" s="51">
        <v>24.703557312252965</v>
      </c>
      <c r="H44" s="51">
        <v>0.7905138339920948</v>
      </c>
      <c r="I44" s="51">
        <v>0</v>
      </c>
      <c r="J44" s="51"/>
      <c r="K44" s="51"/>
      <c r="L44" s="48"/>
      <c r="M44" s="48"/>
    </row>
    <row r="45" spans="1:13" ht="12" customHeight="1">
      <c r="A45" s="50"/>
      <c r="B45" s="48"/>
      <c r="C45" s="96" t="s">
        <v>144</v>
      </c>
      <c r="D45" s="51">
        <v>37.0219086520609</v>
      </c>
      <c r="E45" s="51">
        <v>5.644262903824731</v>
      </c>
      <c r="F45" s="51">
        <v>42.2205718529521</v>
      </c>
      <c r="G45" s="51">
        <v>14.816190122539918</v>
      </c>
      <c r="H45" s="51">
        <v>0.29706646862235425</v>
      </c>
      <c r="I45" s="51">
        <v>0</v>
      </c>
      <c r="J45" s="51"/>
      <c r="K45" s="51"/>
      <c r="L45" s="48"/>
      <c r="M45" s="48"/>
    </row>
    <row r="46" spans="2:10" ht="12" customHeight="1">
      <c r="B46" s="48"/>
      <c r="C46" s="50"/>
      <c r="D46" s="51"/>
      <c r="E46" s="51"/>
      <c r="G46" s="48"/>
      <c r="H46" s="48"/>
      <c r="I46" s="48"/>
      <c r="J46" s="48"/>
    </row>
    <row r="47" spans="2:10" ht="12" customHeight="1">
      <c r="B47" s="48"/>
      <c r="C47" s="121" t="s">
        <v>89</v>
      </c>
      <c r="D47" s="51"/>
      <c r="E47" s="51"/>
      <c r="G47" s="48"/>
      <c r="H47" s="48"/>
      <c r="I47" s="48"/>
      <c r="J47" s="48"/>
    </row>
    <row r="48" spans="2:10" ht="12" customHeight="1">
      <c r="B48" s="48"/>
      <c r="C48" s="108" t="s">
        <v>63</v>
      </c>
      <c r="D48" s="48"/>
      <c r="E48" s="48"/>
      <c r="G48" s="48"/>
      <c r="H48" s="48"/>
      <c r="I48" s="48"/>
      <c r="J48" s="48"/>
    </row>
    <row r="49" spans="2:10" ht="12" customHeight="1">
      <c r="B49" s="48"/>
      <c r="D49" s="48"/>
      <c r="E49" s="48"/>
      <c r="G49" s="48"/>
      <c r="H49" s="48"/>
      <c r="I49" s="48"/>
      <c r="J49" s="48"/>
    </row>
    <row r="50" spans="1:10" ht="12" customHeight="1">
      <c r="A50" s="37" t="s">
        <v>20</v>
      </c>
      <c r="B50" s="48"/>
      <c r="D50" s="48"/>
      <c r="E50" s="48"/>
      <c r="G50" s="48"/>
      <c r="H50" s="48"/>
      <c r="I50" s="48"/>
      <c r="J50" s="48"/>
    </row>
    <row r="51" ht="12" customHeight="1">
      <c r="A51" s="70" t="s">
        <v>49</v>
      </c>
    </row>
    <row r="52" spans="3:5" ht="12" customHeight="1">
      <c r="C52" s="28"/>
      <c r="D52" s="31"/>
      <c r="E52" s="31"/>
    </row>
    <row r="53" spans="3:5" ht="12" customHeight="1">
      <c r="C53" s="28"/>
      <c r="D53" s="31"/>
      <c r="E53" s="31"/>
    </row>
    <row r="54" spans="3:9" ht="12" customHeight="1">
      <c r="C54" s="98"/>
      <c r="D54" s="118"/>
      <c r="E54" s="118"/>
      <c r="F54" s="118"/>
      <c r="G54" s="118"/>
      <c r="H54" s="118"/>
      <c r="I54" s="127"/>
    </row>
    <row r="55" spans="3:9" ht="12" customHeight="1">
      <c r="C55" s="98"/>
      <c r="D55" s="118"/>
      <c r="E55" s="118"/>
      <c r="F55" s="118"/>
      <c r="G55" s="118"/>
      <c r="H55" s="118"/>
      <c r="I55" s="127"/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102" ht="40.35" customHeight="1"/>
    <row r="104" spans="4:11" ht="12">
      <c r="D104" s="69"/>
      <c r="E104" s="51"/>
      <c r="F104" s="51"/>
      <c r="H104" s="48"/>
      <c r="I104" s="48"/>
      <c r="J104" s="48"/>
      <c r="K104" s="48"/>
    </row>
    <row r="105" spans="5:11" ht="12">
      <c r="E105" s="48"/>
      <c r="F105" s="48"/>
      <c r="H105" s="48"/>
      <c r="I105" s="48"/>
      <c r="J105" s="48"/>
      <c r="K105" s="48"/>
    </row>
    <row r="106" spans="4:11" ht="12">
      <c r="D106" s="10"/>
      <c r="E106" s="48"/>
      <c r="F106" s="48"/>
      <c r="H106" s="48"/>
      <c r="I106" s="48"/>
      <c r="J106" s="48"/>
      <c r="K106" s="48"/>
    </row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24.28125" style="49" customWidth="1"/>
    <col min="4" max="5" width="9.140625" style="49" customWidth="1"/>
    <col min="6" max="11" width="2.8515625" style="49" customWidth="1"/>
    <col min="12" max="16384" width="9.140625" style="49" customWidth="1"/>
  </cols>
  <sheetData>
    <row r="1" ht="12">
      <c r="C1" s="11" t="s">
        <v>54</v>
      </c>
    </row>
    <row r="2" ht="12">
      <c r="C2" s="11" t="s">
        <v>14</v>
      </c>
    </row>
    <row r="3" spans="3:18" ht="12">
      <c r="C3" s="114" t="s">
        <v>58</v>
      </c>
      <c r="R3" s="46"/>
    </row>
    <row r="4" spans="3:18" ht="12">
      <c r="C4" s="107" t="s">
        <v>59</v>
      </c>
      <c r="R4" s="46"/>
    </row>
    <row r="5" ht="12">
      <c r="R5" s="46"/>
    </row>
    <row r="6" spans="3:18" s="66" customFormat="1" ht="15.75">
      <c r="C6" s="123" t="s">
        <v>108</v>
      </c>
      <c r="R6" s="76"/>
    </row>
    <row r="7" spans="3:30" ht="12.75">
      <c r="C7" s="126" t="s">
        <v>88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7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2">
      <c r="R8" s="46"/>
    </row>
    <row r="9" ht="12">
      <c r="R9" s="46"/>
    </row>
    <row r="10" ht="12">
      <c r="D10" s="16" t="s">
        <v>14</v>
      </c>
    </row>
    <row r="11" spans="3:10" ht="12">
      <c r="C11" s="49" t="s">
        <v>107</v>
      </c>
      <c r="D11" s="47">
        <v>63.33617402232954</v>
      </c>
      <c r="G11" s="47"/>
      <c r="J11" s="46"/>
    </row>
    <row r="12" spans="4:10" ht="12">
      <c r="D12" s="47"/>
      <c r="G12" s="47"/>
      <c r="J12" s="46"/>
    </row>
    <row r="13" spans="3:10" ht="12">
      <c r="C13" s="128" t="s">
        <v>111</v>
      </c>
      <c r="D13" s="47">
        <v>51.32047530058884</v>
      </c>
      <c r="G13" s="47"/>
      <c r="J13" s="46"/>
    </row>
    <row r="14" spans="3:10" ht="12">
      <c r="C14" s="128" t="s">
        <v>112</v>
      </c>
      <c r="D14" s="47">
        <v>72.07243460764587</v>
      </c>
      <c r="G14" s="47"/>
      <c r="J14" s="46"/>
    </row>
    <row r="15" spans="3:10" ht="12">
      <c r="C15" s="128" t="s">
        <v>113</v>
      </c>
      <c r="D15" s="47">
        <v>70.38915263990792</v>
      </c>
      <c r="G15" s="47"/>
      <c r="J15" s="46"/>
    </row>
    <row r="16" spans="3:10" ht="12">
      <c r="C16" s="128" t="s">
        <v>114</v>
      </c>
      <c r="D16" s="47">
        <v>59.17419572743393</v>
      </c>
      <c r="G16" s="47"/>
      <c r="J16" s="46"/>
    </row>
    <row r="17" spans="3:10" ht="12">
      <c r="C17" s="128" t="s">
        <v>115</v>
      </c>
      <c r="D17" s="47">
        <v>42.044134727061554</v>
      </c>
      <c r="G17" s="47"/>
      <c r="J17" s="46"/>
    </row>
    <row r="18" spans="4:18" ht="12">
      <c r="D18" s="47"/>
      <c r="R18" s="46"/>
    </row>
    <row r="19" spans="1:18" ht="12">
      <c r="A19" s="11"/>
      <c r="C19" s="109" t="s">
        <v>63</v>
      </c>
      <c r="R19" s="46"/>
    </row>
    <row r="20" spans="1:18" ht="12">
      <c r="A20" s="3" t="s">
        <v>20</v>
      </c>
      <c r="R20" s="46"/>
    </row>
    <row r="21" spans="1:18" ht="12">
      <c r="A21" s="59" t="s">
        <v>48</v>
      </c>
      <c r="C21" s="39"/>
      <c r="D21" s="39"/>
      <c r="R21" s="46"/>
    </row>
    <row r="22" spans="1:18" ht="12">
      <c r="A22" s="6"/>
      <c r="R22" s="46"/>
    </row>
    <row r="23" spans="1:18" ht="12">
      <c r="A23" s="6"/>
      <c r="R23" s="46"/>
    </row>
    <row r="24" spans="6:18" ht="12">
      <c r="F24" s="127"/>
      <c r="G24" s="127"/>
      <c r="H24" s="127"/>
      <c r="I24" s="127"/>
      <c r="J24" s="127"/>
      <c r="R24" s="46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7" ht="40.35" customHeight="1"/>
    <row r="77" ht="12">
      <c r="C7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28125" style="25" customWidth="1"/>
    <col min="4" max="5" width="16.8515625" style="25" customWidth="1"/>
    <col min="6" max="7" width="9.140625" style="25" customWidth="1"/>
    <col min="8" max="8" width="12.8515625" style="25" customWidth="1"/>
    <col min="9" max="9" width="9.140625" style="25" customWidth="1"/>
    <col min="10" max="10" width="5.28125" style="25" customWidth="1"/>
    <col min="11" max="16384" width="9.140625" style="25" customWidth="1"/>
  </cols>
  <sheetData>
    <row r="1" spans="3:10" ht="12">
      <c r="C1" s="54" t="s">
        <v>57</v>
      </c>
      <c r="G1" s="26"/>
      <c r="H1" s="26"/>
      <c r="I1" s="26"/>
      <c r="J1" s="26"/>
    </row>
    <row r="2" spans="1:10" s="28" customFormat="1" ht="12">
      <c r="A2" s="27"/>
      <c r="C2" s="54" t="s">
        <v>14</v>
      </c>
      <c r="G2" s="26"/>
      <c r="H2" s="26"/>
      <c r="I2" s="26"/>
      <c r="J2" s="26"/>
    </row>
    <row r="3" spans="3:10" s="28" customFormat="1" ht="12">
      <c r="C3" s="114" t="s">
        <v>58</v>
      </c>
      <c r="F3" s="29"/>
      <c r="G3" s="29"/>
      <c r="H3" s="29"/>
      <c r="I3" s="29"/>
      <c r="J3" s="29"/>
    </row>
    <row r="4" spans="3:10" s="28" customFormat="1" ht="12">
      <c r="C4" s="107" t="s">
        <v>59</v>
      </c>
      <c r="G4" s="26"/>
      <c r="H4" s="26"/>
      <c r="I4" s="26"/>
      <c r="J4" s="26"/>
    </row>
    <row r="5" s="28" customFormat="1" ht="12"/>
    <row r="6" spans="1:16" s="28" customFormat="1" ht="15.75">
      <c r="A6" s="68"/>
      <c r="B6" s="68"/>
      <c r="C6" s="123" t="s">
        <v>92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17" s="28" customFormat="1" ht="12.75">
      <c r="C7" s="126" t="s">
        <v>88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="28" customFormat="1" ht="12"/>
    <row r="9" spans="4:10" s="28" customFormat="1" ht="12">
      <c r="D9" s="38"/>
      <c r="G9" s="30"/>
      <c r="I9" s="30"/>
      <c r="J9" s="30"/>
    </row>
    <row r="10" spans="4:10" ht="12">
      <c r="D10" s="88" t="s">
        <v>94</v>
      </c>
      <c r="E10" s="38" t="s">
        <v>93</v>
      </c>
      <c r="F10" s="38"/>
      <c r="G10" s="86"/>
      <c r="J10" s="32"/>
    </row>
    <row r="11" spans="3:16" ht="12" customHeight="1">
      <c r="C11" s="96" t="s">
        <v>21</v>
      </c>
      <c r="D11" s="51">
        <v>10.002584254290623</v>
      </c>
      <c r="E11" s="51">
        <v>89.99741574570938</v>
      </c>
      <c r="F11" s="51"/>
      <c r="G11" s="86"/>
      <c r="H11" s="48"/>
      <c r="J11" s="40"/>
      <c r="L11" s="92"/>
      <c r="M11" s="92"/>
      <c r="N11" s="92"/>
      <c r="O11" s="92"/>
      <c r="P11" s="92"/>
    </row>
    <row r="12" spans="3:16" ht="12" customHeight="1">
      <c r="C12" s="96"/>
      <c r="D12" s="51"/>
      <c r="E12" s="90"/>
      <c r="F12" s="51"/>
      <c r="G12" s="86"/>
      <c r="H12" s="48"/>
      <c r="J12" s="50"/>
      <c r="K12" s="51"/>
      <c r="L12" s="92"/>
      <c r="M12" s="92"/>
      <c r="N12" s="92"/>
      <c r="O12" s="92"/>
      <c r="P12" s="92"/>
    </row>
    <row r="13" spans="2:16" ht="12" customHeight="1">
      <c r="B13" s="48"/>
      <c r="C13" s="96" t="s">
        <v>132</v>
      </c>
      <c r="D13" s="51">
        <v>70.29077117572693</v>
      </c>
      <c r="E13" s="51">
        <v>29.70922882427307</v>
      </c>
      <c r="F13" s="51"/>
      <c r="G13" s="86"/>
      <c r="H13" s="48"/>
      <c r="J13" s="57"/>
      <c r="K13" s="57"/>
      <c r="L13" s="92"/>
      <c r="M13" s="92"/>
      <c r="N13" s="92"/>
      <c r="O13" s="92"/>
      <c r="P13" s="92"/>
    </row>
    <row r="14" spans="2:16" ht="12" customHeight="1">
      <c r="B14" s="48"/>
      <c r="C14" s="96" t="s">
        <v>133</v>
      </c>
      <c r="D14" s="51">
        <v>57.05812574139977</v>
      </c>
      <c r="E14" s="51">
        <v>42.94187425860023</v>
      </c>
      <c r="F14" s="51"/>
      <c r="G14" s="86"/>
      <c r="H14" s="48"/>
      <c r="J14" s="57"/>
      <c r="K14" s="57"/>
      <c r="L14" s="92"/>
      <c r="M14" s="92"/>
      <c r="N14" s="92"/>
      <c r="O14" s="92"/>
      <c r="P14" s="92"/>
    </row>
    <row r="15" spans="2:16" ht="12" customHeight="1">
      <c r="B15" s="48"/>
      <c r="C15" s="96" t="s">
        <v>122</v>
      </c>
      <c r="D15" s="51">
        <v>38.14058511682702</v>
      </c>
      <c r="E15" s="51">
        <v>61.85941488317298</v>
      </c>
      <c r="F15" s="51"/>
      <c r="G15" s="86"/>
      <c r="H15" s="48"/>
      <c r="J15" s="57"/>
      <c r="K15" s="57"/>
      <c r="L15" s="92"/>
      <c r="M15" s="92"/>
      <c r="N15" s="92"/>
      <c r="O15" s="92"/>
      <c r="P15" s="92"/>
    </row>
    <row r="16" spans="2:16" ht="12" customHeight="1">
      <c r="B16" s="48"/>
      <c r="C16" s="96" t="s">
        <v>123</v>
      </c>
      <c r="D16" s="51">
        <v>31.339373430848163</v>
      </c>
      <c r="E16" s="51">
        <v>68.66062656915184</v>
      </c>
      <c r="F16" s="51"/>
      <c r="G16" s="87"/>
      <c r="H16" s="48"/>
      <c r="J16" s="57"/>
      <c r="K16" s="57"/>
      <c r="L16" s="92"/>
      <c r="M16" s="92"/>
      <c r="N16" s="92"/>
      <c r="O16" s="92"/>
      <c r="P16" s="92"/>
    </row>
    <row r="17" spans="2:16" ht="12" customHeight="1">
      <c r="B17" s="48"/>
      <c r="C17" s="96" t="s">
        <v>136</v>
      </c>
      <c r="D17" s="51">
        <v>24.637681159420293</v>
      </c>
      <c r="E17" s="51">
        <v>75.3623188405797</v>
      </c>
      <c r="F17" s="51"/>
      <c r="G17" s="79"/>
      <c r="H17" s="48"/>
      <c r="J17" s="57"/>
      <c r="K17" s="57"/>
      <c r="L17" s="92"/>
      <c r="M17" s="92"/>
      <c r="N17" s="92"/>
      <c r="O17" s="92"/>
      <c r="P17" s="92"/>
    </row>
    <row r="18" spans="2:16" ht="12" customHeight="1">
      <c r="B18" s="48"/>
      <c r="C18" s="96" t="s">
        <v>128</v>
      </c>
      <c r="D18" s="51">
        <v>23.717948717948715</v>
      </c>
      <c r="E18" s="51">
        <v>76.28205128205128</v>
      </c>
      <c r="F18" s="51"/>
      <c r="G18" s="48"/>
      <c r="H18" s="48"/>
      <c r="J18" s="57"/>
      <c r="K18" s="57"/>
      <c r="L18" s="92"/>
      <c r="M18" s="92"/>
      <c r="N18" s="92"/>
      <c r="O18" s="92"/>
      <c r="P18" s="92"/>
    </row>
    <row r="19" spans="2:16" ht="12" customHeight="1">
      <c r="B19" s="48"/>
      <c r="C19" s="96" t="s">
        <v>142</v>
      </c>
      <c r="D19" s="51">
        <v>22.22222222222222</v>
      </c>
      <c r="E19" s="51">
        <v>77.77777777777777</v>
      </c>
      <c r="F19" s="51"/>
      <c r="G19" s="48"/>
      <c r="H19" s="48"/>
      <c r="J19" s="57"/>
      <c r="K19" s="57"/>
      <c r="L19" s="92"/>
      <c r="M19" s="92"/>
      <c r="N19" s="92"/>
      <c r="O19" s="92"/>
      <c r="P19" s="92"/>
    </row>
    <row r="20" spans="2:16" ht="12" customHeight="1">
      <c r="B20" s="48"/>
      <c r="C20" s="96" t="s">
        <v>124</v>
      </c>
      <c r="D20" s="51">
        <v>22.200036304229442</v>
      </c>
      <c r="E20" s="51">
        <v>77.79996369577056</v>
      </c>
      <c r="F20" s="51"/>
      <c r="G20" s="48"/>
      <c r="H20" s="48"/>
      <c r="J20" s="57"/>
      <c r="K20" s="57"/>
      <c r="L20" s="92"/>
      <c r="M20" s="92"/>
      <c r="N20" s="92"/>
      <c r="O20" s="92"/>
      <c r="P20" s="92"/>
    </row>
    <row r="21" spans="2:16" ht="12" customHeight="1">
      <c r="B21" s="48"/>
      <c r="C21" s="96" t="s">
        <v>130</v>
      </c>
      <c r="D21" s="51">
        <v>21.750902527075812</v>
      </c>
      <c r="E21" s="51">
        <v>78.24909747292419</v>
      </c>
      <c r="F21" s="51"/>
      <c r="G21" s="48"/>
      <c r="H21" s="48"/>
      <c r="J21" s="57"/>
      <c r="K21" s="57"/>
      <c r="L21" s="92"/>
      <c r="M21" s="92"/>
      <c r="N21" s="92"/>
      <c r="O21" s="92"/>
      <c r="P21" s="92"/>
    </row>
    <row r="22" spans="2:11" ht="12" customHeight="1">
      <c r="B22" s="48"/>
      <c r="C22" s="96" t="s">
        <v>141</v>
      </c>
      <c r="D22" s="51">
        <v>16.666666666666664</v>
      </c>
      <c r="E22" s="51">
        <v>83.33333333333334</v>
      </c>
      <c r="F22" s="51"/>
      <c r="G22" s="48"/>
      <c r="H22" s="48"/>
      <c r="J22" s="57"/>
      <c r="K22" s="57"/>
    </row>
    <row r="23" spans="2:11" ht="12" customHeight="1">
      <c r="B23" s="48"/>
      <c r="C23" s="96" t="s">
        <v>126</v>
      </c>
      <c r="D23" s="51">
        <v>14.5702634880803</v>
      </c>
      <c r="E23" s="51">
        <v>85.4297365119197</v>
      </c>
      <c r="F23" s="51"/>
      <c r="G23" s="48"/>
      <c r="H23" s="48"/>
      <c r="J23" s="57"/>
      <c r="K23" s="57"/>
    </row>
    <row r="24" spans="2:11" ht="12" customHeight="1">
      <c r="B24" s="48"/>
      <c r="C24" s="96" t="s">
        <v>17</v>
      </c>
      <c r="D24" s="51">
        <v>12.582781456953644</v>
      </c>
      <c r="E24" s="51">
        <v>87.41721854304636</v>
      </c>
      <c r="F24" s="51"/>
      <c r="G24" s="48"/>
      <c r="H24" s="48"/>
      <c r="J24" s="57"/>
      <c r="K24" s="57"/>
    </row>
    <row r="25" spans="2:11" ht="12" customHeight="1">
      <c r="B25" s="48"/>
      <c r="C25" s="96" t="s">
        <v>125</v>
      </c>
      <c r="D25" s="51">
        <v>12.2822959260942</v>
      </c>
      <c r="E25" s="51">
        <v>87.7177040739058</v>
      </c>
      <c r="F25" s="51"/>
      <c r="G25" s="48"/>
      <c r="H25" s="48"/>
      <c r="J25" s="57"/>
      <c r="K25" s="57"/>
    </row>
    <row r="26" spans="2:11" ht="12" customHeight="1">
      <c r="B26" s="48"/>
      <c r="C26" s="96" t="s">
        <v>120</v>
      </c>
      <c r="D26" s="51">
        <v>12.122743350636226</v>
      </c>
      <c r="E26" s="51">
        <v>87.87725664936377</v>
      </c>
      <c r="F26" s="51"/>
      <c r="G26" s="48"/>
      <c r="H26" s="48"/>
      <c r="J26" s="57"/>
      <c r="K26" s="57"/>
    </row>
    <row r="27" spans="2:11" ht="12" customHeight="1">
      <c r="B27" s="48"/>
      <c r="C27" s="96" t="s">
        <v>139</v>
      </c>
      <c r="D27" s="51">
        <v>11.699164345403899</v>
      </c>
      <c r="E27" s="51">
        <v>88.3008356545961</v>
      </c>
      <c r="F27" s="51"/>
      <c r="G27" s="48"/>
      <c r="H27" s="48"/>
      <c r="J27" s="57"/>
      <c r="K27" s="57"/>
    </row>
    <row r="28" spans="2:11" ht="12" customHeight="1">
      <c r="B28" s="48"/>
      <c r="C28" s="96" t="s">
        <v>138</v>
      </c>
      <c r="D28" s="51">
        <v>10.666666666666668</v>
      </c>
      <c r="E28" s="51">
        <v>89.33333333333333</v>
      </c>
      <c r="F28" s="51"/>
      <c r="G28" s="48"/>
      <c r="H28" s="48"/>
      <c r="J28" s="57"/>
      <c r="K28" s="57"/>
    </row>
    <row r="29" spans="2:11" ht="12" customHeight="1">
      <c r="B29" s="48"/>
      <c r="C29" s="96" t="s">
        <v>131</v>
      </c>
      <c r="D29" s="51">
        <v>9.579230080572962</v>
      </c>
      <c r="E29" s="51">
        <v>90.42076991942704</v>
      </c>
      <c r="F29" s="51"/>
      <c r="G29" s="48"/>
      <c r="H29" s="48"/>
      <c r="J29" s="57"/>
      <c r="K29" s="57"/>
    </row>
    <row r="30" spans="2:11" ht="12" customHeight="1">
      <c r="B30" s="48"/>
      <c r="C30" s="96" t="s">
        <v>134</v>
      </c>
      <c r="D30" s="51">
        <v>6.6880684858212955</v>
      </c>
      <c r="E30" s="51">
        <v>93.31193151417871</v>
      </c>
      <c r="F30" s="51"/>
      <c r="G30" s="48"/>
      <c r="H30" s="48"/>
      <c r="J30" s="57"/>
      <c r="K30" s="57"/>
    </row>
    <row r="31" spans="2:11" ht="12" customHeight="1">
      <c r="B31" s="48"/>
      <c r="C31" s="96" t="s">
        <v>127</v>
      </c>
      <c r="D31" s="51">
        <v>5.8655436907805685</v>
      </c>
      <c r="E31" s="51">
        <v>94.13445630921943</v>
      </c>
      <c r="F31" s="68"/>
      <c r="G31" s="68"/>
      <c r="H31" s="48"/>
      <c r="J31" s="57"/>
      <c r="K31" s="57"/>
    </row>
    <row r="32" spans="2:11" ht="12" customHeight="1">
      <c r="B32" s="48"/>
      <c r="C32" s="96" t="s">
        <v>135</v>
      </c>
      <c r="D32" s="51">
        <v>5.853658536585367</v>
      </c>
      <c r="E32" s="51">
        <v>94.14634146341463</v>
      </c>
      <c r="F32" s="50"/>
      <c r="G32" s="50"/>
      <c r="H32" s="48"/>
      <c r="J32" s="57"/>
      <c r="K32" s="57"/>
    </row>
    <row r="33" spans="2:11" ht="12" customHeight="1">
      <c r="B33" s="48"/>
      <c r="C33" s="96" t="s">
        <v>148</v>
      </c>
      <c r="D33" s="51">
        <v>4.810668926633474</v>
      </c>
      <c r="E33" s="51">
        <v>95.18933107336653</v>
      </c>
      <c r="F33" s="51"/>
      <c r="G33" s="48"/>
      <c r="H33" s="48"/>
      <c r="J33" s="57"/>
      <c r="K33" s="57"/>
    </row>
    <row r="34" spans="2:11" ht="12" customHeight="1">
      <c r="B34" s="48"/>
      <c r="C34" s="96" t="s">
        <v>119</v>
      </c>
      <c r="D34" s="51">
        <v>3.0690325515986268</v>
      </c>
      <c r="E34" s="51">
        <v>96.93096744840138</v>
      </c>
      <c r="F34" s="51"/>
      <c r="G34" s="48"/>
      <c r="H34" s="48"/>
      <c r="J34" s="57"/>
      <c r="K34" s="57"/>
    </row>
    <row r="35" spans="2:11" ht="12" customHeight="1">
      <c r="B35" s="48"/>
      <c r="C35" s="96" t="s">
        <v>129</v>
      </c>
      <c r="D35" s="51">
        <v>1.9836639439906651</v>
      </c>
      <c r="E35" s="51">
        <v>98.01633605600934</v>
      </c>
      <c r="F35" s="51"/>
      <c r="G35" s="48"/>
      <c r="H35" s="48"/>
      <c r="J35" s="57"/>
      <c r="K35" s="57"/>
    </row>
    <row r="36" spans="2:11" ht="12" customHeight="1">
      <c r="B36" s="48"/>
      <c r="C36" s="96" t="s">
        <v>140</v>
      </c>
      <c r="D36" s="51">
        <v>1.5625</v>
      </c>
      <c r="E36" s="51">
        <v>98.4375</v>
      </c>
      <c r="F36" s="51"/>
      <c r="G36" s="48"/>
      <c r="H36" s="48"/>
      <c r="J36" s="57"/>
      <c r="K36" s="57"/>
    </row>
    <row r="37" spans="2:11" ht="12" customHeight="1">
      <c r="B37" s="48"/>
      <c r="C37" s="96" t="s">
        <v>16</v>
      </c>
      <c r="D37" s="51">
        <v>1.0845986984815619</v>
      </c>
      <c r="E37" s="51">
        <v>98.91540130151844</v>
      </c>
      <c r="F37" s="51"/>
      <c r="G37" s="48"/>
      <c r="H37" s="48"/>
      <c r="J37" s="57"/>
      <c r="K37" s="57"/>
    </row>
    <row r="38" spans="2:11" ht="12" customHeight="1">
      <c r="B38" s="48"/>
      <c r="C38" s="96" t="s">
        <v>121</v>
      </c>
      <c r="D38" s="51">
        <v>0.6833510827121051</v>
      </c>
      <c r="E38" s="51">
        <v>99.31664891728789</v>
      </c>
      <c r="F38" s="51"/>
      <c r="G38" s="48"/>
      <c r="H38" s="48"/>
      <c r="J38" s="57"/>
      <c r="K38" s="57"/>
    </row>
    <row r="39" spans="2:11" ht="12" customHeight="1">
      <c r="B39" s="48"/>
      <c r="C39" s="91" t="s">
        <v>137</v>
      </c>
      <c r="D39" s="51">
        <v>0</v>
      </c>
      <c r="E39" s="51">
        <v>100</v>
      </c>
      <c r="F39" s="51"/>
      <c r="G39" s="48"/>
      <c r="H39" s="48"/>
      <c r="J39" s="57"/>
      <c r="K39" s="57"/>
    </row>
    <row r="40" spans="2:11" ht="12" customHeight="1">
      <c r="B40" s="48"/>
      <c r="C40" s="96" t="s">
        <v>143</v>
      </c>
      <c r="D40" s="51">
        <v>0</v>
      </c>
      <c r="E40" s="51">
        <v>100</v>
      </c>
      <c r="F40" s="51"/>
      <c r="G40" s="48"/>
      <c r="H40" s="48"/>
      <c r="J40" s="57"/>
      <c r="K40" s="57"/>
    </row>
    <row r="41" spans="2:11" ht="12" customHeight="1">
      <c r="B41" s="48"/>
      <c r="C41" s="96"/>
      <c r="D41" s="51"/>
      <c r="E41" s="51"/>
      <c r="F41" s="51"/>
      <c r="H41" s="48"/>
      <c r="J41" s="57"/>
      <c r="K41" s="57"/>
    </row>
    <row r="42" spans="2:11" ht="12" customHeight="1">
      <c r="B42" s="48"/>
      <c r="C42" s="96" t="s">
        <v>145</v>
      </c>
      <c r="D42" s="51">
        <v>17.830423940149625</v>
      </c>
      <c r="E42" s="51">
        <v>82.16957605985037</v>
      </c>
      <c r="F42" s="51"/>
      <c r="G42" s="48"/>
      <c r="H42" s="48"/>
      <c r="J42" s="57"/>
      <c r="K42" s="57"/>
    </row>
    <row r="43" spans="2:11" ht="12" customHeight="1">
      <c r="B43" s="48"/>
      <c r="C43" s="96" t="s">
        <v>15</v>
      </c>
      <c r="D43" s="51">
        <v>7.6923076923076925</v>
      </c>
      <c r="E43" s="51">
        <v>92.3076923076923</v>
      </c>
      <c r="F43" s="51"/>
      <c r="G43" s="48"/>
      <c r="H43" s="48"/>
      <c r="J43" s="57"/>
      <c r="K43" s="57"/>
    </row>
    <row r="44" spans="2:11" ht="12" customHeight="1">
      <c r="B44" s="48"/>
      <c r="C44" s="96" t="s">
        <v>144</v>
      </c>
      <c r="D44" s="51">
        <v>7.000642260757868</v>
      </c>
      <c r="E44" s="51">
        <v>92.99935773924213</v>
      </c>
      <c r="F44" s="51"/>
      <c r="G44" s="48"/>
      <c r="H44" s="48"/>
      <c r="J44" s="57"/>
      <c r="K44" s="57"/>
    </row>
    <row r="45" spans="2:11" ht="12" customHeight="1">
      <c r="B45" s="48"/>
      <c r="C45" s="96" t="s">
        <v>146</v>
      </c>
      <c r="D45" s="51">
        <v>2.2346368715083798</v>
      </c>
      <c r="E45" s="51">
        <v>97.76536312849161</v>
      </c>
      <c r="F45" s="51"/>
      <c r="G45" s="48"/>
      <c r="H45" s="48"/>
      <c r="J45" s="48"/>
      <c r="K45" s="48"/>
    </row>
    <row r="46" spans="2:12" ht="12" customHeight="1">
      <c r="B46" s="48"/>
      <c r="C46" s="50"/>
      <c r="D46" s="51"/>
      <c r="E46" s="51"/>
      <c r="G46" s="48"/>
      <c r="H46" s="48"/>
      <c r="I46" s="48"/>
      <c r="J46" s="48"/>
      <c r="L46" s="48"/>
    </row>
    <row r="47" spans="2:17" ht="12" customHeight="1">
      <c r="B47" s="48"/>
      <c r="C47" s="120" t="s">
        <v>99</v>
      </c>
      <c r="D47" s="51"/>
      <c r="E47" s="51"/>
      <c r="G47" s="48"/>
      <c r="I47" s="48"/>
      <c r="J47" s="48"/>
      <c r="Q47" s="104"/>
    </row>
    <row r="48" spans="2:10" ht="12" customHeight="1">
      <c r="B48" s="48"/>
      <c r="C48" s="108" t="s">
        <v>91</v>
      </c>
      <c r="D48" s="48"/>
      <c r="E48" s="48"/>
      <c r="G48" s="48"/>
      <c r="H48" s="48"/>
      <c r="I48" s="48"/>
      <c r="J48" s="48"/>
    </row>
    <row r="49" spans="2:10" ht="12" customHeight="1">
      <c r="B49" s="48"/>
      <c r="C49" s="28"/>
      <c r="D49" s="51"/>
      <c r="E49" s="51"/>
      <c r="G49" s="48"/>
      <c r="H49" s="48"/>
      <c r="I49" s="48"/>
      <c r="J49" s="48"/>
    </row>
    <row r="50" spans="2:10" ht="12" customHeight="1">
      <c r="B50" s="48"/>
      <c r="C50" s="28"/>
      <c r="D50" s="51"/>
      <c r="E50" s="51"/>
      <c r="G50" s="48"/>
      <c r="H50" s="48"/>
      <c r="I50" s="48"/>
      <c r="J50" s="48"/>
    </row>
    <row r="51" spans="2:10" s="110" customFormat="1" ht="12" customHeight="1">
      <c r="B51" s="117"/>
      <c r="C51" s="111"/>
      <c r="D51" s="119"/>
      <c r="E51" s="119"/>
      <c r="G51" s="117"/>
      <c r="H51" s="117"/>
      <c r="I51" s="117"/>
      <c r="J51" s="117"/>
    </row>
    <row r="52" spans="2:10" s="110" customFormat="1" ht="12" customHeight="1">
      <c r="B52" s="117"/>
      <c r="C52" s="111"/>
      <c r="D52" s="112"/>
      <c r="E52" s="112"/>
      <c r="G52" s="117"/>
      <c r="H52" s="117"/>
      <c r="I52" s="117"/>
      <c r="J52" s="117"/>
    </row>
    <row r="53" s="110" customFormat="1" ht="12" customHeight="1"/>
    <row r="54" spans="2:10" s="101" customFormat="1" ht="12" customHeight="1">
      <c r="B54" s="105"/>
      <c r="C54" s="102"/>
      <c r="D54" s="106"/>
      <c r="E54" s="106"/>
      <c r="G54" s="105"/>
      <c r="H54" s="105"/>
      <c r="I54" s="105"/>
      <c r="J54" s="105"/>
    </row>
    <row r="55" spans="1:13" ht="12" customHeight="1">
      <c r="A55" s="28" t="s">
        <v>19</v>
      </c>
      <c r="B55" s="101"/>
      <c r="C55" s="102"/>
      <c r="D55" s="103"/>
      <c r="E55" s="103"/>
      <c r="F55" s="101"/>
      <c r="G55" s="101"/>
      <c r="H55" s="101"/>
      <c r="I55" s="101"/>
      <c r="J55" s="101"/>
      <c r="K55" s="101"/>
      <c r="L55" s="101"/>
      <c r="M55" s="101"/>
    </row>
    <row r="56" spans="1:13" ht="12" customHeight="1">
      <c r="A56" s="25" t="s">
        <v>55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ht="12" customHeight="1">
      <c r="A57" s="25" t="s">
        <v>56</v>
      </c>
      <c r="D57" s="31"/>
      <c r="E57" s="31"/>
      <c r="G57" s="36"/>
      <c r="H57" s="36"/>
      <c r="J57" s="51"/>
      <c r="K57" s="51"/>
      <c r="M57" s="48"/>
    </row>
    <row r="58" ht="12" customHeight="1"/>
    <row r="59" spans="3:5" ht="12" customHeight="1">
      <c r="C59" s="28"/>
      <c r="D59" s="31"/>
      <c r="E59" s="31"/>
    </row>
    <row r="60" spans="3:5" ht="12" customHeight="1">
      <c r="C60" s="28"/>
      <c r="D60" s="31"/>
      <c r="E60" s="31"/>
    </row>
    <row r="61" spans="4:5" ht="12" customHeight="1">
      <c r="D61" s="31"/>
      <c r="E61" s="31"/>
    </row>
    <row r="62" ht="12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spans="4:10" ht="11.25" customHeight="1">
      <c r="D69" s="50"/>
      <c r="E69" s="51"/>
      <c r="F69" s="51"/>
      <c r="G69" s="51"/>
      <c r="H69" s="48"/>
      <c r="I69" s="51"/>
      <c r="J69" s="40"/>
    </row>
    <row r="70" spans="4:10" ht="11.25" customHeight="1">
      <c r="D70" s="51"/>
      <c r="E70" s="51"/>
      <c r="F70" s="51"/>
      <c r="G70" s="48"/>
      <c r="H70" s="51"/>
      <c r="I70" s="40"/>
      <c r="J70" s="40"/>
    </row>
    <row r="71" spans="4:10" ht="11.25" customHeight="1">
      <c r="D71" s="51"/>
      <c r="E71" s="51"/>
      <c r="F71" s="51"/>
      <c r="G71" s="48"/>
      <c r="H71" s="51"/>
      <c r="I71" s="40"/>
      <c r="J71" s="40"/>
    </row>
    <row r="72" spans="6:9" ht="11.25" customHeight="1">
      <c r="F72" s="51"/>
      <c r="G72" s="48"/>
      <c r="H72" s="51"/>
      <c r="I72" s="40"/>
    </row>
    <row r="73" ht="11.25" customHeight="1"/>
    <row r="74" spans="6:9" ht="11.25" customHeight="1">
      <c r="F74" s="51"/>
      <c r="G74" s="51"/>
      <c r="H74" s="48"/>
      <c r="I74" s="51"/>
    </row>
    <row r="75" spans="6:9" ht="12">
      <c r="F75" s="51"/>
      <c r="G75" s="51"/>
      <c r="H75" s="48"/>
      <c r="I75" s="51"/>
    </row>
    <row r="76" spans="6:9" ht="12">
      <c r="F76" s="51"/>
      <c r="G76" s="51"/>
      <c r="H76" s="48"/>
      <c r="I76" s="51"/>
    </row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4" ht="40.35" customHeight="1"/>
    <row r="114" ht="12">
      <c r="C114" s="10"/>
    </row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28125" style="25" customWidth="1"/>
    <col min="4" max="6" width="14.8515625" style="25" customWidth="1"/>
    <col min="7" max="10" width="12.8515625" style="25" customWidth="1"/>
    <col min="11" max="16384" width="9.140625" style="25" customWidth="1"/>
  </cols>
  <sheetData>
    <row r="1" spans="3:10" ht="12">
      <c r="C1" s="54" t="s">
        <v>53</v>
      </c>
      <c r="D1" s="73"/>
      <c r="E1" s="73"/>
      <c r="G1" s="26"/>
      <c r="H1" s="26"/>
      <c r="I1" s="26"/>
      <c r="J1" s="26"/>
    </row>
    <row r="2" spans="1:10" s="28" customFormat="1" ht="12">
      <c r="A2" s="27"/>
      <c r="C2" s="54" t="s">
        <v>23</v>
      </c>
      <c r="D2" s="73"/>
      <c r="E2" s="73"/>
      <c r="G2" s="26"/>
      <c r="H2" s="26"/>
      <c r="I2" s="26"/>
      <c r="J2" s="26"/>
    </row>
    <row r="3" spans="3:10" s="28" customFormat="1" ht="12">
      <c r="C3" s="114" t="s">
        <v>58</v>
      </c>
      <c r="D3" s="73"/>
      <c r="E3" s="73"/>
      <c r="G3" s="29"/>
      <c r="H3" s="29"/>
      <c r="I3" s="29"/>
      <c r="J3" s="29"/>
    </row>
    <row r="4" spans="3:10" s="28" customFormat="1" ht="12">
      <c r="C4" s="107" t="s">
        <v>59</v>
      </c>
      <c r="G4" s="26"/>
      <c r="H4" s="26"/>
      <c r="I4" s="26"/>
      <c r="J4" s="26"/>
    </row>
    <row r="5" s="28" customFormat="1" ht="12"/>
    <row r="6" spans="1:28" s="28" customFormat="1" ht="15.75">
      <c r="A6" s="68"/>
      <c r="B6" s="68"/>
      <c r="C6" s="122" t="s">
        <v>95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3:31" s="28" customFormat="1" ht="12.75">
      <c r="C7" s="125" t="s">
        <v>60</v>
      </c>
      <c r="D7" s="74"/>
      <c r="E7" s="74"/>
      <c r="F7" s="74"/>
      <c r="G7" s="75"/>
      <c r="H7" s="75"/>
      <c r="I7" s="75"/>
      <c r="J7" s="75"/>
      <c r="K7" s="75"/>
      <c r="L7" s="75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s="28" customFormat="1" ht="12"/>
    <row r="9" spans="7:10" s="28" customFormat="1" ht="12">
      <c r="G9" s="30"/>
      <c r="H9" s="30"/>
      <c r="I9" s="30"/>
      <c r="J9" s="30"/>
    </row>
    <row r="10" spans="4:10" ht="36">
      <c r="D10" s="38" t="s">
        <v>97</v>
      </c>
      <c r="E10" s="38" t="s">
        <v>98</v>
      </c>
      <c r="F10" s="44" t="s">
        <v>30</v>
      </c>
      <c r="G10" s="54" t="s">
        <v>32</v>
      </c>
      <c r="H10" s="78"/>
      <c r="I10" s="78"/>
      <c r="J10" s="32"/>
    </row>
    <row r="11" spans="1:14" ht="12" customHeight="1">
      <c r="A11" s="84"/>
      <c r="B11" s="56"/>
      <c r="C11" s="96" t="s">
        <v>148</v>
      </c>
      <c r="D11" s="51">
        <v>179.11</v>
      </c>
      <c r="E11" s="51">
        <v>146.545</v>
      </c>
      <c r="F11" s="52">
        <v>179.11</v>
      </c>
      <c r="G11" s="58">
        <f>+E11</f>
        <v>146.545</v>
      </c>
      <c r="H11" s="79"/>
      <c r="I11" s="79"/>
      <c r="J11" s="48"/>
      <c r="N11" s="48"/>
    </row>
    <row r="12" spans="1:14" ht="12" customHeight="1">
      <c r="A12" s="84"/>
      <c r="B12" s="56"/>
      <c r="C12" s="96" t="s">
        <v>119</v>
      </c>
      <c r="D12" s="51">
        <v>115.045</v>
      </c>
      <c r="E12" s="51">
        <v>46.42</v>
      </c>
      <c r="F12" s="52">
        <v>115.37</v>
      </c>
      <c r="G12" s="58">
        <f aca="true" t="shared" si="0" ref="G12:G43">+E12</f>
        <v>46.42</v>
      </c>
      <c r="H12" s="79"/>
      <c r="I12" s="79"/>
      <c r="J12" s="48"/>
      <c r="N12" s="48"/>
    </row>
    <row r="13" spans="1:14" ht="12" customHeight="1">
      <c r="A13" s="84"/>
      <c r="B13" s="56"/>
      <c r="C13" s="96" t="s">
        <v>122</v>
      </c>
      <c r="D13" s="51">
        <v>95.21</v>
      </c>
      <c r="E13" s="51">
        <v>42.97</v>
      </c>
      <c r="F13" s="52">
        <v>95.21</v>
      </c>
      <c r="G13" s="58">
        <f t="shared" si="0"/>
        <v>42.97</v>
      </c>
      <c r="H13" s="79"/>
      <c r="I13" s="79"/>
      <c r="J13" s="48"/>
      <c r="N13" s="48"/>
    </row>
    <row r="14" spans="1:14" ht="12" customHeight="1">
      <c r="A14" s="84"/>
      <c r="B14" s="56"/>
      <c r="C14" s="96" t="s">
        <v>127</v>
      </c>
      <c r="D14" s="51">
        <v>34.525</v>
      </c>
      <c r="E14" s="51">
        <v>10.49</v>
      </c>
      <c r="F14" s="52">
        <v>34.525</v>
      </c>
      <c r="G14" s="58">
        <f t="shared" si="0"/>
        <v>10.49</v>
      </c>
      <c r="H14" s="79"/>
      <c r="I14" s="79"/>
      <c r="J14" s="48"/>
      <c r="N14" s="48"/>
    </row>
    <row r="15" spans="1:14" ht="12" customHeight="1">
      <c r="A15" s="84"/>
      <c r="B15" s="56"/>
      <c r="C15" s="96" t="s">
        <v>120</v>
      </c>
      <c r="D15" s="51">
        <v>32.34</v>
      </c>
      <c r="E15" s="51">
        <v>7.2</v>
      </c>
      <c r="F15" s="52">
        <v>32.34</v>
      </c>
      <c r="G15" s="58">
        <f t="shared" si="0"/>
        <v>7.2</v>
      </c>
      <c r="H15" s="79"/>
      <c r="I15" s="79"/>
      <c r="J15" s="48"/>
      <c r="N15" s="48"/>
    </row>
    <row r="16" spans="1:14" ht="12" customHeight="1">
      <c r="A16" s="84"/>
      <c r="B16" s="56"/>
      <c r="C16" s="96" t="s">
        <v>126</v>
      </c>
      <c r="D16" s="51">
        <v>31.32</v>
      </c>
      <c r="E16" s="51">
        <v>24.855</v>
      </c>
      <c r="F16" s="52">
        <v>31.32</v>
      </c>
      <c r="G16" s="58">
        <f t="shared" si="0"/>
        <v>24.855</v>
      </c>
      <c r="H16" s="79"/>
      <c r="I16" s="79"/>
      <c r="J16" s="48"/>
      <c r="N16" s="48"/>
    </row>
    <row r="17" spans="1:14" ht="12" customHeight="1">
      <c r="A17" s="84"/>
      <c r="B17" s="56"/>
      <c r="C17" s="96" t="s">
        <v>123</v>
      </c>
      <c r="D17" s="51">
        <v>28.86</v>
      </c>
      <c r="E17" s="51">
        <v>12.295</v>
      </c>
      <c r="F17" s="52">
        <v>28.86</v>
      </c>
      <c r="G17" s="58">
        <f t="shared" si="0"/>
        <v>12.295</v>
      </c>
      <c r="H17" s="79"/>
      <c r="I17" s="79"/>
      <c r="J17" s="48"/>
      <c r="N17" s="48"/>
    </row>
    <row r="18" spans="1:14" ht="12" customHeight="1">
      <c r="A18" s="84"/>
      <c r="B18" s="56"/>
      <c r="C18" s="96" t="s">
        <v>125</v>
      </c>
      <c r="D18" s="51">
        <v>19.02</v>
      </c>
      <c r="E18" s="51">
        <v>6.255</v>
      </c>
      <c r="F18" s="52">
        <v>19.02</v>
      </c>
      <c r="G18" s="58">
        <f t="shared" si="0"/>
        <v>6.255</v>
      </c>
      <c r="H18" s="79"/>
      <c r="I18" s="43"/>
      <c r="N18" s="48"/>
    </row>
    <row r="19" spans="1:14" ht="12" customHeight="1">
      <c r="A19" s="84"/>
      <c r="B19" s="56"/>
      <c r="C19" s="96" t="s">
        <v>121</v>
      </c>
      <c r="D19" s="51">
        <v>11.875</v>
      </c>
      <c r="E19" s="51">
        <v>0.975</v>
      </c>
      <c r="F19" s="52">
        <v>11.875</v>
      </c>
      <c r="G19" s="58">
        <f t="shared" si="0"/>
        <v>0.975</v>
      </c>
      <c r="H19" s="79"/>
      <c r="I19" s="79"/>
      <c r="J19" s="48"/>
      <c r="N19" s="48"/>
    </row>
    <row r="20" spans="1:14" ht="12" customHeight="1">
      <c r="A20" s="84"/>
      <c r="B20" s="56"/>
      <c r="C20" s="96" t="s">
        <v>124</v>
      </c>
      <c r="D20" s="51">
        <v>10.285</v>
      </c>
      <c r="E20" s="51">
        <v>1.955</v>
      </c>
      <c r="F20" s="52">
        <v>10.285</v>
      </c>
      <c r="G20" s="58">
        <f t="shared" si="0"/>
        <v>1.955</v>
      </c>
      <c r="H20" s="79"/>
      <c r="I20" s="43"/>
      <c r="N20" s="48"/>
    </row>
    <row r="21" spans="1:14" ht="12" customHeight="1">
      <c r="A21" s="84"/>
      <c r="B21" s="56"/>
      <c r="C21" s="96" t="s">
        <v>131</v>
      </c>
      <c r="D21" s="51">
        <v>4.44</v>
      </c>
      <c r="E21" s="51">
        <v>2.065</v>
      </c>
      <c r="F21" s="52">
        <v>4.44</v>
      </c>
      <c r="G21" s="58">
        <f t="shared" si="0"/>
        <v>2.065</v>
      </c>
      <c r="H21" s="79"/>
      <c r="I21" s="79"/>
      <c r="J21" s="48"/>
      <c r="N21" s="48"/>
    </row>
    <row r="22" spans="1:14" ht="12" customHeight="1">
      <c r="A22" s="84"/>
      <c r="B22" s="56"/>
      <c r="C22" s="96" t="s">
        <v>134</v>
      </c>
      <c r="D22" s="51">
        <v>2.735</v>
      </c>
      <c r="E22" s="51">
        <v>1.495</v>
      </c>
      <c r="F22" s="52">
        <v>2.735</v>
      </c>
      <c r="G22" s="58">
        <f t="shared" si="0"/>
        <v>1.495</v>
      </c>
      <c r="H22" s="79"/>
      <c r="I22" s="43"/>
      <c r="N22" s="48"/>
    </row>
    <row r="23" spans="1:14" ht="12" customHeight="1">
      <c r="A23" s="84"/>
      <c r="B23" s="56"/>
      <c r="C23" s="96" t="s">
        <v>130</v>
      </c>
      <c r="D23" s="51">
        <v>2.625</v>
      </c>
      <c r="E23" s="51">
        <v>1.965</v>
      </c>
      <c r="F23" s="52">
        <v>2.625</v>
      </c>
      <c r="G23" s="58">
        <f t="shared" si="0"/>
        <v>1.965</v>
      </c>
      <c r="H23" s="79"/>
      <c r="I23" s="43"/>
      <c r="N23" s="48"/>
    </row>
    <row r="24" spans="1:14" ht="12" customHeight="1">
      <c r="A24" s="84"/>
      <c r="B24" s="56"/>
      <c r="C24" s="96" t="s">
        <v>128</v>
      </c>
      <c r="D24" s="51">
        <v>2.475</v>
      </c>
      <c r="E24" s="51">
        <v>0.48</v>
      </c>
      <c r="F24" s="52">
        <v>2.475</v>
      </c>
      <c r="G24" s="58">
        <f t="shared" si="0"/>
        <v>0.48</v>
      </c>
      <c r="H24" s="79"/>
      <c r="I24" s="79"/>
      <c r="J24" s="48"/>
      <c r="N24" s="48"/>
    </row>
    <row r="25" spans="1:14" ht="12" customHeight="1">
      <c r="A25" s="84"/>
      <c r="B25" s="56"/>
      <c r="C25" s="96" t="s">
        <v>133</v>
      </c>
      <c r="D25" s="51">
        <v>2.11</v>
      </c>
      <c r="E25" s="51">
        <v>0.035</v>
      </c>
      <c r="F25" s="52">
        <v>2.11</v>
      </c>
      <c r="G25" s="58">
        <f t="shared" si="0"/>
        <v>0.035</v>
      </c>
      <c r="H25" s="79"/>
      <c r="I25" s="43"/>
      <c r="N25" s="48"/>
    </row>
    <row r="26" spans="1:14" ht="12" customHeight="1">
      <c r="A26" s="84"/>
      <c r="B26" s="56"/>
      <c r="C26" s="96" t="s">
        <v>16</v>
      </c>
      <c r="D26" s="51">
        <v>1.5</v>
      </c>
      <c r="E26" s="51">
        <v>0.685</v>
      </c>
      <c r="F26" s="52">
        <v>1.5</v>
      </c>
      <c r="G26" s="58">
        <f t="shared" si="0"/>
        <v>0.685</v>
      </c>
      <c r="H26" s="79"/>
      <c r="I26" s="79"/>
      <c r="J26" s="48"/>
      <c r="N26" s="48"/>
    </row>
    <row r="27" spans="1:14" ht="12" customHeight="1">
      <c r="A27" s="84"/>
      <c r="B27" s="56"/>
      <c r="C27" s="96" t="s">
        <v>135</v>
      </c>
      <c r="D27" s="51">
        <v>1.39</v>
      </c>
      <c r="E27" s="51">
        <v>0.255</v>
      </c>
      <c r="F27" s="52">
        <v>1.39</v>
      </c>
      <c r="G27" s="58">
        <f t="shared" si="0"/>
        <v>0.255</v>
      </c>
      <c r="H27" s="79"/>
      <c r="I27" s="79"/>
      <c r="J27" s="48"/>
      <c r="N27" s="48"/>
    </row>
    <row r="28" spans="1:14" ht="12" customHeight="1">
      <c r="A28" s="84"/>
      <c r="B28" s="56"/>
      <c r="C28" s="96" t="s">
        <v>137</v>
      </c>
      <c r="D28" s="51">
        <v>1.385</v>
      </c>
      <c r="E28" s="51">
        <v>0.415</v>
      </c>
      <c r="F28" s="52">
        <v>1.385</v>
      </c>
      <c r="G28" s="58">
        <f t="shared" si="0"/>
        <v>0.415</v>
      </c>
      <c r="H28" s="79"/>
      <c r="I28" s="79"/>
      <c r="J28" s="48"/>
      <c r="N28" s="48"/>
    </row>
    <row r="29" spans="1:14" ht="12" customHeight="1">
      <c r="A29" s="84"/>
      <c r="B29" s="56"/>
      <c r="C29" s="96" t="s">
        <v>136</v>
      </c>
      <c r="D29" s="51">
        <v>1.295</v>
      </c>
      <c r="E29" s="51">
        <v>0.245</v>
      </c>
      <c r="F29" s="52">
        <v>1.295</v>
      </c>
      <c r="G29" s="58">
        <f t="shared" si="0"/>
        <v>0.245</v>
      </c>
      <c r="H29" s="79"/>
      <c r="I29" s="79"/>
      <c r="J29" s="48"/>
      <c r="N29" s="48"/>
    </row>
    <row r="30" spans="1:14" ht="12" customHeight="1">
      <c r="A30" s="84"/>
      <c r="B30" s="56"/>
      <c r="C30" s="96" t="s">
        <v>129</v>
      </c>
      <c r="D30" s="51">
        <v>1.175</v>
      </c>
      <c r="E30" s="51">
        <v>0.645</v>
      </c>
      <c r="F30" s="52">
        <v>1.175</v>
      </c>
      <c r="G30" s="58">
        <f t="shared" si="0"/>
        <v>0.645</v>
      </c>
      <c r="H30" s="79"/>
      <c r="I30" s="79"/>
      <c r="J30" s="48"/>
      <c r="N30" s="48"/>
    </row>
    <row r="31" spans="1:14" ht="12" customHeight="1">
      <c r="A31" s="84"/>
      <c r="B31" s="56"/>
      <c r="C31" s="96" t="s">
        <v>17</v>
      </c>
      <c r="D31" s="51">
        <v>1.045</v>
      </c>
      <c r="E31" s="51">
        <v>0.465</v>
      </c>
      <c r="F31" s="52">
        <v>1.045</v>
      </c>
      <c r="G31" s="58">
        <f t="shared" si="0"/>
        <v>0.465</v>
      </c>
      <c r="H31" s="79"/>
      <c r="I31" s="79"/>
      <c r="J31" s="48"/>
      <c r="N31" s="48"/>
    </row>
    <row r="32" spans="1:14" ht="12" customHeight="1">
      <c r="A32" s="84"/>
      <c r="B32" s="56"/>
      <c r="C32" s="96" t="s">
        <v>139</v>
      </c>
      <c r="D32" s="51">
        <v>0.96</v>
      </c>
      <c r="E32" s="51">
        <v>0</v>
      </c>
      <c r="F32" s="52">
        <v>0.96</v>
      </c>
      <c r="G32" s="58">
        <f t="shared" si="0"/>
        <v>0</v>
      </c>
      <c r="H32" s="79"/>
      <c r="I32" s="79"/>
      <c r="J32" s="48"/>
      <c r="N32" s="48"/>
    </row>
    <row r="33" spans="1:14" ht="12" customHeight="1">
      <c r="A33" s="84"/>
      <c r="B33" s="56"/>
      <c r="C33" s="96" t="s">
        <v>138</v>
      </c>
      <c r="D33" s="51">
        <v>0.435</v>
      </c>
      <c r="E33" s="51">
        <v>0.085</v>
      </c>
      <c r="F33" s="52">
        <v>0.435</v>
      </c>
      <c r="G33" s="58">
        <f t="shared" si="0"/>
        <v>0.085</v>
      </c>
      <c r="H33" s="79"/>
      <c r="I33" s="79"/>
      <c r="J33" s="48"/>
      <c r="N33" s="48"/>
    </row>
    <row r="34" spans="1:14" ht="12" customHeight="1">
      <c r="A34" s="84"/>
      <c r="B34" s="56"/>
      <c r="C34" s="96" t="s">
        <v>140</v>
      </c>
      <c r="D34" s="51">
        <v>0.27</v>
      </c>
      <c r="E34" s="51">
        <v>0.025</v>
      </c>
      <c r="F34" s="52">
        <v>0.27</v>
      </c>
      <c r="G34" s="58">
        <f t="shared" si="0"/>
        <v>0.025</v>
      </c>
      <c r="H34" s="79"/>
      <c r="I34" s="79"/>
      <c r="J34" s="48"/>
      <c r="N34" s="48"/>
    </row>
    <row r="35" spans="1:14" ht="12" customHeight="1">
      <c r="A35" s="84"/>
      <c r="B35" s="56"/>
      <c r="C35" s="96" t="s">
        <v>132</v>
      </c>
      <c r="D35" s="51">
        <v>0.235</v>
      </c>
      <c r="E35" s="51">
        <v>0.085</v>
      </c>
      <c r="F35" s="52">
        <v>0.235</v>
      </c>
      <c r="G35" s="58">
        <f t="shared" si="0"/>
        <v>0.085</v>
      </c>
      <c r="H35" s="79"/>
      <c r="I35" s="79"/>
      <c r="J35" s="48"/>
      <c r="N35" s="48"/>
    </row>
    <row r="36" spans="1:14" ht="12" customHeight="1">
      <c r="A36" s="84"/>
      <c r="B36" s="56"/>
      <c r="C36" s="96" t="s">
        <v>141</v>
      </c>
      <c r="D36" s="51">
        <v>0.125</v>
      </c>
      <c r="E36" s="51">
        <v>0.04</v>
      </c>
      <c r="F36" s="52">
        <v>0.125</v>
      </c>
      <c r="G36" s="58">
        <f t="shared" si="0"/>
        <v>0.04</v>
      </c>
      <c r="H36" s="79"/>
      <c r="I36" s="79"/>
      <c r="J36" s="48"/>
      <c r="N36" s="48"/>
    </row>
    <row r="37" spans="1:14" ht="12" customHeight="1">
      <c r="A37" s="84"/>
      <c r="B37" s="56"/>
      <c r="C37" s="96" t="s">
        <v>142</v>
      </c>
      <c r="D37" s="51">
        <v>0.08</v>
      </c>
      <c r="E37" s="51">
        <v>0.025</v>
      </c>
      <c r="F37" s="52">
        <v>0.08</v>
      </c>
      <c r="G37" s="58">
        <f t="shared" si="0"/>
        <v>0.025</v>
      </c>
      <c r="H37" s="79"/>
      <c r="I37" s="79"/>
      <c r="J37" s="48"/>
      <c r="N37" s="48"/>
    </row>
    <row r="38" spans="1:14" ht="12" customHeight="1">
      <c r="A38" s="84"/>
      <c r="B38" s="56"/>
      <c r="C38" s="96" t="s">
        <v>143</v>
      </c>
      <c r="D38" s="51">
        <v>0.075</v>
      </c>
      <c r="E38" s="51">
        <v>0.03</v>
      </c>
      <c r="F38" s="52">
        <v>0.075</v>
      </c>
      <c r="G38" s="58">
        <f t="shared" si="0"/>
        <v>0.03</v>
      </c>
      <c r="H38" s="79"/>
      <c r="I38" s="79"/>
      <c r="J38" s="48"/>
      <c r="K38" s="34"/>
      <c r="N38" s="48"/>
    </row>
    <row r="39" spans="1:14" ht="12" customHeight="1">
      <c r="A39" s="84"/>
      <c r="B39" s="50"/>
      <c r="C39" s="96"/>
      <c r="D39" s="51"/>
      <c r="E39" s="51"/>
      <c r="F39" s="52"/>
      <c r="G39" s="58"/>
      <c r="H39" s="79"/>
      <c r="I39" s="79"/>
      <c r="J39" s="48"/>
      <c r="N39" s="48"/>
    </row>
    <row r="40" spans="1:14" ht="12" customHeight="1">
      <c r="A40" s="84"/>
      <c r="B40" s="50"/>
      <c r="C40" s="96" t="s">
        <v>144</v>
      </c>
      <c r="D40" s="51">
        <v>17</v>
      </c>
      <c r="E40" s="51">
        <v>3.3</v>
      </c>
      <c r="F40" s="52">
        <v>17</v>
      </c>
      <c r="G40" s="58">
        <f t="shared" si="0"/>
        <v>3.3</v>
      </c>
      <c r="H40" s="79"/>
      <c r="I40" s="79"/>
      <c r="J40" s="48"/>
      <c r="N40" s="48"/>
    </row>
    <row r="41" spans="1:14" ht="12" customHeight="1">
      <c r="A41" s="84"/>
      <c r="B41" s="50"/>
      <c r="C41" s="96" t="s">
        <v>145</v>
      </c>
      <c r="D41" s="51">
        <v>2.115</v>
      </c>
      <c r="E41" s="51">
        <v>2.235</v>
      </c>
      <c r="F41" s="52">
        <v>2.115</v>
      </c>
      <c r="G41" s="58">
        <f t="shared" si="0"/>
        <v>2.235</v>
      </c>
      <c r="H41" s="79"/>
      <c r="I41" s="79"/>
      <c r="J41" s="48"/>
      <c r="N41" s="48"/>
    </row>
    <row r="42" spans="1:14" ht="12" customHeight="1">
      <c r="A42" s="84"/>
      <c r="B42" s="50"/>
      <c r="C42" s="96" t="s">
        <v>146</v>
      </c>
      <c r="D42" s="51">
        <v>0.38</v>
      </c>
      <c r="E42" s="51">
        <v>0.375</v>
      </c>
      <c r="F42" s="52">
        <v>0.38</v>
      </c>
      <c r="G42" s="58">
        <f t="shared" si="0"/>
        <v>0.375</v>
      </c>
      <c r="H42" s="79"/>
      <c r="I42" s="79"/>
      <c r="J42" s="48"/>
      <c r="N42" s="48"/>
    </row>
    <row r="43" spans="1:14" ht="12" customHeight="1">
      <c r="A43" s="84"/>
      <c r="B43" s="50"/>
      <c r="C43" s="96" t="s">
        <v>15</v>
      </c>
      <c r="D43" s="51">
        <v>0.04</v>
      </c>
      <c r="E43" s="51">
        <v>0.055</v>
      </c>
      <c r="F43" s="52">
        <v>0.04</v>
      </c>
      <c r="G43" s="58">
        <f t="shared" si="0"/>
        <v>0.055</v>
      </c>
      <c r="H43" s="79"/>
      <c r="I43" s="79"/>
      <c r="J43" s="48"/>
      <c r="N43" s="48"/>
    </row>
    <row r="44" spans="2:10" ht="12" customHeight="1">
      <c r="B44" s="48"/>
      <c r="C44" s="50"/>
      <c r="D44" s="51"/>
      <c r="E44" s="51"/>
      <c r="G44" s="48"/>
      <c r="H44" s="48"/>
      <c r="I44" s="48"/>
      <c r="J44" s="48"/>
    </row>
    <row r="45" spans="2:9" ht="12" customHeight="1">
      <c r="B45" s="48"/>
      <c r="C45" s="108" t="s">
        <v>96</v>
      </c>
      <c r="D45" s="51"/>
      <c r="E45" s="51"/>
      <c r="G45" s="48"/>
      <c r="H45" s="48"/>
      <c r="I45" s="48"/>
    </row>
    <row r="46" spans="2:9" s="110" customFormat="1" ht="12" customHeight="1">
      <c r="B46" s="117"/>
      <c r="C46" s="108"/>
      <c r="D46" s="119"/>
      <c r="E46" s="119"/>
      <c r="G46" s="117"/>
      <c r="H46" s="117"/>
      <c r="I46" s="117"/>
    </row>
    <row r="47" spans="2:10" s="110" customFormat="1" ht="12">
      <c r="B47" s="117"/>
      <c r="C47" s="111"/>
      <c r="D47" s="116"/>
      <c r="E47" s="113"/>
      <c r="F47" s="117"/>
      <c r="G47" s="117"/>
      <c r="H47" s="117"/>
      <c r="I47" s="117"/>
      <c r="J47" s="117"/>
    </row>
    <row r="48" spans="2:10" s="110" customFormat="1" ht="12">
      <c r="B48" s="117"/>
      <c r="C48" s="111"/>
      <c r="D48" s="113"/>
      <c r="E48" s="113"/>
      <c r="F48" s="117"/>
      <c r="G48" s="117"/>
      <c r="H48" s="117"/>
      <c r="I48" s="117"/>
      <c r="J48" s="117"/>
    </row>
    <row r="49" spans="2:10" s="110" customFormat="1" ht="12">
      <c r="B49" s="117"/>
      <c r="F49" s="117"/>
      <c r="G49" s="117"/>
      <c r="H49" s="117"/>
      <c r="I49" s="117"/>
      <c r="J49" s="117"/>
    </row>
    <row r="50" spans="1:10" ht="12" customHeight="1">
      <c r="A50" s="37" t="s">
        <v>20</v>
      </c>
      <c r="B50" s="48"/>
      <c r="C50" s="35"/>
      <c r="D50" s="48"/>
      <c r="E50" s="48"/>
      <c r="F50" s="48"/>
      <c r="G50" s="48"/>
      <c r="H50" s="48"/>
      <c r="I50" s="48"/>
      <c r="J50" s="48"/>
    </row>
    <row r="51" spans="1:10" ht="12" customHeight="1">
      <c r="A51" s="70" t="s">
        <v>27</v>
      </c>
      <c r="G51" s="48"/>
      <c r="H51" s="48"/>
      <c r="I51" s="48"/>
      <c r="J51" s="48"/>
    </row>
    <row r="52" spans="4:10" ht="12" customHeight="1">
      <c r="D52" s="31"/>
      <c r="E52" s="31"/>
      <c r="G52" s="36"/>
      <c r="H52" s="36"/>
      <c r="I52" s="36"/>
      <c r="J52" s="36"/>
    </row>
    <row r="53" ht="12" customHeight="1"/>
    <row r="54" spans="3:6" ht="12" customHeight="1">
      <c r="C54" s="28"/>
      <c r="D54" s="31"/>
      <c r="E54" s="31"/>
      <c r="F54" s="31"/>
    </row>
    <row r="55" spans="3:6" ht="12" customHeight="1">
      <c r="C55" s="28"/>
      <c r="D55" s="31"/>
      <c r="E55" s="31"/>
      <c r="F55" s="31"/>
    </row>
    <row r="56" spans="4:6" ht="12" customHeight="1">
      <c r="D56" s="31"/>
      <c r="E56" s="31"/>
      <c r="F56" s="31"/>
    </row>
    <row r="57" ht="12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9" ht="85.3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28125" style="25" customWidth="1"/>
    <col min="4" max="4" width="14.28125" style="25" customWidth="1"/>
    <col min="5" max="5" width="11.8515625" style="25" customWidth="1"/>
    <col min="6" max="6" width="13.140625" style="25" customWidth="1"/>
    <col min="7" max="7" width="11.7109375" style="25" customWidth="1"/>
    <col min="8" max="9" width="9.140625" style="25" customWidth="1"/>
    <col min="10" max="13" width="2.7109375" style="25" customWidth="1"/>
    <col min="14" max="16384" width="9.140625" style="25" customWidth="1"/>
  </cols>
  <sheetData>
    <row r="1" spans="3:10" ht="12">
      <c r="C1" s="54" t="s">
        <v>52</v>
      </c>
      <c r="G1" s="26"/>
      <c r="H1" s="26"/>
      <c r="I1" s="26"/>
      <c r="J1" s="26"/>
    </row>
    <row r="2" spans="1:10" s="28" customFormat="1" ht="12">
      <c r="A2" s="27"/>
      <c r="C2" s="54" t="s">
        <v>14</v>
      </c>
      <c r="G2" s="26"/>
      <c r="H2" s="26"/>
      <c r="I2" s="26"/>
      <c r="J2" s="26"/>
    </row>
    <row r="3" spans="3:10" s="28" customFormat="1" ht="12">
      <c r="C3" s="114" t="s">
        <v>58</v>
      </c>
      <c r="F3" s="29"/>
      <c r="G3" s="29"/>
      <c r="H3" s="29"/>
      <c r="I3" s="29"/>
      <c r="J3" s="29"/>
    </row>
    <row r="4" spans="3:10" s="28" customFormat="1" ht="12">
      <c r="C4" s="107" t="s">
        <v>59</v>
      </c>
      <c r="G4" s="26"/>
      <c r="H4" s="26"/>
      <c r="I4" s="26"/>
      <c r="J4" s="26"/>
    </row>
    <row r="5" s="28" customFormat="1" ht="12"/>
    <row r="6" spans="1:31" s="28" customFormat="1" ht="15.75">
      <c r="A6" s="68"/>
      <c r="B6" s="68"/>
      <c r="C6" s="123" t="s">
        <v>100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3:34" s="28" customFormat="1" ht="12.75">
      <c r="C7" s="124" t="s">
        <v>88</v>
      </c>
      <c r="D7" s="57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="28" customFormat="1" ht="12"/>
    <row r="9" spans="4:10" s="28" customFormat="1" ht="12">
      <c r="D9" s="69"/>
      <c r="G9" s="30"/>
      <c r="H9" s="30"/>
      <c r="I9" s="30"/>
      <c r="J9" s="30"/>
    </row>
    <row r="10" spans="4:13" ht="24">
      <c r="D10" s="38" t="s">
        <v>101</v>
      </c>
      <c r="E10" s="38" t="s">
        <v>102</v>
      </c>
      <c r="F10" s="127" t="s">
        <v>161</v>
      </c>
      <c r="G10" s="38" t="s">
        <v>103</v>
      </c>
      <c r="H10" s="38"/>
      <c r="J10" s="84"/>
      <c r="K10" s="48"/>
      <c r="L10" s="48"/>
      <c r="M10" s="48"/>
    </row>
    <row r="11" spans="2:16" ht="12" customHeight="1">
      <c r="B11" s="48"/>
      <c r="C11" s="96" t="s">
        <v>21</v>
      </c>
      <c r="D11" s="51">
        <v>20.932169624027093</v>
      </c>
      <c r="E11" s="51">
        <v>10.743530559391079</v>
      </c>
      <c r="F11" s="51">
        <v>5.741778812796681</v>
      </c>
      <c r="G11" s="51">
        <v>62.58252100378515</v>
      </c>
      <c r="I11" s="48"/>
      <c r="J11" s="84"/>
      <c r="K11" s="48"/>
      <c r="L11" s="48"/>
      <c r="M11" s="48"/>
      <c r="N11" s="48"/>
      <c r="O11" s="48"/>
      <c r="P11" s="48"/>
    </row>
    <row r="12" spans="3:16" ht="12" customHeight="1">
      <c r="C12" s="96"/>
      <c r="D12" s="51"/>
      <c r="E12" s="51"/>
      <c r="F12" s="51"/>
      <c r="G12" s="51"/>
      <c r="I12" s="48"/>
      <c r="N12" s="48"/>
      <c r="O12" s="48"/>
      <c r="P12" s="48"/>
    </row>
    <row r="13" spans="2:16" ht="12" customHeight="1">
      <c r="B13" s="48"/>
      <c r="C13" s="96" t="s">
        <v>129</v>
      </c>
      <c r="D13" s="51">
        <v>53.355989804587935</v>
      </c>
      <c r="E13" s="51">
        <v>15.378079864061172</v>
      </c>
      <c r="F13" s="51">
        <v>16.737468139337295</v>
      </c>
      <c r="G13" s="51">
        <v>14.528462192013594</v>
      </c>
      <c r="I13" s="48"/>
      <c r="J13" s="51"/>
      <c r="K13" s="51"/>
      <c r="L13" s="51"/>
      <c r="M13" s="51"/>
      <c r="N13" s="48"/>
      <c r="O13" s="48"/>
      <c r="P13" s="48"/>
    </row>
    <row r="14" spans="2:16" ht="12" customHeight="1">
      <c r="B14" s="48"/>
      <c r="C14" s="96" t="s">
        <v>135</v>
      </c>
      <c r="D14" s="51">
        <v>67.65129682997119</v>
      </c>
      <c r="E14" s="51">
        <v>4.250720461095101</v>
      </c>
      <c r="F14" s="51">
        <v>0</v>
      </c>
      <c r="G14" s="51">
        <v>28.097982708933717</v>
      </c>
      <c r="I14" s="48"/>
      <c r="J14" s="84"/>
      <c r="K14" s="48"/>
      <c r="L14" s="48"/>
      <c r="M14" s="48"/>
      <c r="N14" s="48"/>
      <c r="O14" s="48"/>
      <c r="P14" s="48"/>
    </row>
    <row r="15" spans="2:18" ht="12" customHeight="1">
      <c r="B15" s="48"/>
      <c r="C15" s="96" t="s">
        <v>17</v>
      </c>
      <c r="D15" s="51">
        <v>21.26436781609195</v>
      </c>
      <c r="E15" s="51">
        <v>38.793103448275865</v>
      </c>
      <c r="F15" s="51">
        <v>0</v>
      </c>
      <c r="G15" s="51">
        <v>39.94252873563218</v>
      </c>
      <c r="I15" s="48"/>
      <c r="J15" s="84"/>
      <c r="K15" s="89"/>
      <c r="L15" s="89"/>
      <c r="M15" s="89"/>
      <c r="N15" s="48"/>
      <c r="O15" s="48"/>
      <c r="P15" s="48"/>
      <c r="R15" s="48"/>
    </row>
    <row r="16" spans="2:13" ht="12" customHeight="1">
      <c r="B16" s="48"/>
      <c r="C16" s="96" t="s">
        <v>131</v>
      </c>
      <c r="D16" s="51">
        <v>39.77477477477478</v>
      </c>
      <c r="E16" s="51">
        <v>8.896396396396396</v>
      </c>
      <c r="F16" s="51">
        <v>5.45045045045045</v>
      </c>
      <c r="G16" s="51">
        <v>45.87837837837838</v>
      </c>
      <c r="I16" s="48"/>
      <c r="J16" s="84"/>
      <c r="K16" s="48"/>
      <c r="L16" s="48"/>
      <c r="M16" s="48"/>
    </row>
    <row r="17" spans="2:16" ht="12" customHeight="1">
      <c r="B17" s="48"/>
      <c r="C17" s="96" t="s">
        <v>142</v>
      </c>
      <c r="D17" s="51">
        <v>0</v>
      </c>
      <c r="E17" s="51">
        <v>42.68292682926829</v>
      </c>
      <c r="F17" s="51">
        <v>9.75609756097561</v>
      </c>
      <c r="G17" s="51">
        <v>47.5609756097561</v>
      </c>
      <c r="I17" s="48"/>
      <c r="J17" s="84"/>
      <c r="K17" s="48"/>
      <c r="L17" s="48"/>
      <c r="M17" s="48"/>
      <c r="N17" s="48"/>
      <c r="O17" s="48"/>
      <c r="P17" s="48"/>
    </row>
    <row r="18" spans="2:16" ht="12" customHeight="1">
      <c r="B18" s="48"/>
      <c r="C18" s="96" t="s">
        <v>125</v>
      </c>
      <c r="D18" s="51">
        <v>41.33978336312967</v>
      </c>
      <c r="E18" s="51">
        <v>9.543590282889895</v>
      </c>
      <c r="F18" s="51">
        <v>0</v>
      </c>
      <c r="G18" s="51">
        <v>49.11662635398044</v>
      </c>
      <c r="I18" s="48"/>
      <c r="J18" s="84"/>
      <c r="K18" s="48"/>
      <c r="L18" s="48"/>
      <c r="M18" s="48"/>
      <c r="N18" s="48"/>
      <c r="O18" s="48"/>
      <c r="P18" s="48"/>
    </row>
    <row r="19" spans="2:16" ht="12" customHeight="1">
      <c r="B19" s="48"/>
      <c r="C19" s="96" t="s">
        <v>130</v>
      </c>
      <c r="D19" s="51">
        <v>31.454683929931456</v>
      </c>
      <c r="E19" s="51">
        <v>2.0182787509520184</v>
      </c>
      <c r="F19" s="51">
        <v>16.527037319116527</v>
      </c>
      <c r="G19" s="51">
        <v>50</v>
      </c>
      <c r="I19" s="48"/>
      <c r="J19" s="84"/>
      <c r="K19" s="48"/>
      <c r="L19" s="48"/>
      <c r="M19" s="48"/>
      <c r="N19" s="48"/>
      <c r="O19" s="48"/>
      <c r="P19" s="48"/>
    </row>
    <row r="20" spans="2:16" ht="12" customHeight="1">
      <c r="B20" s="48"/>
      <c r="C20" s="96" t="s">
        <v>140</v>
      </c>
      <c r="D20" s="51">
        <v>43.38235294117647</v>
      </c>
      <c r="E20" s="51">
        <v>6.61764705882353</v>
      </c>
      <c r="F20" s="51">
        <v>0</v>
      </c>
      <c r="G20" s="51">
        <v>50</v>
      </c>
      <c r="I20" s="48"/>
      <c r="N20" s="48"/>
      <c r="O20" s="48"/>
      <c r="P20" s="48"/>
    </row>
    <row r="21" spans="2:16" ht="12" customHeight="1">
      <c r="B21" s="48"/>
      <c r="C21" s="96" t="s">
        <v>128</v>
      </c>
      <c r="D21" s="51">
        <v>7.953169156237385</v>
      </c>
      <c r="E21" s="51">
        <v>41.05773112636253</v>
      </c>
      <c r="F21" s="51">
        <v>0</v>
      </c>
      <c r="G21" s="51">
        <v>50.98909971740008</v>
      </c>
      <c r="I21" s="48"/>
      <c r="J21" s="84"/>
      <c r="K21" s="48"/>
      <c r="L21" s="48"/>
      <c r="M21" s="48"/>
      <c r="N21" s="48"/>
      <c r="O21" s="48"/>
      <c r="P21" s="48"/>
    </row>
    <row r="22" spans="2:16" ht="12" customHeight="1">
      <c r="B22" s="48"/>
      <c r="C22" s="96" t="s">
        <v>120</v>
      </c>
      <c r="D22" s="51">
        <v>39.06926406926407</v>
      </c>
      <c r="E22" s="51">
        <v>7.968460111317254</v>
      </c>
      <c r="F22" s="51">
        <v>0</v>
      </c>
      <c r="G22" s="51">
        <v>52.96227581941868</v>
      </c>
      <c r="I22" s="48"/>
      <c r="J22" s="51"/>
      <c r="K22" s="51"/>
      <c r="L22" s="51"/>
      <c r="M22" s="51"/>
      <c r="N22" s="48"/>
      <c r="O22" s="48"/>
      <c r="P22" s="48"/>
    </row>
    <row r="23" spans="2:16" ht="12" customHeight="1">
      <c r="B23" s="48"/>
      <c r="C23" s="96" t="s">
        <v>136</v>
      </c>
      <c r="D23" s="51">
        <v>23.5929067077872</v>
      </c>
      <c r="E23" s="51">
        <v>22.436391673091748</v>
      </c>
      <c r="F23" s="51">
        <v>0</v>
      </c>
      <c r="G23" s="51">
        <v>53.97070161912105</v>
      </c>
      <c r="I23" s="48"/>
      <c r="J23" s="84"/>
      <c r="K23" s="48"/>
      <c r="L23" s="48"/>
      <c r="M23" s="48"/>
      <c r="N23" s="48"/>
      <c r="O23" s="48"/>
      <c r="P23" s="48"/>
    </row>
    <row r="24" spans="2:16" ht="12" customHeight="1">
      <c r="B24" s="48"/>
      <c r="C24" s="96" t="s">
        <v>127</v>
      </c>
      <c r="D24" s="51">
        <v>30.756307389276717</v>
      </c>
      <c r="E24" s="51">
        <v>10.491556353735191</v>
      </c>
      <c r="F24" s="51">
        <v>2.2651565622918057</v>
      </c>
      <c r="G24" s="51">
        <v>56.486979694696295</v>
      </c>
      <c r="I24" s="48"/>
      <c r="J24" s="84"/>
      <c r="K24" s="48"/>
      <c r="L24" s="48"/>
      <c r="M24" s="48"/>
      <c r="N24" s="48"/>
      <c r="O24" s="48"/>
      <c r="P24" s="48"/>
    </row>
    <row r="25" spans="2:16" ht="12" customHeight="1">
      <c r="B25" s="48"/>
      <c r="C25" s="96" t="s">
        <v>16</v>
      </c>
      <c r="D25" s="51">
        <v>9.993337774816789</v>
      </c>
      <c r="E25" s="51">
        <v>31.57894736842105</v>
      </c>
      <c r="F25" s="51">
        <v>1.5323117921385743</v>
      </c>
      <c r="G25" s="51">
        <v>56.895403064623586</v>
      </c>
      <c r="I25" s="48"/>
      <c r="J25" s="84"/>
      <c r="K25" s="48"/>
      <c r="L25" s="48"/>
      <c r="M25" s="48"/>
      <c r="N25" s="48"/>
      <c r="O25" s="48"/>
      <c r="P25" s="48"/>
    </row>
    <row r="26" spans="2:16" ht="12" customHeight="1">
      <c r="B26" s="48"/>
      <c r="C26" s="96" t="s">
        <v>132</v>
      </c>
      <c r="D26" s="51">
        <v>41.77215189873418</v>
      </c>
      <c r="E26" s="51">
        <v>1.2658227848101267</v>
      </c>
      <c r="F26" s="51">
        <v>0</v>
      </c>
      <c r="G26" s="51">
        <v>56.9620253164557</v>
      </c>
      <c r="I26" s="48"/>
      <c r="J26" s="84"/>
      <c r="K26" s="48"/>
      <c r="L26" s="48"/>
      <c r="M26" s="48"/>
      <c r="N26" s="48"/>
      <c r="O26" s="48"/>
      <c r="P26" s="48"/>
    </row>
    <row r="27" spans="2:16" ht="12" customHeight="1">
      <c r="B27" s="48"/>
      <c r="C27" s="96" t="s">
        <v>148</v>
      </c>
      <c r="D27" s="51">
        <v>23.096163294474966</v>
      </c>
      <c r="E27" s="51">
        <v>13.975613024252981</v>
      </c>
      <c r="F27" s="51">
        <v>5.325159676626915</v>
      </c>
      <c r="G27" s="51">
        <v>57.60306400464514</v>
      </c>
      <c r="I27" s="48"/>
      <c r="J27" s="51"/>
      <c r="K27" s="51"/>
      <c r="L27" s="51"/>
      <c r="M27" s="51"/>
      <c r="N27" s="48"/>
      <c r="O27" s="48"/>
      <c r="P27" s="48"/>
    </row>
    <row r="28" spans="2:16" ht="12" customHeight="1">
      <c r="B28" s="48"/>
      <c r="C28" s="96" t="s">
        <v>139</v>
      </c>
      <c r="D28" s="51">
        <v>7.09812108559499</v>
      </c>
      <c r="E28" s="51">
        <v>29.331941544885176</v>
      </c>
      <c r="F28" s="51">
        <v>1.8789144050104383</v>
      </c>
      <c r="G28" s="51">
        <v>61.691022964509386</v>
      </c>
      <c r="I28" s="48"/>
      <c r="J28" s="84"/>
      <c r="K28" s="48"/>
      <c r="L28" s="48"/>
      <c r="M28" s="48"/>
      <c r="N28" s="48"/>
      <c r="O28" s="48"/>
      <c r="P28" s="48"/>
    </row>
    <row r="29" spans="2:16" ht="12" customHeight="1">
      <c r="B29" s="48"/>
      <c r="C29" s="96" t="s">
        <v>124</v>
      </c>
      <c r="D29" s="51">
        <v>17.10423959548814</v>
      </c>
      <c r="E29" s="51">
        <v>14.43018280824582</v>
      </c>
      <c r="F29" s="51">
        <v>3.6658887592376512</v>
      </c>
      <c r="G29" s="51">
        <v>64.79968883702838</v>
      </c>
      <c r="I29" s="48"/>
      <c r="J29" s="84"/>
      <c r="K29" s="48"/>
      <c r="L29" s="48"/>
      <c r="M29" s="48"/>
      <c r="N29" s="48"/>
      <c r="O29" s="48"/>
      <c r="P29" s="48"/>
    </row>
    <row r="30" spans="2:16" ht="12" customHeight="1">
      <c r="B30" s="48"/>
      <c r="C30" s="96" t="s">
        <v>133</v>
      </c>
      <c r="D30" s="51">
        <v>15.037950664136623</v>
      </c>
      <c r="E30" s="51">
        <v>19.97153700189753</v>
      </c>
      <c r="F30" s="51">
        <v>0</v>
      </c>
      <c r="G30" s="51">
        <v>64.99051233396584</v>
      </c>
      <c r="I30" s="48"/>
      <c r="J30" s="84"/>
      <c r="K30" s="48"/>
      <c r="L30" s="48"/>
      <c r="M30" s="48"/>
      <c r="N30" s="48"/>
      <c r="O30" s="48"/>
      <c r="P30" s="48"/>
    </row>
    <row r="31" spans="2:16" ht="12" customHeight="1">
      <c r="B31" s="48"/>
      <c r="C31" s="96" t="s">
        <v>123</v>
      </c>
      <c r="D31" s="51">
        <v>26.501974915113298</v>
      </c>
      <c r="E31" s="51">
        <v>4.479939020164923</v>
      </c>
      <c r="F31" s="51">
        <v>4.00873120365879</v>
      </c>
      <c r="G31" s="51">
        <v>65.00935486106299</v>
      </c>
      <c r="I31" s="48"/>
      <c r="J31" s="84"/>
      <c r="K31" s="48"/>
      <c r="L31" s="48"/>
      <c r="M31" s="48"/>
      <c r="N31" s="48"/>
      <c r="O31" s="48"/>
      <c r="P31" s="48"/>
    </row>
    <row r="32" spans="2:16" ht="12" customHeight="1">
      <c r="B32" s="48"/>
      <c r="C32" s="96" t="s">
        <v>126</v>
      </c>
      <c r="D32" s="51">
        <v>19.12257734921294</v>
      </c>
      <c r="E32" s="51">
        <v>12.720712666432519</v>
      </c>
      <c r="F32" s="51">
        <v>2.129697627638175</v>
      </c>
      <c r="G32" s="51">
        <v>66.02701235671637</v>
      </c>
      <c r="I32" s="48"/>
      <c r="J32" s="84"/>
      <c r="K32" s="48"/>
      <c r="L32" s="48"/>
      <c r="M32" s="48"/>
      <c r="N32" s="48"/>
      <c r="O32" s="48"/>
      <c r="P32" s="48"/>
    </row>
    <row r="33" spans="2:16" ht="12" customHeight="1">
      <c r="B33" s="48"/>
      <c r="C33" s="96" t="s">
        <v>122</v>
      </c>
      <c r="D33" s="51">
        <v>6.818611490389665</v>
      </c>
      <c r="E33" s="51">
        <v>4.416552883100515</v>
      </c>
      <c r="F33" s="51">
        <v>20.975737842663587</v>
      </c>
      <c r="G33" s="51">
        <v>67.78909778384623</v>
      </c>
      <c r="I33" s="48"/>
      <c r="J33" s="84"/>
      <c r="K33" s="48"/>
      <c r="L33" s="48"/>
      <c r="M33" s="48"/>
      <c r="N33" s="48"/>
      <c r="O33" s="48"/>
      <c r="P33" s="48"/>
    </row>
    <row r="34" spans="2:16" ht="12" customHeight="1">
      <c r="B34" s="48"/>
      <c r="C34" s="96" t="s">
        <v>138</v>
      </c>
      <c r="D34" s="51">
        <v>26.036866359447004</v>
      </c>
      <c r="E34" s="51">
        <v>4.838709677419355</v>
      </c>
      <c r="F34" s="51">
        <v>0</v>
      </c>
      <c r="G34" s="51">
        <v>69.12442396313364</v>
      </c>
      <c r="I34" s="48"/>
      <c r="J34" s="84"/>
      <c r="K34" s="48"/>
      <c r="L34" s="48"/>
      <c r="M34" s="48"/>
      <c r="N34" s="48"/>
      <c r="O34" s="48"/>
      <c r="P34" s="48"/>
    </row>
    <row r="35" spans="2:16" ht="12" customHeight="1">
      <c r="B35" s="48"/>
      <c r="C35" s="96" t="s">
        <v>119</v>
      </c>
      <c r="D35" s="51">
        <v>18.360481894198845</v>
      </c>
      <c r="E35" s="51">
        <v>10.08292335239817</v>
      </c>
      <c r="F35" s="51">
        <v>0</v>
      </c>
      <c r="G35" s="51">
        <v>71.55659475340299</v>
      </c>
      <c r="I35" s="48"/>
      <c r="J35" s="51"/>
      <c r="K35" s="51"/>
      <c r="L35" s="51"/>
      <c r="M35" s="51"/>
      <c r="N35" s="48"/>
      <c r="O35" s="48"/>
      <c r="P35" s="48"/>
    </row>
    <row r="36" spans="2:16" ht="12" customHeight="1">
      <c r="B36" s="48"/>
      <c r="C36" s="96" t="s">
        <v>143</v>
      </c>
      <c r="D36" s="51">
        <v>21.052631578947366</v>
      </c>
      <c r="E36" s="51">
        <v>3.9473684210526314</v>
      </c>
      <c r="F36" s="51">
        <v>0</v>
      </c>
      <c r="G36" s="51">
        <v>75</v>
      </c>
      <c r="I36" s="48"/>
      <c r="J36" s="51"/>
      <c r="K36" s="51"/>
      <c r="L36" s="51"/>
      <c r="M36" s="51"/>
      <c r="N36" s="48"/>
      <c r="O36" s="48"/>
      <c r="P36" s="48"/>
    </row>
    <row r="37" spans="2:16" ht="12" customHeight="1">
      <c r="B37" s="48"/>
      <c r="C37" s="96" t="s">
        <v>121</v>
      </c>
      <c r="D37" s="51">
        <v>4.841697541259683</v>
      </c>
      <c r="E37" s="51">
        <v>19.543617379589087</v>
      </c>
      <c r="F37" s="51">
        <v>0</v>
      </c>
      <c r="G37" s="51">
        <v>75.61468507915123</v>
      </c>
      <c r="I37" s="48"/>
      <c r="J37" s="51"/>
      <c r="K37" s="51"/>
      <c r="L37" s="51"/>
      <c r="M37" s="51"/>
      <c r="N37" s="48"/>
      <c r="O37" s="48"/>
      <c r="P37" s="48"/>
    </row>
    <row r="38" spans="2:16" ht="12" customHeight="1">
      <c r="B38" s="48"/>
      <c r="C38" s="96" t="s">
        <v>141</v>
      </c>
      <c r="D38" s="51">
        <v>18.4</v>
      </c>
      <c r="E38" s="51">
        <v>5.6000000000000005</v>
      </c>
      <c r="F38" s="51">
        <v>0</v>
      </c>
      <c r="G38" s="51">
        <v>76</v>
      </c>
      <c r="I38" s="48"/>
      <c r="J38" s="84"/>
      <c r="K38" s="48"/>
      <c r="L38" s="48"/>
      <c r="M38" s="48"/>
      <c r="N38" s="48"/>
      <c r="O38" s="48"/>
      <c r="P38" s="48"/>
    </row>
    <row r="39" spans="1:16" ht="12" customHeight="1">
      <c r="A39" s="33"/>
      <c r="B39" s="48"/>
      <c r="C39" s="96" t="s">
        <v>134</v>
      </c>
      <c r="D39" s="51">
        <v>6.138107416879795</v>
      </c>
      <c r="E39" s="51">
        <v>6.9784435513335765</v>
      </c>
      <c r="F39" s="51">
        <v>0.5845816587504566</v>
      </c>
      <c r="G39" s="51">
        <v>86.29886737303617</v>
      </c>
      <c r="I39" s="48"/>
      <c r="J39" s="84"/>
      <c r="K39" s="48"/>
      <c r="L39" s="48"/>
      <c r="M39" s="48"/>
      <c r="N39" s="48"/>
      <c r="O39" s="48"/>
      <c r="P39" s="48"/>
    </row>
    <row r="40" spans="1:16" ht="12" customHeight="1">
      <c r="A40" s="33"/>
      <c r="B40" s="48"/>
      <c r="C40" s="96" t="s">
        <v>137</v>
      </c>
      <c r="D40" s="51">
        <v>3.0346820809248554</v>
      </c>
      <c r="E40" s="51">
        <v>8.020231213872831</v>
      </c>
      <c r="F40" s="51">
        <v>0.2167630057803468</v>
      </c>
      <c r="G40" s="51">
        <v>88.72832369942196</v>
      </c>
      <c r="I40" s="48"/>
      <c r="J40" s="84"/>
      <c r="K40" s="48"/>
      <c r="L40" s="48"/>
      <c r="M40" s="48"/>
      <c r="N40" s="48"/>
      <c r="O40" s="48"/>
      <c r="P40" s="48"/>
    </row>
    <row r="41" spans="1:16" ht="12" customHeight="1">
      <c r="A41" s="33"/>
      <c r="B41" s="48"/>
      <c r="C41" s="96"/>
      <c r="D41" s="51"/>
      <c r="E41" s="51"/>
      <c r="F41" s="51"/>
      <c r="G41" s="51"/>
      <c r="I41" s="48"/>
      <c r="N41" s="48"/>
      <c r="O41" s="48"/>
      <c r="P41" s="48"/>
    </row>
    <row r="42" spans="2:16" ht="12" customHeight="1">
      <c r="B42" s="48"/>
      <c r="C42" s="96" t="s">
        <v>144</v>
      </c>
      <c r="D42" s="51">
        <v>36.40588235294118</v>
      </c>
      <c r="E42" s="51">
        <v>6.588235294117648</v>
      </c>
      <c r="F42" s="51">
        <v>46.57647058823529</v>
      </c>
      <c r="G42" s="51">
        <v>10.429411764705883</v>
      </c>
      <c r="I42" s="48"/>
      <c r="J42" s="84"/>
      <c r="K42" s="48"/>
      <c r="L42" s="48"/>
      <c r="M42" s="48"/>
      <c r="N42" s="48"/>
      <c r="O42" s="48"/>
      <c r="P42" s="48"/>
    </row>
    <row r="43" spans="2:16" ht="12" customHeight="1">
      <c r="B43" s="48"/>
      <c r="C43" s="96" t="s">
        <v>145</v>
      </c>
      <c r="D43" s="51">
        <v>63.02600472813239</v>
      </c>
      <c r="E43" s="51">
        <v>2.458628841607565</v>
      </c>
      <c r="F43" s="51">
        <v>3.4988179669030735</v>
      </c>
      <c r="G43" s="51">
        <v>31.016548463356976</v>
      </c>
      <c r="I43" s="48"/>
      <c r="J43" s="84"/>
      <c r="K43" s="48"/>
      <c r="L43" s="48"/>
      <c r="M43" s="48"/>
      <c r="N43" s="48"/>
      <c r="O43" s="48"/>
      <c r="P43" s="48"/>
    </row>
    <row r="44" spans="2:16" ht="12" customHeight="1">
      <c r="B44" s="48"/>
      <c r="C44" s="96" t="s">
        <v>146</v>
      </c>
      <c r="D44" s="51">
        <v>22.163588390501317</v>
      </c>
      <c r="E44" s="51">
        <v>5.540897097625329</v>
      </c>
      <c r="F44" s="51">
        <v>0</v>
      </c>
      <c r="G44" s="51">
        <v>72.29551451187335</v>
      </c>
      <c r="I44" s="48"/>
      <c r="J44" s="84"/>
      <c r="K44" s="48"/>
      <c r="L44" s="48"/>
      <c r="M44" s="48"/>
      <c r="N44" s="48"/>
      <c r="O44" s="48"/>
      <c r="P44" s="48"/>
    </row>
    <row r="45" spans="2:16" ht="12" customHeight="1">
      <c r="B45" s="48"/>
      <c r="C45" s="96" t="s">
        <v>15</v>
      </c>
      <c r="D45" s="51">
        <v>0</v>
      </c>
      <c r="E45" s="51">
        <v>12.5</v>
      </c>
      <c r="F45" s="51">
        <v>10</v>
      </c>
      <c r="G45" s="51">
        <v>77.5</v>
      </c>
      <c r="I45" s="48"/>
      <c r="J45" s="84"/>
      <c r="K45" s="48"/>
      <c r="L45" s="48"/>
      <c r="M45" s="48"/>
      <c r="N45" s="48"/>
      <c r="O45" s="48"/>
      <c r="P45" s="48"/>
    </row>
    <row r="46" spans="2:10" ht="12" customHeight="1">
      <c r="B46" s="48"/>
      <c r="C46" s="50"/>
      <c r="D46" s="51"/>
      <c r="E46" s="51"/>
      <c r="G46" s="48"/>
      <c r="H46" s="48"/>
      <c r="I46" s="48"/>
      <c r="J46" s="48"/>
    </row>
    <row r="47" spans="2:12" ht="25.5" customHeight="1">
      <c r="B47" s="48"/>
      <c r="C47" s="131" t="s">
        <v>116</v>
      </c>
      <c r="D47" s="132"/>
      <c r="E47" s="132"/>
      <c r="F47" s="132"/>
      <c r="G47" s="132"/>
      <c r="H47" s="132"/>
      <c r="I47" s="132"/>
      <c r="J47" s="132"/>
      <c r="K47" s="132"/>
      <c r="L47" s="132"/>
    </row>
    <row r="48" spans="2:10" ht="12" customHeight="1">
      <c r="B48" s="48"/>
      <c r="C48" s="108" t="s">
        <v>96</v>
      </c>
      <c r="D48" s="51"/>
      <c r="E48" s="51"/>
      <c r="G48" s="48"/>
      <c r="H48" s="48"/>
      <c r="I48" s="48"/>
      <c r="J48" s="48"/>
    </row>
    <row r="49" spans="2:10" ht="12" customHeight="1">
      <c r="B49" s="48"/>
      <c r="D49" s="48"/>
      <c r="E49" s="48"/>
      <c r="G49" s="48"/>
      <c r="H49" s="48"/>
      <c r="I49" s="48"/>
      <c r="J49" s="48"/>
    </row>
    <row r="50" spans="2:10" s="110" customFormat="1" ht="12">
      <c r="B50" s="117"/>
      <c r="C50" s="115"/>
      <c r="D50" s="116"/>
      <c r="E50" s="116"/>
      <c r="F50" s="113"/>
      <c r="G50" s="116"/>
      <c r="H50" s="117"/>
      <c r="I50" s="117"/>
      <c r="J50" s="117"/>
    </row>
    <row r="51" spans="2:10" s="110" customFormat="1" ht="12" customHeight="1">
      <c r="B51" s="117"/>
      <c r="C51" s="111"/>
      <c r="D51" s="116"/>
      <c r="E51" s="116"/>
      <c r="F51" s="113"/>
      <c r="G51" s="116"/>
      <c r="H51" s="117"/>
      <c r="I51" s="117"/>
      <c r="J51" s="117"/>
    </row>
    <row r="52" spans="3:7" s="110" customFormat="1" ht="12">
      <c r="C52" s="111"/>
      <c r="D52" s="113"/>
      <c r="E52" s="113"/>
      <c r="F52" s="113"/>
      <c r="G52" s="113"/>
    </row>
    <row r="53" spans="2:10" s="110" customFormat="1" ht="12" customHeight="1">
      <c r="B53" s="117"/>
      <c r="D53" s="117"/>
      <c r="E53" s="117"/>
      <c r="G53" s="117"/>
      <c r="H53" s="117"/>
      <c r="I53" s="117"/>
      <c r="J53" s="117"/>
    </row>
    <row r="54" spans="2:10" s="110" customFormat="1" ht="12" customHeight="1">
      <c r="B54" s="117"/>
      <c r="D54" s="117"/>
      <c r="E54" s="117"/>
      <c r="G54" s="117"/>
      <c r="H54" s="117"/>
      <c r="I54" s="117"/>
      <c r="J54" s="117"/>
    </row>
    <row r="55" spans="1:10" s="110" customFormat="1" ht="12" customHeight="1">
      <c r="A55" s="37" t="s">
        <v>20</v>
      </c>
      <c r="B55" s="117"/>
      <c r="D55" s="117"/>
      <c r="E55" s="117"/>
      <c r="G55" s="117"/>
      <c r="H55" s="117"/>
      <c r="I55" s="117"/>
      <c r="J55" s="117"/>
    </row>
    <row r="56" spans="1:10" ht="12" customHeight="1">
      <c r="A56" s="69" t="s">
        <v>28</v>
      </c>
      <c r="D56" s="31"/>
      <c r="E56" s="31"/>
      <c r="G56" s="36"/>
      <c r="H56" s="36"/>
      <c r="I56" s="36"/>
      <c r="J56" s="36"/>
    </row>
    <row r="57" ht="12" customHeight="1"/>
    <row r="58" spans="3:5" ht="12" customHeight="1">
      <c r="C58" s="28"/>
      <c r="D58" s="31"/>
      <c r="E58" s="31"/>
    </row>
    <row r="59" spans="3:5" ht="12" customHeight="1">
      <c r="C59" s="28"/>
      <c r="D59" s="31"/>
      <c r="E59" s="31"/>
    </row>
    <row r="60" spans="4:5" ht="12" customHeight="1">
      <c r="D60" s="31"/>
      <c r="E60" s="31"/>
    </row>
    <row r="61" ht="12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9" ht="40.35" customHeight="1"/>
    <row r="110" spans="3:5" ht="12">
      <c r="C110" s="50"/>
      <c r="D110" s="51"/>
      <c r="E110" s="51"/>
    </row>
    <row r="111" spans="3:5" ht="12">
      <c r="C111" s="10"/>
      <c r="D111" s="51"/>
      <c r="E111" s="51"/>
    </row>
  </sheetData>
  <mergeCells count="1">
    <mergeCell ref="C47:L47"/>
  </mergeCells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INFORMA;bitoual</dc:creator>
  <cp:keywords/>
  <dc:description/>
  <cp:lastModifiedBy>SA</cp:lastModifiedBy>
  <cp:lastPrinted>2011-11-18T14:23:25Z</cp:lastPrinted>
  <dcterms:created xsi:type="dcterms:W3CDTF">2011-09-27T09:39:44Z</dcterms:created>
  <dcterms:modified xsi:type="dcterms:W3CDTF">2019-08-19T10:06:41Z</dcterms:modified>
  <cp:category/>
  <cp:version/>
  <cp:contentType/>
  <cp:contentStatus/>
</cp:coreProperties>
</file>