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/>
  <bookViews>
    <workbookView xWindow="65416" yWindow="65416" windowWidth="29040" windowHeight="15840" tabRatio="895" activeTab="0"/>
  </bookViews>
  <sheets>
    <sheet name="T1" sheetId="6" r:id="rId1"/>
    <sheet name="F1" sheetId="21" r:id="rId2"/>
    <sheet name="T2" sheetId="4" r:id="rId3"/>
    <sheet name="F2" sheetId="19" r:id="rId4"/>
    <sheet name="F3" sheetId="20" r:id="rId5"/>
    <sheet name="F4" sheetId="5" r:id="rId6"/>
    <sheet name="F5" sheetId="7" r:id="rId7"/>
    <sheet name="F6" sheetId="10" r:id="rId8"/>
    <sheet name="F7" sheetId="14" r:id="rId9"/>
    <sheet name="F8" sheetId="8" r:id="rId10"/>
    <sheet name="F9" sheetId="12" r:id="rId11"/>
    <sheet name="F10" sheetId="9" r:id="rId12"/>
    <sheet name="F11" sheetId="17" r:id="rId13"/>
    <sheet name="F12" sheetId="13" r:id="rId14"/>
  </sheets>
  <externalReferences>
    <externalReference r:id="rId17"/>
  </externalReferences>
  <definedNames/>
  <calcPr calcId="191029"/>
  <extLst/>
</workbook>
</file>

<file path=xl/sharedStrings.xml><?xml version="1.0" encoding="utf-8"?>
<sst xmlns="http://schemas.openxmlformats.org/spreadsheetml/2006/main" count="285" uniqueCount="108">
  <si>
    <t>Domestic</t>
  </si>
  <si>
    <t>All countries of the world</t>
  </si>
  <si>
    <t>All trips</t>
  </si>
  <si>
    <t>Domestic trips</t>
  </si>
  <si>
    <t>Share in total expenditure (%)</t>
  </si>
  <si>
    <t>Africa</t>
  </si>
  <si>
    <t>America</t>
  </si>
  <si>
    <t>Asia</t>
  </si>
  <si>
    <t>Oceania</t>
  </si>
  <si>
    <t>Accommodation</t>
  </si>
  <si>
    <t>Transport</t>
  </si>
  <si>
    <t>Other</t>
  </si>
  <si>
    <t>Trips</t>
  </si>
  <si>
    <t>Expenditure</t>
  </si>
  <si>
    <t>From 15
to 24 years</t>
  </si>
  <si>
    <t>From 25 
to 34 years</t>
  </si>
  <si>
    <t>From 35
to 44 years</t>
  </si>
  <si>
    <t>From 45
to 54 years</t>
  </si>
  <si>
    <t>From 55
to 64 years</t>
  </si>
  <si>
    <t>65 years
or over</t>
  </si>
  <si>
    <t>Average expenditure per trip</t>
  </si>
  <si>
    <t>Professional/
business</t>
  </si>
  <si>
    <t>Rented</t>
  </si>
  <si>
    <t>Non-rented</t>
  </si>
  <si>
    <t>Own holiday home</t>
  </si>
  <si>
    <t>Hotels or similar
establishments</t>
  </si>
  <si>
    <t>Campsites, caravan
or trailer park</t>
  </si>
  <si>
    <t>Other rented
accommodation</t>
  </si>
  <si>
    <t>Other non-rented
accommodation</t>
  </si>
  <si>
    <t xml:space="preserve">Holidays, leisure
and recreation </t>
  </si>
  <si>
    <t>Visits to friends
and relatives</t>
  </si>
  <si>
    <t>Other personal</t>
  </si>
  <si>
    <t>Short trips
(1 to 3 overnights)</t>
  </si>
  <si>
    <t>Long trips
(4 overnights or more)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</si>
  <si>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</si>
  <si>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</si>
  <si>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</si>
  <si>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</si>
  <si>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</si>
  <si>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</si>
  <si>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</si>
  <si>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</si>
  <si>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</si>
  <si>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</si>
  <si>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</si>
  <si>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</si>
  <si>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</si>
  <si>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</si>
  <si>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</si>
  <si>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</si>
  <si>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</si>
  <si>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</si>
  <si>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</si>
  <si>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</si>
  <si>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</si>
  <si>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</si>
  <si>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</si>
  <si>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</si>
  <si>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</si>
  <si>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Personal</t>
  </si>
  <si>
    <t>Average expenditure per night</t>
  </si>
  <si>
    <t>Note: due to rounding, deviations can occur between total and subtotals.</t>
  </si>
  <si>
    <t>Czechia</t>
  </si>
  <si>
    <t>Sweden</t>
  </si>
  <si>
    <t>:</t>
  </si>
  <si>
    <t>EU</t>
  </si>
  <si>
    <t>Expenditure of EU residents</t>
  </si>
  <si>
    <t>Note: Due to rounding, deviations can occur between total and subtotals.</t>
  </si>
  <si>
    <t>Holidays, leisure and recreation</t>
  </si>
  <si>
    <t>Visits to friends and relatives</t>
  </si>
  <si>
    <t>Professional/business</t>
  </si>
  <si>
    <t xml:space="preserve">Holidays, leisure and recreation </t>
  </si>
  <si>
    <t>All trips (1 night or more)</t>
  </si>
  <si>
    <t>Country of residence of the tourist</t>
  </si>
  <si>
    <t>Other EU countries</t>
  </si>
  <si>
    <t>Rest of Europe</t>
  </si>
  <si>
    <t>Foreign</t>
  </si>
  <si>
    <t>Foreign trips</t>
  </si>
  <si>
    <t>House, villa or apartment; rented room(s) in a dwelling</t>
  </si>
  <si>
    <t>Table 1: Tourism expenditure of EU residents by destination (domestic/foreign) and by duration of the trip, 2022</t>
  </si>
  <si>
    <t>":" - data not available or extremely unreliable.</t>
  </si>
  <si>
    <t>Figure 1: Tourism expenditure of EU residents by destination (domestic/foreign), 2022 (% in total expenditure)</t>
  </si>
  <si>
    <t>Note: Denmark: Data not available</t>
  </si>
  <si>
    <t>Figure 5: Tourism expenditure of EU residents by type of expenditure, 2022 (%)</t>
  </si>
  <si>
    <t>Figure 10: Share of trips and expenditure by purpose of the trip, EU, 2022 (%)</t>
  </si>
  <si>
    <t>Total expenditure (Million €)</t>
  </si>
  <si>
    <t>Table 2: Average tourism expenditure of EU residents per trip and per night, by destination (domestic/foreign), 2022 (€)</t>
  </si>
  <si>
    <t>Average expenditure per trip (€)</t>
  </si>
  <si>
    <t>Average expenditure per night (€)</t>
  </si>
  <si>
    <t>Figure 2: Average tourism expenditure of EU residents per trip, 2022 (€)</t>
  </si>
  <si>
    <t>Figure 3: Average tourism expenditure of EU residents per night, 2022 (€)</t>
  </si>
  <si>
    <t>Figure 6: Average tourism expenditure per trip by type of accommodation, EU, 2022 (€)</t>
  </si>
  <si>
    <t>Figure 7: Average expenditure per night on accommodation for trips of EU residents, by type of rented accommodation, EU, 2022 (€)</t>
  </si>
  <si>
    <t>Figure 9: Average tourism expenditure per trip by age group and destination, EU, 2022 (€)</t>
  </si>
  <si>
    <t>Figure 11: Average expenditure per trip by purpose of the trip, EU, 2022 (€)</t>
  </si>
  <si>
    <t>Figure 12: Average expenditure per night by purpose of the trip, EU, 2022 (€)</t>
  </si>
  <si>
    <t>Figure 8: Share of the age group in the total number of tourism trips and expenditure, EU, 2022 (%)</t>
  </si>
  <si>
    <r>
      <t>Source:</t>
    </r>
    <r>
      <rPr>
        <sz val="10"/>
        <rFont val="Arial"/>
        <family val="2"/>
      </rPr>
      <t xml:space="preserve"> Eurostat (online data code: tour_dem_extot)</t>
    </r>
  </si>
  <si>
    <r>
      <t>Source:</t>
    </r>
    <r>
      <rPr>
        <sz val="10"/>
        <rFont val="Arial"/>
        <family val="2"/>
      </rPr>
      <t xml:space="preserve"> Eurostat (online data code: tour_dem_exage)</t>
    </r>
  </si>
  <si>
    <r>
      <t>Source:</t>
    </r>
    <r>
      <rPr>
        <sz val="10"/>
        <rFont val="Arial"/>
        <family val="2"/>
      </rPr>
      <t xml:space="preserve"> Eurostat (online data code: tour_dem_expur)</t>
    </r>
  </si>
  <si>
    <r>
      <t>Source:</t>
    </r>
    <r>
      <rPr>
        <sz val="10"/>
        <rFont val="Arial"/>
        <family val="2"/>
      </rPr>
      <t xml:space="preserve"> Eurostat (online data codes: tour_dem_extot, tour_dem_ttac)</t>
    </r>
  </si>
  <si>
    <t>Free of charge by 
relatives or friends</t>
  </si>
  <si>
    <r>
      <t>Source:</t>
    </r>
    <r>
      <rPr>
        <sz val="10"/>
        <rFont val="Arial"/>
        <family val="2"/>
      </rPr>
      <t xml:space="preserve"> Eurostat (online data code: tour_dem_exac)</t>
    </r>
  </si>
  <si>
    <r>
      <t>Source:</t>
    </r>
    <r>
      <rPr>
        <sz val="10"/>
        <rFont val="Arial"/>
        <family val="2"/>
      </rPr>
      <t xml:space="preserve"> Eurostat (online data codes: tour_dem_exage, tour_dem_ttage)</t>
    </r>
  </si>
  <si>
    <r>
      <t>Source:</t>
    </r>
    <r>
      <rPr>
        <sz val="10"/>
        <rFont val="Arial"/>
        <family val="2"/>
      </rPr>
      <t xml:space="preserve"> Eurostat (online data codes: tour_dem_expur, tour_dem_ttpur)</t>
    </r>
  </si>
  <si>
    <t xml:space="preserve">Figure 4: Tourism expenditure and trips of EU residents by destination, 2022 (%)
</t>
  </si>
  <si>
    <t>Trips of EU residents</t>
  </si>
  <si>
    <r>
      <t>Source:</t>
    </r>
    <r>
      <rPr>
        <sz val="10"/>
        <rFont val="Arial"/>
        <family val="2"/>
      </rPr>
      <t xml:space="preserve"> Eurostat (online data code: tour_dem_extotw, tour_dem_ttw)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</si>
</sst>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_i"/>
    <numFmt numFmtId="166" formatCode="#,##0_i"/>
    <numFmt numFmtId="167" formatCode="0.0%"/>
  </numFmts>
  <fonts count="16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2"/>
      <color rgb="FF00000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3" fillId="0" borderId="0" applyFill="0" applyBorder="0" applyProtection="0">
      <alignment horizontal="right"/>
    </xf>
    <xf numFmtId="0" fontId="2" fillId="0" borderId="0">
      <alignment/>
      <protection/>
    </xf>
  </cellStyleXfs>
  <cellXfs count="130">
    <xf numFmtId="0" fontId="0" fillId="0" borderId="0" xfId="0"/>
    <xf numFmtId="0" fontId="1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readingOrder="1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 applyFill="1" applyBorder="1" applyAlignment="1">
      <alignment horizontal="left"/>
    </xf>
    <xf numFmtId="166" fontId="1" fillId="0" borderId="2" xfId="2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166" fontId="1" fillId="0" borderId="4" xfId="21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166" fontId="1" fillId="0" borderId="6" xfId="21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166" fontId="1" fillId="0" borderId="8" xfId="2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166" fontId="1" fillId="0" borderId="0" xfId="21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0" borderId="0" xfId="0" applyFont="1" applyFill="1"/>
    <xf numFmtId="0" fontId="6" fillId="2" borderId="9" xfId="0" applyFont="1" applyFill="1" applyBorder="1"/>
    <xf numFmtId="1" fontId="6" fillId="2" borderId="9" xfId="0" applyNumberFormat="1" applyFont="1" applyFill="1" applyBorder="1"/>
    <xf numFmtId="0" fontId="6" fillId="0" borderId="0" xfId="0" applyFont="1"/>
    <xf numFmtId="0" fontId="6" fillId="0" borderId="5" xfId="0" applyFont="1" applyBorder="1" applyAlignment="1">
      <alignment horizontal="left"/>
    </xf>
    <xf numFmtId="4" fontId="6" fillId="0" borderId="5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/>
    </xf>
    <xf numFmtId="167" fontId="1" fillId="0" borderId="0" xfId="15" applyNumberFormat="1" applyFont="1" applyFill="1"/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 readingOrder="1"/>
    </xf>
    <xf numFmtId="49" fontId="6" fillId="0" borderId="10" xfId="20" applyNumberFormat="1" applyFont="1" applyBorder="1" applyAlignment="1">
      <alignment horizontal="left" wrapText="1"/>
      <protection/>
    </xf>
    <xf numFmtId="166" fontId="1" fillId="0" borderId="10" xfId="21" applyNumberFormat="1" applyFont="1" applyFill="1" applyBorder="1" applyAlignment="1">
      <alignment horizontal="right"/>
    </xf>
    <xf numFmtId="49" fontId="6" fillId="0" borderId="11" xfId="20" applyNumberFormat="1" applyFont="1" applyBorder="1" applyAlignment="1">
      <alignment horizontal="left" wrapText="1"/>
      <protection/>
    </xf>
    <xf numFmtId="166" fontId="1" fillId="0" borderId="11" xfId="21" applyNumberFormat="1" applyFont="1" applyFill="1" applyBorder="1" applyAlignment="1">
      <alignment horizontal="right"/>
    </xf>
    <xf numFmtId="49" fontId="6" fillId="0" borderId="3" xfId="20" applyNumberFormat="1" applyFont="1" applyBorder="1" applyAlignment="1">
      <alignment horizontal="left"/>
      <protection/>
    </xf>
    <xf numFmtId="166" fontId="1" fillId="0" borderId="3" xfId="21" applyNumberFormat="1" applyFont="1" applyFill="1" applyBorder="1" applyAlignment="1">
      <alignment horizontal="right"/>
    </xf>
    <xf numFmtId="49" fontId="6" fillId="0" borderId="5" xfId="20" applyNumberFormat="1" applyFont="1" applyBorder="1" applyAlignment="1">
      <alignment horizontal="left" wrapText="1"/>
      <protection/>
    </xf>
    <xf numFmtId="166" fontId="1" fillId="0" borderId="5" xfId="21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6" fillId="0" borderId="5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9" fontId="1" fillId="0" borderId="0" xfId="15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 indent="1"/>
    </xf>
    <xf numFmtId="0" fontId="7" fillId="0" borderId="3" xfId="0" applyNumberFormat="1" applyFont="1" applyFill="1" applyBorder="1" applyAlignment="1">
      <alignment horizontal="left" wrapText="1" indent="1"/>
    </xf>
    <xf numFmtId="0" fontId="7" fillId="0" borderId="10" xfId="0" applyNumberFormat="1" applyFont="1" applyFill="1" applyBorder="1" applyAlignment="1">
      <alignment horizontal="left" indent="1"/>
    </xf>
    <xf numFmtId="164" fontId="1" fillId="0" borderId="0" xfId="18" applyFont="1" applyAlignment="1">
      <alignment/>
    </xf>
    <xf numFmtId="0" fontId="1" fillId="0" borderId="0" xfId="0" applyFont="1" applyAlignment="1">
      <alignment/>
    </xf>
    <xf numFmtId="166" fontId="1" fillId="0" borderId="12" xfId="21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6" fontId="1" fillId="0" borderId="7" xfId="21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166" fontId="1" fillId="0" borderId="14" xfId="21" applyNumberFormat="1" applyFont="1" applyFill="1" applyBorder="1" applyAlignment="1">
      <alignment horizontal="right"/>
    </xf>
    <xf numFmtId="166" fontId="1" fillId="2" borderId="9" xfId="21" applyNumberFormat="1" applyFont="1" applyFill="1" applyBorder="1" applyAlignment="1">
      <alignment horizontal="right"/>
    </xf>
    <xf numFmtId="166" fontId="1" fillId="2" borderId="15" xfId="21" applyNumberFormat="1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2" borderId="17" xfId="0" applyFont="1" applyFill="1" applyBorder="1"/>
    <xf numFmtId="1" fontId="6" fillId="2" borderId="17" xfId="0" applyNumberFormat="1" applyFont="1" applyFill="1" applyBorder="1"/>
    <xf numFmtId="0" fontId="6" fillId="3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3" borderId="19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49" fontId="6" fillId="0" borderId="3" xfId="20" applyNumberFormat="1" applyFont="1" applyBorder="1" applyAlignment="1">
      <alignment horizontal="left" wrapText="1"/>
      <protection/>
    </xf>
    <xf numFmtId="167" fontId="1" fillId="0" borderId="5" xfId="15" applyNumberFormat="1" applyFont="1" applyFill="1" applyBorder="1" applyAlignment="1">
      <alignment horizontal="right"/>
    </xf>
    <xf numFmtId="167" fontId="1" fillId="0" borderId="11" xfId="15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left" wrapText="1"/>
    </xf>
    <xf numFmtId="167" fontId="1" fillId="0" borderId="3" xfId="15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6" fillId="3" borderId="9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/>
    </xf>
    <xf numFmtId="9" fontId="1" fillId="0" borderId="5" xfId="15" applyFont="1" applyFill="1" applyBorder="1" applyAlignment="1">
      <alignment/>
    </xf>
    <xf numFmtId="9" fontId="1" fillId="0" borderId="10" xfId="15" applyFont="1" applyFill="1" applyBorder="1" applyAlignment="1">
      <alignment/>
    </xf>
    <xf numFmtId="9" fontId="1" fillId="0" borderId="11" xfId="15" applyFont="1" applyFill="1" applyBorder="1" applyAlignment="1">
      <alignment/>
    </xf>
    <xf numFmtId="9" fontId="1" fillId="0" borderId="3" xfId="15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6" fillId="3" borderId="2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6" fillId="3" borderId="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expenditure of EU residents by destination (domestic/foreign), 2022 (% in total expenditure)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5"/>
          <c:w val="0.97075"/>
          <c:h val="0.6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'F1'!$D$5</c:f>
              <c:strCache>
                <c:ptCount val="1"/>
                <c:pt idx="0">
                  <c:v>Foreign trips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'F1'!$B$6:$B$33</c:f>
              <c:strCache/>
            </c:strRef>
          </c:cat>
          <c:val>
            <c:numRef>
              <c:f>'F1'!$D$6:$D$33</c:f>
              <c:numCache/>
            </c:numRef>
          </c:val>
        </c:ser>
        <c:ser>
          <c:idx val="0"/>
          <c:order val="1"/>
          <c:tx>
            <c:strRef>
              <c:f>'F1'!$C$5</c:f>
              <c:strCache>
                <c:ptCount val="1"/>
                <c:pt idx="0">
                  <c:v>Domestic trips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'F1'!$B$6:$B$33</c:f>
              <c:strCache/>
            </c:strRef>
          </c:cat>
          <c:val>
            <c:numRef>
              <c:f>'F1'!$C$6:$C$33</c:f>
              <c:numCache/>
            </c:numRef>
          </c:val>
        </c:ser>
        <c:overlap val="100"/>
        <c:gapWidth val="75"/>
        <c:axId val="20587763"/>
        <c:axId val="51072140"/>
      </c:barChart>
      <c:catAx>
        <c:axId val="2058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2140"/>
        <c:crosses val="autoZero"/>
        <c:auto val="1"/>
        <c:lblOffset val="100"/>
        <c:noMultiLvlLbl val="0"/>
      </c:catAx>
      <c:valAx>
        <c:axId val="5107214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05877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25"/>
          <c:y val="0.83625"/>
          <c:w val="0.2892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Tourism expenditure of EU residents by type of expenditure, 2022 (%)</a:t>
            </a:r>
          </a:p>
        </c:rich>
      </c:tx>
      <c:layout>
        <c:manualLayout>
          <c:xMode val="edge"/>
          <c:yMode val="edge"/>
          <c:x val="0.006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'F5'!$A$2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'F5'!$B$1</c:f>
              <c:numCache/>
            </c:numRef>
          </c:cat>
          <c:val>
            <c:numRef>
              <c:f>'F5'!$B$2</c:f>
              <c:numCache/>
            </c:numRef>
          </c:val>
        </c:ser>
        <c:axId val="63803803"/>
        <c:axId val="37363316"/>
      </c:barChart>
      <c:catAx>
        <c:axId val="63803803"/>
        <c:scaling>
          <c:orientation val="minMax"/>
        </c:scaling>
        <c:axPos val="b"/>
        <c:delete val="1"/>
        <c:majorTickMark val="out"/>
        <c:minorTickMark val="none"/>
        <c:tickLblPos val="nextTo"/>
        <c:crossAx val="37363316"/>
        <c:crosses val="autoZero"/>
        <c:auto val="1"/>
        <c:lblOffset val="100"/>
        <c:noMultiLvlLbl val="0"/>
      </c:catAx>
      <c:valAx>
        <c:axId val="37363316"/>
        <c:scaling>
          <c:orientation val="minMax"/>
        </c:scaling>
        <c:axPos val="l"/>
        <c:delete val="1"/>
        <c:majorTickMark val="out"/>
        <c:minorTickMark val="none"/>
        <c:tickLblPos val="nextTo"/>
        <c:crossAx val="6380380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tourism expenditure per trip by type of accommodation, EU, 2022 (€)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8325"/>
          <c:y val="0.12875"/>
          <c:w val="0.69875"/>
          <c:h val="0.6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'F6'!$B$5:$C$11</c:f>
              <c:multiLvlStrCache/>
            </c:multiLvlStrRef>
          </c:cat>
          <c:val>
            <c:numRef>
              <c:f>'F6'!$D$5:$D$11</c:f>
              <c:numCache/>
            </c:numRef>
          </c:val>
        </c:ser>
        <c:overlap val="-27"/>
        <c:gapWidth val="75"/>
        <c:axId val="725525"/>
        <c:axId val="6529726"/>
      </c:barChart>
      <c:catAx>
        <c:axId val="725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529726"/>
        <c:crosses val="autoZero"/>
        <c:auto val="1"/>
        <c:lblOffset val="100"/>
        <c:noMultiLvlLbl val="0"/>
      </c:catAx>
      <c:valAx>
        <c:axId val="6529726"/>
        <c:scaling>
          <c:orientation val="minMax"/>
          <c:max val="7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725525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expenditure per night on accommodation for trips of EU residents, by type of rented accommodation, EU, 2022 (€)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4875"/>
          <c:w val="0.992"/>
          <c:h val="0.52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'F7'!$B$5:$B$8</c:f>
              <c:strCache/>
            </c:strRef>
          </c:cat>
          <c:val>
            <c:numRef>
              <c:f>'F7'!$C$5:$C$8</c:f>
              <c:numCache/>
            </c:numRef>
          </c:val>
        </c:ser>
        <c:overlap val="-27"/>
        <c:gapWidth val="75"/>
        <c:axId val="58767535"/>
        <c:axId val="59145768"/>
      </c:barChart>
      <c:catAx>
        <c:axId val="587675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145768"/>
        <c:crosses val="autoZero"/>
        <c:auto val="1"/>
        <c:lblOffset val="100"/>
        <c:noMultiLvlLbl val="0"/>
      </c:catAx>
      <c:valAx>
        <c:axId val="59145768"/>
        <c:scaling>
          <c:orientation val="minMax"/>
          <c:max val="7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58767535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age group in the total number of tourism trips and  expenditure, EU, 2022 (%)</a:t>
            </a:r>
          </a:p>
        </c:rich>
      </c:tx>
      <c:layout>
        <c:manualLayout>
          <c:xMode val="edge"/>
          <c:yMode val="edge"/>
          <c:x val="0.00525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5"/>
          <c:y val="0.16575"/>
          <c:w val="0.87075"/>
          <c:h val="0.5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'F8'!$C$4</c:f>
              <c:strCache>
                <c:ptCount val="1"/>
                <c:pt idx="0">
                  <c:v>Trips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'F8'!$B$5:$B$10</c:f>
              <c:strCache/>
            </c:strRef>
          </c:cat>
          <c:val>
            <c:numRef>
              <c:f>'F8'!$C$5:$C$10</c:f>
              <c:numCache/>
            </c:numRef>
          </c:val>
        </c:ser>
        <c:ser>
          <c:idx val="1"/>
          <c:order val="1"/>
          <c:tx>
            <c:strRef>
              <c:f>'F8'!$D$4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'F8'!$B$5:$B$10</c:f>
              <c:strCache/>
            </c:strRef>
          </c:cat>
          <c:val>
            <c:numRef>
              <c:f>'F8'!$D$5:$D$10</c:f>
              <c:numCache/>
            </c:numRef>
          </c:val>
        </c:ser>
        <c:overlap val="-27"/>
        <c:gapWidth val="75"/>
        <c:axId val="62549865"/>
        <c:axId val="26077874"/>
      </c:barChart>
      <c:catAx>
        <c:axId val="62549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077874"/>
        <c:crosses val="autoZero"/>
        <c:auto val="1"/>
        <c:lblOffset val="100"/>
        <c:noMultiLvlLbl val="0"/>
      </c:catAx>
      <c:valAx>
        <c:axId val="26077874"/>
        <c:scaling>
          <c:orientation val="minMax"/>
          <c:max val="0.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crossAx val="6254986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08"/>
          <c:y val="0.84225"/>
          <c:w val="0.173"/>
          <c:h val="0.05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tourism expenditure per trip by age group and destination, EU, 2022 (€)</a:t>
            </a:r>
          </a:p>
        </c:rich>
      </c:tx>
      <c:layout>
        <c:manualLayout>
          <c:xMode val="edge"/>
          <c:yMode val="edge"/>
          <c:x val="0.00525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5"/>
          <c:y val="0.17375"/>
          <c:w val="0.88025"/>
          <c:h val="0.60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'F9'!$C$4</c:f>
              <c:strCache>
                <c:ptCount val="1"/>
                <c:pt idx="0">
                  <c:v>All countries of the world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'F9'!$B$5:$B$10</c:f>
              <c:strCache/>
            </c:strRef>
          </c:cat>
          <c:val>
            <c:numRef>
              <c:f>'F9'!$C$5:$C$10</c:f>
              <c:numCache/>
            </c:numRef>
          </c:val>
        </c:ser>
        <c:ser>
          <c:idx val="1"/>
          <c:order val="1"/>
          <c:tx>
            <c:strRef>
              <c:f>'F9'!$D$4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'F9'!$B$5:$B$10</c:f>
              <c:strCache/>
            </c:strRef>
          </c:cat>
          <c:val>
            <c:numRef>
              <c:f>'F9'!$D$5:$D$10</c:f>
              <c:numCache/>
            </c:numRef>
          </c:val>
        </c:ser>
        <c:ser>
          <c:idx val="2"/>
          <c:order val="2"/>
          <c:tx>
            <c:strRef>
              <c:f>'F9'!$E$4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'F9'!$B$5:$B$10</c:f>
              <c:strCache/>
            </c:strRef>
          </c:cat>
          <c:val>
            <c:numRef>
              <c:f>'F9'!$E$5:$E$10</c:f>
              <c:numCache/>
            </c:numRef>
          </c:val>
        </c:ser>
        <c:overlap val="-27"/>
        <c:gapWidth val="75"/>
        <c:axId val="33374275"/>
        <c:axId val="31933020"/>
      </c:barChart>
      <c:catAx>
        <c:axId val="333742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933020"/>
        <c:crosses val="autoZero"/>
        <c:auto val="1"/>
        <c:lblOffset val="100"/>
        <c:noMultiLvlLbl val="0"/>
      </c:catAx>
      <c:valAx>
        <c:axId val="3193302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337427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94"/>
          <c:y val="0.848"/>
          <c:w val="0.41175"/>
          <c:h val="0.06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trips and expenditure by purpose of the trip, EU, 2022 (%)</a:t>
            </a:r>
          </a:p>
        </c:rich>
      </c:tx>
      <c:layout>
        <c:manualLayout>
          <c:xMode val="edge"/>
          <c:yMode val="edge"/>
          <c:x val="0.0052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"/>
          <c:y val="0.14675"/>
          <c:w val="0.83125"/>
          <c:h val="0.5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'F10'!$C$4</c:f>
              <c:strCache>
                <c:ptCount val="1"/>
                <c:pt idx="0">
                  <c:v>Trips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'F10'!$B$5:$B$8</c:f>
              <c:strCache/>
            </c:strRef>
          </c:cat>
          <c:val>
            <c:numRef>
              <c:f>'F10'!$C$5:$C$8</c:f>
              <c:numCache/>
            </c:numRef>
          </c:val>
        </c:ser>
        <c:ser>
          <c:idx val="1"/>
          <c:order val="1"/>
          <c:tx>
            <c:strRef>
              <c:f>'F10'!$D$4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'F10'!$B$5:$B$8</c:f>
              <c:strCache/>
            </c:strRef>
          </c:cat>
          <c:val>
            <c:numRef>
              <c:f>'F10'!$D$5:$D$8</c:f>
              <c:numCache/>
            </c:numRef>
          </c:val>
        </c:ser>
        <c:overlap val="-27"/>
        <c:gapWidth val="75"/>
        <c:axId val="18961725"/>
        <c:axId val="36437798"/>
      </c:barChart>
      <c:catAx>
        <c:axId val="1896172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437798"/>
        <c:crosses val="autoZero"/>
        <c:auto val="1"/>
        <c:lblOffset val="100"/>
        <c:noMultiLvlLbl val="0"/>
      </c:catAx>
      <c:valAx>
        <c:axId val="3643779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896172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095"/>
          <c:y val="0.7725"/>
          <c:w val="0.1965"/>
          <c:h val="0.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expenditure per trip by purpose of the trip, EU, 2022 (€)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875"/>
          <c:w val="0.992"/>
          <c:h val="0.58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A85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A85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A85DD"/>
              </a:solidFill>
              <a:ln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707853-cea8-464c-97f9-6b88cf5220ce}" type="VALUE">
                      <a:rPr lang="en-US" cap="none" i="1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f25a02-e6d9-4a60-b8bc-98177c594327}" type="VALUE">
                      <a:rPr lang="en-US" cap="none" i="1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519401-8686-4ec6-b93c-4ce754be843a}" type="VALUE">
                      <a:rPr lang="en-US" cap="none" i="1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'F11'!$B$5:$B$10</c:f>
              <c:strCache/>
            </c:strRef>
          </c:cat>
          <c:val>
            <c:numRef>
              <c:f>'F11'!$C$5:$C$10</c:f>
              <c:numCache/>
            </c:numRef>
          </c:val>
        </c:ser>
        <c:overlap val="-27"/>
        <c:gapWidth val="75"/>
        <c:axId val="59504727"/>
        <c:axId val="65780496"/>
      </c:barChart>
      <c:catAx>
        <c:axId val="595047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780496"/>
        <c:crosses val="autoZero"/>
        <c:auto val="1"/>
        <c:lblOffset val="100"/>
        <c:noMultiLvlLbl val="0"/>
      </c:catAx>
      <c:valAx>
        <c:axId val="65780496"/>
        <c:scaling>
          <c:orientation val="minMax"/>
          <c:max val="6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950472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expenditure per night by purpose of the trip, EU, 2022 (€)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875"/>
          <c:w val="0.992"/>
          <c:h val="0.58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A85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A85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A85DD"/>
              </a:solidFill>
              <a:ln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018824-579b-463d-9da0-201bcf9dc54c}" type="VALUE">
                      <a:rPr lang="en-US" cap="none" i="1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caae52-21b4-490b-8d82-0916b3a65691}" type="VALUE">
                      <a:rPr lang="en-US" cap="none" i="1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dcd74b-bd42-4de8-b81b-6190054fde8f}" type="VALUE">
                      <a:rPr lang="en-US" cap="none" i="1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'F12'!$B$5:$B$10</c:f>
              <c:strCache/>
            </c:strRef>
          </c:cat>
          <c:val>
            <c:numRef>
              <c:f>'F12'!$C$5:$C$10</c:f>
              <c:numCache/>
            </c:numRef>
          </c:val>
        </c:ser>
        <c:overlap val="-27"/>
        <c:gapWidth val="75"/>
        <c:axId val="55153553"/>
        <c:axId val="26619930"/>
      </c:barChart>
      <c:catAx>
        <c:axId val="551535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619930"/>
        <c:crosses val="autoZero"/>
        <c:auto val="1"/>
        <c:lblOffset val="100"/>
        <c:noMultiLvlLbl val="0"/>
      </c:catAx>
      <c:valAx>
        <c:axId val="26619930"/>
        <c:scaling>
          <c:orientation val="minMax"/>
          <c:max val="1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5153553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tourism expenditure of EU residents per trip, 2022 (€)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925"/>
          <c:w val="0.970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'F2'!$B$5:$B$32</c:f>
              <c:strCache/>
            </c:strRef>
          </c:cat>
          <c:val>
            <c:numRef>
              <c:f>'F2'!$C$5:$C$32</c:f>
              <c:numCache/>
            </c:numRef>
          </c:val>
        </c:ser>
        <c:overlap val="-27"/>
        <c:gapWidth val="75"/>
        <c:axId val="56996077"/>
        <c:axId val="43202646"/>
      </c:barChart>
      <c:catAx>
        <c:axId val="569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646"/>
        <c:crosses val="autoZero"/>
        <c:auto val="1"/>
        <c:lblOffset val="100"/>
        <c:noMultiLvlLbl val="0"/>
      </c:catAx>
      <c:valAx>
        <c:axId val="43202646"/>
        <c:scaling>
          <c:orientation val="minMax"/>
          <c:max val="13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6996077"/>
        <c:crosses val="autoZero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tourism expenditure of EU residents per night, 2022 (€)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9"/>
          <c:w val="0.9707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'F3'!$B$5:$B$32</c:f>
              <c:strCache/>
            </c:strRef>
          </c:cat>
          <c:val>
            <c:numRef>
              <c:f>'F3'!$C$5:$C$32</c:f>
              <c:numCache/>
            </c:numRef>
          </c:val>
        </c:ser>
        <c:overlap val="-27"/>
        <c:gapWidth val="75"/>
        <c:axId val="53279495"/>
        <c:axId val="9753408"/>
      </c:barChart>
      <c:catAx>
        <c:axId val="5327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3408"/>
        <c:crosses val="autoZero"/>
        <c:auto val="1"/>
        <c:lblOffset val="100"/>
        <c:noMultiLvlLbl val="0"/>
      </c:catAx>
      <c:valAx>
        <c:axId val="9753408"/>
        <c:scaling>
          <c:orientation val="minMax"/>
          <c:max val="1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327949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of EU residents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2"/>
              <c:layout>
                <c:manualLayout>
                  <c:x val="0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7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"/>
                  <c:y val="-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6675"/>
                  <c:y val="-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a4a819-bd93-4fce-a3c6-f939ba9d95cc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&lt;0.5 %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'[1]F4'!$B$5:$B$11</c:f>
              <c:strCache>
                <c:ptCount val="7"/>
                <c:pt idx="0">
                  <c:v>Domestic</c:v>
                </c:pt>
                <c:pt idx="1">
                  <c:v>Other EU countries</c:v>
                </c:pt>
                <c:pt idx="2">
                  <c:v>Rest of Europe</c:v>
                </c:pt>
                <c:pt idx="3">
                  <c:v>Africa</c:v>
                </c:pt>
                <c:pt idx="4">
                  <c:v>America</c:v>
                </c:pt>
                <c:pt idx="5">
                  <c:v>Asia</c:v>
                </c:pt>
                <c:pt idx="6">
                  <c:v>Oceania</c:v>
                </c:pt>
              </c:strCache>
            </c:strRef>
          </c:cat>
          <c:val>
            <c:numRef>
              <c:f>'[1]F4'!$C$5:$C$11</c:f>
              <c:numCache>
                <c:formatCode>#\,##0_i</c:formatCode>
                <c:ptCount val="7"/>
                <c:pt idx="0">
                  <c:v>222978365096</c:v>
                </c:pt>
                <c:pt idx="1">
                  <c:v>162485783594</c:v>
                </c:pt>
                <c:pt idx="2">
                  <c:v>29907762378</c:v>
                </c:pt>
                <c:pt idx="3">
                  <c:v>12331010674</c:v>
                </c:pt>
                <c:pt idx="4">
                  <c:v>27417931592</c:v>
                </c:pt>
                <c:pt idx="5">
                  <c:v>17122156692</c:v>
                </c:pt>
                <c:pt idx="6">
                  <c:v>99306564.335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 of EU residents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1"/>
              <c:layout>
                <c:manualLayout>
                  <c:x val="-0.08375"/>
                  <c:y val="0.10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01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18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65"/>
                  <c:y val="-0.05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975"/>
                  <c:y val="-0.06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505"/>
                  <c:y val="-0.03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bb8697-3f16-4481-8499-65e7c77b167c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&lt;0.05 %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'[1]F4'!$B$35:$B$41</c:f>
              <c:strCache>
                <c:ptCount val="7"/>
                <c:pt idx="0">
                  <c:v>Domestic</c:v>
                </c:pt>
                <c:pt idx="1">
                  <c:v>Other EU countries</c:v>
                </c:pt>
                <c:pt idx="2">
                  <c:v>Rest of Europe</c:v>
                </c:pt>
                <c:pt idx="3">
                  <c:v>Africa</c:v>
                </c:pt>
                <c:pt idx="4">
                  <c:v>America</c:v>
                </c:pt>
                <c:pt idx="5">
                  <c:v>Asia</c:v>
                </c:pt>
                <c:pt idx="6">
                  <c:v>Oceania</c:v>
                </c:pt>
              </c:strCache>
            </c:strRef>
          </c:cat>
          <c:val>
            <c:numRef>
              <c:f>'[1]F4'!$C$35:$C$41</c:f>
              <c:numCache>
                <c:formatCode>#\,##0_i</c:formatCode>
                <c:ptCount val="7"/>
                <c:pt idx="0">
                  <c:v>811737658</c:v>
                </c:pt>
                <c:pt idx="1">
                  <c:v>201846712</c:v>
                </c:pt>
                <c:pt idx="2">
                  <c:v>35342061</c:v>
                </c:pt>
                <c:pt idx="3">
                  <c:v>8413569</c:v>
                </c:pt>
                <c:pt idx="4">
                  <c:v>11064412</c:v>
                </c:pt>
                <c:pt idx="5">
                  <c:v>6786187</c:v>
                </c:pt>
                <c:pt idx="6">
                  <c:v>525735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Tourism expenditure and trips of EU residents by destination, 2022 (%)
</a:t>
            </a:r>
          </a:p>
        </c:rich>
      </c:tx>
      <c:layout>
        <c:manualLayout>
          <c:xMode val="edge"/>
          <c:yMode val="edge"/>
          <c:x val="0.00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'F4'!$B$1</c:f>
              <c:numCache/>
            </c:numRef>
          </c:cat>
          <c:val>
            <c:numRef>
              <c:f>'F4'!$B$2</c:f>
              <c:numCache/>
            </c:numRef>
          </c:val>
        </c:ser>
        <c:axId val="20671809"/>
        <c:axId val="51828554"/>
      </c:barChart>
      <c:catAx>
        <c:axId val="20671809"/>
        <c:scaling>
          <c:orientation val="minMax"/>
        </c:scaling>
        <c:axPos val="b"/>
        <c:delete val="1"/>
        <c:majorTickMark val="out"/>
        <c:minorTickMark val="none"/>
        <c:tickLblPos val="nextTo"/>
        <c:crossAx val="51828554"/>
        <c:crosses val="autoZero"/>
        <c:auto val="1"/>
        <c:lblOffset val="100"/>
        <c:noMultiLvlLbl val="0"/>
      </c:catAx>
      <c:valAx>
        <c:axId val="51828554"/>
        <c:scaling>
          <c:orientation val="minMax"/>
        </c:scaling>
        <c:axPos val="l"/>
        <c:delete val="1"/>
        <c:majorTickMark val="out"/>
        <c:minorTickMark val="none"/>
        <c:tickLblPos val="nextTo"/>
        <c:crossAx val="2067180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trips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'F5'!$C$4</c:f>
              <c:strCache>
                <c:ptCount val="1"/>
                <c:pt idx="0">
                  <c:v>All trips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2305"/>
                  <c:y val="-0.1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'F5'!$B$5:$B$7</c:f>
              <c:strCache/>
            </c:strRef>
          </c:cat>
          <c:val>
            <c:numRef>
              <c:f>'F5'!$C$5:$C$7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trips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'F5'!$D$4</c:f>
              <c:strCache>
                <c:ptCount val="1"/>
                <c:pt idx="0">
                  <c:v>Domestic trips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-0.1665"/>
                  <c:y val="-0.1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'F5'!$B$5:$B$7</c:f>
              <c:strCache/>
            </c:strRef>
          </c:cat>
          <c:val>
            <c:numRef>
              <c:f>'F5'!$D$5:$D$7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Foreign trips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'F5'!$E$4</c:f>
              <c:strCache>
                <c:ptCount val="1"/>
                <c:pt idx="0">
                  <c:v>Foreign trips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'F5'!$B$5:$B$7</c:f>
              <c:strCache/>
            </c:strRef>
          </c:cat>
          <c:val>
            <c:numRef>
              <c:f>'F5'!$E$5:$E$7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Denmark: Data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tour_dem_extot)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14</xdr:col>
      <xdr:colOff>228600</xdr:colOff>
      <xdr:row>22</xdr:row>
      <xdr:rowOff>133350</xdr:rowOff>
    </xdr:to>
    <xdr:graphicFrame macro="">
      <xdr:nvGraphicFramePr>
        <xdr:cNvPr id="3" name="Chart 2"/>
        <xdr:cNvGraphicFramePr/>
      </xdr:nvGraphicFramePr>
      <xdr:xfrm>
        <a:off x="7277100" y="0"/>
        <a:ext cx="4191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18</xdr:row>
      <xdr:rowOff>57150</xdr:rowOff>
    </xdr:from>
    <xdr:to>
      <xdr:col>11</xdr:col>
      <xdr:colOff>628650</xdr:colOff>
      <xdr:row>40</xdr:row>
      <xdr:rowOff>76200</xdr:rowOff>
    </xdr:to>
    <xdr:graphicFrame macro="">
      <xdr:nvGraphicFramePr>
        <xdr:cNvPr id="7" name="Chart 6"/>
        <xdr:cNvGraphicFramePr/>
      </xdr:nvGraphicFramePr>
      <xdr:xfrm>
        <a:off x="5619750" y="3152775"/>
        <a:ext cx="4191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647700</xdr:colOff>
      <xdr:row>18</xdr:row>
      <xdr:rowOff>57150</xdr:rowOff>
    </xdr:from>
    <xdr:to>
      <xdr:col>17</xdr:col>
      <xdr:colOff>38100</xdr:colOff>
      <xdr:row>40</xdr:row>
      <xdr:rowOff>76200</xdr:rowOff>
    </xdr:to>
    <xdr:graphicFrame macro="">
      <xdr:nvGraphicFramePr>
        <xdr:cNvPr id="8" name="Chart 7"/>
        <xdr:cNvGraphicFramePr/>
      </xdr:nvGraphicFramePr>
      <xdr:xfrm>
        <a:off x="9144000" y="3152775"/>
        <a:ext cx="41910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47</xdr:row>
      <xdr:rowOff>0</xdr:rowOff>
    </xdr:from>
    <xdr:to>
      <xdr:col>9</xdr:col>
      <xdr:colOff>171450</xdr:colOff>
      <xdr:row>95</xdr:row>
      <xdr:rowOff>114300</xdr:rowOff>
    </xdr:to>
    <xdr:graphicFrame macro="">
      <xdr:nvGraphicFramePr>
        <xdr:cNvPr id="9" name="Chart 8"/>
        <xdr:cNvGraphicFramePr/>
      </xdr:nvGraphicFramePr>
      <xdr:xfrm>
        <a:off x="28575" y="8620125"/>
        <a:ext cx="7953375" cy="880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tour_dem_extot, tour_dem_ttac)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3</xdr:row>
      <xdr:rowOff>28575</xdr:rowOff>
    </xdr:from>
    <xdr:ext cx="14830425" cy="5200650"/>
    <xdr:graphicFrame macro="">
      <xdr:nvGraphicFramePr>
        <xdr:cNvPr id="104566" name="Chart 3"/>
        <xdr:cNvGraphicFramePr/>
      </xdr:nvGraphicFramePr>
      <xdr:xfrm>
        <a:off x="4048125" y="485775"/>
        <a:ext cx="148304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3200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tour_dem_exac)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3</xdr:row>
      <xdr:rowOff>85725</xdr:rowOff>
    </xdr:from>
    <xdr:ext cx="10563225" cy="3524250"/>
    <xdr:graphicFrame macro="">
      <xdr:nvGraphicFramePr>
        <xdr:cNvPr id="1127437" name="Chart 3"/>
        <xdr:cNvGraphicFramePr/>
      </xdr:nvGraphicFramePr>
      <xdr:xfrm>
        <a:off x="3381375" y="542925"/>
        <a:ext cx="105632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tour_dem_exage, tour_dem_ttage)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495300</xdr:colOff>
      <xdr:row>2</xdr:row>
      <xdr:rowOff>66675</xdr:rowOff>
    </xdr:from>
    <xdr:ext cx="10829925" cy="4743450"/>
    <xdr:graphicFrame macro="">
      <xdr:nvGraphicFramePr>
        <xdr:cNvPr id="21727" name="Chart 2"/>
        <xdr:cNvGraphicFramePr/>
      </xdr:nvGraphicFramePr>
      <xdr:xfrm>
        <a:off x="3333750" y="428625"/>
        <a:ext cx="108299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3752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tour_dem_exage)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3</xdr:row>
      <xdr:rowOff>28575</xdr:rowOff>
    </xdr:from>
    <xdr:ext cx="10296525" cy="4086225"/>
    <xdr:graphicFrame macro="">
      <xdr:nvGraphicFramePr>
        <xdr:cNvPr id="909347" name="Chart 3"/>
        <xdr:cNvGraphicFramePr/>
      </xdr:nvGraphicFramePr>
      <xdr:xfrm>
        <a:off x="3838575" y="485775"/>
        <a:ext cx="102965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3009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tour_dem_expur, tour_dem_ttpur)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95250</xdr:rowOff>
    </xdr:from>
    <xdr:to>
      <xdr:col>19</xdr:col>
      <xdr:colOff>333375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3990975" y="447675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4</xdr:row>
      <xdr:rowOff>114300</xdr:rowOff>
    </xdr:from>
    <xdr:ext cx="9525000" cy="3543300"/>
    <xdr:graphicFrame macro="">
      <xdr:nvGraphicFramePr>
        <xdr:cNvPr id="3" name="Chart 2"/>
        <xdr:cNvGraphicFramePr/>
      </xdr:nvGraphicFramePr>
      <xdr:xfrm>
        <a:off x="3952875" y="733425"/>
        <a:ext cx="9525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255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tour_dem_expur)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4</xdr:row>
      <xdr:rowOff>85725</xdr:rowOff>
    </xdr:from>
    <xdr:ext cx="9525000" cy="2828925"/>
    <xdr:graphicFrame macro="">
      <xdr:nvGraphicFramePr>
        <xdr:cNvPr id="2" name="Chart 2"/>
        <xdr:cNvGraphicFramePr/>
      </xdr:nvGraphicFramePr>
      <xdr:xfrm>
        <a:off x="3343275" y="704850"/>
        <a:ext cx="95250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255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tour_dem_expur)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4</xdr:row>
      <xdr:rowOff>85725</xdr:rowOff>
    </xdr:from>
    <xdr:ext cx="9525000" cy="2828925"/>
    <xdr:graphicFrame macro="">
      <xdr:nvGraphicFramePr>
        <xdr:cNvPr id="920610" name="Chart 2"/>
        <xdr:cNvGraphicFramePr/>
      </xdr:nvGraphicFramePr>
      <xdr:xfrm>
        <a:off x="3352800" y="704850"/>
        <a:ext cx="95250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Denmark: Data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tour_dem_extot)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</xdr:row>
      <xdr:rowOff>266700</xdr:rowOff>
    </xdr:from>
    <xdr:to>
      <xdr:col>18</xdr:col>
      <xdr:colOff>276225</xdr:colOff>
      <xdr:row>38</xdr:row>
      <xdr:rowOff>57150</xdr:rowOff>
    </xdr:to>
    <xdr:graphicFrame macro="">
      <xdr:nvGraphicFramePr>
        <xdr:cNvPr id="2" name="Chart 1"/>
        <xdr:cNvGraphicFramePr/>
      </xdr:nvGraphicFramePr>
      <xdr:xfrm>
        <a:off x="3095625" y="762000"/>
        <a:ext cx="9525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53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Denmark: Data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tour_dem_extot)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314325</xdr:rowOff>
    </xdr:from>
    <xdr:to>
      <xdr:col>19</xdr:col>
      <xdr:colOff>219075</xdr:colOff>
      <xdr:row>38</xdr:row>
      <xdr:rowOff>47625</xdr:rowOff>
    </xdr:to>
    <xdr:graphicFrame macro="">
      <xdr:nvGraphicFramePr>
        <xdr:cNvPr id="2" name="Chart 1"/>
        <xdr:cNvGraphicFramePr/>
      </xdr:nvGraphicFramePr>
      <xdr:xfrm>
        <a:off x="3724275" y="742950"/>
        <a:ext cx="952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0.13625</cdr:y>
    </cdr:from>
    <cdr:to>
      <cdr:x>0.9855</cdr:x>
      <cdr:y>0.9345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28675"/>
          <a:ext cx="9772650" cy="48577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0.95025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81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tour_dem_extotw, tour_dem_ttw)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</xdr:row>
      <xdr:rowOff>142875</xdr:rowOff>
    </xdr:from>
    <xdr:to>
      <xdr:col>15</xdr:col>
      <xdr:colOff>466725</xdr:colOff>
      <xdr:row>27</xdr:row>
      <xdr:rowOff>142875</xdr:rowOff>
    </xdr:to>
    <xdr:graphicFrame macro="">
      <xdr:nvGraphicFramePr>
        <xdr:cNvPr id="2" name="Chart 2"/>
        <xdr:cNvGraphicFramePr/>
      </xdr:nvGraphicFramePr>
      <xdr:xfrm>
        <a:off x="6743700" y="304800"/>
        <a:ext cx="51435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638175</xdr:colOff>
      <xdr:row>1</xdr:row>
      <xdr:rowOff>142875</xdr:rowOff>
    </xdr:from>
    <xdr:to>
      <xdr:col>22</xdr:col>
      <xdr:colOff>295275</xdr:colOff>
      <xdr:row>27</xdr:row>
      <xdr:rowOff>142875</xdr:rowOff>
    </xdr:to>
    <xdr:graphicFrame macro="">
      <xdr:nvGraphicFramePr>
        <xdr:cNvPr id="3" name="Chart 2"/>
        <xdr:cNvGraphicFramePr/>
      </xdr:nvGraphicFramePr>
      <xdr:xfrm>
        <a:off x="11372850" y="304800"/>
        <a:ext cx="514350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32</xdr:row>
      <xdr:rowOff>76200</xdr:rowOff>
    </xdr:from>
    <xdr:to>
      <xdr:col>13</xdr:col>
      <xdr:colOff>133350</xdr:colOff>
      <xdr:row>66</xdr:row>
      <xdr:rowOff>9525</xdr:rowOff>
    </xdr:to>
    <xdr:graphicFrame macro="">
      <xdr:nvGraphicFramePr>
        <xdr:cNvPr id="5" name="Chart 4"/>
        <xdr:cNvGraphicFramePr/>
      </xdr:nvGraphicFramePr>
      <xdr:xfrm>
        <a:off x="180975" y="5619750"/>
        <a:ext cx="10001250" cy="608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0.09575</cdr:y>
    </cdr:from>
    <cdr:to>
      <cdr:x>0.98125</cdr:x>
      <cdr:y>0.953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38200"/>
          <a:ext cx="7715250" cy="7543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48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tour_dem_extot)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ism_expenditure_2022_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F1"/>
      <sheetName val="T2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Domestic</v>
          </cell>
          <cell r="C5">
            <v>222978365096</v>
          </cell>
        </row>
        <row r="6">
          <cell r="B6" t="str">
            <v>Other EU countries</v>
          </cell>
          <cell r="C6">
            <v>162485783594</v>
          </cell>
        </row>
        <row r="7">
          <cell r="B7" t="str">
            <v>Rest of Europe</v>
          </cell>
          <cell r="C7">
            <v>29907762378</v>
          </cell>
        </row>
        <row r="8">
          <cell r="B8" t="str">
            <v>Africa</v>
          </cell>
          <cell r="C8">
            <v>12331010674</v>
          </cell>
        </row>
        <row r="9">
          <cell r="B9" t="str">
            <v>America</v>
          </cell>
          <cell r="C9">
            <v>27417931592</v>
          </cell>
        </row>
        <row r="10">
          <cell r="B10" t="str">
            <v>Asia</v>
          </cell>
          <cell r="C10">
            <v>17122156692</v>
          </cell>
        </row>
        <row r="11">
          <cell r="B11" t="str">
            <v>Oceania</v>
          </cell>
          <cell r="C11">
            <v>99306564.335</v>
          </cell>
        </row>
        <row r="35">
          <cell r="B35" t="str">
            <v>Domestic</v>
          </cell>
          <cell r="C35">
            <v>811737658</v>
          </cell>
        </row>
        <row r="36">
          <cell r="B36" t="str">
            <v>Other EU countries</v>
          </cell>
          <cell r="C36">
            <v>201846712</v>
          </cell>
        </row>
        <row r="37">
          <cell r="B37" t="str">
            <v>Rest of Europe</v>
          </cell>
          <cell r="C37">
            <v>35342061</v>
          </cell>
        </row>
        <row r="38">
          <cell r="B38" t="str">
            <v>Africa</v>
          </cell>
          <cell r="C38">
            <v>8413569</v>
          </cell>
        </row>
        <row r="39">
          <cell r="B39" t="str">
            <v>America</v>
          </cell>
          <cell r="C39">
            <v>11064412</v>
          </cell>
        </row>
        <row r="40">
          <cell r="B40" t="str">
            <v>Asia</v>
          </cell>
          <cell r="C40">
            <v>6786187</v>
          </cell>
        </row>
        <row r="41">
          <cell r="B41" t="str">
            <v>Oceania</v>
          </cell>
          <cell r="C41">
            <v>525735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2:K37"/>
  <sheetViews>
    <sheetView showGridLines="0" tabSelected="1" workbookViewId="0" topLeftCell="A1"/>
  </sheetViews>
  <sheetFormatPr defaultColWidth="9.00390625" defaultRowHeight="14.25"/>
  <cols>
    <col min="1" max="1" width="2.875" style="4" customWidth="1"/>
    <col min="2" max="2" width="14.25390625" style="4" customWidth="1"/>
    <col min="3" max="6" width="9.875" style="4" customWidth="1"/>
    <col min="7" max="7" width="10.875" style="4" customWidth="1"/>
    <col min="8" max="8" width="11.375" style="4" customWidth="1"/>
    <col min="9" max="10" width="10.875" style="4" customWidth="1"/>
    <col min="11" max="11" width="11.50390625" style="4" customWidth="1"/>
    <col min="12" max="16384" width="9.00390625" style="5" customWidth="1"/>
  </cols>
  <sheetData>
    <row r="2" ht="15.75">
      <c r="B2" s="2" t="s">
        <v>79</v>
      </c>
    </row>
    <row r="3" ht="8.1" customHeight="1"/>
    <row r="4" spans="2:11" ht="14.1" customHeight="1">
      <c r="B4" s="58"/>
      <c r="C4" s="108" t="s">
        <v>85</v>
      </c>
      <c r="D4" s="109"/>
      <c r="E4" s="110"/>
      <c r="F4" s="105" t="s">
        <v>4</v>
      </c>
      <c r="G4" s="105"/>
      <c r="H4" s="105"/>
      <c r="I4" s="105"/>
      <c r="J4" s="105"/>
      <c r="K4" s="105"/>
    </row>
    <row r="5" spans="2:11" ht="18" customHeight="1">
      <c r="B5" s="59"/>
      <c r="C5" s="111" t="s">
        <v>2</v>
      </c>
      <c r="D5" s="113" t="s">
        <v>3</v>
      </c>
      <c r="E5" s="115" t="s">
        <v>77</v>
      </c>
      <c r="F5" s="106" t="s">
        <v>3</v>
      </c>
      <c r="G5" s="107"/>
      <c r="H5" s="107"/>
      <c r="I5" s="106" t="s">
        <v>77</v>
      </c>
      <c r="J5" s="107"/>
      <c r="K5" s="107"/>
    </row>
    <row r="6" spans="2:11" ht="42.6" customHeight="1">
      <c r="B6" s="60" t="s">
        <v>73</v>
      </c>
      <c r="C6" s="112"/>
      <c r="D6" s="114"/>
      <c r="E6" s="116"/>
      <c r="F6" s="66" t="s">
        <v>72</v>
      </c>
      <c r="G6" s="67" t="s">
        <v>32</v>
      </c>
      <c r="H6" s="67" t="s">
        <v>33</v>
      </c>
      <c r="I6" s="66" t="s">
        <v>72</v>
      </c>
      <c r="J6" s="67" t="s">
        <v>32</v>
      </c>
      <c r="K6" s="67" t="s">
        <v>33</v>
      </c>
    </row>
    <row r="7" spans="2:11" ht="14.25">
      <c r="B7" s="7" t="s">
        <v>65</v>
      </c>
      <c r="C7" s="64">
        <v>474371.172996</v>
      </c>
      <c r="D7" s="64">
        <v>222978.365096</v>
      </c>
      <c r="E7" s="64">
        <v>251392.807899</v>
      </c>
      <c r="F7" s="65">
        <v>47.00504115537396</v>
      </c>
      <c r="G7" s="64">
        <v>20.269856310980092</v>
      </c>
      <c r="H7" s="64">
        <v>26.73518484460467</v>
      </c>
      <c r="I7" s="65">
        <v>52.994958844415244</v>
      </c>
      <c r="J7" s="64">
        <v>6.961270059148061</v>
      </c>
      <c r="K7" s="64">
        <v>46.033688785267174</v>
      </c>
    </row>
    <row r="8" spans="2:11" ht="14.25">
      <c r="B8" s="12" t="s">
        <v>34</v>
      </c>
      <c r="C8" s="13">
        <v>11025.104276</v>
      </c>
      <c r="D8" s="13">
        <v>1086.302597</v>
      </c>
      <c r="E8" s="13">
        <v>9938.801679</v>
      </c>
      <c r="F8" s="13">
        <v>9.852991589065674</v>
      </c>
      <c r="G8" s="40">
        <v>6.000964711419841</v>
      </c>
      <c r="H8" s="40">
        <v>3.8520268776458324</v>
      </c>
      <c r="I8" s="13">
        <v>90.14700841093432</v>
      </c>
      <c r="J8" s="40">
        <v>12.897427383933072</v>
      </c>
      <c r="K8" s="40">
        <v>77.24958102700126</v>
      </c>
    </row>
    <row r="9" spans="2:11" ht="14.25">
      <c r="B9" s="14" t="s">
        <v>35</v>
      </c>
      <c r="C9" s="15">
        <v>1256.321213</v>
      </c>
      <c r="D9" s="15">
        <v>762.650631</v>
      </c>
      <c r="E9" s="15">
        <v>493.670583</v>
      </c>
      <c r="F9" s="15">
        <v>60.70506675429351</v>
      </c>
      <c r="G9" s="42">
        <v>21.9472276792639</v>
      </c>
      <c r="H9" s="42">
        <v>38.75783907502961</v>
      </c>
      <c r="I9" s="15">
        <v>39.294933325303965</v>
      </c>
      <c r="J9" s="42">
        <v>6.7417500495552005</v>
      </c>
      <c r="K9" s="42">
        <v>32.553183275748765</v>
      </c>
    </row>
    <row r="10" spans="2:11" ht="14.25">
      <c r="B10" s="14" t="s">
        <v>62</v>
      </c>
      <c r="C10" s="15">
        <v>6320.313446</v>
      </c>
      <c r="D10" s="15">
        <v>2646.793468</v>
      </c>
      <c r="E10" s="15">
        <v>3673.519978</v>
      </c>
      <c r="F10" s="15">
        <v>41.8775665259941</v>
      </c>
      <c r="G10" s="42">
        <v>18.442729050688285</v>
      </c>
      <c r="H10" s="42">
        <v>23.43483747530581</v>
      </c>
      <c r="I10" s="15">
        <v>58.12243347400591</v>
      </c>
      <c r="J10" s="42">
        <v>5.338664401423739</v>
      </c>
      <c r="K10" s="42">
        <v>52.78376907258217</v>
      </c>
    </row>
    <row r="11" spans="2:11" ht="14.25">
      <c r="B11" s="14" t="s">
        <v>36</v>
      </c>
      <c r="C11" s="15" t="s">
        <v>64</v>
      </c>
      <c r="D11" s="15" t="s">
        <v>64</v>
      </c>
      <c r="E11" s="15" t="s">
        <v>64</v>
      </c>
      <c r="F11" s="15" t="s">
        <v>64</v>
      </c>
      <c r="G11" s="42" t="s">
        <v>64</v>
      </c>
      <c r="H11" s="42" t="s">
        <v>64</v>
      </c>
      <c r="I11" s="15" t="s">
        <v>64</v>
      </c>
      <c r="J11" s="42" t="s">
        <v>64</v>
      </c>
      <c r="K11" s="42" t="s">
        <v>64</v>
      </c>
    </row>
    <row r="12" spans="2:11" ht="14.25">
      <c r="B12" s="14" t="s">
        <v>37</v>
      </c>
      <c r="C12" s="15">
        <v>144151.81352</v>
      </c>
      <c r="D12" s="15">
        <v>48012.281089</v>
      </c>
      <c r="E12" s="15">
        <v>96139.532431</v>
      </c>
      <c r="F12" s="15">
        <v>33.306747876840724</v>
      </c>
      <c r="G12" s="42">
        <v>14.629656094527085</v>
      </c>
      <c r="H12" s="42">
        <v>18.67709178231364</v>
      </c>
      <c r="I12" s="15">
        <v>66.69325212315927</v>
      </c>
      <c r="J12" s="42">
        <v>6.7720664434413</v>
      </c>
      <c r="K12" s="42">
        <v>59.92118567971797</v>
      </c>
    </row>
    <row r="13" spans="2:11" ht="14.25">
      <c r="B13" s="14" t="s">
        <v>38</v>
      </c>
      <c r="C13" s="15">
        <v>1604.413575</v>
      </c>
      <c r="D13" s="15">
        <v>470.808261</v>
      </c>
      <c r="E13" s="15">
        <v>1133.605315</v>
      </c>
      <c r="F13" s="15">
        <v>29.34456977528378</v>
      </c>
      <c r="G13" s="42">
        <v>24.0974683226549</v>
      </c>
      <c r="H13" s="42">
        <v>5.2471014526288835</v>
      </c>
      <c r="I13" s="15">
        <v>70.65543028704428</v>
      </c>
      <c r="J13" s="42">
        <v>13.281329597326549</v>
      </c>
      <c r="K13" s="42">
        <v>57.374100689717736</v>
      </c>
    </row>
    <row r="14" spans="2:11" ht="14.25">
      <c r="B14" s="14" t="s">
        <v>39</v>
      </c>
      <c r="C14" s="15">
        <v>9418.382415</v>
      </c>
      <c r="D14" s="15">
        <v>2401.647365</v>
      </c>
      <c r="E14" s="15">
        <v>7016.73505</v>
      </c>
      <c r="F14" s="15">
        <v>25.49957369723132</v>
      </c>
      <c r="G14" s="42">
        <v>18.50512795301485</v>
      </c>
      <c r="H14" s="42">
        <v>6.9944457442164705</v>
      </c>
      <c r="I14" s="15">
        <v>74.50042630276869</v>
      </c>
      <c r="J14" s="42">
        <v>13.579011497379298</v>
      </c>
      <c r="K14" s="42">
        <v>60.92141480538938</v>
      </c>
    </row>
    <row r="15" spans="2:11" ht="14.25">
      <c r="B15" s="14" t="s">
        <v>40</v>
      </c>
      <c r="C15" s="15">
        <v>3081.062669</v>
      </c>
      <c r="D15" s="15">
        <v>2322.635798</v>
      </c>
      <c r="E15" s="15">
        <v>758.426871</v>
      </c>
      <c r="F15" s="15">
        <v>75.38424392885986</v>
      </c>
      <c r="G15" s="42">
        <v>12.097231314057378</v>
      </c>
      <c r="H15" s="42">
        <v>63.287012614802485</v>
      </c>
      <c r="I15" s="15">
        <v>24.61575607114014</v>
      </c>
      <c r="J15" s="42">
        <v>2.6487591057824083</v>
      </c>
      <c r="K15" s="42">
        <v>21.966996965357737</v>
      </c>
    </row>
    <row r="16" spans="2:11" ht="14.25">
      <c r="B16" s="14" t="s">
        <v>41</v>
      </c>
      <c r="C16" s="15">
        <v>43417.322122</v>
      </c>
      <c r="D16" s="15">
        <v>29940.29831</v>
      </c>
      <c r="E16" s="15">
        <v>13477.023812</v>
      </c>
      <c r="F16" s="15">
        <v>68.95933891516755</v>
      </c>
      <c r="G16" s="42">
        <v>30.52351232478437</v>
      </c>
      <c r="H16" s="42">
        <v>38.43582659038319</v>
      </c>
      <c r="I16" s="15">
        <v>31.04066108483244</v>
      </c>
      <c r="J16" s="42">
        <v>4.493115804144711</v>
      </c>
      <c r="K16" s="42">
        <v>26.54754528068773</v>
      </c>
    </row>
    <row r="17" spans="2:11" ht="14.25">
      <c r="B17" s="14" t="s">
        <v>42</v>
      </c>
      <c r="C17" s="15">
        <v>90412.514663</v>
      </c>
      <c r="D17" s="15">
        <v>63129.8273</v>
      </c>
      <c r="E17" s="15">
        <v>27282.687363</v>
      </c>
      <c r="F17" s="15">
        <v>69.8242135342741</v>
      </c>
      <c r="G17" s="42">
        <v>26.09915294907364</v>
      </c>
      <c r="H17" s="42">
        <v>43.72506058520046</v>
      </c>
      <c r="I17" s="15">
        <v>30.175786465725903</v>
      </c>
      <c r="J17" s="42">
        <v>4.503148460338273</v>
      </c>
      <c r="K17" s="42">
        <v>25.672638005387626</v>
      </c>
    </row>
    <row r="18" spans="2:11" ht="14.25">
      <c r="B18" s="14" t="s">
        <v>43</v>
      </c>
      <c r="C18" s="15">
        <v>1502.393609</v>
      </c>
      <c r="D18" s="15">
        <v>853.475854</v>
      </c>
      <c r="E18" s="15">
        <v>648.917755</v>
      </c>
      <c r="F18" s="15">
        <v>56.80773992163595</v>
      </c>
      <c r="G18" s="42">
        <v>17.05834998663123</v>
      </c>
      <c r="H18" s="42">
        <v>39.749389868444254</v>
      </c>
      <c r="I18" s="15">
        <v>43.19226007836406</v>
      </c>
      <c r="J18" s="42">
        <v>13.362016305009455</v>
      </c>
      <c r="K18" s="42">
        <v>29.830243773354603</v>
      </c>
    </row>
    <row r="19" spans="2:11" ht="14.25">
      <c r="B19" s="14" t="s">
        <v>44</v>
      </c>
      <c r="C19" s="15">
        <v>21229.22871</v>
      </c>
      <c r="D19" s="15">
        <v>14295.188677</v>
      </c>
      <c r="E19" s="15">
        <v>6934.040033</v>
      </c>
      <c r="F19" s="15">
        <v>67.33729648061247</v>
      </c>
      <c r="G19" s="42">
        <v>19.61464083732131</v>
      </c>
      <c r="H19" s="42">
        <v>47.72265563858066</v>
      </c>
      <c r="I19" s="15">
        <v>32.662703519387534</v>
      </c>
      <c r="J19" s="42">
        <v>3.5700366713888023</v>
      </c>
      <c r="K19" s="42">
        <v>29.09266684799874</v>
      </c>
    </row>
    <row r="20" spans="2:11" ht="14.25">
      <c r="B20" s="14" t="s">
        <v>45</v>
      </c>
      <c r="C20" s="15">
        <v>1660.97604</v>
      </c>
      <c r="D20" s="15">
        <v>266.524083</v>
      </c>
      <c r="E20" s="15">
        <v>1394.451957</v>
      </c>
      <c r="F20" s="15">
        <v>16.046232852341447</v>
      </c>
      <c r="G20" s="42">
        <v>10.787487337866716</v>
      </c>
      <c r="H20" s="42">
        <v>5.258745514474731</v>
      </c>
      <c r="I20" s="15">
        <v>83.95376714765855</v>
      </c>
      <c r="J20" s="42">
        <v>15.765569201106597</v>
      </c>
      <c r="K20" s="42">
        <v>68.18819794655195</v>
      </c>
    </row>
    <row r="21" spans="2:11" ht="14.25">
      <c r="B21" s="14" t="s">
        <v>46</v>
      </c>
      <c r="C21" s="15">
        <v>934.794074</v>
      </c>
      <c r="D21" s="15">
        <v>191.880617</v>
      </c>
      <c r="E21" s="15">
        <v>742.913457</v>
      </c>
      <c r="F21" s="15">
        <v>20.52651191710486</v>
      </c>
      <c r="G21" s="42">
        <v>16.362492580371235</v>
      </c>
      <c r="H21" s="42">
        <v>4.164019443709053</v>
      </c>
      <c r="I21" s="15">
        <v>79.47348808289514</v>
      </c>
      <c r="J21" s="42">
        <v>15.95520790603557</v>
      </c>
      <c r="K21" s="42">
        <v>63.51828017685958</v>
      </c>
    </row>
    <row r="22" spans="2:11" ht="14.25">
      <c r="B22" s="14" t="s">
        <v>47</v>
      </c>
      <c r="C22" s="15">
        <v>1329.596493</v>
      </c>
      <c r="D22" s="15">
        <v>369.215319</v>
      </c>
      <c r="E22" s="15">
        <v>960.381174</v>
      </c>
      <c r="F22" s="15">
        <v>27.768975094611655</v>
      </c>
      <c r="G22" s="42">
        <v>22.968594427542612</v>
      </c>
      <c r="H22" s="42">
        <v>4.800380667069043</v>
      </c>
      <c r="I22" s="15">
        <v>72.23102490538834</v>
      </c>
      <c r="J22" s="42">
        <v>9.351669973154781</v>
      </c>
      <c r="K22" s="42">
        <v>62.87935493223357</v>
      </c>
    </row>
    <row r="23" spans="2:11" ht="14.25">
      <c r="B23" s="14" t="s">
        <v>48</v>
      </c>
      <c r="C23" s="15">
        <v>3762.477135</v>
      </c>
      <c r="D23" s="15">
        <v>78.01207</v>
      </c>
      <c r="E23" s="15">
        <v>3684.465065</v>
      </c>
      <c r="F23" s="15">
        <v>2.0734230986894757</v>
      </c>
      <c r="G23" s="42">
        <v>0.8515036729917562</v>
      </c>
      <c r="H23" s="42">
        <v>1.2219194256977193</v>
      </c>
      <c r="I23" s="15">
        <v>97.92657690131053</v>
      </c>
      <c r="J23" s="42">
        <v>16.263347816996102</v>
      </c>
      <c r="K23" s="42">
        <v>81.66322911089266</v>
      </c>
    </row>
    <row r="24" spans="2:11" ht="14.25">
      <c r="B24" s="14" t="s">
        <v>49</v>
      </c>
      <c r="C24" s="15">
        <v>3081.2931</v>
      </c>
      <c r="D24" s="15">
        <v>1145.713001</v>
      </c>
      <c r="E24" s="15">
        <v>1935.580099</v>
      </c>
      <c r="F24" s="15">
        <v>37.18286329203801</v>
      </c>
      <c r="G24" s="42">
        <v>23.45138562118612</v>
      </c>
      <c r="H24" s="42">
        <v>13.731477670851891</v>
      </c>
      <c r="I24" s="15">
        <v>62.81713670796199</v>
      </c>
      <c r="J24" s="42">
        <v>14.046648564526368</v>
      </c>
      <c r="K24" s="42">
        <v>48.77048814343563</v>
      </c>
    </row>
    <row r="25" spans="2:11" ht="14.25">
      <c r="B25" s="14" t="s">
        <v>50</v>
      </c>
      <c r="C25" s="15">
        <v>546.052779</v>
      </c>
      <c r="D25" s="15">
        <v>62.598836</v>
      </c>
      <c r="E25" s="15">
        <v>483.453944</v>
      </c>
      <c r="F25" s="15">
        <v>11.463880124305712</v>
      </c>
      <c r="G25" s="42">
        <v>8.247050236145762</v>
      </c>
      <c r="H25" s="42">
        <v>3.2168297050274695</v>
      </c>
      <c r="I25" s="15">
        <v>88.53612005882677</v>
      </c>
      <c r="J25" s="42">
        <v>17.716345694121998</v>
      </c>
      <c r="K25" s="42">
        <v>70.81977436470477</v>
      </c>
    </row>
    <row r="26" spans="2:11" ht="14.25">
      <c r="B26" s="14" t="s">
        <v>51</v>
      </c>
      <c r="C26" s="15">
        <v>24257.309217</v>
      </c>
      <c r="D26" s="15">
        <v>4704.994599</v>
      </c>
      <c r="E26" s="15">
        <v>19552.314618</v>
      </c>
      <c r="F26" s="15">
        <v>19.396193357269187</v>
      </c>
      <c r="G26" s="42">
        <v>9.153165926763062</v>
      </c>
      <c r="H26" s="42">
        <v>10.243027430506123</v>
      </c>
      <c r="I26" s="15">
        <v>80.60380664273082</v>
      </c>
      <c r="J26" s="42">
        <v>9.22017453787731</v>
      </c>
      <c r="K26" s="42">
        <v>71.38363210073103</v>
      </c>
    </row>
    <row r="27" spans="2:11" ht="14.25">
      <c r="B27" s="14" t="s">
        <v>52</v>
      </c>
      <c r="C27" s="15">
        <v>18217.930856</v>
      </c>
      <c r="D27" s="15">
        <v>5722.278432</v>
      </c>
      <c r="E27" s="15">
        <v>12495.652424</v>
      </c>
      <c r="F27" s="15">
        <v>31.41014463843676</v>
      </c>
      <c r="G27" s="42">
        <v>17.464759094483632</v>
      </c>
      <c r="H27" s="42">
        <v>13.945385543953126</v>
      </c>
      <c r="I27" s="15">
        <v>68.58985536156325</v>
      </c>
      <c r="J27" s="42">
        <v>13.234505773776881</v>
      </c>
      <c r="K27" s="42">
        <v>55.355349587786364</v>
      </c>
    </row>
    <row r="28" spans="2:11" ht="14.25">
      <c r="B28" s="14" t="s">
        <v>53</v>
      </c>
      <c r="C28" s="15">
        <v>16054.340812</v>
      </c>
      <c r="D28" s="15">
        <v>8935.023186</v>
      </c>
      <c r="E28" s="15">
        <v>7119.317626</v>
      </c>
      <c r="F28" s="15">
        <v>55.654874221440565</v>
      </c>
      <c r="G28" s="42">
        <v>18.476844360889476</v>
      </c>
      <c r="H28" s="42">
        <v>37.178029860551085</v>
      </c>
      <c r="I28" s="15">
        <v>44.345125778559435</v>
      </c>
      <c r="J28" s="42">
        <v>6.670324995216004</v>
      </c>
      <c r="K28" s="42">
        <v>37.67480078334343</v>
      </c>
    </row>
    <row r="29" spans="2:11" ht="14.25">
      <c r="B29" s="14" t="s">
        <v>54</v>
      </c>
      <c r="C29" s="15">
        <v>4491.91987</v>
      </c>
      <c r="D29" s="15">
        <v>2790.549337</v>
      </c>
      <c r="E29" s="15">
        <v>1701.370533</v>
      </c>
      <c r="F29" s="15">
        <v>62.123755938682855</v>
      </c>
      <c r="G29" s="42">
        <v>26.605766812131492</v>
      </c>
      <c r="H29" s="42">
        <v>35.517989126551356</v>
      </c>
      <c r="I29" s="15">
        <v>37.87624406131715</v>
      </c>
      <c r="J29" s="42">
        <v>6.347199065240671</v>
      </c>
      <c r="K29" s="42">
        <v>31.52904497381428</v>
      </c>
    </row>
    <row r="30" spans="2:11" ht="14.25">
      <c r="B30" s="14" t="s">
        <v>55</v>
      </c>
      <c r="C30" s="15">
        <v>4549.484209</v>
      </c>
      <c r="D30" s="15">
        <v>3471.500665</v>
      </c>
      <c r="E30" s="15">
        <v>1077.983544</v>
      </c>
      <c r="F30" s="15">
        <v>76.3053679389087</v>
      </c>
      <c r="G30" s="42">
        <v>31.910953490683937</v>
      </c>
      <c r="H30" s="42">
        <v>44.394414448224765</v>
      </c>
      <c r="I30" s="15">
        <v>23.6946320610913</v>
      </c>
      <c r="J30" s="42">
        <v>1.4004171697961376</v>
      </c>
      <c r="K30" s="42">
        <v>22.294214891295162</v>
      </c>
    </row>
    <row r="31" spans="2:11" ht="14.25">
      <c r="B31" s="14" t="s">
        <v>56</v>
      </c>
      <c r="C31" s="15">
        <v>1926.444505</v>
      </c>
      <c r="D31" s="15">
        <v>477.947889</v>
      </c>
      <c r="E31" s="15">
        <v>1448.496616</v>
      </c>
      <c r="F31" s="15">
        <v>24.809844652130273</v>
      </c>
      <c r="G31" s="42">
        <v>16.812522351896142</v>
      </c>
      <c r="H31" s="42">
        <v>7.9973223002341305</v>
      </c>
      <c r="I31" s="15">
        <v>75.19015534786972</v>
      </c>
      <c r="J31" s="42">
        <v>17.643729114325048</v>
      </c>
      <c r="K31" s="42">
        <v>57.54642623354468</v>
      </c>
    </row>
    <row r="32" spans="2:11" ht="14.25">
      <c r="B32" s="14" t="s">
        <v>57</v>
      </c>
      <c r="C32" s="15">
        <v>2964.287546</v>
      </c>
      <c r="D32" s="15">
        <v>1204.22202</v>
      </c>
      <c r="E32" s="15">
        <v>1760.065526</v>
      </c>
      <c r="F32" s="15">
        <v>40.62433219830422</v>
      </c>
      <c r="G32" s="42">
        <v>23.24905571087266</v>
      </c>
      <c r="H32" s="42">
        <v>17.37527648743156</v>
      </c>
      <c r="I32" s="15">
        <v>59.375667801695776</v>
      </c>
      <c r="J32" s="42">
        <v>10.430314542771418</v>
      </c>
      <c r="K32" s="42">
        <v>48.945353258924364</v>
      </c>
    </row>
    <row r="33" spans="2:11" ht="14.25">
      <c r="B33" s="23" t="s">
        <v>58</v>
      </c>
      <c r="C33" s="57">
        <v>12672.977394</v>
      </c>
      <c r="D33" s="57">
        <v>6149.70233</v>
      </c>
      <c r="E33" s="57">
        <v>6523.275063</v>
      </c>
      <c r="F33" s="57">
        <v>48.526105103853226</v>
      </c>
      <c r="G33" s="36">
        <v>28.11454259112679</v>
      </c>
      <c r="H33" s="36">
        <v>20.411562512726437</v>
      </c>
      <c r="I33" s="57">
        <v>51.47389488825597</v>
      </c>
      <c r="J33" s="36">
        <v>6.864399351109582</v>
      </c>
      <c r="K33" s="36">
        <v>44.60949553714638</v>
      </c>
    </row>
    <row r="34" spans="2:11" ht="14.25">
      <c r="B34" s="62" t="s">
        <v>63</v>
      </c>
      <c r="C34" s="63">
        <v>35780.147087</v>
      </c>
      <c r="D34" s="63">
        <v>17104.952462</v>
      </c>
      <c r="E34" s="63">
        <v>18675.194625</v>
      </c>
      <c r="F34" s="63">
        <v>47.805707507040246</v>
      </c>
      <c r="G34" s="38">
        <v>27.550032824156567</v>
      </c>
      <c r="H34" s="38">
        <v>20.255674682883676</v>
      </c>
      <c r="I34" s="63">
        <v>52.19429249295976</v>
      </c>
      <c r="J34" s="38">
        <v>8.265157518244163</v>
      </c>
      <c r="K34" s="38">
        <v>43.929134974715595</v>
      </c>
    </row>
    <row r="35" ht="14.25">
      <c r="B35" s="8" t="s">
        <v>61</v>
      </c>
    </row>
    <row r="36" ht="14.25">
      <c r="B36" s="8" t="s">
        <v>80</v>
      </c>
    </row>
    <row r="37" ht="15.95" customHeight="1">
      <c r="B37" s="31" t="s">
        <v>97</v>
      </c>
    </row>
  </sheetData>
  <mergeCells count="7">
    <mergeCell ref="F4:K4"/>
    <mergeCell ref="F5:H5"/>
    <mergeCell ref="I5:K5"/>
    <mergeCell ref="C4:E4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B2:M21"/>
  <sheetViews>
    <sheetView showGridLines="0" workbookViewId="0" topLeftCell="A1"/>
  </sheetViews>
  <sheetFormatPr defaultColWidth="9.00390625" defaultRowHeight="14.25"/>
  <cols>
    <col min="1" max="1" width="2.875" style="5" customWidth="1"/>
    <col min="2" max="2" width="12.375" style="4" customWidth="1"/>
    <col min="3" max="4" width="11.00390625" style="4" customWidth="1"/>
    <col min="5" max="7" width="9.00390625" style="4" customWidth="1"/>
    <col min="8" max="16384" width="9.00390625" style="5" customWidth="1"/>
  </cols>
  <sheetData>
    <row r="1" ht="12.75"/>
    <row r="2" ht="15.75">
      <c r="B2" s="3" t="s">
        <v>96</v>
      </c>
    </row>
    <row r="3" ht="8.1" customHeight="1"/>
    <row r="4" spans="2:4" ht="12.75">
      <c r="B4" s="85"/>
      <c r="C4" s="85" t="s">
        <v>12</v>
      </c>
      <c r="D4" s="85" t="s">
        <v>13</v>
      </c>
    </row>
    <row r="5" spans="2:4" ht="26.45" customHeight="1">
      <c r="B5" s="89" t="s">
        <v>14</v>
      </c>
      <c r="C5" s="90">
        <v>0.1105805692130566</v>
      </c>
      <c r="D5" s="90">
        <v>0.10064601610425837</v>
      </c>
    </row>
    <row r="6" spans="2:4" ht="26.45" customHeight="1">
      <c r="B6" s="45" t="s">
        <v>15</v>
      </c>
      <c r="C6" s="87">
        <v>0.15473061830672352</v>
      </c>
      <c r="D6" s="87">
        <v>0.14939114177664897</v>
      </c>
    </row>
    <row r="7" spans="2:4" ht="26.45" customHeight="1">
      <c r="B7" s="45" t="s">
        <v>16</v>
      </c>
      <c r="C7" s="87">
        <v>0.1791972867355524</v>
      </c>
      <c r="D7" s="87">
        <v>0.17413665995259867</v>
      </c>
    </row>
    <row r="8" spans="2:4" ht="26.45" customHeight="1">
      <c r="B8" s="45" t="s">
        <v>17</v>
      </c>
      <c r="C8" s="87">
        <v>0.18814403100146393</v>
      </c>
      <c r="D8" s="87">
        <v>0.19581332156830975</v>
      </c>
    </row>
    <row r="9" spans="2:4" ht="26.45" customHeight="1">
      <c r="B9" s="45" t="s">
        <v>18</v>
      </c>
      <c r="C9" s="87">
        <v>0.18405895597789743</v>
      </c>
      <c r="D9" s="87">
        <v>0.19715258238552358</v>
      </c>
    </row>
    <row r="10" spans="2:4" ht="26.45" customHeight="1">
      <c r="B10" s="46" t="s">
        <v>19</v>
      </c>
      <c r="C10" s="88">
        <v>0.18328853876530615</v>
      </c>
      <c r="D10" s="88">
        <v>0.18286027821266074</v>
      </c>
    </row>
    <row r="11" ht="15.95" customHeight="1">
      <c r="B11" s="31" t="s">
        <v>103</v>
      </c>
    </row>
    <row r="12" ht="12.75"/>
    <row r="13" ht="12.75"/>
    <row r="14" ht="12.75"/>
    <row r="15" ht="27.75" customHeight="1"/>
    <row r="16" ht="12.75"/>
    <row r="17" ht="12.75"/>
    <row r="18" ht="42.6" customHeight="1"/>
    <row r="19" ht="12.75"/>
    <row r="20" spans="6:13" ht="25.5" customHeight="1">
      <c r="F20" s="123"/>
      <c r="G20" s="123"/>
      <c r="H20" s="123"/>
      <c r="I20" s="123"/>
      <c r="J20" s="123"/>
      <c r="K20" s="123"/>
      <c r="L20" s="123"/>
      <c r="M20" s="123"/>
    </row>
    <row r="21" ht="5.25" customHeight="1">
      <c r="F21" s="43"/>
    </row>
  </sheetData>
  <mergeCells count="1">
    <mergeCell ref="F20:M20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B2:K22"/>
  <sheetViews>
    <sheetView showGridLines="0" workbookViewId="0" topLeftCell="A1"/>
  </sheetViews>
  <sheetFormatPr defaultColWidth="9.00390625" defaultRowHeight="14.25"/>
  <cols>
    <col min="1" max="1" width="2.875" style="5" customWidth="1"/>
    <col min="2" max="2" width="11.375" style="4" customWidth="1"/>
    <col min="3" max="5" width="10.375" style="4" customWidth="1"/>
    <col min="6" max="6" width="9.00390625" style="4" customWidth="1"/>
    <col min="7" max="16384" width="9.00390625" style="5" customWidth="1"/>
  </cols>
  <sheetData>
    <row r="1" ht="12.75"/>
    <row r="2" ht="15.75">
      <c r="B2" s="2" t="s">
        <v>93</v>
      </c>
    </row>
    <row r="3" ht="8.1" customHeight="1">
      <c r="B3" s="6"/>
    </row>
    <row r="4" spans="2:5" ht="51">
      <c r="B4" s="94"/>
      <c r="C4" s="95" t="s">
        <v>1</v>
      </c>
      <c r="D4" s="94" t="s">
        <v>0</v>
      </c>
      <c r="E4" s="94" t="s">
        <v>76</v>
      </c>
    </row>
    <row r="5" spans="2:5" ht="26.1" customHeight="1">
      <c r="B5" s="89" t="s">
        <v>14</v>
      </c>
      <c r="C5" s="96">
        <v>401.36</v>
      </c>
      <c r="D5" s="96">
        <v>216.45</v>
      </c>
      <c r="E5" s="96">
        <v>877.13</v>
      </c>
    </row>
    <row r="6" spans="2:5" ht="26.1" customHeight="1">
      <c r="B6" s="45" t="s">
        <v>15</v>
      </c>
      <c r="C6" s="91">
        <v>425.76</v>
      </c>
      <c r="D6" s="91">
        <v>251.35</v>
      </c>
      <c r="E6" s="91">
        <v>862.27</v>
      </c>
    </row>
    <row r="7" spans="2:5" ht="26.1" customHeight="1">
      <c r="B7" s="45" t="s">
        <v>16</v>
      </c>
      <c r="C7" s="91">
        <v>428.53</v>
      </c>
      <c r="D7" s="91">
        <v>268.79</v>
      </c>
      <c r="E7" s="91">
        <v>889.37</v>
      </c>
    </row>
    <row r="8" spans="2:5" ht="26.1" customHeight="1">
      <c r="B8" s="45" t="s">
        <v>17</v>
      </c>
      <c r="C8" s="91">
        <v>458.96</v>
      </c>
      <c r="D8" s="91">
        <v>282.11</v>
      </c>
      <c r="E8" s="91">
        <v>964.13</v>
      </c>
    </row>
    <row r="9" spans="2:5" ht="26.1" customHeight="1">
      <c r="B9" s="47" t="s">
        <v>18</v>
      </c>
      <c r="C9" s="92">
        <v>472.35</v>
      </c>
      <c r="D9" s="92">
        <v>295.97</v>
      </c>
      <c r="E9" s="92">
        <v>1079.09</v>
      </c>
    </row>
    <row r="10" spans="2:5" ht="26.1" customHeight="1">
      <c r="B10" s="46" t="s">
        <v>19</v>
      </c>
      <c r="C10" s="93">
        <v>439.95</v>
      </c>
      <c r="D10" s="93">
        <v>301.05</v>
      </c>
      <c r="E10" s="93">
        <v>1051.95</v>
      </c>
    </row>
    <row r="11" spans="2:5" ht="15.95" customHeight="1">
      <c r="B11" s="31" t="s">
        <v>98</v>
      </c>
      <c r="C11" s="48"/>
      <c r="D11" s="44"/>
      <c r="E11" s="44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51.6" customHeight="1"/>
    <row r="22" spans="7:11" ht="14.25">
      <c r="G22" s="49"/>
      <c r="H22" s="49"/>
      <c r="I22" s="49"/>
      <c r="J22" s="49"/>
      <c r="K22" s="4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B2:N19"/>
  <sheetViews>
    <sheetView showGridLines="0" workbookViewId="0" topLeftCell="A1"/>
  </sheetViews>
  <sheetFormatPr defaultColWidth="9.00390625" defaultRowHeight="14.25"/>
  <cols>
    <col min="1" max="1" width="2.875" style="5" customWidth="1"/>
    <col min="2" max="2" width="14.50390625" style="4" customWidth="1"/>
    <col min="3" max="3" width="13.25390625" style="4" customWidth="1"/>
    <col min="4" max="4" width="9.75390625" style="4" customWidth="1"/>
    <col min="5" max="8" width="9.00390625" style="4" customWidth="1"/>
    <col min="9" max="16384" width="9.00390625" style="5" customWidth="1"/>
  </cols>
  <sheetData>
    <row r="1" ht="12.75"/>
    <row r="2" spans="2:6" ht="15.75">
      <c r="B2" s="2" t="s">
        <v>84</v>
      </c>
      <c r="F2" s="6"/>
    </row>
    <row r="3" ht="8.1" customHeight="1"/>
    <row r="4" spans="2:4" ht="12.75">
      <c r="B4" s="94"/>
      <c r="C4" s="94" t="s">
        <v>12</v>
      </c>
      <c r="D4" s="94" t="s">
        <v>13</v>
      </c>
    </row>
    <row r="5" spans="2:4" ht="38.25">
      <c r="B5" s="89" t="s">
        <v>29</v>
      </c>
      <c r="C5" s="100">
        <v>0.5259940702917689</v>
      </c>
      <c r="D5" s="100">
        <v>0.6645597788377622</v>
      </c>
    </row>
    <row r="6" spans="2:4" ht="38.25">
      <c r="B6" s="45" t="s">
        <v>30</v>
      </c>
      <c r="C6" s="97">
        <v>0.3226441191140266</v>
      </c>
      <c r="D6" s="97">
        <v>0.16338316699254923</v>
      </c>
    </row>
    <row r="7" spans="2:4" ht="12.75">
      <c r="B7" s="50" t="s">
        <v>31</v>
      </c>
      <c r="C7" s="98">
        <v>0.058515015539403345</v>
      </c>
      <c r="D7" s="98">
        <v>0.04641691043102621</v>
      </c>
    </row>
    <row r="8" spans="2:4" ht="25.5">
      <c r="B8" s="46" t="s">
        <v>21</v>
      </c>
      <c r="C8" s="99">
        <v>0.09284679505480113</v>
      </c>
      <c r="D8" s="99">
        <v>0.12564014373939694</v>
      </c>
    </row>
    <row r="9" spans="2:10" ht="12.75">
      <c r="B9" s="128" t="s">
        <v>67</v>
      </c>
      <c r="C9" s="128"/>
      <c r="D9" s="128"/>
      <c r="E9" s="128"/>
      <c r="F9" s="128"/>
      <c r="G9" s="128"/>
      <c r="H9" s="128"/>
      <c r="I9" s="128"/>
      <c r="J9" s="128"/>
    </row>
    <row r="10" ht="15.95" customHeight="1">
      <c r="B10" s="31" t="s">
        <v>104</v>
      </c>
    </row>
    <row r="11" ht="12.75"/>
    <row r="12" ht="12.75"/>
    <row r="13" ht="12.75"/>
    <row r="14" ht="12.75"/>
    <row r="15" ht="12.75"/>
    <row r="16" ht="12.75"/>
    <row r="17" ht="28.9" customHeight="1"/>
    <row r="18" spans="6:14" ht="24.75" customHeight="1">
      <c r="F18" s="123"/>
      <c r="G18" s="123"/>
      <c r="H18" s="123"/>
      <c r="I18" s="123"/>
      <c r="J18" s="123"/>
      <c r="K18" s="123"/>
      <c r="L18" s="123"/>
      <c r="M18" s="123"/>
      <c r="N18" s="123"/>
    </row>
    <row r="19" ht="12.75">
      <c r="F19" s="9"/>
    </row>
  </sheetData>
  <mergeCells count="2">
    <mergeCell ref="F18:N18"/>
    <mergeCell ref="B9:J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B2:J17"/>
  <sheetViews>
    <sheetView showGridLines="0" workbookViewId="0" topLeftCell="A1"/>
  </sheetViews>
  <sheetFormatPr defaultColWidth="9.00390625" defaultRowHeight="14.25"/>
  <cols>
    <col min="1" max="1" width="2.875" style="5" customWidth="1"/>
    <col min="2" max="2" width="18.25390625" style="4" customWidth="1"/>
    <col min="3" max="3" width="13.25390625" style="4" customWidth="1"/>
    <col min="4" max="11" width="9.00390625" style="4" customWidth="1"/>
    <col min="12" max="16384" width="9.00390625" style="5" customWidth="1"/>
  </cols>
  <sheetData>
    <row r="1" ht="12.75"/>
    <row r="2" spans="2:5" ht="15.75">
      <c r="B2" s="2" t="s">
        <v>94</v>
      </c>
      <c r="E2" s="6"/>
    </row>
    <row r="3" spans="2:5" ht="8.1" customHeight="1">
      <c r="B3" s="6"/>
      <c r="E3" s="6"/>
    </row>
    <row r="4" spans="2:4" ht="12.75">
      <c r="B4" s="129" t="s">
        <v>20</v>
      </c>
      <c r="C4" s="129"/>
      <c r="D4" s="16"/>
    </row>
    <row r="5" spans="2:3" ht="12.75">
      <c r="B5" s="51" t="s">
        <v>59</v>
      </c>
      <c r="C5" s="101">
        <v>425.04</v>
      </c>
    </row>
    <row r="6" spans="2:3" ht="26.1" customHeight="1">
      <c r="B6" s="52" t="s">
        <v>71</v>
      </c>
      <c r="C6" s="102">
        <v>557.15</v>
      </c>
    </row>
    <row r="7" spans="2:3" ht="25.5">
      <c r="B7" s="53" t="s">
        <v>69</v>
      </c>
      <c r="C7" s="103">
        <v>223.31</v>
      </c>
    </row>
    <row r="8" spans="2:3" ht="12.75">
      <c r="B8" s="54" t="s">
        <v>31</v>
      </c>
      <c r="C8" s="104">
        <v>349.81</v>
      </c>
    </row>
    <row r="9" spans="2:3" ht="12.75">
      <c r="B9" s="50"/>
      <c r="C9" s="92"/>
    </row>
    <row r="10" spans="2:3" ht="12.95" customHeight="1">
      <c r="B10" s="46" t="s">
        <v>70</v>
      </c>
      <c r="C10" s="93">
        <v>596.74</v>
      </c>
    </row>
    <row r="11" ht="15.95" customHeight="1">
      <c r="B11" s="31" t="s">
        <v>99</v>
      </c>
    </row>
    <row r="12" ht="12.75"/>
    <row r="13" ht="12.75"/>
    <row r="14" ht="12.75"/>
    <row r="15" ht="42.6" customHeight="1"/>
    <row r="16" spans="6:10" ht="16.5" customHeight="1">
      <c r="F16" s="55"/>
      <c r="G16" s="55"/>
      <c r="H16" s="55"/>
      <c r="I16" s="55"/>
      <c r="J16" s="55"/>
    </row>
    <row r="17" ht="12.75">
      <c r="E17" s="56"/>
    </row>
  </sheetData>
  <mergeCells count="1"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B2:J17"/>
  <sheetViews>
    <sheetView showGridLines="0" workbookViewId="0" topLeftCell="A1"/>
  </sheetViews>
  <sheetFormatPr defaultColWidth="9.00390625" defaultRowHeight="14.25"/>
  <cols>
    <col min="1" max="1" width="2.875" style="5" customWidth="1"/>
    <col min="2" max="2" width="18.375" style="4" customWidth="1"/>
    <col min="3" max="3" width="13.25390625" style="4" customWidth="1"/>
    <col min="4" max="10" width="9.00390625" style="4" customWidth="1"/>
    <col min="11" max="16384" width="9.00390625" style="5" customWidth="1"/>
  </cols>
  <sheetData>
    <row r="1" ht="12.75"/>
    <row r="2" spans="2:5" ht="15.75">
      <c r="B2" s="2" t="s">
        <v>95</v>
      </c>
      <c r="E2" s="6"/>
    </row>
    <row r="3" spans="2:5" ht="8.1" customHeight="1">
      <c r="B3" s="2"/>
      <c r="E3" s="6"/>
    </row>
    <row r="4" spans="2:4" ht="12.75">
      <c r="B4" s="129" t="s">
        <v>60</v>
      </c>
      <c r="C4" s="129"/>
      <c r="D4" s="16"/>
    </row>
    <row r="5" spans="2:3" ht="12.75">
      <c r="B5" s="51" t="s">
        <v>59</v>
      </c>
      <c r="C5" s="101">
        <v>81.45</v>
      </c>
    </row>
    <row r="6" spans="2:3" ht="25.5">
      <c r="B6" s="52" t="s">
        <v>68</v>
      </c>
      <c r="C6" s="102">
        <v>93.45</v>
      </c>
    </row>
    <row r="7" spans="2:3" ht="25.5">
      <c r="B7" s="53" t="s">
        <v>69</v>
      </c>
      <c r="C7" s="103">
        <v>54.59</v>
      </c>
    </row>
    <row r="8" spans="2:3" ht="12.75">
      <c r="B8" s="54" t="s">
        <v>31</v>
      </c>
      <c r="C8" s="104">
        <v>73.5</v>
      </c>
    </row>
    <row r="9" spans="2:3" ht="12.75">
      <c r="B9" s="50"/>
      <c r="C9" s="92"/>
    </row>
    <row r="10" spans="2:3" ht="12.95" customHeight="1">
      <c r="B10" s="46" t="s">
        <v>70</v>
      </c>
      <c r="C10" s="93">
        <v>173.82</v>
      </c>
    </row>
    <row r="11" ht="15.95" customHeight="1">
      <c r="B11" s="31" t="s">
        <v>99</v>
      </c>
    </row>
    <row r="12" ht="12.75"/>
    <row r="13" ht="12.75"/>
    <row r="14" ht="12.75"/>
    <row r="15" ht="42.6" customHeight="1">
      <c r="J15" s="5"/>
    </row>
    <row r="16" spans="6:10" ht="16.5" customHeight="1">
      <c r="F16" s="55"/>
      <c r="G16" s="55"/>
      <c r="H16" s="55"/>
      <c r="I16" s="55"/>
      <c r="J16" s="55"/>
    </row>
    <row r="17" ht="12.75">
      <c r="E17" s="56"/>
    </row>
  </sheetData>
  <mergeCells count="1"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2:E35"/>
  <sheetViews>
    <sheetView showGridLines="0" workbookViewId="0" topLeftCell="A1"/>
  </sheetViews>
  <sheetFormatPr defaultColWidth="9.00390625" defaultRowHeight="14.25"/>
  <cols>
    <col min="1" max="1" width="2.875" style="5" customWidth="1"/>
    <col min="2" max="2" width="14.25390625" style="4" customWidth="1"/>
    <col min="3" max="4" width="13.375" style="4" customWidth="1"/>
    <col min="5" max="5" width="3.125" style="4" customWidth="1"/>
    <col min="6" max="21" width="9.00390625" style="4" customWidth="1"/>
    <col min="22" max="16384" width="9.00390625" style="5" customWidth="1"/>
  </cols>
  <sheetData>
    <row r="1" ht="12.6" customHeight="1"/>
    <row r="2" ht="15.75">
      <c r="B2" s="2" t="s">
        <v>81</v>
      </c>
    </row>
    <row r="3" ht="8.1" customHeight="1"/>
    <row r="4" spans="2:4" ht="14.1" customHeight="1">
      <c r="B4" s="117" t="s">
        <v>73</v>
      </c>
      <c r="C4" s="119" t="s">
        <v>4</v>
      </c>
      <c r="D4" s="105"/>
    </row>
    <row r="5" spans="2:4" ht="23.1" customHeight="1">
      <c r="B5" s="118"/>
      <c r="C5" s="68" t="s">
        <v>3</v>
      </c>
      <c r="D5" s="69" t="s">
        <v>77</v>
      </c>
    </row>
    <row r="6" spans="2:4" ht="12.75">
      <c r="B6" s="7" t="s">
        <v>65</v>
      </c>
      <c r="C6" s="65">
        <v>47.00504115537396</v>
      </c>
      <c r="D6" s="65">
        <v>52.994958844415244</v>
      </c>
    </row>
    <row r="7" spans="2:4" ht="6.95" customHeight="1">
      <c r="B7" s="10"/>
      <c r="C7" s="11"/>
      <c r="D7" s="11"/>
    </row>
    <row r="8" spans="2:4" ht="12.75">
      <c r="B8" s="12" t="s">
        <v>48</v>
      </c>
      <c r="C8" s="13">
        <v>2.0734230986894757</v>
      </c>
      <c r="D8" s="13">
        <v>97.92657690131053</v>
      </c>
    </row>
    <row r="9" spans="2:4" ht="12.75">
      <c r="B9" s="14" t="s">
        <v>34</v>
      </c>
      <c r="C9" s="15">
        <v>9.852991589065674</v>
      </c>
      <c r="D9" s="15">
        <v>90.14700841093432</v>
      </c>
    </row>
    <row r="10" spans="2:4" ht="12.75">
      <c r="B10" s="14" t="s">
        <v>50</v>
      </c>
      <c r="C10" s="15">
        <v>11.463880124305712</v>
      </c>
      <c r="D10" s="15">
        <v>88.53612005882677</v>
      </c>
    </row>
    <row r="11" spans="2:4" ht="12.75">
      <c r="B11" s="14" t="s">
        <v>45</v>
      </c>
      <c r="C11" s="15">
        <v>16.046232852341447</v>
      </c>
      <c r="D11" s="15">
        <v>83.95376714765855</v>
      </c>
    </row>
    <row r="12" spans="2:4" ht="12.75">
      <c r="B12" s="14" t="s">
        <v>51</v>
      </c>
      <c r="C12" s="15">
        <v>19.396193357269187</v>
      </c>
      <c r="D12" s="15">
        <v>80.60380664273082</v>
      </c>
    </row>
    <row r="13" spans="2:4" ht="12.75">
      <c r="B13" s="14" t="s">
        <v>46</v>
      </c>
      <c r="C13" s="15">
        <v>20.52651191710486</v>
      </c>
      <c r="D13" s="15">
        <v>79.47348808289514</v>
      </c>
    </row>
    <row r="14" spans="2:4" ht="12.75">
      <c r="B14" s="14" t="s">
        <v>56</v>
      </c>
      <c r="C14" s="15">
        <v>24.809844652130273</v>
      </c>
      <c r="D14" s="15">
        <v>75.19015534786972</v>
      </c>
    </row>
    <row r="15" spans="2:4" ht="12.75">
      <c r="B15" s="14" t="s">
        <v>39</v>
      </c>
      <c r="C15" s="15">
        <v>25.49957369723132</v>
      </c>
      <c r="D15" s="15">
        <v>74.50042630276869</v>
      </c>
    </row>
    <row r="16" spans="2:4" ht="12.75">
      <c r="B16" s="14" t="s">
        <v>47</v>
      </c>
      <c r="C16" s="15">
        <v>27.768975094611655</v>
      </c>
      <c r="D16" s="15">
        <v>72.23102490538834</v>
      </c>
    </row>
    <row r="17" spans="2:4" ht="12.75">
      <c r="B17" s="14" t="s">
        <v>38</v>
      </c>
      <c r="C17" s="15">
        <v>29.34456977528378</v>
      </c>
      <c r="D17" s="15">
        <v>70.65543028704428</v>
      </c>
    </row>
    <row r="18" spans="2:4" ht="12.75">
      <c r="B18" s="14" t="s">
        <v>52</v>
      </c>
      <c r="C18" s="15">
        <v>31.41014463843676</v>
      </c>
      <c r="D18" s="15">
        <v>68.58985536156325</v>
      </c>
    </row>
    <row r="19" spans="2:4" ht="12.75">
      <c r="B19" s="14" t="s">
        <v>37</v>
      </c>
      <c r="C19" s="15">
        <v>33.306747876840724</v>
      </c>
      <c r="D19" s="15">
        <v>66.69325212315927</v>
      </c>
    </row>
    <row r="20" spans="2:4" ht="12.75">
      <c r="B20" s="14" t="s">
        <v>49</v>
      </c>
      <c r="C20" s="15">
        <v>37.18286329203801</v>
      </c>
      <c r="D20" s="15">
        <v>62.81713670796199</v>
      </c>
    </row>
    <row r="21" spans="2:4" ht="12.75">
      <c r="B21" s="14" t="s">
        <v>57</v>
      </c>
      <c r="C21" s="15">
        <v>40.62433219830422</v>
      </c>
      <c r="D21" s="15">
        <v>59.375667801695776</v>
      </c>
    </row>
    <row r="22" spans="2:4" ht="12.75">
      <c r="B22" s="14" t="s">
        <v>62</v>
      </c>
      <c r="C22" s="15">
        <v>41.8775665259941</v>
      </c>
      <c r="D22" s="15">
        <v>58.12243347400591</v>
      </c>
    </row>
    <row r="23" spans="2:4" ht="12.75">
      <c r="B23" s="14" t="s">
        <v>63</v>
      </c>
      <c r="C23" s="15">
        <v>47.805707507040246</v>
      </c>
      <c r="D23" s="15">
        <v>52.19429249295976</v>
      </c>
    </row>
    <row r="24" spans="2:4" ht="12.75">
      <c r="B24" s="14" t="s">
        <v>58</v>
      </c>
      <c r="C24" s="15">
        <v>48.526105103853226</v>
      </c>
      <c r="D24" s="15">
        <v>51.47389488825597</v>
      </c>
    </row>
    <row r="25" spans="2:4" ht="12.75">
      <c r="B25" s="14" t="s">
        <v>53</v>
      </c>
      <c r="C25" s="15">
        <v>55.654874221440565</v>
      </c>
      <c r="D25" s="15">
        <v>44.345125778559435</v>
      </c>
    </row>
    <row r="26" spans="2:4" ht="12.75">
      <c r="B26" s="14" t="s">
        <v>43</v>
      </c>
      <c r="C26" s="15">
        <v>56.80773992163595</v>
      </c>
      <c r="D26" s="15">
        <v>43.19226007836406</v>
      </c>
    </row>
    <row r="27" spans="2:4" ht="12.75">
      <c r="B27" s="14" t="s">
        <v>35</v>
      </c>
      <c r="C27" s="15">
        <v>60.70506675429351</v>
      </c>
      <c r="D27" s="15">
        <v>39.294933325303965</v>
      </c>
    </row>
    <row r="28" spans="2:4" ht="12.75">
      <c r="B28" s="14" t="s">
        <v>54</v>
      </c>
      <c r="C28" s="15">
        <v>62.123755938682855</v>
      </c>
      <c r="D28" s="15">
        <v>37.87624406131715</v>
      </c>
    </row>
    <row r="29" spans="2:4" ht="12.75">
      <c r="B29" s="14" t="s">
        <v>44</v>
      </c>
      <c r="C29" s="15">
        <v>67.33729648061247</v>
      </c>
      <c r="D29" s="15">
        <v>32.662703519387534</v>
      </c>
    </row>
    <row r="30" spans="2:4" ht="12.75">
      <c r="B30" s="14" t="s">
        <v>41</v>
      </c>
      <c r="C30" s="15">
        <v>68.95933891516755</v>
      </c>
      <c r="D30" s="15">
        <v>31.04066108483244</v>
      </c>
    </row>
    <row r="31" spans="2:5" ht="12.75">
      <c r="B31" s="14" t="s">
        <v>42</v>
      </c>
      <c r="C31" s="15">
        <v>69.8242135342741</v>
      </c>
      <c r="D31" s="15">
        <v>30.175786465725903</v>
      </c>
      <c r="E31" s="16"/>
    </row>
    <row r="32" spans="2:5" ht="12.75">
      <c r="B32" s="14" t="s">
        <v>40</v>
      </c>
      <c r="C32" s="15">
        <v>75.38424392885986</v>
      </c>
      <c r="D32" s="15">
        <v>24.61575607114014</v>
      </c>
      <c r="E32" s="17"/>
    </row>
    <row r="33" spans="2:5" ht="12.75">
      <c r="B33" s="18" t="s">
        <v>55</v>
      </c>
      <c r="C33" s="19">
        <v>76.3053679389087</v>
      </c>
      <c r="D33" s="19">
        <v>23.6946320610913</v>
      </c>
      <c r="E33" s="20"/>
    </row>
    <row r="34" spans="2:5" ht="12.75">
      <c r="B34" s="8" t="s">
        <v>82</v>
      </c>
      <c r="C34" s="16"/>
      <c r="D34" s="21"/>
      <c r="E34" s="20"/>
    </row>
    <row r="35" ht="12.75">
      <c r="B35" s="9" t="s">
        <v>97</v>
      </c>
    </row>
  </sheetData>
  <mergeCells count="2"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H35"/>
  <sheetViews>
    <sheetView showGridLines="0" workbookViewId="0" topLeftCell="A1"/>
  </sheetViews>
  <sheetFormatPr defaultColWidth="9.00390625" defaultRowHeight="14.25"/>
  <cols>
    <col min="1" max="1" width="2.875" style="5" customWidth="1"/>
    <col min="2" max="2" width="13.75390625" style="4" customWidth="1"/>
    <col min="3" max="8" width="9.75390625" style="4" customWidth="1"/>
    <col min="9" max="16384" width="9.00390625" style="5" customWidth="1"/>
  </cols>
  <sheetData>
    <row r="2" spans="2:8" ht="29.1" customHeight="1">
      <c r="B2" s="120" t="s">
        <v>86</v>
      </c>
      <c r="C2" s="120"/>
      <c r="D2" s="120"/>
      <c r="E2" s="120"/>
      <c r="F2" s="120"/>
      <c r="G2" s="120"/>
      <c r="H2" s="120"/>
    </row>
    <row r="3" ht="8.1" customHeight="1"/>
    <row r="4" spans="2:8" ht="26.1" customHeight="1">
      <c r="B4" s="117" t="s">
        <v>73</v>
      </c>
      <c r="C4" s="119" t="s">
        <v>87</v>
      </c>
      <c r="D4" s="105"/>
      <c r="E4" s="105"/>
      <c r="F4" s="119" t="s">
        <v>88</v>
      </c>
      <c r="G4" s="105"/>
      <c r="H4" s="105"/>
    </row>
    <row r="5" spans="2:8" ht="14.25">
      <c r="B5" s="118"/>
      <c r="C5" s="69" t="s">
        <v>2</v>
      </c>
      <c r="D5" s="70" t="s">
        <v>0</v>
      </c>
      <c r="E5" s="70" t="s">
        <v>76</v>
      </c>
      <c r="F5" s="69" t="s">
        <v>2</v>
      </c>
      <c r="G5" s="70" t="s">
        <v>0</v>
      </c>
      <c r="H5" s="70" t="s">
        <v>76</v>
      </c>
    </row>
    <row r="6" spans="2:8" ht="14.25">
      <c r="B6" s="22" t="s">
        <v>65</v>
      </c>
      <c r="C6" s="65">
        <v>440.98</v>
      </c>
      <c r="D6" s="64">
        <v>274.69</v>
      </c>
      <c r="E6" s="64">
        <v>952.32</v>
      </c>
      <c r="F6" s="65">
        <v>87.27</v>
      </c>
      <c r="G6" s="64">
        <v>68</v>
      </c>
      <c r="H6" s="64">
        <v>116.59</v>
      </c>
    </row>
    <row r="7" spans="2:8" ht="14.25">
      <c r="B7" s="12" t="s">
        <v>34</v>
      </c>
      <c r="C7" s="13">
        <v>608.43</v>
      </c>
      <c r="D7" s="40">
        <v>235.02</v>
      </c>
      <c r="E7" s="40">
        <v>736.3</v>
      </c>
      <c r="F7" s="13">
        <v>89</v>
      </c>
      <c r="G7" s="40">
        <v>72.29</v>
      </c>
      <c r="H7" s="40">
        <v>91.31</v>
      </c>
    </row>
    <row r="8" spans="2:8" ht="14.25">
      <c r="B8" s="12" t="s">
        <v>35</v>
      </c>
      <c r="C8" s="15">
        <v>291.21</v>
      </c>
      <c r="D8" s="42">
        <v>222.04</v>
      </c>
      <c r="E8" s="42">
        <v>561.34</v>
      </c>
      <c r="F8" s="15">
        <v>69.08</v>
      </c>
      <c r="G8" s="42">
        <v>59.23</v>
      </c>
      <c r="H8" s="42">
        <v>92.94</v>
      </c>
    </row>
    <row r="9" spans="2:8" ht="14.25">
      <c r="B9" s="12" t="s">
        <v>62</v>
      </c>
      <c r="C9" s="15">
        <v>191.67</v>
      </c>
      <c r="D9" s="42">
        <v>101.22</v>
      </c>
      <c r="E9" s="42">
        <v>538.13</v>
      </c>
      <c r="F9" s="15">
        <v>46.28</v>
      </c>
      <c r="G9" s="42">
        <v>28.88</v>
      </c>
      <c r="H9" s="42">
        <v>81.78</v>
      </c>
    </row>
    <row r="10" spans="2:8" ht="14.25">
      <c r="B10" s="12" t="s">
        <v>36</v>
      </c>
      <c r="C10" s="15" t="s">
        <v>64</v>
      </c>
      <c r="D10" s="42" t="s">
        <v>64</v>
      </c>
      <c r="E10" s="42" t="s">
        <v>64</v>
      </c>
      <c r="F10" s="15" t="s">
        <v>64</v>
      </c>
      <c r="G10" s="42" t="s">
        <v>64</v>
      </c>
      <c r="H10" s="42" t="s">
        <v>64</v>
      </c>
    </row>
    <row r="11" spans="2:8" ht="14.25">
      <c r="B11" s="12" t="s">
        <v>37</v>
      </c>
      <c r="C11" s="15">
        <v>650.24</v>
      </c>
      <c r="D11" s="42">
        <v>355.47</v>
      </c>
      <c r="E11" s="42">
        <v>1109.86</v>
      </c>
      <c r="F11" s="15">
        <v>109.42</v>
      </c>
      <c r="G11" s="42">
        <v>90.3</v>
      </c>
      <c r="H11" s="42">
        <v>122.36</v>
      </c>
    </row>
    <row r="12" spans="2:8" ht="14.25">
      <c r="B12" s="12" t="s">
        <v>38</v>
      </c>
      <c r="C12" s="15">
        <v>426.78</v>
      </c>
      <c r="D12" s="42">
        <v>178.35</v>
      </c>
      <c r="E12" s="42">
        <v>1012.6</v>
      </c>
      <c r="F12" s="15">
        <v>128.16</v>
      </c>
      <c r="G12" s="42">
        <v>86.19</v>
      </c>
      <c r="H12" s="42">
        <v>160.64</v>
      </c>
    </row>
    <row r="13" spans="2:8" ht="14.25">
      <c r="B13" s="12" t="s">
        <v>39</v>
      </c>
      <c r="C13" s="15">
        <v>523.9</v>
      </c>
      <c r="D13" s="42">
        <v>228.36</v>
      </c>
      <c r="E13" s="42">
        <v>940.54</v>
      </c>
      <c r="F13" s="15">
        <v>124.37</v>
      </c>
      <c r="G13" s="42">
        <v>92.75</v>
      </c>
      <c r="H13" s="42">
        <v>140.8</v>
      </c>
    </row>
    <row r="14" spans="2:8" ht="14.25">
      <c r="B14" s="12" t="s">
        <v>40</v>
      </c>
      <c r="C14" s="15">
        <v>444.63</v>
      </c>
      <c r="D14" s="42">
        <v>387.75</v>
      </c>
      <c r="E14" s="42">
        <v>807.38</v>
      </c>
      <c r="F14" s="15">
        <v>44.92</v>
      </c>
      <c r="G14" s="42">
        <v>38.89</v>
      </c>
      <c r="H14" s="42">
        <v>85.56</v>
      </c>
    </row>
    <row r="15" spans="2:8" ht="14.25">
      <c r="B15" s="12" t="s">
        <v>41</v>
      </c>
      <c r="C15" s="15">
        <v>314.18</v>
      </c>
      <c r="D15" s="42">
        <v>240.29</v>
      </c>
      <c r="E15" s="42">
        <v>991.77</v>
      </c>
      <c r="F15" s="15">
        <v>71.74</v>
      </c>
      <c r="G15" s="42">
        <v>61.06</v>
      </c>
      <c r="H15" s="42">
        <v>117.34</v>
      </c>
    </row>
    <row r="16" spans="2:8" ht="14.25">
      <c r="B16" s="12" t="s">
        <v>42</v>
      </c>
      <c r="C16" s="15">
        <v>394.36</v>
      </c>
      <c r="D16" s="42">
        <v>311.79</v>
      </c>
      <c r="E16" s="42">
        <v>1018.39</v>
      </c>
      <c r="F16" s="15">
        <v>83.74</v>
      </c>
      <c r="G16" s="42">
        <v>70.57</v>
      </c>
      <c r="H16" s="42">
        <v>147.34</v>
      </c>
    </row>
    <row r="17" spans="2:8" ht="14.25">
      <c r="B17" s="12" t="s">
        <v>43</v>
      </c>
      <c r="C17" s="15">
        <v>333.9</v>
      </c>
      <c r="D17" s="42">
        <v>271.1</v>
      </c>
      <c r="E17" s="42">
        <v>480.21</v>
      </c>
      <c r="F17" s="15">
        <v>56.53</v>
      </c>
      <c r="G17" s="42">
        <v>43.85</v>
      </c>
      <c r="H17" s="42">
        <v>91.24</v>
      </c>
    </row>
    <row r="18" spans="2:8" ht="14.25">
      <c r="B18" s="12" t="s">
        <v>44</v>
      </c>
      <c r="C18" s="15">
        <v>448.45</v>
      </c>
      <c r="D18" s="42">
        <v>376.1</v>
      </c>
      <c r="E18" s="42">
        <v>743.14</v>
      </c>
      <c r="F18" s="15">
        <v>71.77</v>
      </c>
      <c r="G18" s="42">
        <v>65.24</v>
      </c>
      <c r="H18" s="42">
        <v>90.43</v>
      </c>
    </row>
    <row r="19" spans="2:8" ht="14.25">
      <c r="B19" s="12" t="s">
        <v>45</v>
      </c>
      <c r="C19" s="15">
        <v>568.09</v>
      </c>
      <c r="D19" s="42">
        <v>157.79</v>
      </c>
      <c r="E19" s="42">
        <v>1129.46</v>
      </c>
      <c r="F19" s="15">
        <v>120.12</v>
      </c>
      <c r="G19" s="42">
        <v>59.02</v>
      </c>
      <c r="H19" s="42">
        <v>149.75</v>
      </c>
    </row>
    <row r="20" spans="2:8" ht="14.25">
      <c r="B20" s="12" t="s">
        <v>46</v>
      </c>
      <c r="C20" s="15">
        <v>226.27</v>
      </c>
      <c r="D20" s="42">
        <v>67.85</v>
      </c>
      <c r="E20" s="42">
        <v>570.07</v>
      </c>
      <c r="F20" s="15">
        <v>63.62</v>
      </c>
      <c r="G20" s="42">
        <v>26.66</v>
      </c>
      <c r="H20" s="42">
        <v>99.1</v>
      </c>
    </row>
    <row r="21" spans="2:8" ht="14.25">
      <c r="B21" s="12" t="s">
        <v>47</v>
      </c>
      <c r="C21" s="15">
        <v>241.11</v>
      </c>
      <c r="D21" s="42">
        <v>102.7</v>
      </c>
      <c r="E21" s="42">
        <v>500.35</v>
      </c>
      <c r="F21" s="15">
        <v>63.26</v>
      </c>
      <c r="G21" s="42">
        <v>46.64</v>
      </c>
      <c r="H21" s="42">
        <v>73.29</v>
      </c>
    </row>
    <row r="22" spans="2:8" ht="14.25">
      <c r="B22" s="12" t="s">
        <v>48</v>
      </c>
      <c r="C22" s="15">
        <v>1261.19</v>
      </c>
      <c r="D22" s="42">
        <v>472.28</v>
      </c>
      <c r="E22" s="42">
        <v>1307.43</v>
      </c>
      <c r="F22" s="15">
        <v>175.21</v>
      </c>
      <c r="G22" s="42">
        <v>98.07</v>
      </c>
      <c r="H22" s="42">
        <v>178.18</v>
      </c>
    </row>
    <row r="23" spans="2:8" ht="14.25">
      <c r="B23" s="12" t="s">
        <v>49</v>
      </c>
      <c r="C23" s="15">
        <v>191.04</v>
      </c>
      <c r="D23" s="42">
        <v>107.96</v>
      </c>
      <c r="E23" s="42">
        <v>350.88</v>
      </c>
      <c r="F23" s="15">
        <v>52.22</v>
      </c>
      <c r="G23" s="42">
        <v>37.06</v>
      </c>
      <c r="H23" s="42">
        <v>68.92</v>
      </c>
    </row>
    <row r="24" spans="2:8" ht="14.25">
      <c r="B24" s="12" t="s">
        <v>50</v>
      </c>
      <c r="C24" s="15">
        <v>582.67</v>
      </c>
      <c r="D24" s="42">
        <v>169.64</v>
      </c>
      <c r="E24" s="42">
        <v>850.91</v>
      </c>
      <c r="F24" s="15">
        <v>123.14</v>
      </c>
      <c r="G24" s="42">
        <v>62.81</v>
      </c>
      <c r="H24" s="42">
        <v>140.63</v>
      </c>
    </row>
    <row r="25" spans="2:8" ht="14.25">
      <c r="B25" s="12" t="s">
        <v>51</v>
      </c>
      <c r="C25" s="15">
        <v>543.45</v>
      </c>
      <c r="D25" s="42">
        <v>218.94</v>
      </c>
      <c r="E25" s="42">
        <v>844.75</v>
      </c>
      <c r="F25" s="15">
        <v>79.23</v>
      </c>
      <c r="G25" s="42">
        <v>55.15</v>
      </c>
      <c r="H25" s="42">
        <v>88.52</v>
      </c>
    </row>
    <row r="26" spans="2:8" ht="14.25">
      <c r="B26" s="12" t="s">
        <v>52</v>
      </c>
      <c r="C26" s="15">
        <v>720.3</v>
      </c>
      <c r="D26" s="42">
        <v>426.39</v>
      </c>
      <c r="E26" s="42">
        <v>1052.53</v>
      </c>
      <c r="F26" s="15">
        <v>153.66</v>
      </c>
      <c r="G26" s="42">
        <v>138.39</v>
      </c>
      <c r="H26" s="42">
        <v>161.84</v>
      </c>
    </row>
    <row r="27" spans="2:8" ht="14.25">
      <c r="B27" s="12" t="s">
        <v>53</v>
      </c>
      <c r="C27" s="15">
        <v>253.05</v>
      </c>
      <c r="D27" s="42">
        <v>172.82</v>
      </c>
      <c r="E27" s="42">
        <v>606.33</v>
      </c>
      <c r="F27" s="15">
        <v>44.33</v>
      </c>
      <c r="G27" s="42">
        <v>36.98</v>
      </c>
      <c r="H27" s="42">
        <v>59.08</v>
      </c>
    </row>
    <row r="28" spans="2:8" ht="14.25">
      <c r="B28" s="12" t="s">
        <v>54</v>
      </c>
      <c r="C28" s="15">
        <v>236.23</v>
      </c>
      <c r="D28" s="42">
        <v>166.44</v>
      </c>
      <c r="E28" s="42">
        <v>756.51</v>
      </c>
      <c r="F28" s="15">
        <v>56.7</v>
      </c>
      <c r="G28" s="42">
        <v>44.87</v>
      </c>
      <c r="H28" s="42">
        <v>99.96</v>
      </c>
    </row>
    <row r="29" spans="2:8" ht="14.25">
      <c r="B29" s="12" t="s">
        <v>55</v>
      </c>
      <c r="C29" s="15">
        <v>248.67</v>
      </c>
      <c r="D29" s="42">
        <v>206.39</v>
      </c>
      <c r="E29" s="42">
        <v>730.78</v>
      </c>
      <c r="F29" s="15">
        <v>67.16</v>
      </c>
      <c r="G29" s="42">
        <v>60.05</v>
      </c>
      <c r="H29" s="42">
        <v>108.48</v>
      </c>
    </row>
    <row r="30" spans="2:8" ht="14.25">
      <c r="B30" s="12" t="s">
        <v>56</v>
      </c>
      <c r="C30" s="15">
        <v>324.67</v>
      </c>
      <c r="D30" s="42">
        <v>172.38</v>
      </c>
      <c r="E30" s="42">
        <v>458.24</v>
      </c>
      <c r="F30" s="15">
        <v>75.11</v>
      </c>
      <c r="G30" s="42">
        <v>65.59</v>
      </c>
      <c r="H30" s="42">
        <v>78.88</v>
      </c>
    </row>
    <row r="31" spans="2:8" ht="14.25">
      <c r="B31" s="12" t="s">
        <v>57</v>
      </c>
      <c r="C31" s="15">
        <v>283.81</v>
      </c>
      <c r="D31" s="42">
        <v>168.61</v>
      </c>
      <c r="E31" s="42">
        <v>532.94</v>
      </c>
      <c r="F31" s="15">
        <v>71.9</v>
      </c>
      <c r="G31" s="42">
        <v>51.37</v>
      </c>
      <c r="H31" s="42">
        <v>98.96</v>
      </c>
    </row>
    <row r="32" spans="2:8" ht="14.25">
      <c r="B32" s="12" t="s">
        <v>58</v>
      </c>
      <c r="C32" s="15">
        <v>380.64</v>
      </c>
      <c r="D32" s="42">
        <v>226.9</v>
      </c>
      <c r="E32" s="42">
        <v>1053.81</v>
      </c>
      <c r="F32" s="15">
        <v>90.25</v>
      </c>
      <c r="G32" s="42">
        <v>67.6</v>
      </c>
      <c r="H32" s="42">
        <v>131.91</v>
      </c>
    </row>
    <row r="33" spans="2:8" ht="14.25">
      <c r="B33" s="18" t="s">
        <v>63</v>
      </c>
      <c r="C33" s="19">
        <v>460.67</v>
      </c>
      <c r="D33" s="61">
        <v>274.11</v>
      </c>
      <c r="E33" s="61">
        <v>1223.09</v>
      </c>
      <c r="F33" s="19">
        <v>112.89</v>
      </c>
      <c r="G33" s="61">
        <v>86.36</v>
      </c>
      <c r="H33" s="61">
        <v>157.07</v>
      </c>
    </row>
    <row r="34" spans="2:8" ht="14.25">
      <c r="B34" s="8" t="s">
        <v>80</v>
      </c>
      <c r="C34" s="21"/>
      <c r="D34" s="21"/>
      <c r="E34" s="21"/>
      <c r="F34" s="21"/>
      <c r="G34" s="21"/>
      <c r="H34" s="21"/>
    </row>
    <row r="35" ht="15.95" customHeight="1">
      <c r="B35" s="31" t="s">
        <v>97</v>
      </c>
    </row>
  </sheetData>
  <mergeCells count="4">
    <mergeCell ref="C4:E4"/>
    <mergeCell ref="F4:H4"/>
    <mergeCell ref="B2:H2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1:J39"/>
  <sheetViews>
    <sheetView showGridLines="0" workbookViewId="0" topLeftCell="A1"/>
  </sheetViews>
  <sheetFormatPr defaultColWidth="9.00390625" defaultRowHeight="14.25"/>
  <cols>
    <col min="1" max="1" width="2.875" style="5" customWidth="1"/>
    <col min="2" max="3" width="14.375" style="4" customWidth="1"/>
    <col min="4" max="4" width="4.375" style="4" customWidth="1"/>
    <col min="5" max="19" width="9.00390625" style="4" customWidth="1"/>
    <col min="20" max="16384" width="9.00390625" style="5" customWidth="1"/>
  </cols>
  <sheetData>
    <row r="1" spans="2:10" ht="12.6" customHeight="1">
      <c r="B1" s="121"/>
      <c r="C1" s="121"/>
      <c r="D1" s="121"/>
      <c r="J1" s="5"/>
    </row>
    <row r="2" spans="2:9" ht="19.5" customHeight="1">
      <c r="B2" s="120" t="s">
        <v>89</v>
      </c>
      <c r="C2" s="120"/>
      <c r="D2" s="120"/>
      <c r="E2" s="120"/>
      <c r="F2" s="120"/>
      <c r="G2" s="120"/>
      <c r="H2" s="120"/>
      <c r="I2" s="120"/>
    </row>
    <row r="3" spans="2:9" ht="8.1" customHeight="1">
      <c r="B3" s="79"/>
      <c r="C3" s="79"/>
      <c r="D3" s="79"/>
      <c r="E3" s="79"/>
      <c r="F3" s="79"/>
      <c r="G3" s="79"/>
      <c r="H3" s="79"/>
      <c r="I3" s="79"/>
    </row>
    <row r="4" spans="2:4" ht="37.5" customHeight="1">
      <c r="B4" s="74" t="s">
        <v>73</v>
      </c>
      <c r="C4" s="73" t="s">
        <v>87</v>
      </c>
      <c r="D4" s="24"/>
    </row>
    <row r="5" spans="2:4" ht="12.75">
      <c r="B5" s="71" t="s">
        <v>65</v>
      </c>
      <c r="C5" s="72">
        <v>440.98</v>
      </c>
      <c r="D5" s="27"/>
    </row>
    <row r="6" spans="2:4" ht="12.75">
      <c r="B6" s="10"/>
      <c r="C6" s="11"/>
      <c r="D6" s="24"/>
    </row>
    <row r="7" spans="2:4" ht="12.75">
      <c r="B7" s="12" t="s">
        <v>48</v>
      </c>
      <c r="C7" s="13">
        <v>1261.19</v>
      </c>
      <c r="D7" s="24"/>
    </row>
    <row r="8" spans="2:4" ht="12.75">
      <c r="B8" s="12" t="s">
        <v>52</v>
      </c>
      <c r="C8" s="15">
        <v>720.3</v>
      </c>
      <c r="D8" s="24"/>
    </row>
    <row r="9" spans="2:4" ht="12.75">
      <c r="B9" s="12" t="s">
        <v>37</v>
      </c>
      <c r="C9" s="15">
        <v>650.24</v>
      </c>
      <c r="D9" s="24"/>
    </row>
    <row r="10" spans="2:4" ht="12.75">
      <c r="B10" s="12" t="s">
        <v>34</v>
      </c>
      <c r="C10" s="15">
        <v>608.43</v>
      </c>
      <c r="D10" s="24"/>
    </row>
    <row r="11" spans="2:4" ht="12.75">
      <c r="B11" s="12" t="s">
        <v>50</v>
      </c>
      <c r="C11" s="15">
        <v>582.67</v>
      </c>
      <c r="D11" s="24"/>
    </row>
    <row r="12" spans="2:4" ht="12.75">
      <c r="B12" s="12" t="s">
        <v>45</v>
      </c>
      <c r="C12" s="15">
        <v>568.09</v>
      </c>
      <c r="D12" s="24"/>
    </row>
    <row r="13" spans="2:4" ht="12.75">
      <c r="B13" s="12" t="s">
        <v>51</v>
      </c>
      <c r="C13" s="15">
        <v>543.45</v>
      </c>
      <c r="D13" s="24"/>
    </row>
    <row r="14" spans="2:4" ht="12.75">
      <c r="B14" s="12" t="s">
        <v>39</v>
      </c>
      <c r="C14" s="15">
        <v>523.9</v>
      </c>
      <c r="D14" s="24"/>
    </row>
    <row r="15" spans="2:4" ht="12.75">
      <c r="B15" s="12" t="s">
        <v>63</v>
      </c>
      <c r="C15" s="15">
        <v>460.67</v>
      </c>
      <c r="D15" s="24"/>
    </row>
    <row r="16" spans="2:4" ht="12.75">
      <c r="B16" s="12" t="s">
        <v>44</v>
      </c>
      <c r="C16" s="15">
        <v>448.45</v>
      </c>
      <c r="D16" s="24"/>
    </row>
    <row r="17" spans="2:4" ht="12.75">
      <c r="B17" s="12" t="s">
        <v>40</v>
      </c>
      <c r="C17" s="15">
        <v>444.63</v>
      </c>
      <c r="D17" s="24"/>
    </row>
    <row r="18" spans="2:4" ht="12.75">
      <c r="B18" s="12" t="s">
        <v>38</v>
      </c>
      <c r="C18" s="15">
        <v>426.78</v>
      </c>
      <c r="D18" s="24"/>
    </row>
    <row r="19" spans="2:4" ht="12.75">
      <c r="B19" s="12" t="s">
        <v>42</v>
      </c>
      <c r="C19" s="15">
        <v>394.36</v>
      </c>
      <c r="D19" s="24"/>
    </row>
    <row r="20" spans="2:4" ht="12.75">
      <c r="B20" s="12" t="s">
        <v>58</v>
      </c>
      <c r="C20" s="15">
        <v>380.64</v>
      </c>
      <c r="D20" s="24"/>
    </row>
    <row r="21" spans="2:4" ht="12.75">
      <c r="B21" s="12" t="s">
        <v>43</v>
      </c>
      <c r="C21" s="15">
        <v>333.9</v>
      </c>
      <c r="D21" s="24"/>
    </row>
    <row r="22" spans="2:4" ht="12.75">
      <c r="B22" s="12" t="s">
        <v>56</v>
      </c>
      <c r="C22" s="15">
        <v>324.67</v>
      </c>
      <c r="D22" s="24"/>
    </row>
    <row r="23" spans="2:4" ht="12.75">
      <c r="B23" s="12" t="s">
        <v>41</v>
      </c>
      <c r="C23" s="15">
        <v>314.18</v>
      </c>
      <c r="D23" s="24"/>
    </row>
    <row r="24" spans="2:4" ht="12.75">
      <c r="B24" s="12" t="s">
        <v>35</v>
      </c>
      <c r="C24" s="15">
        <v>291.21</v>
      </c>
      <c r="D24" s="24"/>
    </row>
    <row r="25" spans="2:4" ht="12.75">
      <c r="B25" s="12" t="s">
        <v>57</v>
      </c>
      <c r="C25" s="15">
        <v>283.81</v>
      </c>
      <c r="D25" s="24"/>
    </row>
    <row r="26" spans="2:4" ht="12.75">
      <c r="B26" s="12" t="s">
        <v>53</v>
      </c>
      <c r="C26" s="15">
        <v>253.05</v>
      </c>
      <c r="D26" s="24"/>
    </row>
    <row r="27" spans="2:4" ht="12.75">
      <c r="B27" s="12" t="s">
        <v>55</v>
      </c>
      <c r="C27" s="15">
        <v>248.67</v>
      </c>
      <c r="D27" s="24"/>
    </row>
    <row r="28" spans="2:4" ht="12.75">
      <c r="B28" s="12" t="s">
        <v>47</v>
      </c>
      <c r="C28" s="15">
        <v>241.11</v>
      </c>
      <c r="D28" s="24"/>
    </row>
    <row r="29" spans="2:4" ht="12.75">
      <c r="B29" s="12" t="s">
        <v>54</v>
      </c>
      <c r="C29" s="15">
        <v>236.23</v>
      </c>
      <c r="D29" s="24"/>
    </row>
    <row r="30" spans="2:4" ht="12.75">
      <c r="B30" s="12" t="s">
        <v>46</v>
      </c>
      <c r="C30" s="15">
        <v>226.27</v>
      </c>
      <c r="D30" s="24"/>
    </row>
    <row r="31" spans="2:4" ht="12.75">
      <c r="B31" s="12" t="s">
        <v>62</v>
      </c>
      <c r="C31" s="15">
        <v>191.67</v>
      </c>
      <c r="D31" s="24"/>
    </row>
    <row r="32" spans="2:4" ht="12.75">
      <c r="B32" s="18" t="s">
        <v>49</v>
      </c>
      <c r="C32" s="19">
        <v>191.04</v>
      </c>
      <c r="D32" s="24"/>
    </row>
    <row r="33" spans="2:4" ht="12.75">
      <c r="B33" s="8" t="s">
        <v>82</v>
      </c>
      <c r="C33" s="21"/>
      <c r="D33" s="24"/>
    </row>
    <row r="34" spans="2:4" ht="15.95" customHeight="1">
      <c r="B34" s="31" t="s">
        <v>97</v>
      </c>
      <c r="D34" s="24"/>
    </row>
    <row r="35" ht="8.45" customHeight="1">
      <c r="D35" s="24"/>
    </row>
    <row r="36" ht="11.45" customHeight="1">
      <c r="D36" s="24"/>
    </row>
    <row r="37" ht="12.75">
      <c r="D37" s="24"/>
    </row>
    <row r="38" ht="8.45" customHeight="1">
      <c r="D38" s="24"/>
    </row>
    <row r="39" ht="12.75">
      <c r="D39" s="24"/>
    </row>
  </sheetData>
  <mergeCells count="2">
    <mergeCell ref="B1:D1"/>
    <mergeCell ref="B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1:D34"/>
  <sheetViews>
    <sheetView showGridLines="0" workbookViewId="0" topLeftCell="A1"/>
  </sheetViews>
  <sheetFormatPr defaultColWidth="9.00390625" defaultRowHeight="14.25"/>
  <cols>
    <col min="1" max="1" width="2.875" style="5" customWidth="1"/>
    <col min="2" max="3" width="14.375" style="4" customWidth="1"/>
    <col min="4" max="4" width="4.375" style="4" customWidth="1"/>
    <col min="5" max="21" width="9.00390625" style="4" customWidth="1"/>
    <col min="22" max="16384" width="9.00390625" style="5" customWidth="1"/>
  </cols>
  <sheetData>
    <row r="1" spans="2:4" ht="12.75" customHeight="1">
      <c r="B1" s="121"/>
      <c r="C1" s="121"/>
      <c r="D1" s="121"/>
    </row>
    <row r="2" ht="13.5" customHeight="1">
      <c r="B2" s="2" t="s">
        <v>90</v>
      </c>
    </row>
    <row r="3" ht="8.1" customHeight="1">
      <c r="B3" s="6"/>
    </row>
    <row r="4" spans="2:4" ht="39" customHeight="1">
      <c r="B4" s="75" t="s">
        <v>73</v>
      </c>
      <c r="C4" s="76" t="s">
        <v>88</v>
      </c>
      <c r="D4" s="24"/>
    </row>
    <row r="5" spans="2:4" ht="12.75">
      <c r="B5" s="25" t="s">
        <v>65</v>
      </c>
      <c r="C5" s="26">
        <v>87.27</v>
      </c>
      <c r="D5" s="27"/>
    </row>
    <row r="6" spans="2:4" ht="12.75">
      <c r="B6" s="10"/>
      <c r="C6" s="11"/>
      <c r="D6" s="24"/>
    </row>
    <row r="7" spans="2:4" ht="12.75">
      <c r="B7" s="12" t="s">
        <v>48</v>
      </c>
      <c r="C7" s="15">
        <v>175.21</v>
      </c>
      <c r="D7" s="24"/>
    </row>
    <row r="8" spans="2:4" ht="12.75">
      <c r="B8" s="12" t="s">
        <v>52</v>
      </c>
      <c r="C8" s="15">
        <v>153.66</v>
      </c>
      <c r="D8" s="24"/>
    </row>
    <row r="9" spans="2:4" ht="12.75">
      <c r="B9" s="12" t="s">
        <v>38</v>
      </c>
      <c r="C9" s="15">
        <v>128.16</v>
      </c>
      <c r="D9" s="24"/>
    </row>
    <row r="10" spans="2:4" ht="12.75">
      <c r="B10" s="12" t="s">
        <v>39</v>
      </c>
      <c r="C10" s="15">
        <v>124.37</v>
      </c>
      <c r="D10" s="24"/>
    </row>
    <row r="11" spans="2:4" ht="12.75">
      <c r="B11" s="12" t="s">
        <v>50</v>
      </c>
      <c r="C11" s="15">
        <v>123.14</v>
      </c>
      <c r="D11" s="24"/>
    </row>
    <row r="12" spans="2:4" ht="12.75">
      <c r="B12" s="12" t="s">
        <v>45</v>
      </c>
      <c r="C12" s="15">
        <v>120.12</v>
      </c>
      <c r="D12" s="24"/>
    </row>
    <row r="13" spans="2:4" ht="12.75">
      <c r="B13" s="12" t="s">
        <v>63</v>
      </c>
      <c r="C13" s="15">
        <v>112.89</v>
      </c>
      <c r="D13" s="24"/>
    </row>
    <row r="14" spans="2:4" ht="12.75">
      <c r="B14" s="12" t="s">
        <v>37</v>
      </c>
      <c r="C14" s="15">
        <v>109.42</v>
      </c>
      <c r="D14" s="24"/>
    </row>
    <row r="15" spans="2:4" ht="12.75">
      <c r="B15" s="12" t="s">
        <v>58</v>
      </c>
      <c r="C15" s="15">
        <v>90.25</v>
      </c>
      <c r="D15" s="24"/>
    </row>
    <row r="16" spans="2:4" ht="12.75">
      <c r="B16" s="12" t="s">
        <v>34</v>
      </c>
      <c r="C16" s="15">
        <v>89</v>
      </c>
      <c r="D16" s="24"/>
    </row>
    <row r="17" spans="2:4" ht="12.75">
      <c r="B17" s="12" t="s">
        <v>42</v>
      </c>
      <c r="C17" s="15">
        <v>83.74</v>
      </c>
      <c r="D17" s="24"/>
    </row>
    <row r="18" spans="2:4" ht="12.75">
      <c r="B18" s="12" t="s">
        <v>51</v>
      </c>
      <c r="C18" s="15">
        <v>79.23</v>
      </c>
      <c r="D18" s="24"/>
    </row>
    <row r="19" spans="2:4" ht="12.75">
      <c r="B19" s="12" t="s">
        <v>56</v>
      </c>
      <c r="C19" s="15">
        <v>75.11</v>
      </c>
      <c r="D19" s="24"/>
    </row>
    <row r="20" spans="2:4" ht="12.75">
      <c r="B20" s="12" t="s">
        <v>57</v>
      </c>
      <c r="C20" s="15">
        <v>71.9</v>
      </c>
      <c r="D20" s="24"/>
    </row>
    <row r="21" spans="2:4" ht="12.75">
      <c r="B21" s="12" t="s">
        <v>44</v>
      </c>
      <c r="C21" s="15">
        <v>71.77</v>
      </c>
      <c r="D21" s="24"/>
    </row>
    <row r="22" spans="2:4" ht="12.75">
      <c r="B22" s="12" t="s">
        <v>41</v>
      </c>
      <c r="C22" s="15">
        <v>71.74</v>
      </c>
      <c r="D22" s="24"/>
    </row>
    <row r="23" spans="2:4" ht="12.75">
      <c r="B23" s="12" t="s">
        <v>35</v>
      </c>
      <c r="C23" s="15">
        <v>69.08</v>
      </c>
      <c r="D23" s="24"/>
    </row>
    <row r="24" spans="2:4" ht="12.75">
      <c r="B24" s="12" t="s">
        <v>55</v>
      </c>
      <c r="C24" s="15">
        <v>67.16</v>
      </c>
      <c r="D24" s="24"/>
    </row>
    <row r="25" spans="2:4" ht="12.75">
      <c r="B25" s="12" t="s">
        <v>46</v>
      </c>
      <c r="C25" s="15">
        <v>63.62</v>
      </c>
      <c r="D25" s="24"/>
    </row>
    <row r="26" spans="2:4" ht="12.75">
      <c r="B26" s="12" t="s">
        <v>47</v>
      </c>
      <c r="C26" s="15">
        <v>63.26</v>
      </c>
      <c r="D26" s="24"/>
    </row>
    <row r="27" spans="2:4" ht="12.75">
      <c r="B27" s="12" t="s">
        <v>54</v>
      </c>
      <c r="C27" s="15">
        <v>56.7</v>
      </c>
      <c r="D27" s="24"/>
    </row>
    <row r="28" spans="2:4" ht="12.75">
      <c r="B28" s="12" t="s">
        <v>43</v>
      </c>
      <c r="C28" s="15">
        <v>56.53</v>
      </c>
      <c r="D28" s="24"/>
    </row>
    <row r="29" spans="2:4" ht="12.75">
      <c r="B29" s="12" t="s">
        <v>49</v>
      </c>
      <c r="C29" s="15">
        <v>52.22</v>
      </c>
      <c r="D29" s="24"/>
    </row>
    <row r="30" spans="2:4" ht="12.75">
      <c r="B30" s="12" t="s">
        <v>62</v>
      </c>
      <c r="C30" s="15">
        <v>46.28</v>
      </c>
      <c r="D30" s="24"/>
    </row>
    <row r="31" spans="2:4" ht="12.75">
      <c r="B31" s="12" t="s">
        <v>40</v>
      </c>
      <c r="C31" s="15">
        <v>44.92</v>
      </c>
      <c r="D31" s="24"/>
    </row>
    <row r="32" spans="2:4" ht="12.75">
      <c r="B32" s="18" t="s">
        <v>53</v>
      </c>
      <c r="C32" s="19">
        <v>44.33</v>
      </c>
      <c r="D32" s="24"/>
    </row>
    <row r="33" spans="2:4" ht="12.75">
      <c r="B33" s="8" t="s">
        <v>82</v>
      </c>
      <c r="C33" s="21"/>
      <c r="D33" s="24"/>
    </row>
    <row r="34" ht="15.95" customHeight="1">
      <c r="B34" s="31" t="s">
        <v>97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J20"/>
  <sheetViews>
    <sheetView showGridLines="0" workbookViewId="0" topLeftCell="A1"/>
  </sheetViews>
  <sheetFormatPr defaultColWidth="9.00390625" defaultRowHeight="14.25"/>
  <cols>
    <col min="1" max="1" width="2.875" style="5" customWidth="1"/>
    <col min="2" max="2" width="15.625" style="4" customWidth="1"/>
    <col min="3" max="3" width="15.125" style="4" customWidth="1"/>
    <col min="4" max="4" width="17.25390625" style="4" bestFit="1" customWidth="1"/>
    <col min="5" max="8" width="9.00390625" style="4" customWidth="1"/>
    <col min="9" max="16384" width="9.00390625" style="5" customWidth="1"/>
  </cols>
  <sheetData>
    <row r="1" ht="12.75"/>
    <row r="2" spans="2:8" ht="15.75" customHeight="1">
      <c r="B2" s="124" t="s">
        <v>105</v>
      </c>
      <c r="C2" s="124"/>
      <c r="D2" s="124"/>
      <c r="E2" s="124"/>
      <c r="F2" s="124"/>
      <c r="G2" s="124"/>
      <c r="H2" s="124"/>
    </row>
    <row r="3" spans="2:8" ht="8.1" customHeight="1">
      <c r="B3" s="80"/>
      <c r="C3" s="80"/>
      <c r="D3" s="80"/>
      <c r="E3" s="80"/>
      <c r="F3" s="80"/>
      <c r="G3" s="80"/>
      <c r="H3" s="80"/>
    </row>
    <row r="4" spans="2:4" ht="12.75">
      <c r="B4" s="58"/>
      <c r="C4" s="109" t="s">
        <v>66</v>
      </c>
      <c r="D4" s="109" t="s">
        <v>106</v>
      </c>
    </row>
    <row r="5" spans="2:4" ht="12.75" customHeight="1">
      <c r="B5" s="77"/>
      <c r="C5" s="122"/>
      <c r="D5" s="122"/>
    </row>
    <row r="6" spans="2:4" ht="12.75">
      <c r="B6" s="78" t="s">
        <v>0</v>
      </c>
      <c r="C6" s="40">
        <v>222978365096</v>
      </c>
      <c r="D6" s="40">
        <v>811737658</v>
      </c>
    </row>
    <row r="7" spans="2:4" ht="12.75">
      <c r="B7" s="28" t="s">
        <v>74</v>
      </c>
      <c r="C7" s="42">
        <v>162485783594</v>
      </c>
      <c r="D7" s="42">
        <v>201846712</v>
      </c>
    </row>
    <row r="8" spans="2:4" ht="12.75">
      <c r="B8" s="29" t="s">
        <v>75</v>
      </c>
      <c r="C8" s="42">
        <v>29907762378</v>
      </c>
      <c r="D8" s="42">
        <v>35342061</v>
      </c>
    </row>
    <row r="9" spans="2:4" ht="12.75">
      <c r="B9" s="28" t="s">
        <v>5</v>
      </c>
      <c r="C9" s="42">
        <v>12331010674</v>
      </c>
      <c r="D9" s="42">
        <v>8413569</v>
      </c>
    </row>
    <row r="10" spans="2:4" ht="12.75">
      <c r="B10" s="28" t="s">
        <v>6</v>
      </c>
      <c r="C10" s="42">
        <v>27417931592</v>
      </c>
      <c r="D10" s="42">
        <v>11064412</v>
      </c>
    </row>
    <row r="11" spans="2:4" ht="12.75">
      <c r="B11" s="28" t="s">
        <v>7</v>
      </c>
      <c r="C11" s="42">
        <v>17122156692</v>
      </c>
      <c r="D11" s="42">
        <v>6786187</v>
      </c>
    </row>
    <row r="12" spans="2:4" ht="12.75">
      <c r="B12" s="30" t="s">
        <v>8</v>
      </c>
      <c r="C12" s="38" t="s">
        <v>64</v>
      </c>
      <c r="D12" s="38" t="s">
        <v>64</v>
      </c>
    </row>
    <row r="13" ht="15.95" customHeight="1">
      <c r="B13" s="31" t="s">
        <v>107</v>
      </c>
    </row>
    <row r="14" spans="2:3" ht="12.75">
      <c r="B14" s="24"/>
      <c r="C14" s="32"/>
    </row>
    <row r="15" spans="2:3" ht="12.75">
      <c r="B15" s="24"/>
      <c r="C15" s="24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10" ht="22.5" customHeight="1">
      <c r="B19" s="24"/>
      <c r="C19" s="24"/>
      <c r="E19" s="123"/>
      <c r="F19" s="123"/>
      <c r="G19" s="123"/>
      <c r="H19" s="123"/>
      <c r="I19" s="123"/>
      <c r="J19" s="123"/>
    </row>
    <row r="20" spans="2:9" ht="12.75">
      <c r="B20" s="24"/>
      <c r="C20" s="24"/>
      <c r="F20" s="31"/>
      <c r="G20" s="31"/>
      <c r="H20" s="31"/>
      <c r="I20" s="33"/>
    </row>
  </sheetData>
  <mergeCells count="4">
    <mergeCell ref="C4:C5"/>
    <mergeCell ref="E19:J19"/>
    <mergeCell ref="B2:H2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B2:E9"/>
  <sheetViews>
    <sheetView showGridLines="0" workbookViewId="0" topLeftCell="A1"/>
  </sheetViews>
  <sheetFormatPr defaultColWidth="9.00390625" defaultRowHeight="14.25"/>
  <cols>
    <col min="1" max="1" width="2.875" style="5" customWidth="1"/>
    <col min="2" max="2" width="14.50390625" style="4" customWidth="1"/>
    <col min="3" max="5" width="16.375" style="4" customWidth="1"/>
    <col min="6" max="6" width="9.00390625" style="4" customWidth="1"/>
    <col min="7" max="16384" width="9.00390625" style="5" customWidth="1"/>
  </cols>
  <sheetData>
    <row r="1" ht="12.75"/>
    <row r="2" ht="15.75">
      <c r="B2" s="2" t="s">
        <v>83</v>
      </c>
    </row>
    <row r="3" ht="8.1" customHeight="1"/>
    <row r="4" spans="2:5" ht="12.75">
      <c r="B4" s="82"/>
      <c r="C4" s="81" t="s">
        <v>2</v>
      </c>
      <c r="D4" s="81" t="s">
        <v>3</v>
      </c>
      <c r="E4" s="81" t="s">
        <v>77</v>
      </c>
    </row>
    <row r="5" spans="2:5" ht="12.75">
      <c r="B5" s="83" t="s">
        <v>9</v>
      </c>
      <c r="C5" s="13">
        <v>167919735307</v>
      </c>
      <c r="D5" s="13">
        <v>76300564513</v>
      </c>
      <c r="E5" s="13">
        <v>91619170795</v>
      </c>
    </row>
    <row r="6" spans="2:5" ht="12.75">
      <c r="B6" s="50" t="s">
        <v>10</v>
      </c>
      <c r="C6" s="57">
        <v>132974953705</v>
      </c>
      <c r="D6" s="57">
        <v>52491189781</v>
      </c>
      <c r="E6" s="57">
        <v>80483763925</v>
      </c>
    </row>
    <row r="7" spans="2:5" ht="12.75">
      <c r="B7" s="84" t="s">
        <v>11</v>
      </c>
      <c r="C7" s="63">
        <v>173476483984</v>
      </c>
      <c r="D7" s="63">
        <v>94186610802</v>
      </c>
      <c r="E7" s="63">
        <v>79289873179</v>
      </c>
    </row>
    <row r="8" ht="15.95" customHeight="1">
      <c r="B8" s="31" t="s">
        <v>97</v>
      </c>
    </row>
    <row r="9" ht="12.75">
      <c r="B9" s="5"/>
    </row>
    <row r="20" ht="12" customHeight="1"/>
    <row r="34" ht="25.5" customHeight="1"/>
    <row r="47" ht="27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B2:F29"/>
  <sheetViews>
    <sheetView showGridLines="0" workbookViewId="0" topLeftCell="A1"/>
  </sheetViews>
  <sheetFormatPr defaultColWidth="9.00390625" defaultRowHeight="14.25"/>
  <cols>
    <col min="1" max="1" width="2.875" style="5" customWidth="1"/>
    <col min="2" max="2" width="9.875" style="4" customWidth="1"/>
    <col min="3" max="3" width="20.00390625" style="4" customWidth="1"/>
    <col min="4" max="4" width="16.375" style="4" customWidth="1"/>
    <col min="5" max="11" width="9.00390625" style="4" customWidth="1"/>
    <col min="12" max="16384" width="9.00390625" style="5" customWidth="1"/>
  </cols>
  <sheetData>
    <row r="1" ht="12.75"/>
    <row r="2" ht="15.75">
      <c r="B2" s="3" t="s">
        <v>91</v>
      </c>
    </row>
    <row r="3" ht="8.1" customHeight="1">
      <c r="B3" s="34"/>
    </row>
    <row r="4" spans="2:6" ht="29.25" customHeight="1">
      <c r="B4" s="85"/>
      <c r="C4" s="85"/>
      <c r="D4" s="74" t="s">
        <v>20</v>
      </c>
      <c r="F4" s="6"/>
    </row>
    <row r="5" spans="2:4" ht="25.5">
      <c r="B5" s="125" t="s">
        <v>22</v>
      </c>
      <c r="C5" s="86" t="s">
        <v>25</v>
      </c>
      <c r="D5" s="40">
        <v>681.3462878337998</v>
      </c>
    </row>
    <row r="6" spans="2:4" ht="25.5">
      <c r="B6" s="125"/>
      <c r="C6" s="35" t="s">
        <v>26</v>
      </c>
      <c r="D6" s="36">
        <v>493.05169183251877</v>
      </c>
    </row>
    <row r="7" spans="2:4" ht="51">
      <c r="B7" s="125"/>
      <c r="C7" s="35" t="s">
        <v>78</v>
      </c>
      <c r="D7" s="36">
        <v>585.6235475611278</v>
      </c>
    </row>
    <row r="8" spans="2:4" ht="25.5">
      <c r="B8" s="126"/>
      <c r="C8" s="37" t="s">
        <v>27</v>
      </c>
      <c r="D8" s="38">
        <v>577.6818904959877</v>
      </c>
    </row>
    <row r="9" spans="2:4" ht="12.75">
      <c r="B9" s="127" t="s">
        <v>23</v>
      </c>
      <c r="C9" s="39" t="s">
        <v>24</v>
      </c>
      <c r="D9" s="40">
        <v>243.74420424306985</v>
      </c>
    </row>
    <row r="10" spans="2:4" ht="25.5">
      <c r="B10" s="125"/>
      <c r="C10" s="41" t="s">
        <v>101</v>
      </c>
      <c r="D10" s="42">
        <v>188.97471133612137</v>
      </c>
    </row>
    <row r="11" spans="2:4" ht="25.5">
      <c r="B11" s="126"/>
      <c r="C11" s="37" t="s">
        <v>28</v>
      </c>
      <c r="D11" s="38">
        <v>300.3204341589518</v>
      </c>
    </row>
    <row r="12" ht="15.95" customHeight="1">
      <c r="B12" s="31" t="s">
        <v>100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42.6" customHeight="1"/>
    <row r="29" ht="14.25">
      <c r="F29" s="43"/>
    </row>
  </sheetData>
  <mergeCells count="2">
    <mergeCell ref="B5:B8"/>
    <mergeCell ref="B9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B2:N21"/>
  <sheetViews>
    <sheetView showGridLines="0" workbookViewId="0" topLeftCell="A1"/>
  </sheetViews>
  <sheetFormatPr defaultColWidth="9.00390625" defaultRowHeight="14.25"/>
  <cols>
    <col min="1" max="1" width="2.875" style="5" customWidth="1"/>
    <col min="2" max="2" width="21.375" style="4" customWidth="1"/>
    <col min="3" max="3" width="13.00390625" style="4" customWidth="1"/>
    <col min="4" max="4" width="7.625" style="4" customWidth="1"/>
    <col min="5" max="14" width="9.00390625" style="4" customWidth="1"/>
    <col min="15" max="16384" width="9.00390625" style="5" customWidth="1"/>
  </cols>
  <sheetData>
    <row r="1" ht="12.75"/>
    <row r="2" ht="15.75">
      <c r="B2" s="2" t="s">
        <v>92</v>
      </c>
    </row>
    <row r="3" ht="8.1" customHeight="1">
      <c r="B3" s="6"/>
    </row>
    <row r="4" spans="2:5" ht="36" customHeight="1">
      <c r="B4" s="85"/>
      <c r="C4" s="74" t="s">
        <v>60</v>
      </c>
      <c r="E4" s="6"/>
    </row>
    <row r="5" spans="2:3" ht="26.25" customHeight="1">
      <c r="B5" s="86" t="s">
        <v>25</v>
      </c>
      <c r="C5" s="40">
        <v>68.14</v>
      </c>
    </row>
    <row r="6" spans="2:3" ht="26.25" customHeight="1">
      <c r="B6" s="35" t="s">
        <v>26</v>
      </c>
      <c r="C6" s="36">
        <v>25.1</v>
      </c>
    </row>
    <row r="7" spans="2:3" ht="26.1" customHeight="1">
      <c r="B7" s="35" t="s">
        <v>78</v>
      </c>
      <c r="C7" s="36">
        <v>39.62</v>
      </c>
    </row>
    <row r="8" spans="2:3" ht="26.25" customHeight="1">
      <c r="B8" s="37" t="s">
        <v>27</v>
      </c>
      <c r="C8" s="38">
        <v>40.95</v>
      </c>
    </row>
    <row r="9" ht="15.95" customHeight="1">
      <c r="B9" s="31" t="s">
        <v>102</v>
      </c>
    </row>
    <row r="10" ht="12.75"/>
    <row r="11" ht="12.75"/>
    <row r="12" ht="12.75" customHeight="1"/>
    <row r="13" ht="12.75" customHeight="1"/>
    <row r="14" ht="12.75"/>
    <row r="15" spans="6:14" ht="12.75">
      <c r="F15" s="44"/>
      <c r="L15" s="5"/>
      <c r="M15" s="5"/>
      <c r="N15" s="5"/>
    </row>
    <row r="16" spans="6:14" ht="12.75">
      <c r="F16" s="44"/>
      <c r="L16" s="5"/>
      <c r="M16" s="5"/>
      <c r="N16" s="5"/>
    </row>
    <row r="17" ht="12.75">
      <c r="I17" s="44"/>
    </row>
    <row r="18" ht="42.6" customHeight="1">
      <c r="I18" s="44"/>
    </row>
    <row r="21" ht="14.25">
      <c r="E21" s="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ILISEI Roxana-Diana (ESTAT)</cp:lastModifiedBy>
  <dcterms:created xsi:type="dcterms:W3CDTF">2014-09-11T13:46:30Z</dcterms:created>
  <dcterms:modified xsi:type="dcterms:W3CDTF">2023-12-08T11:41:58Z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2023-11-28T13:33:39Z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377902c2-1bb5-49df-a3f0-7b77353df14c</vt:lpwstr>
  </property>
  <property fmtid="{D5CDD505-2E9C-101B-9397-08002B2CF9AE}" pid="8" name="MSIP_Label_6bd9ddd1-4d20-43f6-abfa-fc3c07406f94_ContentBits">
    <vt:lpwstr>0</vt:lpwstr>
  </property>
</Properties>
</file>