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0" yWindow="270" windowWidth="14940" windowHeight="9150" activeTab="2"/>
  </bookViews>
  <sheets>
    <sheet name="Figure 1" sheetId="1" r:id="rId1"/>
    <sheet name="Figure 2" sheetId="5" r:id="rId2"/>
    <sheet name="Figure 3" sheetId="7" r:id="rId3"/>
  </sheets>
  <definedNames/>
  <calcPr calcId="162913"/>
</workbook>
</file>

<file path=xl/sharedStrings.xml><?xml version="1.0" encoding="utf-8"?>
<sst xmlns="http://schemas.openxmlformats.org/spreadsheetml/2006/main" count="348" uniqueCount="130">
  <si>
    <t>Index of total actual hours worked in the main job by sex and age group (2006 = 100) - quarterly data [lfsi_ahw_q]</t>
  </si>
  <si>
    <t>Last update</t>
  </si>
  <si>
    <t>Extracted on</t>
  </si>
  <si>
    <t>Source of data</t>
  </si>
  <si>
    <t>Eurostat</t>
  </si>
  <si>
    <t>AGE</t>
  </si>
  <si>
    <t>From 20 to 64 years</t>
  </si>
  <si>
    <t>S_ADJ</t>
  </si>
  <si>
    <t>Seasonally adjusted data, not calendar adjusted data</t>
  </si>
  <si>
    <t>UNIT</t>
  </si>
  <si>
    <t>Index, 2006=100</t>
  </si>
  <si>
    <t>SEX</t>
  </si>
  <si>
    <t>Total</t>
  </si>
  <si>
    <t>European Union - 27 countries (from 2020)</t>
  </si>
  <si>
    <t>Males</t>
  </si>
  <si>
    <t>Females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</si>
  <si>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</si>
  <si>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</si>
  <si>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</si>
  <si>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</si>
  <si>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</si>
  <si>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</si>
  <si>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</si>
  <si>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</si>
  <si>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</si>
  <si>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</si>
  <si>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</si>
  <si>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</si>
  <si>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</si>
  <si>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</si>
  <si>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</si>
  <si>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</si>
  <si>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</si>
  <si>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</si>
  <si>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</si>
  <si>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</si>
  <si>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</si>
  <si>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</si>
  <si>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</si>
  <si>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</si>
  <si>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</si>
  <si>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</si>
  <si>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</si>
  <si>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</si>
  <si>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</si>
  <si>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</si>
  <si>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</si>
  <si>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</si>
  <si>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</si>
  <si>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</si>
  <si>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</si>
  <si>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</si>
  <si>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</si>
  <si>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</si>
  <si>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</si>
  <si>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</si>
  <si>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</si>
  <si>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</si>
  <si>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</si>
  <si>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</si>
  <si>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</si>
  <si>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</si>
  <si>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</si>
  <si>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</si>
  <si>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</si>
  <si>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</si>
  <si>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</si>
  <si>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</si>
  <si>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</si>
  <si>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</si>
  <si>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</si>
  <si>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</si>
  <si>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</si>
  <si>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Index of total actual hours worked, persons aged 20-64, EU-27, 2006-2020</t>
  </si>
  <si>
    <r>
      <t>Source:</t>
    </r>
    <r>
      <rPr>
        <sz val="9"/>
        <rFont val="Arial"/>
        <family val="2"/>
      </rPr>
      <t xml:space="preserve"> Eurostat (online data code: lfsi_ahw_q)</t>
    </r>
  </si>
  <si>
    <t>Footnote: Quarterly data, 2006 = 100, seasonally adjusted</t>
  </si>
  <si>
    <t>Turkey</t>
  </si>
  <si>
    <t>North Macedonia</t>
  </si>
  <si>
    <t>Switzerland</t>
  </si>
  <si>
    <t>Norway</t>
  </si>
  <si>
    <t>Iceland</t>
  </si>
  <si>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</si>
  <si>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</si>
  <si>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</si>
  <si>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</si>
  <si>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</si>
  <si>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</si>
  <si>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</si>
  <si>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</si>
  <si>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</si>
  <si>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</si>
  <si>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</si>
  <si>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</si>
  <si>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</si>
  <si>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</si>
  <si>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</si>
  <si>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</si>
  <si>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</si>
  <si>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</si>
  <si>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</si>
  <si>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</si>
  <si>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</si>
  <si>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</si>
  <si>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</si>
  <si>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</si>
  <si>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</si>
  <si>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Czechia</t>
  </si>
  <si>
    <t>Bulgaria</t>
  </si>
  <si>
    <t>Belgium</t>
  </si>
  <si>
    <t>GEO/TIME</t>
  </si>
  <si>
    <t>EU-27</t>
  </si>
  <si>
    <t>Footnote: Quarterly data, 2006 = 100, seasonally adjusted; no data available for Germany and Iceland</t>
  </si>
  <si>
    <t>Calculated quarterly change</t>
  </si>
  <si>
    <t>Men</t>
  </si>
  <si>
    <t>Women</t>
  </si>
  <si>
    <t xml:space="preserve">Quarterly change in total actual hours worked in the main job by country </t>
  </si>
  <si>
    <t>GEO</t>
  </si>
  <si>
    <t>TIME/SEX</t>
  </si>
  <si>
    <t>2020Q2</t>
  </si>
  <si>
    <t>Quarterly change Q4 vs Q1</t>
  </si>
  <si>
    <t>No data available</t>
  </si>
  <si>
    <t>Quarterly change Q4 vs Q2</t>
  </si>
  <si>
    <t>Aged 20-64, Q2 2020 compared to Q4 2019</t>
  </si>
  <si>
    <t>Fixed values quarterly change</t>
  </si>
  <si>
    <t>Fixed values quarterly change (Q4 vs Q2)</t>
  </si>
  <si>
    <t>Calculated quarterly change (Q2 vs Q4)</t>
  </si>
  <si>
    <t xml:space="preserve">Quarterly change in total actual hours worked in the main job by country and sex </t>
  </si>
  <si>
    <t>Footnote: Quarterly data, 2006 = 100, seasonally adjusted; no data available for Germany.</t>
  </si>
  <si>
    <t>Q2 2020 vs Q4 2019</t>
  </si>
  <si>
    <t>Q1 2020 vs Q4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</si>
</sst>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dd\.mm\.yy"/>
    <numFmt numFmtId="179" formatCode="#,##0.0"/>
    <numFmt numFmtId="184" formatCode="0.0"/>
  </numFmts>
  <fonts count="13"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color rgb="FF333333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3">
    <xf numFmtId="0" fontId="0" fillId="0" borderId="0" xfId="0"/>
    <xf numFmtId="0" fontId="2" fillId="0" borderId="0" xfId="0" applyNumberFormat="1" applyFont="1" applyFill="1" applyBorder="1" applyAlignment="1">
      <alignment/>
    </xf>
    <xf numFmtId="0" fontId="3" fillId="0" borderId="0" xfId="0" applyFont="1"/>
    <xf numFmtId="0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2" borderId="0" xfId="0" applyFont="1" applyFill="1"/>
    <xf numFmtId="0" fontId="3" fillId="3" borderId="1" xfId="0" applyNumberFormat="1" applyFont="1" applyFill="1" applyBorder="1" applyAlignment="1">
      <alignment/>
    </xf>
    <xf numFmtId="179" fontId="3" fillId="0" borderId="1" xfId="0" applyNumberFormat="1" applyFont="1" applyFill="1" applyBorder="1" applyAlignment="1">
      <alignment/>
    </xf>
    <xf numFmtId="0" fontId="6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0" fontId="4" fillId="0" borderId="0" xfId="20" applyFont="1" applyAlignment="1">
      <alignment/>
      <protection/>
    </xf>
    <xf numFmtId="0" fontId="3" fillId="0" borderId="0" xfId="20" applyFont="1" applyAlignment="1">
      <alignment horizontal="left"/>
      <protection/>
    </xf>
    <xf numFmtId="0" fontId="3" fillId="0" borderId="0" xfId="0" applyFont="1" applyAlignment="1">
      <alignment horizontal="left"/>
    </xf>
    <xf numFmtId="0" fontId="3" fillId="0" borderId="0" xfId="20" applyNumberFormat="1" applyFont="1" applyFill="1" applyBorder="1" applyAlignment="1">
      <alignment/>
      <protection/>
    </xf>
    <xf numFmtId="178" fontId="3" fillId="0" borderId="0" xfId="20" applyNumberFormat="1" applyFont="1" applyFill="1" applyBorder="1" applyAlignment="1">
      <alignment/>
      <protection/>
    </xf>
    <xf numFmtId="0" fontId="3" fillId="3" borderId="1" xfId="20" applyNumberFormat="1" applyFont="1" applyFill="1" applyBorder="1" applyAlignment="1">
      <alignment/>
      <protection/>
    </xf>
    <xf numFmtId="179" fontId="3" fillId="0" borderId="1" xfId="20" applyNumberFormat="1" applyFont="1" applyFill="1" applyBorder="1" applyAlignment="1">
      <alignment/>
      <protection/>
    </xf>
    <xf numFmtId="0" fontId="7" fillId="0" borderId="0" xfId="0" applyFont="1" applyAlignment="1">
      <alignment horizontal="left" vertical="center" readingOrder="1"/>
    </xf>
    <xf numFmtId="0" fontId="2" fillId="0" borderId="0" xfId="20" applyNumberFormat="1" applyFont="1" applyFill="1" applyBorder="1" applyAlignment="1">
      <alignment/>
      <protection/>
    </xf>
    <xf numFmtId="0" fontId="2" fillId="0" borderId="0" xfId="0" applyFont="1"/>
    <xf numFmtId="184" fontId="3" fillId="0" borderId="0" xfId="20" applyNumberFormat="1" applyFont="1">
      <alignment/>
      <protection/>
    </xf>
    <xf numFmtId="184" fontId="3" fillId="0" borderId="0" xfId="0" applyNumberFormat="1" applyFont="1"/>
    <xf numFmtId="0" fontId="8" fillId="0" borderId="0" xfId="0" applyFont="1" applyAlignment="1">
      <alignment horizontal="left" vertical="center" readingOrder="1"/>
    </xf>
    <xf numFmtId="0" fontId="3" fillId="3" borderId="2" xfId="0" applyNumberFormat="1" applyFont="1" applyFill="1" applyBorder="1" applyAlignment="1">
      <alignment/>
    </xf>
    <xf numFmtId="179" fontId="3" fillId="0" borderId="3" xfId="0" applyNumberFormat="1" applyFont="1" applyFill="1" applyBorder="1" applyAlignment="1">
      <alignment/>
    </xf>
    <xf numFmtId="0" fontId="3" fillId="0" borderId="4" xfId="0" applyFont="1" applyBorder="1"/>
    <xf numFmtId="184" fontId="3" fillId="0" borderId="4" xfId="0" applyNumberFormat="1" applyFont="1" applyBorder="1"/>
    <xf numFmtId="0" fontId="3" fillId="3" borderId="2" xfId="20" applyNumberFormat="1" applyFont="1" applyFill="1" applyBorder="1" applyAlignment="1">
      <alignment/>
      <protection/>
    </xf>
    <xf numFmtId="179" fontId="3" fillId="0" borderId="2" xfId="20" applyNumberFormat="1" applyFont="1" applyFill="1" applyBorder="1" applyAlignment="1">
      <alignment/>
      <protection/>
    </xf>
    <xf numFmtId="0" fontId="3" fillId="0" borderId="2" xfId="20" applyNumberFormat="1" applyFont="1" applyFill="1" applyBorder="1" applyAlignment="1">
      <alignment/>
      <protection/>
    </xf>
    <xf numFmtId="0" fontId="3" fillId="3" borderId="4" xfId="20" applyNumberFormat="1" applyFont="1" applyFill="1" applyBorder="1" applyAlignment="1">
      <alignment/>
      <protection/>
    </xf>
    <xf numFmtId="179" fontId="3" fillId="0" borderId="4" xfId="20" applyNumberFormat="1" applyFont="1" applyFill="1" applyBorder="1" applyAlignment="1">
      <alignment/>
      <protection/>
    </xf>
    <xf numFmtId="0" fontId="3" fillId="0" borderId="4" xfId="20" applyNumberFormat="1" applyFont="1" applyFill="1" applyBorder="1" applyAlignment="1">
      <alignment/>
      <protection/>
    </xf>
    <xf numFmtId="0" fontId="3" fillId="2" borderId="2" xfId="20" applyNumberFormat="1" applyFont="1" applyFill="1" applyBorder="1" applyAlignment="1">
      <alignment/>
      <protection/>
    </xf>
    <xf numFmtId="0" fontId="3" fillId="2" borderId="4" xfId="20" applyNumberFormat="1" applyFont="1" applyFill="1" applyBorder="1" applyAlignment="1">
      <alignment/>
      <protection/>
    </xf>
    <xf numFmtId="179" fontId="3" fillId="2" borderId="4" xfId="0" applyNumberFormat="1" applyFont="1" applyFill="1" applyBorder="1"/>
    <xf numFmtId="0" fontId="3" fillId="0" borderId="0" xfId="0" applyFont="1" applyFill="1"/>
    <xf numFmtId="0" fontId="3" fillId="0" borderId="0" xfId="20" applyFont="1" applyFill="1">
      <alignment/>
      <protection/>
    </xf>
    <xf numFmtId="0" fontId="3" fillId="0" borderId="0" xfId="20" applyFont="1" applyFill="1" applyBorder="1" applyAlignment="1">
      <alignment horizontal="left"/>
      <protection/>
    </xf>
    <xf numFmtId="184" fontId="3" fillId="0" borderId="0" xfId="0" applyNumberFormat="1" applyFont="1" applyFill="1"/>
    <xf numFmtId="179" fontId="3" fillId="4" borderId="4" xfId="0" applyNumberFormat="1" applyFont="1" applyFill="1" applyBorder="1"/>
    <xf numFmtId="184" fontId="3" fillId="4" borderId="0" xfId="0" applyNumberFormat="1" applyFont="1" applyFill="1"/>
    <xf numFmtId="0" fontId="3" fillId="0" borderId="0" xfId="20" applyFont="1" applyFill="1" applyBorder="1">
      <alignment/>
      <protection/>
    </xf>
    <xf numFmtId="184" fontId="3" fillId="0" borderId="0" xfId="0" applyNumberFormat="1" applyFont="1" applyFill="1" applyBorder="1"/>
    <xf numFmtId="0" fontId="4" fillId="0" borderId="0" xfId="20" applyNumberFormat="1" applyFont="1" applyFill="1" applyBorder="1" applyAlignment="1">
      <alignment/>
      <protection/>
    </xf>
    <xf numFmtId="0" fontId="3" fillId="4" borderId="0" xfId="20" applyNumberFormat="1" applyFont="1" applyFill="1" applyBorder="1" applyAlignment="1">
      <alignment/>
      <protection/>
    </xf>
    <xf numFmtId="0" fontId="3" fillId="4" borderId="0" xfId="0" applyFont="1" applyFill="1" applyBorder="1"/>
    <xf numFmtId="0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0" fontId="1" fillId="3" borderId="1" xfId="0" applyNumberFormat="1" applyFont="1" applyFill="1" applyBorder="1" applyAlignment="1">
      <alignment/>
    </xf>
    <xf numFmtId="179" fontId="1" fillId="0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4" borderId="0" xfId="0" applyFont="1" applyFill="1"/>
    <xf numFmtId="0" fontId="3" fillId="4" borderId="0" xfId="0" applyFont="1" applyFill="1"/>
    <xf numFmtId="184" fontId="3" fillId="0" borderId="0" xfId="20" applyNumberFormat="1" applyFont="1" applyFill="1" applyBorder="1" applyAlignment="1">
      <alignment/>
      <protection/>
    </xf>
    <xf numFmtId="179" fontId="3" fillId="0" borderId="0" xfId="0" applyNumberFormat="1" applyFont="1"/>
    <xf numFmtId="0" fontId="2" fillId="4" borderId="0" xfId="20" applyFont="1" applyFill="1" applyBorder="1" applyAlignment="1">
      <alignment horizontal="center"/>
      <protection/>
    </xf>
    <xf numFmtId="0" fontId="2" fillId="4" borderId="4" xfId="20" applyFont="1" applyFill="1" applyBorder="1" applyAlignment="1">
      <alignment horizontal="center"/>
      <protection/>
    </xf>
    <xf numFmtId="0" fontId="2" fillId="4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worked, persons aged 20-64, EU-27, 2006-2020</a:t>
            </a:r>
          </a:p>
        </c:rich>
      </c:tx>
      <c:layout>
        <c:manualLayout>
          <c:xMode val="edge"/>
          <c:yMode val="edge"/>
          <c:x val="0.00525"/>
          <c:y val="0.011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65"/>
          <c:y val="0.1365"/>
          <c:w val="0.918"/>
          <c:h val="0.520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1'!$B$13:$B$70</c:f>
              <c:strCache/>
            </c:strRef>
          </c:cat>
          <c:val>
            <c:numRef>
              <c:f>'Figure 1'!$C$13:$C$70</c:f>
              <c:numCache/>
            </c:numRef>
          </c:val>
          <c:smooth val="0"/>
        </c:ser>
        <c:ser>
          <c:idx val="1"/>
          <c:order val="1"/>
          <c:tx>
            <c:strRef>
              <c:f>'Figure 1'!$D$12</c:f>
              <c:strCache>
                <c:ptCount val="1"/>
                <c:pt idx="0">
                  <c:v>Men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1'!$B$13:$B$70</c:f>
              <c:strCache/>
            </c:strRef>
          </c:cat>
          <c:val>
            <c:numRef>
              <c:f>'Figure 1'!$D$13:$D$70</c:f>
              <c:numCache/>
            </c:numRef>
          </c:val>
          <c:smooth val="0"/>
        </c:ser>
        <c:ser>
          <c:idx val="2"/>
          <c:order val="2"/>
          <c:tx>
            <c:strRef>
              <c:f>'Figure 1'!$E$12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1'!$B$13:$B$70</c:f>
              <c:strCache/>
            </c:strRef>
          </c:cat>
          <c:val>
            <c:numRef>
              <c:f>'Figure 1'!$E$13:$E$70</c:f>
              <c:numCache/>
            </c:numRef>
          </c:val>
          <c:smooth val="0"/>
        </c:ser>
        <c:axId val="41673341"/>
        <c:axId val="39515750"/>
      </c:lineChart>
      <c:catAx>
        <c:axId val="41673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15750"/>
        <c:crosses val="autoZero"/>
        <c:auto val="1"/>
        <c:lblOffset val="100"/>
        <c:noMultiLvlLbl val="0"/>
      </c:catAx>
      <c:valAx>
        <c:axId val="39515750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crossAx val="41673341"/>
        <c:crosses val="autoZero"/>
        <c:crossBetween val="midCat"/>
        <c:dispUnits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25"/>
          <c:y val="0.8165"/>
          <c:w val="0.27025"/>
          <c:h val="0.056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change in total actual hours worked in the main job by country 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Aged 20-64, Q2 2020 and Q1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2020 compared to Q4 2019</a:t>
            </a:r>
          </a:p>
        </c:rich>
      </c:tx>
      <c:layout>
        <c:manualLayout>
          <c:xMode val="edge"/>
          <c:yMode val="edge"/>
          <c:x val="0.00525"/>
          <c:y val="0.014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4025"/>
          <c:w val="0.9005"/>
          <c:h val="0.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2'!$I$12</c:f>
              <c:strCache>
                <c:ptCount val="1"/>
                <c:pt idx="0">
                  <c:v>Q2 2020 vs Q4 2019</c:v>
                </c:pt>
              </c:strCache>
            </c:strRef>
          </c:tx>
          <c:spPr>
            <a:solidFill>
              <a:srgbClr val="FAA51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2'!$H$13:$H$49</c:f>
              <c:strCache/>
            </c:strRef>
          </c:cat>
          <c:val>
            <c:numRef>
              <c:f>'Figure 2'!$I$13:$I$49</c:f>
              <c:numCache/>
            </c:numRef>
          </c:val>
        </c:ser>
        <c:ser>
          <c:idx val="1"/>
          <c:order val="1"/>
          <c:tx>
            <c:strRef>
              <c:f>'Figure 2'!$J$12</c:f>
              <c:strCache>
                <c:ptCount val="1"/>
                <c:pt idx="0">
                  <c:v>Q1 2020 vs Q4 2019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2'!$H$13:$H$49</c:f>
              <c:strCache/>
            </c:strRef>
          </c:cat>
          <c:val>
            <c:numRef>
              <c:f>'Figure 2'!$J$13:$J$49</c:f>
              <c:numCache/>
            </c:numRef>
          </c:val>
        </c:ser>
        <c:axId val="20097431"/>
        <c:axId val="46659152"/>
      </c:barChart>
      <c:catAx>
        <c:axId val="2009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9152"/>
        <c:crosses val="autoZero"/>
        <c:auto val="1"/>
        <c:lblOffset val="100"/>
        <c:noMultiLvlLbl val="0"/>
      </c:catAx>
      <c:valAx>
        <c:axId val="466591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2009743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6"/>
          <c:y val="0.813"/>
          <c:w val="0.57"/>
          <c:h val="0.055"/>
        </c:manualLayout>
      </c:layout>
      <c:overlay val="0"/>
    </c:legend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change in total actual hours worked in the main job by country and sex 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Aged 20-64,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Q2 2020 compared to Q4 2019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525"/>
          <c:w val="0.992"/>
          <c:h val="0.7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3'!$N$12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3'!$M$13:$M$49</c:f>
              <c:strCache/>
            </c:strRef>
          </c:cat>
          <c:val>
            <c:numRef>
              <c:f>'Figure 3'!$N$13:$N$49</c:f>
              <c:numCache/>
            </c:numRef>
          </c:val>
        </c:ser>
        <c:ser>
          <c:idx val="1"/>
          <c:order val="1"/>
          <c:tx>
            <c:strRef>
              <c:f>'Figure 3'!$O$12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AA51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3'!$M$13:$M$49</c:f>
              <c:strCache/>
            </c:strRef>
          </c:cat>
          <c:val>
            <c:numRef>
              <c:f>'Figure 3'!$O$13:$O$49</c:f>
              <c:numCache/>
            </c:numRef>
          </c:val>
        </c:ser>
        <c:axId val="17279185"/>
        <c:axId val="21294938"/>
      </c:barChart>
      <c:catAx>
        <c:axId val="172791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crossAx val="21294938"/>
        <c:crosses val="autoZero"/>
        <c:auto val="1"/>
        <c:lblOffset val="100"/>
        <c:noMultiLvlLbl val="0"/>
      </c:catAx>
      <c:valAx>
        <c:axId val="21294938"/>
        <c:scaling>
          <c:orientation val="minMax"/>
          <c:max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17279185"/>
        <c:crosses val="max"/>
        <c:crossBetween val="between"/>
        <c:dispUnits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7"/>
          <c:y val="0.87075"/>
          <c:w val="0.1475"/>
          <c:h val="0.030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4533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lnSpc>
              <a:spcPts val="1100"/>
            </a:lnSpc>
          </a:pPr>
          <a:r>
            <a:rPr lang="en-US" sz="1200">
              <a:latin typeface="Arial" panose="020B0604020202020204" pitchFamily="34" charset="0"/>
            </a:rPr>
            <a:t>Footnote: Quarterly data, 2006 = 100, seasonally adjusted</a:t>
          </a:r>
        </a:p>
        <a:p>
          <a:pPr>
            <a:lnSpc>
              <a:spcPts val="1800"/>
            </a:lnSpc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16</xdr:row>
      <xdr:rowOff>133350</xdr:rowOff>
    </xdr:from>
    <xdr:to>
      <xdr:col>21</xdr:col>
      <xdr:colOff>371475</xdr:colOff>
      <xdr:row>49</xdr:row>
      <xdr:rowOff>47625</xdr:rowOff>
    </xdr:to>
    <xdr:graphicFrame macro="">
      <xdr:nvGraphicFramePr>
        <xdr:cNvPr id="1089" name="Chart 1"/>
        <xdr:cNvGraphicFramePr/>
      </xdr:nvGraphicFramePr>
      <xdr:xfrm>
        <a:off x="3914775" y="2657475"/>
        <a:ext cx="102584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0.907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76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lnSpc>
              <a:spcPts val="1300"/>
            </a:lnSpc>
          </a:pPr>
          <a:r>
            <a:rPr lang="en-US" sz="1200">
              <a:latin typeface="Arial" panose="020B0604020202020204" pitchFamily="34" charset="0"/>
            </a:rPr>
            <a:t>Footnote: Quarterly data, 2006 = 100, seasonally adjusted; no data available for Germany.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13</xdr:row>
      <xdr:rowOff>104775</xdr:rowOff>
    </xdr:from>
    <xdr:to>
      <xdr:col>26</xdr:col>
      <xdr:colOff>581025</xdr:colOff>
      <xdr:row>50</xdr:row>
      <xdr:rowOff>38100</xdr:rowOff>
    </xdr:to>
    <xdr:graphicFrame macro="">
      <xdr:nvGraphicFramePr>
        <xdr:cNvPr id="5203" name="Chart 1"/>
        <xdr:cNvGraphicFramePr/>
      </xdr:nvGraphicFramePr>
      <xdr:xfrm>
        <a:off x="8277225" y="2114550"/>
        <a:ext cx="104108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0.9405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8229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lnSpc>
              <a:spcPts val="1200"/>
            </a:lnSpc>
          </a:pPr>
          <a:r>
            <a:rPr lang="en-US" sz="1200">
              <a:latin typeface="Arial" panose="020B0604020202020204" pitchFamily="34" charset="0"/>
            </a:rPr>
            <a:t>Footnote: Quarterly data, 2006 = 100, seasonally adjusted;</a:t>
          </a:r>
          <a:r>
            <a:rPr lang="en-US" sz="1200" baseline="0">
              <a:latin typeface="Arial" panose="020B0604020202020204" pitchFamily="34" charset="0"/>
            </a:rPr>
            <a:t/>
          </a:r>
          <a:r>
            <a:rPr lang="en-US" sz="1200">
              <a:latin typeface="Arial" panose="020B0604020202020204" pitchFamily="34" charset="0"/>
            </a:rPr>
            <a:t>no data available for </a:t>
          </a:r>
        </a:p>
        <a:p>
          <a:pPr>
            <a:lnSpc>
              <a:spcPts val="1200"/>
            </a:lnSpc>
          </a:pPr>
          <a:r>
            <a:rPr lang="en-US" sz="1200">
              <a:latin typeface="Arial" panose="020B0604020202020204" pitchFamily="34" charset="0"/>
            </a:rPr>
            <a:t>Germany.</a:t>
          </a:r>
        </a:p>
        <a:p>
          <a:pPr>
            <a:lnSpc>
              <a:spcPts val="1200"/>
            </a:lnSpc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619125</xdr:colOff>
      <xdr:row>10</xdr:row>
      <xdr:rowOff>114300</xdr:rowOff>
    </xdr:from>
    <xdr:to>
      <xdr:col>27</xdr:col>
      <xdr:colOff>161925</xdr:colOff>
      <xdr:row>62</xdr:row>
      <xdr:rowOff>66675</xdr:rowOff>
    </xdr:to>
    <xdr:graphicFrame macro="">
      <xdr:nvGraphicFramePr>
        <xdr:cNvPr id="35892" name="Chart 2"/>
        <xdr:cNvGraphicFramePr/>
      </xdr:nvGraphicFramePr>
      <xdr:xfrm>
        <a:off x="12458700" y="1704975"/>
        <a:ext cx="7429500" cy="875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 topLeftCell="A1">
      <selection activeCell="C4" sqref="C4"/>
    </sheetView>
  </sheetViews>
  <sheetFormatPr defaultColWidth="8.625" defaultRowHeight="14.25"/>
  <cols>
    <col min="1" max="16384" width="8.625" style="2" customWidth="1"/>
  </cols>
  <sheetData>
    <row r="1" spans="1:2" ht="12">
      <c r="A1" s="1" t="s">
        <v>0</v>
      </c>
      <c r="B1" s="1" t="s">
        <v>0</v>
      </c>
    </row>
    <row r="3" spans="1:6" ht="12">
      <c r="A3" s="3" t="s">
        <v>1</v>
      </c>
      <c r="B3" s="3" t="s">
        <v>1</v>
      </c>
      <c r="C3" s="4">
        <v>44111.507372685184</v>
      </c>
      <c r="E3" s="5"/>
      <c r="F3" s="36" t="s">
        <v>120</v>
      </c>
    </row>
    <row r="4" spans="1:3" ht="12">
      <c r="A4" s="3" t="s">
        <v>2</v>
      </c>
      <c r="B4" s="3" t="s">
        <v>2</v>
      </c>
      <c r="C4" s="4">
        <v>44158.39961846065</v>
      </c>
    </row>
    <row r="5" spans="1:3" ht="12">
      <c r="A5" s="3" t="s">
        <v>3</v>
      </c>
      <c r="B5" s="3" t="s">
        <v>3</v>
      </c>
      <c r="C5" s="3" t="s">
        <v>4</v>
      </c>
    </row>
    <row r="7" spans="1:3" ht="12">
      <c r="A7" s="3" t="s">
        <v>5</v>
      </c>
      <c r="B7" s="3" t="s">
        <v>5</v>
      </c>
      <c r="C7" s="3" t="s">
        <v>6</v>
      </c>
    </row>
    <row r="8" spans="1:3" ht="12">
      <c r="A8" s="3" t="s">
        <v>7</v>
      </c>
      <c r="B8" s="3" t="s">
        <v>7</v>
      </c>
      <c r="C8" s="3" t="s">
        <v>8</v>
      </c>
    </row>
    <row r="9" spans="1:3" ht="12">
      <c r="A9" s="3" t="s">
        <v>9</v>
      </c>
      <c r="B9" s="3" t="s">
        <v>9</v>
      </c>
      <c r="C9" s="3" t="s">
        <v>10</v>
      </c>
    </row>
    <row r="10" spans="1:3" ht="12">
      <c r="A10" s="3" t="s">
        <v>116</v>
      </c>
      <c r="B10" s="3" t="s">
        <v>116</v>
      </c>
      <c r="C10" s="3" t="s">
        <v>13</v>
      </c>
    </row>
    <row r="12" spans="1:7" ht="12">
      <c r="A12" s="6" t="s">
        <v>117</v>
      </c>
      <c r="B12" s="6" t="s">
        <v>117</v>
      </c>
      <c r="C12" s="6" t="s">
        <v>12</v>
      </c>
      <c r="D12" s="6" t="s">
        <v>113</v>
      </c>
      <c r="E12" s="6" t="s">
        <v>114</v>
      </c>
      <c r="G12" s="8" t="s">
        <v>73</v>
      </c>
    </row>
    <row r="13" spans="1:5" ht="12">
      <c r="A13" s="6" t="s">
        <v>16</v>
      </c>
      <c r="B13" s="6"/>
      <c r="C13" s="7">
        <v>99.6</v>
      </c>
      <c r="D13" s="7">
        <v>99.4</v>
      </c>
      <c r="E13" s="7">
        <v>99.7</v>
      </c>
    </row>
    <row r="14" spans="1:11" ht="12">
      <c r="A14" s="6" t="s">
        <v>17</v>
      </c>
      <c r="B14" s="6" t="s">
        <v>17</v>
      </c>
      <c r="C14" s="7">
        <v>99.6</v>
      </c>
      <c r="D14" s="7">
        <v>99.8</v>
      </c>
      <c r="E14" s="7">
        <v>99.3</v>
      </c>
      <c r="G14" s="11" t="s">
        <v>75</v>
      </c>
      <c r="H14" s="12"/>
      <c r="I14" s="12"/>
      <c r="J14" s="12"/>
      <c r="K14" s="12"/>
    </row>
    <row r="15" spans="1:7" ht="12">
      <c r="A15" s="6" t="s">
        <v>18</v>
      </c>
      <c r="B15" s="6"/>
      <c r="C15" s="7">
        <v>100.2</v>
      </c>
      <c r="D15" s="7">
        <v>100.2</v>
      </c>
      <c r="E15" s="7">
        <v>100.2</v>
      </c>
      <c r="G15" s="10" t="s">
        <v>74</v>
      </c>
    </row>
    <row r="16" spans="1:5" ht="12">
      <c r="A16" s="6" t="s">
        <v>19</v>
      </c>
      <c r="B16" s="6" t="s">
        <v>19</v>
      </c>
      <c r="C16" s="7">
        <v>100.6</v>
      </c>
      <c r="D16" s="7">
        <v>100.5</v>
      </c>
      <c r="E16" s="7">
        <v>100.8</v>
      </c>
    </row>
    <row r="17" spans="1:5" ht="12">
      <c r="A17" s="6" t="s">
        <v>20</v>
      </c>
      <c r="B17" s="6"/>
      <c r="C17" s="7">
        <v>101.2</v>
      </c>
      <c r="D17" s="7">
        <v>101.1</v>
      </c>
      <c r="E17" s="7">
        <v>101.5</v>
      </c>
    </row>
    <row r="18" spans="1:5" ht="12">
      <c r="A18" s="6" t="s">
        <v>21</v>
      </c>
      <c r="B18" s="6" t="s">
        <v>21</v>
      </c>
      <c r="C18" s="7">
        <v>101.1</v>
      </c>
      <c r="D18" s="7">
        <v>101</v>
      </c>
      <c r="E18" s="7">
        <v>101.3</v>
      </c>
    </row>
    <row r="19" spans="1:5" ht="12">
      <c r="A19" s="6" t="s">
        <v>22</v>
      </c>
      <c r="B19" s="6"/>
      <c r="C19" s="7">
        <v>101.8</v>
      </c>
      <c r="D19" s="7">
        <v>101.4</v>
      </c>
      <c r="E19" s="7">
        <v>102.5</v>
      </c>
    </row>
    <row r="20" spans="1:5" ht="12">
      <c r="A20" s="6" t="s">
        <v>23</v>
      </c>
      <c r="B20" s="6" t="s">
        <v>23</v>
      </c>
      <c r="C20" s="7">
        <v>102.3</v>
      </c>
      <c r="D20" s="7">
        <v>101.6</v>
      </c>
      <c r="E20" s="7">
        <v>103.3</v>
      </c>
    </row>
    <row r="21" spans="1:5" ht="12">
      <c r="A21" s="6" t="s">
        <v>24</v>
      </c>
      <c r="B21" s="6"/>
      <c r="C21" s="7">
        <v>101.8</v>
      </c>
      <c r="D21" s="7">
        <v>101.4</v>
      </c>
      <c r="E21" s="7">
        <v>102.4</v>
      </c>
    </row>
    <row r="22" spans="1:5" ht="12">
      <c r="A22" s="6" t="s">
        <v>25</v>
      </c>
      <c r="B22" s="6" t="s">
        <v>25</v>
      </c>
      <c r="C22" s="7">
        <v>103.1</v>
      </c>
      <c r="D22" s="7">
        <v>102.1</v>
      </c>
      <c r="E22" s="7">
        <v>104.7</v>
      </c>
    </row>
    <row r="23" spans="1:5" ht="12">
      <c r="A23" s="6" t="s">
        <v>26</v>
      </c>
      <c r="B23" s="6"/>
      <c r="C23" s="7">
        <v>102.9</v>
      </c>
      <c r="D23" s="7">
        <v>101.9</v>
      </c>
      <c r="E23" s="7">
        <v>104.4</v>
      </c>
    </row>
    <row r="24" spans="1:5" ht="12">
      <c r="A24" s="6" t="s">
        <v>27</v>
      </c>
      <c r="B24" s="6" t="s">
        <v>27</v>
      </c>
      <c r="C24" s="7">
        <v>102.9</v>
      </c>
      <c r="D24" s="7">
        <v>101.9</v>
      </c>
      <c r="E24" s="7">
        <v>104.5</v>
      </c>
    </row>
    <row r="25" spans="1:5" ht="12">
      <c r="A25" s="6" t="s">
        <v>28</v>
      </c>
      <c r="B25" s="6"/>
      <c r="C25" s="7">
        <v>99</v>
      </c>
      <c r="D25" s="7">
        <v>97.3</v>
      </c>
      <c r="E25" s="7">
        <v>101.7</v>
      </c>
    </row>
    <row r="26" spans="1:5" ht="12">
      <c r="A26" s="6" t="s">
        <v>29</v>
      </c>
      <c r="B26" s="6" t="s">
        <v>29</v>
      </c>
      <c r="C26" s="7">
        <v>99</v>
      </c>
      <c r="D26" s="7">
        <v>97</v>
      </c>
      <c r="E26" s="7">
        <v>102.2</v>
      </c>
    </row>
    <row r="27" spans="1:5" ht="12">
      <c r="A27" s="6" t="s">
        <v>30</v>
      </c>
      <c r="B27" s="6"/>
      <c r="C27" s="7">
        <v>99</v>
      </c>
      <c r="D27" s="7">
        <v>97.1</v>
      </c>
      <c r="E27" s="7">
        <v>102</v>
      </c>
    </row>
    <row r="28" spans="1:5" ht="12">
      <c r="A28" s="6" t="s">
        <v>31</v>
      </c>
      <c r="B28" s="6" t="s">
        <v>31</v>
      </c>
      <c r="C28" s="7">
        <v>98.8</v>
      </c>
      <c r="D28" s="7">
        <v>97</v>
      </c>
      <c r="E28" s="7">
        <v>101.7</v>
      </c>
    </row>
    <row r="29" spans="1:5" ht="12">
      <c r="A29" s="6" t="s">
        <v>32</v>
      </c>
      <c r="B29" s="6"/>
      <c r="C29" s="7">
        <v>98.6</v>
      </c>
      <c r="D29" s="7">
        <v>96.6</v>
      </c>
      <c r="E29" s="7">
        <v>101.8</v>
      </c>
    </row>
    <row r="30" spans="1:5" ht="12">
      <c r="A30" s="6" t="s">
        <v>33</v>
      </c>
      <c r="B30" s="6" t="s">
        <v>33</v>
      </c>
      <c r="C30" s="7">
        <v>98.9</v>
      </c>
      <c r="D30" s="7">
        <v>96.8</v>
      </c>
      <c r="E30" s="7">
        <v>102.1</v>
      </c>
    </row>
    <row r="31" spans="1:5" ht="12">
      <c r="A31" s="6" t="s">
        <v>34</v>
      </c>
      <c r="B31" s="6"/>
      <c r="C31" s="7">
        <v>98.5</v>
      </c>
      <c r="D31" s="7">
        <v>96.7</v>
      </c>
      <c r="E31" s="7">
        <v>101.4</v>
      </c>
    </row>
    <row r="32" spans="1:5" ht="12">
      <c r="A32" s="6" t="s">
        <v>35</v>
      </c>
      <c r="B32" s="6" t="s">
        <v>35</v>
      </c>
      <c r="C32" s="7">
        <v>98.2</v>
      </c>
      <c r="D32" s="7">
        <v>96.5</v>
      </c>
      <c r="E32" s="7">
        <v>100.9</v>
      </c>
    </row>
    <row r="33" spans="1:5" ht="12">
      <c r="A33" s="6" t="s">
        <v>36</v>
      </c>
      <c r="B33" s="6"/>
      <c r="C33" s="7">
        <v>98.8</v>
      </c>
      <c r="D33" s="7">
        <v>96.7</v>
      </c>
      <c r="E33" s="7">
        <v>102.2</v>
      </c>
    </row>
    <row r="34" spans="1:5" ht="12">
      <c r="A34" s="6" t="s">
        <v>37</v>
      </c>
      <c r="B34" s="6" t="s">
        <v>37</v>
      </c>
      <c r="C34" s="7">
        <v>98.3</v>
      </c>
      <c r="D34" s="7">
        <v>96.2</v>
      </c>
      <c r="E34" s="7">
        <v>101.5</v>
      </c>
    </row>
    <row r="35" spans="1:5" ht="12">
      <c r="A35" s="6" t="s">
        <v>38</v>
      </c>
      <c r="B35" s="6"/>
      <c r="C35" s="7">
        <v>97.6</v>
      </c>
      <c r="D35" s="7">
        <v>95.7</v>
      </c>
      <c r="E35" s="7">
        <v>100.6</v>
      </c>
    </row>
    <row r="36" spans="1:5" ht="12">
      <c r="A36" s="6" t="s">
        <v>39</v>
      </c>
      <c r="B36" s="6" t="s">
        <v>39</v>
      </c>
      <c r="C36" s="7">
        <v>97.5</v>
      </c>
      <c r="D36" s="7">
        <v>95.4</v>
      </c>
      <c r="E36" s="7">
        <v>100.8</v>
      </c>
    </row>
    <row r="37" spans="1:5" ht="12">
      <c r="A37" s="6" t="s">
        <v>40</v>
      </c>
      <c r="B37" s="6"/>
      <c r="C37" s="7">
        <v>97.7</v>
      </c>
      <c r="D37" s="7">
        <v>95</v>
      </c>
      <c r="E37" s="7">
        <v>102</v>
      </c>
    </row>
    <row r="38" spans="1:5" ht="12">
      <c r="A38" s="6" t="s">
        <v>41</v>
      </c>
      <c r="B38" s="6" t="s">
        <v>41</v>
      </c>
      <c r="C38" s="7">
        <v>96.5</v>
      </c>
      <c r="D38" s="7">
        <v>94.1</v>
      </c>
      <c r="E38" s="7">
        <v>100.2</v>
      </c>
    </row>
    <row r="39" spans="1:5" ht="12">
      <c r="A39" s="6" t="s">
        <v>42</v>
      </c>
      <c r="B39" s="6"/>
      <c r="C39" s="7">
        <v>96.3</v>
      </c>
      <c r="D39" s="7">
        <v>93.8</v>
      </c>
      <c r="E39" s="7">
        <v>100.3</v>
      </c>
    </row>
    <row r="40" spans="1:5" ht="12">
      <c r="A40" s="6" t="s">
        <v>43</v>
      </c>
      <c r="B40" s="6" t="s">
        <v>43</v>
      </c>
      <c r="C40" s="7">
        <v>95.8</v>
      </c>
      <c r="D40" s="7">
        <v>93.2</v>
      </c>
      <c r="E40" s="7">
        <v>99.9</v>
      </c>
    </row>
    <row r="41" spans="1:6" ht="12">
      <c r="A41" s="6" t="s">
        <v>44</v>
      </c>
      <c r="B41" s="6"/>
      <c r="C41" s="7">
        <v>95.1</v>
      </c>
      <c r="D41" s="7">
        <v>92.6</v>
      </c>
      <c r="E41" s="7">
        <v>99</v>
      </c>
      <c r="F41" s="58"/>
    </row>
    <row r="42" spans="1:5" ht="12">
      <c r="A42" s="6" t="s">
        <v>45</v>
      </c>
      <c r="B42" s="6" t="s">
        <v>45</v>
      </c>
      <c r="C42" s="7">
        <v>95.7</v>
      </c>
      <c r="D42" s="7">
        <v>92.9</v>
      </c>
      <c r="E42" s="7">
        <v>100.1</v>
      </c>
    </row>
    <row r="43" spans="1:5" ht="12">
      <c r="A43" s="6" t="s">
        <v>46</v>
      </c>
      <c r="B43" s="6"/>
      <c r="C43" s="7">
        <v>95.7</v>
      </c>
      <c r="D43" s="7">
        <v>92.8</v>
      </c>
      <c r="E43" s="7">
        <v>100.3</v>
      </c>
    </row>
    <row r="44" spans="1:5" ht="12">
      <c r="A44" s="6" t="s">
        <v>47</v>
      </c>
      <c r="B44" s="6" t="s">
        <v>47</v>
      </c>
      <c r="C44" s="7">
        <v>95.8</v>
      </c>
      <c r="D44" s="7">
        <v>92.9</v>
      </c>
      <c r="E44" s="7">
        <v>100.2</v>
      </c>
    </row>
    <row r="45" spans="1:5" ht="12">
      <c r="A45" s="6" t="s">
        <v>48</v>
      </c>
      <c r="B45" s="6"/>
      <c r="C45" s="7">
        <v>96.2</v>
      </c>
      <c r="D45" s="7">
        <v>93.4</v>
      </c>
      <c r="E45" s="7">
        <v>100.7</v>
      </c>
    </row>
    <row r="46" spans="1:5" ht="12">
      <c r="A46" s="6" t="s">
        <v>49</v>
      </c>
      <c r="B46" s="6" t="s">
        <v>49</v>
      </c>
      <c r="C46" s="7">
        <v>96.2</v>
      </c>
      <c r="D46" s="7">
        <v>93.3</v>
      </c>
      <c r="E46" s="7">
        <v>100.5</v>
      </c>
    </row>
    <row r="47" spans="1:5" ht="12">
      <c r="A47" s="6" t="s">
        <v>50</v>
      </c>
      <c r="B47" s="6"/>
      <c r="C47" s="7">
        <v>96.8</v>
      </c>
      <c r="D47" s="7">
        <v>93.7</v>
      </c>
      <c r="E47" s="7">
        <v>101.6</v>
      </c>
    </row>
    <row r="48" spans="1:5" ht="12">
      <c r="A48" s="6" t="s">
        <v>51</v>
      </c>
      <c r="B48" s="6" t="s">
        <v>51</v>
      </c>
      <c r="C48" s="7">
        <v>97.4</v>
      </c>
      <c r="D48" s="7">
        <v>94.1</v>
      </c>
      <c r="E48" s="7">
        <v>102.5</v>
      </c>
    </row>
    <row r="49" spans="1:5" ht="12">
      <c r="A49" s="6" t="s">
        <v>52</v>
      </c>
      <c r="B49" s="6"/>
      <c r="C49" s="7">
        <v>96.7</v>
      </c>
      <c r="D49" s="7">
        <v>93.9</v>
      </c>
      <c r="E49" s="7">
        <v>100.9</v>
      </c>
    </row>
    <row r="50" spans="1:5" ht="12">
      <c r="A50" s="6" t="s">
        <v>53</v>
      </c>
      <c r="B50" s="6" t="s">
        <v>53</v>
      </c>
      <c r="C50" s="7">
        <v>97.4</v>
      </c>
      <c r="D50" s="7">
        <v>94.1</v>
      </c>
      <c r="E50" s="7">
        <v>102.5</v>
      </c>
    </row>
    <row r="51" spans="1:5" ht="14.25">
      <c r="A51" s="6" t="s">
        <v>54</v>
      </c>
      <c r="B51" s="6"/>
      <c r="C51" s="7">
        <v>97.8</v>
      </c>
      <c r="D51" s="7">
        <v>94.6</v>
      </c>
      <c r="E51" s="7">
        <v>102.8</v>
      </c>
    </row>
    <row r="52" spans="1:5" ht="14.25">
      <c r="A52" s="6" t="s">
        <v>55</v>
      </c>
      <c r="B52" s="6" t="s">
        <v>55</v>
      </c>
      <c r="C52" s="7">
        <v>97.7</v>
      </c>
      <c r="D52" s="7">
        <v>94.6</v>
      </c>
      <c r="E52" s="7">
        <v>102.7</v>
      </c>
    </row>
    <row r="53" spans="1:5" ht="14.25">
      <c r="A53" s="6" t="s">
        <v>56</v>
      </c>
      <c r="B53" s="6"/>
      <c r="C53" s="7">
        <v>99.2</v>
      </c>
      <c r="D53" s="7">
        <v>96.3</v>
      </c>
      <c r="E53" s="7">
        <v>103.8</v>
      </c>
    </row>
    <row r="54" spans="1:5" ht="14.25">
      <c r="A54" s="6" t="s">
        <v>57</v>
      </c>
      <c r="B54" s="6" t="s">
        <v>57</v>
      </c>
      <c r="C54" s="7">
        <v>100.3</v>
      </c>
      <c r="D54" s="7">
        <v>96.8</v>
      </c>
      <c r="E54" s="7">
        <v>105.8</v>
      </c>
    </row>
    <row r="55" spans="1:5" ht="14.25">
      <c r="A55" s="6" t="s">
        <v>58</v>
      </c>
      <c r="B55" s="6"/>
      <c r="C55" s="7">
        <v>99.4</v>
      </c>
      <c r="D55" s="7">
        <v>96.4</v>
      </c>
      <c r="E55" s="7">
        <v>104.2</v>
      </c>
    </row>
    <row r="56" spans="1:5" ht="14.25">
      <c r="A56" s="6" t="s">
        <v>59</v>
      </c>
      <c r="B56" s="6" t="s">
        <v>59</v>
      </c>
      <c r="C56" s="7">
        <v>99.6</v>
      </c>
      <c r="D56" s="7">
        <v>96.5</v>
      </c>
      <c r="E56" s="7">
        <v>104.5</v>
      </c>
    </row>
    <row r="57" spans="1:5" ht="14.25">
      <c r="A57" s="6" t="s">
        <v>60</v>
      </c>
      <c r="B57" s="6"/>
      <c r="C57" s="7">
        <v>100.5</v>
      </c>
      <c r="D57" s="7">
        <v>96.8</v>
      </c>
      <c r="E57" s="7">
        <v>106.2</v>
      </c>
    </row>
    <row r="58" spans="1:5" ht="14.25">
      <c r="A58" s="6" t="s">
        <v>61</v>
      </c>
      <c r="B58" s="6" t="s">
        <v>61</v>
      </c>
      <c r="C58" s="7">
        <v>99.6</v>
      </c>
      <c r="D58" s="7">
        <v>96.3</v>
      </c>
      <c r="E58" s="7">
        <v>104.6</v>
      </c>
    </row>
    <row r="59" spans="1:5" ht="14.25">
      <c r="A59" s="6" t="s">
        <v>62</v>
      </c>
      <c r="B59" s="6"/>
      <c r="C59" s="7">
        <v>99.8</v>
      </c>
      <c r="D59" s="7">
        <v>96.5</v>
      </c>
      <c r="E59" s="7">
        <v>104.9</v>
      </c>
    </row>
    <row r="60" spans="1:5" ht="14.25">
      <c r="A60" s="6" t="s">
        <v>63</v>
      </c>
      <c r="B60" s="6" t="s">
        <v>63</v>
      </c>
      <c r="C60" s="7">
        <v>100</v>
      </c>
      <c r="D60" s="7">
        <v>96.6</v>
      </c>
      <c r="E60" s="7">
        <v>105.2</v>
      </c>
    </row>
    <row r="61" spans="1:5" ht="14.25">
      <c r="A61" s="6" t="s">
        <v>64</v>
      </c>
      <c r="B61" s="6"/>
      <c r="C61" s="7">
        <v>100.2</v>
      </c>
      <c r="D61" s="7">
        <v>96.6</v>
      </c>
      <c r="E61" s="7">
        <v>105.7</v>
      </c>
    </row>
    <row r="62" spans="1:5" ht="14.25">
      <c r="A62" s="6" t="s">
        <v>65</v>
      </c>
      <c r="B62" s="6" t="s">
        <v>65</v>
      </c>
      <c r="C62" s="7">
        <v>100.7</v>
      </c>
      <c r="D62" s="7">
        <v>97.2</v>
      </c>
      <c r="E62" s="7">
        <v>106.3</v>
      </c>
    </row>
    <row r="63" spans="1:5" ht="14.25">
      <c r="A63" s="6" t="s">
        <v>66</v>
      </c>
      <c r="B63" s="6"/>
      <c r="C63" s="7">
        <v>101.1</v>
      </c>
      <c r="D63" s="7">
        <v>97.3</v>
      </c>
      <c r="E63" s="7">
        <v>106.9</v>
      </c>
    </row>
    <row r="64" spans="1:5" ht="14.25">
      <c r="A64" s="6" t="s">
        <v>67</v>
      </c>
      <c r="B64" s="6" t="s">
        <v>67</v>
      </c>
      <c r="C64" s="7">
        <v>100.9</v>
      </c>
      <c r="D64" s="7">
        <v>97.4</v>
      </c>
      <c r="E64" s="7">
        <v>106.5</v>
      </c>
    </row>
    <row r="65" spans="1:5" ht="14.25">
      <c r="A65" s="6" t="s">
        <v>68</v>
      </c>
      <c r="B65" s="6"/>
      <c r="C65" s="7">
        <v>101.6</v>
      </c>
      <c r="D65" s="7">
        <v>97.7</v>
      </c>
      <c r="E65" s="7">
        <v>107.7</v>
      </c>
    </row>
    <row r="66" spans="1:5" ht="14.25">
      <c r="A66" s="6" t="s">
        <v>69</v>
      </c>
      <c r="B66" s="6" t="s">
        <v>69</v>
      </c>
      <c r="C66" s="7">
        <v>101</v>
      </c>
      <c r="D66" s="7">
        <v>97.5</v>
      </c>
      <c r="E66" s="7">
        <v>106.4</v>
      </c>
    </row>
    <row r="67" spans="1:5" ht="14.25">
      <c r="A67" s="6" t="s">
        <v>70</v>
      </c>
      <c r="B67" s="6"/>
      <c r="C67" s="7">
        <v>101.4</v>
      </c>
      <c r="D67" s="7">
        <v>97.6</v>
      </c>
      <c r="E67" s="7">
        <v>107.4</v>
      </c>
    </row>
    <row r="68" spans="1:5" ht="14.25">
      <c r="A68" s="6" t="s">
        <v>71</v>
      </c>
      <c r="B68" s="6" t="s">
        <v>71</v>
      </c>
      <c r="C68" s="7">
        <v>101.8</v>
      </c>
      <c r="D68" s="7">
        <v>97.7</v>
      </c>
      <c r="E68" s="7">
        <v>108.1</v>
      </c>
    </row>
    <row r="69" spans="1:5" ht="14.25">
      <c r="A69" s="6" t="s">
        <v>72</v>
      </c>
      <c r="B69" s="6"/>
      <c r="C69" s="24">
        <v>96.9</v>
      </c>
      <c r="D69" s="24">
        <v>93</v>
      </c>
      <c r="E69" s="24">
        <v>102.8</v>
      </c>
    </row>
    <row r="70" spans="1:5" ht="14.25">
      <c r="A70" s="23" t="s">
        <v>118</v>
      </c>
      <c r="B70" s="23" t="s">
        <v>118</v>
      </c>
      <c r="C70" s="26">
        <v>86</v>
      </c>
      <c r="D70" s="26">
        <v>83.4</v>
      </c>
      <c r="E70" s="26">
        <v>90</v>
      </c>
    </row>
    <row r="71" spans="1:5" ht="14.25">
      <c r="A71" s="23"/>
      <c r="B71" s="23"/>
      <c r="C71" s="25"/>
      <c r="D71" s="25"/>
      <c r="E71" s="25"/>
    </row>
    <row r="72" spans="3:5" ht="14.25">
      <c r="C72" s="58"/>
      <c r="D72" s="58"/>
      <c r="E72" s="58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 topLeftCell="A1">
      <selection activeCell="B4" sqref="B4"/>
    </sheetView>
  </sheetViews>
  <sheetFormatPr defaultColWidth="8.625" defaultRowHeight="14.25"/>
  <cols>
    <col min="1" max="4" width="8.625" style="2" customWidth="1"/>
    <col min="5" max="6" width="11.375" style="2" customWidth="1"/>
    <col min="7" max="7" width="8.625" style="2" customWidth="1"/>
    <col min="8" max="8" width="12.50390625" style="2" bestFit="1" customWidth="1"/>
    <col min="9" max="9" width="10.625" style="36" customWidth="1"/>
    <col min="10" max="10" width="10.625" style="21" customWidth="1"/>
    <col min="11" max="16384" width="8.625" style="2" customWidth="1"/>
  </cols>
  <sheetData>
    <row r="1" spans="1:10" s="9" customFormat="1" ht="12">
      <c r="A1" s="18" t="s">
        <v>0</v>
      </c>
      <c r="I1" s="37"/>
      <c r="J1" s="20"/>
    </row>
    <row r="2" spans="9:10" s="9" customFormat="1" ht="12">
      <c r="I2" s="37"/>
      <c r="J2" s="20"/>
    </row>
    <row r="3" spans="1:10" s="9" customFormat="1" ht="12">
      <c r="A3" s="13" t="s">
        <v>1</v>
      </c>
      <c r="B3" s="14">
        <v>44111.507372685184</v>
      </c>
      <c r="D3" s="5"/>
      <c r="E3" s="36" t="s">
        <v>120</v>
      </c>
      <c r="I3" s="37"/>
      <c r="J3" s="20"/>
    </row>
    <row r="4" spans="1:10" s="9" customFormat="1" ht="12">
      <c r="A4" s="13" t="s">
        <v>2</v>
      </c>
      <c r="B4" s="14">
        <v>44158.51971037037</v>
      </c>
      <c r="I4" s="37"/>
      <c r="J4" s="20"/>
    </row>
    <row r="5" spans="1:10" s="9" customFormat="1" ht="12">
      <c r="A5" s="13" t="s">
        <v>3</v>
      </c>
      <c r="B5" s="13" t="s">
        <v>4</v>
      </c>
      <c r="I5" s="37"/>
      <c r="J5" s="20"/>
    </row>
    <row r="6" spans="9:10" s="9" customFormat="1" ht="12">
      <c r="I6" s="37"/>
      <c r="J6" s="20"/>
    </row>
    <row r="7" spans="1:10" s="9" customFormat="1" ht="12">
      <c r="A7" s="13" t="s">
        <v>5</v>
      </c>
      <c r="B7" s="13" t="s">
        <v>6</v>
      </c>
      <c r="I7" s="37"/>
      <c r="J7" s="20"/>
    </row>
    <row r="8" spans="1:10" s="9" customFormat="1" ht="12">
      <c r="A8" s="13" t="s">
        <v>7</v>
      </c>
      <c r="B8" s="13" t="s">
        <v>8</v>
      </c>
      <c r="I8" s="37"/>
      <c r="J8" s="20"/>
    </row>
    <row r="9" spans="1:18" s="9" customFormat="1" ht="12">
      <c r="A9" s="13" t="s">
        <v>11</v>
      </c>
      <c r="B9" s="13" t="s">
        <v>12</v>
      </c>
      <c r="I9" s="37"/>
      <c r="J9" s="20"/>
      <c r="L9" s="17" t="s">
        <v>115</v>
      </c>
      <c r="M9" s="2"/>
      <c r="N9" s="2"/>
      <c r="O9" s="2"/>
      <c r="P9" s="2"/>
      <c r="Q9" s="2"/>
      <c r="R9" s="2"/>
    </row>
    <row r="10" spans="1:18" s="9" customFormat="1" ht="12">
      <c r="A10" s="13" t="s">
        <v>9</v>
      </c>
      <c r="B10" s="13" t="s">
        <v>10</v>
      </c>
      <c r="I10" s="37"/>
      <c r="J10" s="20"/>
      <c r="K10" s="37"/>
      <c r="L10" s="22" t="s">
        <v>122</v>
      </c>
      <c r="N10" s="2"/>
      <c r="O10" s="2"/>
      <c r="P10" s="2"/>
      <c r="Q10" s="2"/>
      <c r="R10" s="2"/>
    </row>
    <row r="11" spans="1:11" s="9" customFormat="1" ht="14.25" customHeight="1">
      <c r="A11" s="13"/>
      <c r="B11" s="13"/>
      <c r="E11" s="60" t="s">
        <v>112</v>
      </c>
      <c r="F11" s="60"/>
      <c r="H11" s="42"/>
      <c r="I11" s="59" t="s">
        <v>123</v>
      </c>
      <c r="J11" s="59"/>
      <c r="K11" s="38"/>
    </row>
    <row r="12" spans="1:12" ht="12">
      <c r="A12" s="15" t="s">
        <v>109</v>
      </c>
      <c r="B12" s="15" t="s">
        <v>71</v>
      </c>
      <c r="C12" s="27" t="s">
        <v>72</v>
      </c>
      <c r="D12" s="30" t="s">
        <v>118</v>
      </c>
      <c r="E12" s="30" t="s">
        <v>121</v>
      </c>
      <c r="F12" s="30" t="s">
        <v>119</v>
      </c>
      <c r="H12" s="13"/>
      <c r="I12" s="44" t="s">
        <v>128</v>
      </c>
      <c r="J12" s="44" t="s">
        <v>129</v>
      </c>
      <c r="K12" s="13"/>
      <c r="L12" s="11" t="s">
        <v>111</v>
      </c>
    </row>
    <row r="13" spans="1:16" ht="12">
      <c r="A13" s="15" t="s">
        <v>13</v>
      </c>
      <c r="B13" s="16">
        <v>101.8</v>
      </c>
      <c r="C13" s="28">
        <v>96.9</v>
      </c>
      <c r="D13" s="31">
        <v>86</v>
      </c>
      <c r="E13" s="40">
        <f>100*(D13-B13)/B13</f>
        <v>-15.520628683693515</v>
      </c>
      <c r="F13" s="40">
        <f>100*(C13-B13)/B13</f>
        <v>-4.813359528487221</v>
      </c>
      <c r="H13" s="45" t="s">
        <v>110</v>
      </c>
      <c r="I13" s="57">
        <v>-15.520628683693515</v>
      </c>
      <c r="J13" s="43">
        <v>-4.813359528487221</v>
      </c>
      <c r="K13" s="36"/>
      <c r="L13" s="10" t="s">
        <v>74</v>
      </c>
      <c r="M13" s="12"/>
      <c r="N13" s="12"/>
      <c r="O13" s="12"/>
      <c r="P13" s="12"/>
    </row>
    <row r="14" spans="1:11" ht="12">
      <c r="A14" s="15" t="s">
        <v>108</v>
      </c>
      <c r="B14" s="16">
        <v>104.1</v>
      </c>
      <c r="C14" s="28">
        <v>101.1</v>
      </c>
      <c r="D14" s="31">
        <v>87.6</v>
      </c>
      <c r="E14" s="40">
        <f>100*(D14-B14)/B14</f>
        <v>-15.85014409221902</v>
      </c>
      <c r="F14" s="40">
        <f aca="true" t="shared" si="0" ref="F14:F45">100*(C14-B14)/B14</f>
        <v>-2.8818443804034586</v>
      </c>
      <c r="H14" s="45"/>
      <c r="I14" s="57"/>
      <c r="J14" s="43"/>
      <c r="K14" s="36"/>
    </row>
    <row r="15" spans="1:10" ht="12">
      <c r="A15" s="15" t="s">
        <v>107</v>
      </c>
      <c r="B15" s="16">
        <v>100.3</v>
      </c>
      <c r="C15" s="28">
        <v>98.6</v>
      </c>
      <c r="D15" s="31">
        <v>89.7</v>
      </c>
      <c r="E15" s="40">
        <f aca="true" t="shared" si="1" ref="E15:E45">100*(D15-B15)/B15</f>
        <v>-10.568295114656028</v>
      </c>
      <c r="F15" s="40">
        <f t="shared" si="0"/>
        <v>-1.694915254237291</v>
      </c>
      <c r="H15" s="45" t="s">
        <v>100</v>
      </c>
      <c r="I15" s="57">
        <v>-28.46715328467154</v>
      </c>
      <c r="J15" s="43">
        <v>-3.441084462982285</v>
      </c>
    </row>
    <row r="16" spans="1:10" ht="12">
      <c r="A16" s="15" t="s">
        <v>106</v>
      </c>
      <c r="B16" s="16">
        <v>99.7</v>
      </c>
      <c r="C16" s="28">
        <v>97.2</v>
      </c>
      <c r="D16" s="31">
        <v>88.6</v>
      </c>
      <c r="E16" s="40">
        <f t="shared" si="1"/>
        <v>-11.133400200601814</v>
      </c>
      <c r="F16" s="40">
        <f t="shared" si="0"/>
        <v>-2.507522567703109</v>
      </c>
      <c r="H16" s="45" t="s">
        <v>87</v>
      </c>
      <c r="I16" s="57">
        <v>-28.21621621621621</v>
      </c>
      <c r="J16" s="43">
        <v>-6.378378378378384</v>
      </c>
    </row>
    <row r="17" spans="1:10" ht="12">
      <c r="A17" s="15" t="s">
        <v>105</v>
      </c>
      <c r="B17" s="16">
        <v>101.3</v>
      </c>
      <c r="C17" s="28">
        <v>98.3</v>
      </c>
      <c r="D17" s="31">
        <v>93.9</v>
      </c>
      <c r="E17" s="40">
        <f t="shared" si="1"/>
        <v>-7.305034550839083</v>
      </c>
      <c r="F17" s="40">
        <f t="shared" si="0"/>
        <v>-2.9615004935834155</v>
      </c>
      <c r="H17" s="45" t="s">
        <v>101</v>
      </c>
      <c r="I17" s="57">
        <v>-27.14453584018801</v>
      </c>
      <c r="J17" s="43">
        <v>-7.75558166862514</v>
      </c>
    </row>
    <row r="18" spans="1:10" ht="12">
      <c r="A18" s="15" t="s">
        <v>103</v>
      </c>
      <c r="B18" s="16">
        <v>90.4</v>
      </c>
      <c r="C18" s="28">
        <v>87.4</v>
      </c>
      <c r="D18" s="31">
        <v>80.9</v>
      </c>
      <c r="E18" s="40">
        <f t="shared" si="1"/>
        <v>-10.508849557522122</v>
      </c>
      <c r="F18" s="40">
        <f t="shared" si="0"/>
        <v>-3.31858407079646</v>
      </c>
      <c r="H18" s="45" t="s">
        <v>97</v>
      </c>
      <c r="I18" s="57">
        <v>-23.967774420946622</v>
      </c>
      <c r="J18" s="43">
        <v>-10.271903323262842</v>
      </c>
    </row>
    <row r="19" spans="1:10" ht="12">
      <c r="A19" s="15" t="s">
        <v>102</v>
      </c>
      <c r="B19" s="16">
        <v>106.7</v>
      </c>
      <c r="C19" s="28">
        <v>106.4</v>
      </c>
      <c r="D19" s="31">
        <v>84.4</v>
      </c>
      <c r="E19" s="40">
        <f t="shared" si="1"/>
        <v>-20.899718837863162</v>
      </c>
      <c r="F19" s="40">
        <f t="shared" si="0"/>
        <v>-0.28116213683223723</v>
      </c>
      <c r="H19" s="45" t="s">
        <v>96</v>
      </c>
      <c r="I19" s="57">
        <v>-21.91413237924866</v>
      </c>
      <c r="J19" s="43">
        <v>-1.8783542039355943</v>
      </c>
    </row>
    <row r="20" spans="1:10" ht="12">
      <c r="A20" s="15" t="s">
        <v>101</v>
      </c>
      <c r="B20" s="16">
        <v>85.1</v>
      </c>
      <c r="C20" s="28">
        <v>78.5</v>
      </c>
      <c r="D20" s="31">
        <v>62</v>
      </c>
      <c r="E20" s="40">
        <f t="shared" si="1"/>
        <v>-27.14453584018801</v>
      </c>
      <c r="F20" s="40">
        <f t="shared" si="0"/>
        <v>-7.75558166862514</v>
      </c>
      <c r="H20" s="45" t="s">
        <v>102</v>
      </c>
      <c r="I20" s="57">
        <v>-20.899718837863162</v>
      </c>
      <c r="J20" s="43">
        <v>-0.28116213683223723</v>
      </c>
    </row>
    <row r="21" spans="1:10" ht="12">
      <c r="A21" s="15" t="s">
        <v>100</v>
      </c>
      <c r="B21" s="16">
        <v>95.9</v>
      </c>
      <c r="C21" s="28">
        <v>92.6</v>
      </c>
      <c r="D21" s="31">
        <v>68.6</v>
      </c>
      <c r="E21" s="40">
        <f t="shared" si="1"/>
        <v>-28.46715328467154</v>
      </c>
      <c r="F21" s="40">
        <f t="shared" si="0"/>
        <v>-3.441084462982285</v>
      </c>
      <c r="H21" s="45" t="s">
        <v>99</v>
      </c>
      <c r="I21" s="57">
        <v>-19.943289224952736</v>
      </c>
      <c r="J21" s="43">
        <v>-6.049149338374282</v>
      </c>
    </row>
    <row r="22" spans="1:10" ht="12">
      <c r="A22" s="15" t="s">
        <v>99</v>
      </c>
      <c r="B22" s="16">
        <v>105.8</v>
      </c>
      <c r="C22" s="28">
        <v>99.4</v>
      </c>
      <c r="D22" s="31">
        <v>84.7</v>
      </c>
      <c r="E22" s="40">
        <f t="shared" si="1"/>
        <v>-19.943289224952736</v>
      </c>
      <c r="F22" s="40">
        <f t="shared" si="0"/>
        <v>-6.049149338374282</v>
      </c>
      <c r="H22" s="45" t="s">
        <v>84</v>
      </c>
      <c r="I22" s="57">
        <v>-18.97044804575787</v>
      </c>
      <c r="J22" s="43">
        <v>-5.719733079122974</v>
      </c>
    </row>
    <row r="23" spans="1:10" ht="12">
      <c r="A23" s="15" t="s">
        <v>98</v>
      </c>
      <c r="B23" s="16">
        <v>97.8</v>
      </c>
      <c r="C23" s="28">
        <v>94.1</v>
      </c>
      <c r="D23" s="31">
        <v>92.1</v>
      </c>
      <c r="E23" s="40">
        <f t="shared" si="1"/>
        <v>-5.828220858895708</v>
      </c>
      <c r="F23" s="40">
        <f t="shared" si="0"/>
        <v>-3.783231083844584</v>
      </c>
      <c r="H23" s="45" t="s">
        <v>89</v>
      </c>
      <c r="I23" s="57">
        <v>-18.35205992509363</v>
      </c>
      <c r="J23" s="43">
        <v>-7.303370786516852</v>
      </c>
    </row>
    <row r="24" spans="1:10" ht="12">
      <c r="A24" s="15" t="s">
        <v>97</v>
      </c>
      <c r="B24" s="16">
        <v>99.3</v>
      </c>
      <c r="C24" s="28">
        <v>89.1</v>
      </c>
      <c r="D24" s="31">
        <v>75.5</v>
      </c>
      <c r="E24" s="40">
        <f t="shared" si="1"/>
        <v>-23.967774420946622</v>
      </c>
      <c r="F24" s="40">
        <f>100*(C24-B24)/B24</f>
        <v>-10.271903323262842</v>
      </c>
      <c r="G24" s="58"/>
      <c r="H24" s="45" t="s">
        <v>91</v>
      </c>
      <c r="I24" s="57">
        <v>-17.94871794871796</v>
      </c>
      <c r="J24" s="43">
        <v>-6.020066889632113</v>
      </c>
    </row>
    <row r="25" spans="1:10" ht="12">
      <c r="A25" s="15" t="s">
        <v>96</v>
      </c>
      <c r="B25" s="16">
        <v>111.8</v>
      </c>
      <c r="C25" s="28">
        <v>109.7</v>
      </c>
      <c r="D25" s="31">
        <v>87.3</v>
      </c>
      <c r="E25" s="40">
        <f t="shared" si="1"/>
        <v>-21.91413237924866</v>
      </c>
      <c r="F25" s="40">
        <f t="shared" si="0"/>
        <v>-1.8783542039355943</v>
      </c>
      <c r="H25" s="45" t="s">
        <v>108</v>
      </c>
      <c r="I25" s="57">
        <v>-15.85014409221902</v>
      </c>
      <c r="J25" s="43">
        <v>-2.8818443804034586</v>
      </c>
    </row>
    <row r="26" spans="1:10" ht="12">
      <c r="A26" s="15" t="s">
        <v>95</v>
      </c>
      <c r="B26" s="16">
        <v>75.9</v>
      </c>
      <c r="C26" s="28">
        <v>74.9</v>
      </c>
      <c r="D26" s="31">
        <v>70.3</v>
      </c>
      <c r="E26" s="40">
        <f t="shared" si="1"/>
        <v>-7.378129117259563</v>
      </c>
      <c r="F26" s="40">
        <f t="shared" si="0"/>
        <v>-1.3175230566534912</v>
      </c>
      <c r="H26" s="45" t="s">
        <v>86</v>
      </c>
      <c r="I26" s="57">
        <v>-15.238095238095243</v>
      </c>
      <c r="J26" s="43">
        <v>-0.7407407407407437</v>
      </c>
    </row>
    <row r="27" spans="1:10" ht="12">
      <c r="A27" s="15" t="s">
        <v>94</v>
      </c>
      <c r="B27" s="16">
        <v>93.1</v>
      </c>
      <c r="C27" s="28">
        <v>91.1</v>
      </c>
      <c r="D27" s="31">
        <v>82.6</v>
      </c>
      <c r="E27" s="40">
        <f t="shared" si="1"/>
        <v>-11.278195488721805</v>
      </c>
      <c r="F27" s="40">
        <f t="shared" si="0"/>
        <v>-2.1482277121374866</v>
      </c>
      <c r="H27" s="45" t="s">
        <v>85</v>
      </c>
      <c r="I27" s="57">
        <v>-14.068825910931166</v>
      </c>
      <c r="J27" s="43">
        <v>-0.5060728744939271</v>
      </c>
    </row>
    <row r="28" spans="1:10" ht="12">
      <c r="A28" s="15" t="s">
        <v>93</v>
      </c>
      <c r="B28" s="16">
        <v>154.7</v>
      </c>
      <c r="C28" s="28">
        <v>147.1</v>
      </c>
      <c r="D28" s="31">
        <v>140.6</v>
      </c>
      <c r="E28" s="40">
        <f t="shared" si="1"/>
        <v>-9.114414996767936</v>
      </c>
      <c r="F28" s="40">
        <f t="shared" si="0"/>
        <v>-4.912734324499027</v>
      </c>
      <c r="H28" s="45" t="s">
        <v>94</v>
      </c>
      <c r="I28" s="57">
        <v>-11.278195488721805</v>
      </c>
      <c r="J28" s="43">
        <v>-2.1482277121374866</v>
      </c>
    </row>
    <row r="29" spans="1:10" ht="12">
      <c r="A29" s="15" t="s">
        <v>92</v>
      </c>
      <c r="B29" s="16">
        <v>109.3</v>
      </c>
      <c r="C29" s="28">
        <v>106.4</v>
      </c>
      <c r="D29" s="31">
        <v>100.1</v>
      </c>
      <c r="E29" s="40">
        <f t="shared" si="1"/>
        <v>-8.417200365965236</v>
      </c>
      <c r="F29" s="40">
        <f t="shared" si="0"/>
        <v>-2.6532479414455548</v>
      </c>
      <c r="H29" s="45" t="s">
        <v>106</v>
      </c>
      <c r="I29" s="57">
        <v>-11.133400200601814</v>
      </c>
      <c r="J29" s="43">
        <v>-2.507522567703109</v>
      </c>
    </row>
    <row r="30" spans="1:10" ht="12">
      <c r="A30" s="15" t="s">
        <v>91</v>
      </c>
      <c r="B30" s="16">
        <v>179.4</v>
      </c>
      <c r="C30" s="28">
        <v>168.6</v>
      </c>
      <c r="D30" s="31">
        <v>147.2</v>
      </c>
      <c r="E30" s="40">
        <f t="shared" si="1"/>
        <v>-17.94871794871796</v>
      </c>
      <c r="F30" s="40">
        <f t="shared" si="0"/>
        <v>-6.020066889632113</v>
      </c>
      <c r="H30" s="45" t="s">
        <v>107</v>
      </c>
      <c r="I30" s="57">
        <v>-10.568295114656028</v>
      </c>
      <c r="J30" s="43">
        <v>-1.694915254237291</v>
      </c>
    </row>
    <row r="31" spans="1:10" ht="12">
      <c r="A31" s="15" t="s">
        <v>90</v>
      </c>
      <c r="B31" s="16">
        <v>110</v>
      </c>
      <c r="C31" s="28">
        <v>108.9</v>
      </c>
      <c r="D31" s="31">
        <v>104</v>
      </c>
      <c r="E31" s="40">
        <f t="shared" si="1"/>
        <v>-5.454545454545454</v>
      </c>
      <c r="F31" s="40">
        <f t="shared" si="0"/>
        <v>-0.9999999999999948</v>
      </c>
      <c r="H31" s="45" t="s">
        <v>103</v>
      </c>
      <c r="I31" s="57">
        <v>-10.508849557522122</v>
      </c>
      <c r="J31" s="43">
        <v>-3.31858407079646</v>
      </c>
    </row>
    <row r="32" spans="1:10" ht="12">
      <c r="A32" s="15" t="s">
        <v>89</v>
      </c>
      <c r="B32" s="16">
        <v>106.8</v>
      </c>
      <c r="C32" s="28">
        <v>99</v>
      </c>
      <c r="D32" s="31">
        <v>87.2</v>
      </c>
      <c r="E32" s="40">
        <f t="shared" si="1"/>
        <v>-18.35205992509363</v>
      </c>
      <c r="F32" s="40">
        <f t="shared" si="0"/>
        <v>-7.303370786516852</v>
      </c>
      <c r="H32" s="45" t="s">
        <v>93</v>
      </c>
      <c r="I32" s="57">
        <v>-9.114414996767936</v>
      </c>
      <c r="J32" s="43">
        <v>-4.912734324499027</v>
      </c>
    </row>
    <row r="33" spans="1:10" ht="12">
      <c r="A33" s="15" t="s">
        <v>88</v>
      </c>
      <c r="B33" s="16">
        <v>104.1</v>
      </c>
      <c r="C33" s="28">
        <v>102</v>
      </c>
      <c r="D33" s="31">
        <v>97.2</v>
      </c>
      <c r="E33" s="40">
        <f t="shared" si="1"/>
        <v>-6.628242074927946</v>
      </c>
      <c r="F33" s="40">
        <f t="shared" si="0"/>
        <v>-2.0172910662824153</v>
      </c>
      <c r="H33" s="45" t="s">
        <v>92</v>
      </c>
      <c r="I33" s="57">
        <v>-8.417200365965236</v>
      </c>
      <c r="J33" s="43">
        <v>-2.6532479414455548</v>
      </c>
    </row>
    <row r="34" spans="1:10" ht="12">
      <c r="A34" s="15" t="s">
        <v>87</v>
      </c>
      <c r="B34" s="16">
        <v>92.5</v>
      </c>
      <c r="C34" s="28">
        <v>86.6</v>
      </c>
      <c r="D34" s="31">
        <v>66.4</v>
      </c>
      <c r="E34" s="40">
        <f t="shared" si="1"/>
        <v>-28.21621621621621</v>
      </c>
      <c r="F34" s="40">
        <f t="shared" si="0"/>
        <v>-6.378378378378384</v>
      </c>
      <c r="H34" s="45" t="s">
        <v>95</v>
      </c>
      <c r="I34" s="57">
        <v>-7.378129117259563</v>
      </c>
      <c r="J34" s="43">
        <v>-1.3175230566534912</v>
      </c>
    </row>
    <row r="35" spans="1:10" ht="12">
      <c r="A35" s="15" t="s">
        <v>86</v>
      </c>
      <c r="B35" s="16">
        <v>94.5</v>
      </c>
      <c r="C35" s="28">
        <v>93.8</v>
      </c>
      <c r="D35" s="31">
        <v>80.1</v>
      </c>
      <c r="E35" s="40">
        <f t="shared" si="1"/>
        <v>-15.238095238095243</v>
      </c>
      <c r="F35" s="40">
        <f t="shared" si="0"/>
        <v>-0.7407407407407437</v>
      </c>
      <c r="H35" s="45" t="s">
        <v>105</v>
      </c>
      <c r="I35" s="57">
        <v>-7.305034550839083</v>
      </c>
      <c r="J35" s="43">
        <v>-2.9615004935834155</v>
      </c>
    </row>
    <row r="36" spans="1:10" ht="12">
      <c r="A36" s="15" t="s">
        <v>85</v>
      </c>
      <c r="B36" s="16">
        <v>98.8</v>
      </c>
      <c r="C36" s="28">
        <v>98.3</v>
      </c>
      <c r="D36" s="31">
        <v>84.9</v>
      </c>
      <c r="E36" s="40">
        <f t="shared" si="1"/>
        <v>-14.068825910931166</v>
      </c>
      <c r="F36" s="40">
        <f t="shared" si="0"/>
        <v>-0.5060728744939271</v>
      </c>
      <c r="H36" s="45" t="s">
        <v>88</v>
      </c>
      <c r="I36" s="57">
        <v>-6.628242074927946</v>
      </c>
      <c r="J36" s="43">
        <v>-2.0172910662824153</v>
      </c>
    </row>
    <row r="37" spans="1:10" ht="12">
      <c r="A37" s="15" t="s">
        <v>84</v>
      </c>
      <c r="B37" s="16">
        <v>104.9</v>
      </c>
      <c r="C37" s="28">
        <v>98.9</v>
      </c>
      <c r="D37" s="31">
        <v>85</v>
      </c>
      <c r="E37" s="40">
        <f t="shared" si="1"/>
        <v>-18.97044804575787</v>
      </c>
      <c r="F37" s="40">
        <f t="shared" si="0"/>
        <v>-5.719733079122974</v>
      </c>
      <c r="H37" s="45" t="s">
        <v>98</v>
      </c>
      <c r="I37" s="57">
        <v>-5.828220858895708</v>
      </c>
      <c r="J37" s="43">
        <v>-3.783231083844584</v>
      </c>
    </row>
    <row r="38" spans="1:10" ht="12">
      <c r="A38" s="15" t="s">
        <v>83</v>
      </c>
      <c r="B38" s="16">
        <v>99.5</v>
      </c>
      <c r="C38" s="28">
        <v>100.3</v>
      </c>
      <c r="D38" s="31">
        <v>94.9</v>
      </c>
      <c r="E38" s="40">
        <f t="shared" si="1"/>
        <v>-4.6231155778894415</v>
      </c>
      <c r="F38" s="40">
        <f t="shared" si="0"/>
        <v>0.8040201005025097</v>
      </c>
      <c r="H38" s="45" t="s">
        <v>90</v>
      </c>
      <c r="I38" s="57">
        <v>-5.454545454545454</v>
      </c>
      <c r="J38" s="43">
        <v>-0.9999999999999948</v>
      </c>
    </row>
    <row r="39" spans="1:10" ht="12">
      <c r="A39" s="15" t="s">
        <v>82</v>
      </c>
      <c r="B39" s="16">
        <v>113.8</v>
      </c>
      <c r="C39" s="28">
        <v>111.5</v>
      </c>
      <c r="D39" s="31">
        <v>108.4</v>
      </c>
      <c r="E39" s="40">
        <f t="shared" si="1"/>
        <v>-4.745166959578199</v>
      </c>
      <c r="F39" s="40">
        <f t="shared" si="0"/>
        <v>-2.0210896309314563</v>
      </c>
      <c r="H39" s="45" t="s">
        <v>82</v>
      </c>
      <c r="I39" s="57">
        <v>-4.745166959578199</v>
      </c>
      <c r="J39" s="43">
        <v>-2.0210896309314563</v>
      </c>
    </row>
    <row r="40" spans="1:10" ht="12">
      <c r="A40" s="15" t="s">
        <v>81</v>
      </c>
      <c r="B40" s="16">
        <v>112.3</v>
      </c>
      <c r="C40" s="28">
        <v>111.2</v>
      </c>
      <c r="D40" s="31">
        <v>91.9</v>
      </c>
      <c r="E40" s="40">
        <f t="shared" si="1"/>
        <v>-18.165627782724837</v>
      </c>
      <c r="F40" s="40">
        <f t="shared" si="0"/>
        <v>-0.9795191451469228</v>
      </c>
      <c r="H40" s="45" t="s">
        <v>83</v>
      </c>
      <c r="I40" s="57">
        <v>-4.6231155778894415</v>
      </c>
      <c r="J40" s="43">
        <v>0.8040201005025097</v>
      </c>
    </row>
    <row r="41" spans="1:10" ht="12">
      <c r="A41" s="15" t="s">
        <v>80</v>
      </c>
      <c r="B41" s="16">
        <v>113.9</v>
      </c>
      <c r="C41" s="29">
        <v>111</v>
      </c>
      <c r="D41" s="32">
        <v>102.4</v>
      </c>
      <c r="E41" s="40">
        <f t="shared" si="1"/>
        <v>-10.09657594381036</v>
      </c>
      <c r="F41" s="40">
        <f t="shared" si="0"/>
        <v>-2.546093064091313</v>
      </c>
      <c r="H41" s="46"/>
      <c r="I41" s="43"/>
      <c r="J41" s="43"/>
    </row>
    <row r="42" spans="1:10" ht="12">
      <c r="A42" s="15" t="s">
        <v>79</v>
      </c>
      <c r="B42" s="16">
        <v>109.2</v>
      </c>
      <c r="C42" s="28">
        <v>107.7</v>
      </c>
      <c r="D42" s="31">
        <v>104.7</v>
      </c>
      <c r="E42" s="40">
        <f t="shared" si="1"/>
        <v>-4.1208791208791204</v>
      </c>
      <c r="F42" s="40">
        <f t="shared" si="0"/>
        <v>-1.3736263736263736</v>
      </c>
      <c r="H42" s="45" t="s">
        <v>81</v>
      </c>
      <c r="I42" s="57">
        <v>-18.165627782724837</v>
      </c>
      <c r="J42" s="43">
        <v>-0.9795191451469228</v>
      </c>
    </row>
    <row r="43" spans="1:10" ht="12">
      <c r="A43" s="15" t="s">
        <v>78</v>
      </c>
      <c r="B43" s="16">
        <v>110.3</v>
      </c>
      <c r="C43" s="28">
        <v>110.3</v>
      </c>
      <c r="D43" s="31">
        <v>97.7</v>
      </c>
      <c r="E43" s="40">
        <f t="shared" si="1"/>
        <v>-11.423390752493196</v>
      </c>
      <c r="F43" s="40">
        <f t="shared" si="0"/>
        <v>0</v>
      </c>
      <c r="H43" s="46"/>
      <c r="I43" s="43"/>
      <c r="J43" s="43"/>
    </row>
    <row r="44" spans="1:10" ht="12">
      <c r="A44" s="15" t="s">
        <v>77</v>
      </c>
      <c r="B44" s="16">
        <v>135</v>
      </c>
      <c r="C44" s="28">
        <v>125.8</v>
      </c>
      <c r="D44" s="31">
        <v>104.1</v>
      </c>
      <c r="E44" s="40">
        <f t="shared" si="1"/>
        <v>-22.888888888888893</v>
      </c>
      <c r="F44" s="40">
        <f t="shared" si="0"/>
        <v>-6.814814814814817</v>
      </c>
      <c r="H44" s="45" t="s">
        <v>78</v>
      </c>
      <c r="I44" s="57">
        <v>-11.423390752493196</v>
      </c>
      <c r="J44" s="43">
        <v>0</v>
      </c>
    </row>
    <row r="45" spans="1:10" ht="12">
      <c r="A45" s="15" t="s">
        <v>76</v>
      </c>
      <c r="B45" s="16">
        <v>118.8</v>
      </c>
      <c r="C45" s="28">
        <v>116.5</v>
      </c>
      <c r="D45" s="31">
        <v>82.1</v>
      </c>
      <c r="E45" s="40">
        <f t="shared" si="1"/>
        <v>-30.892255892255896</v>
      </c>
      <c r="F45" s="40">
        <f t="shared" si="0"/>
        <v>-1.9360269360269338</v>
      </c>
      <c r="H45" s="45" t="s">
        <v>80</v>
      </c>
      <c r="I45" s="57">
        <v>-10.09657594381036</v>
      </c>
      <c r="J45" s="43">
        <v>-2.546093064091313</v>
      </c>
    </row>
    <row r="46" spans="8:10" ht="12">
      <c r="H46" s="45" t="s">
        <v>79</v>
      </c>
      <c r="I46" s="57">
        <v>-4.1208791208791204</v>
      </c>
      <c r="J46" s="43">
        <v>-1.3736263736263736</v>
      </c>
    </row>
    <row r="47" spans="1:9" ht="12">
      <c r="A47" s="15" t="s">
        <v>104</v>
      </c>
      <c r="B47" s="16">
        <v>104.8</v>
      </c>
      <c r="C47" s="33"/>
      <c r="D47" s="34"/>
      <c r="E47" s="35"/>
      <c r="F47" s="35"/>
      <c r="I47" s="39"/>
    </row>
    <row r="48" spans="8:10" ht="12">
      <c r="H48" s="45" t="s">
        <v>76</v>
      </c>
      <c r="I48" s="57">
        <v>-30.892255892255896</v>
      </c>
      <c r="J48" s="21">
        <v>-1.9360269360269338</v>
      </c>
    </row>
    <row r="49" spans="8:10" ht="12">
      <c r="H49" s="45" t="s">
        <v>77</v>
      </c>
      <c r="I49" s="57">
        <v>-22.888888888888893</v>
      </c>
      <c r="J49" s="21">
        <v>-6.814814814814817</v>
      </c>
    </row>
  </sheetData>
  <mergeCells count="2">
    <mergeCell ref="I11:J11"/>
    <mergeCell ref="E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workbookViewId="0" topLeftCell="A1">
      <selection activeCell="F5" sqref="F5"/>
    </sheetView>
  </sheetViews>
  <sheetFormatPr defaultColWidth="8.625" defaultRowHeight="14.25"/>
  <cols>
    <col min="8" max="9" width="8.625" style="2" customWidth="1"/>
    <col min="10" max="12" width="15.125" style="2" customWidth="1"/>
    <col min="13" max="13" width="8.625" style="2" customWidth="1"/>
    <col min="14" max="15" width="11.875" style="2" customWidth="1"/>
    <col min="16" max="16384" width="8.625" style="2" customWidth="1"/>
  </cols>
  <sheetData>
    <row r="1" ht="12.75">
      <c r="A1" s="52" t="s">
        <v>0</v>
      </c>
    </row>
    <row r="2" ht="12"/>
    <row r="3" spans="1:5" ht="12.75">
      <c r="A3" s="47" t="s">
        <v>1</v>
      </c>
      <c r="B3" s="48">
        <v>44111.507372685184</v>
      </c>
      <c r="D3" s="5"/>
      <c r="E3" s="36" t="s">
        <v>120</v>
      </c>
    </row>
    <row r="4" spans="1:2" ht="12.75">
      <c r="A4" s="47" t="s">
        <v>2</v>
      </c>
      <c r="B4" s="48">
        <v>44158.59962962963</v>
      </c>
    </row>
    <row r="5" spans="1:2" ht="12.75">
      <c r="A5" s="47" t="s">
        <v>3</v>
      </c>
      <c r="B5" s="47" t="s">
        <v>4</v>
      </c>
    </row>
    <row r="6" ht="12">
      <c r="Q6" s="17" t="s">
        <v>126</v>
      </c>
    </row>
    <row r="7" spans="1:18" ht="12.75">
      <c r="A7" s="47" t="s">
        <v>5</v>
      </c>
      <c r="B7" s="47" t="s">
        <v>6</v>
      </c>
      <c r="Q7" s="22" t="s">
        <v>122</v>
      </c>
      <c r="R7" s="9"/>
    </row>
    <row r="8" spans="1:18" ht="12.75">
      <c r="A8" s="47" t="s">
        <v>7</v>
      </c>
      <c r="B8" s="47" t="s">
        <v>8</v>
      </c>
      <c r="Q8" s="9"/>
      <c r="R8" s="9"/>
    </row>
    <row r="9" spans="1:17" ht="12.75">
      <c r="A9" s="47" t="s">
        <v>9</v>
      </c>
      <c r="B9" s="47" t="s">
        <v>10</v>
      </c>
      <c r="Q9" s="11" t="s">
        <v>127</v>
      </c>
    </row>
    <row r="10" spans="17:18" ht="12">
      <c r="Q10" s="10" t="s">
        <v>74</v>
      </c>
      <c r="R10" s="12"/>
    </row>
    <row r="11" spans="1:15" ht="25.5" customHeight="1">
      <c r="A11" s="49" t="s">
        <v>11</v>
      </c>
      <c r="B11" s="49" t="s">
        <v>14</v>
      </c>
      <c r="C11" s="49" t="s">
        <v>14</v>
      </c>
      <c r="D11" s="49" t="s">
        <v>14</v>
      </c>
      <c r="E11" s="49" t="s">
        <v>15</v>
      </c>
      <c r="F11" s="49" t="s">
        <v>15</v>
      </c>
      <c r="G11" s="49" t="s">
        <v>15</v>
      </c>
      <c r="I11" s="19"/>
      <c r="J11" s="61" t="s">
        <v>125</v>
      </c>
      <c r="K11" s="61"/>
      <c r="L11" s="53"/>
      <c r="M11" s="19"/>
      <c r="N11" s="62" t="s">
        <v>124</v>
      </c>
      <c r="O11" s="62"/>
    </row>
    <row r="12" spans="1:16" ht="12.75">
      <c r="A12" s="49" t="s">
        <v>109</v>
      </c>
      <c r="B12" s="49" t="s">
        <v>71</v>
      </c>
      <c r="C12" s="49" t="s">
        <v>72</v>
      </c>
      <c r="D12" s="49" t="s">
        <v>118</v>
      </c>
      <c r="E12" s="49" t="s">
        <v>71</v>
      </c>
      <c r="F12" s="49" t="s">
        <v>72</v>
      </c>
      <c r="G12" s="49" t="s">
        <v>118</v>
      </c>
      <c r="H12" s="19"/>
      <c r="I12" s="54"/>
      <c r="J12" s="19" t="s">
        <v>113</v>
      </c>
      <c r="K12" s="19" t="s">
        <v>114</v>
      </c>
      <c r="L12" s="19"/>
      <c r="M12" s="54"/>
      <c r="N12" s="55" t="s">
        <v>113</v>
      </c>
      <c r="O12" s="55" t="s">
        <v>114</v>
      </c>
      <c r="P12" s="19"/>
    </row>
    <row r="13" spans="1:16" ht="12.75">
      <c r="A13" s="49" t="s">
        <v>13</v>
      </c>
      <c r="B13" s="50">
        <v>97.7</v>
      </c>
      <c r="C13" s="50">
        <v>93</v>
      </c>
      <c r="D13" s="50">
        <v>83.4</v>
      </c>
      <c r="E13" s="50">
        <v>108.1</v>
      </c>
      <c r="F13" s="50">
        <v>102.8</v>
      </c>
      <c r="G13" s="50">
        <v>90</v>
      </c>
      <c r="H13" s="19"/>
      <c r="I13" s="56" t="s">
        <v>13</v>
      </c>
      <c r="J13" s="21">
        <f>100*(D13-B13)/B13</f>
        <v>-14.63664278403275</v>
      </c>
      <c r="K13" s="21">
        <f>100*(G13-E13)/E13</f>
        <v>-16.743755781683625</v>
      </c>
      <c r="L13" s="21"/>
      <c r="M13" s="56" t="s">
        <v>110</v>
      </c>
      <c r="N13" s="41">
        <v>-14.63664278403275</v>
      </c>
      <c r="O13" s="41">
        <v>-16.743755781683625</v>
      </c>
      <c r="P13" s="19"/>
    </row>
    <row r="14" spans="1:15" ht="12.75">
      <c r="A14" s="49" t="s">
        <v>108</v>
      </c>
      <c r="B14" s="50">
        <v>98</v>
      </c>
      <c r="C14" s="50">
        <v>96.4</v>
      </c>
      <c r="D14" s="50">
        <v>80.9</v>
      </c>
      <c r="E14" s="50">
        <v>113.9</v>
      </c>
      <c r="F14" s="50">
        <v>108.7</v>
      </c>
      <c r="G14" s="50">
        <v>98.6</v>
      </c>
      <c r="I14" s="56" t="s">
        <v>108</v>
      </c>
      <c r="J14" s="21">
        <f aca="true" t="shared" si="0" ref="J14:J45">100*(D14-B14)/B14</f>
        <v>-17.44897959183673</v>
      </c>
      <c r="K14" s="21">
        <f aca="true" t="shared" si="1" ref="K14:K45">100*(G14-E14)/E14</f>
        <v>-13.432835820895532</v>
      </c>
      <c r="L14" s="21"/>
      <c r="M14" s="56"/>
      <c r="N14" s="56"/>
      <c r="O14" s="56"/>
    </row>
    <row r="15" spans="1:15" ht="12.75">
      <c r="A15" s="49" t="s">
        <v>107</v>
      </c>
      <c r="B15" s="50">
        <v>101.1</v>
      </c>
      <c r="C15" s="50">
        <v>99.6</v>
      </c>
      <c r="D15" s="50">
        <v>91.7</v>
      </c>
      <c r="E15" s="50">
        <v>99.4</v>
      </c>
      <c r="F15" s="50">
        <v>97.5</v>
      </c>
      <c r="G15" s="50">
        <v>87.4</v>
      </c>
      <c r="I15" s="56" t="s">
        <v>107</v>
      </c>
      <c r="J15" s="21">
        <f t="shared" si="0"/>
        <v>-9.297725024727983</v>
      </c>
      <c r="K15" s="21">
        <f t="shared" si="1"/>
        <v>-12.072434607645874</v>
      </c>
      <c r="L15" s="21"/>
      <c r="M15" s="56" t="s">
        <v>87</v>
      </c>
      <c r="N15" s="41">
        <v>-24.30875576036866</v>
      </c>
      <c r="O15" s="41">
        <v>-32.732732732732735</v>
      </c>
    </row>
    <row r="16" spans="1:15" ht="12.75">
      <c r="A16" s="49" t="s">
        <v>106</v>
      </c>
      <c r="B16" s="50">
        <v>97</v>
      </c>
      <c r="C16" s="50">
        <v>96.6</v>
      </c>
      <c r="D16" s="50">
        <v>88.2</v>
      </c>
      <c r="E16" s="50">
        <v>103.9</v>
      </c>
      <c r="F16" s="50">
        <v>98.2</v>
      </c>
      <c r="G16" s="50">
        <v>89.1</v>
      </c>
      <c r="I16" s="56" t="s">
        <v>106</v>
      </c>
      <c r="J16" s="21">
        <f t="shared" si="0"/>
        <v>-9.072164948453606</v>
      </c>
      <c r="K16" s="21">
        <f t="shared" si="1"/>
        <v>-14.24446583253129</v>
      </c>
      <c r="L16" s="21"/>
      <c r="M16" s="56" t="s">
        <v>101</v>
      </c>
      <c r="N16" s="41">
        <v>-24.96909765142151</v>
      </c>
      <c r="O16" s="41">
        <v>-30.66954643628509</v>
      </c>
    </row>
    <row r="17" spans="1:15" ht="12.75">
      <c r="A17" s="49" t="s">
        <v>105</v>
      </c>
      <c r="B17" s="50">
        <v>97.9</v>
      </c>
      <c r="C17" s="50">
        <v>95.8</v>
      </c>
      <c r="D17" s="50">
        <v>91.5</v>
      </c>
      <c r="E17" s="50">
        <v>106.2</v>
      </c>
      <c r="F17" s="50">
        <v>101.8</v>
      </c>
      <c r="G17" s="50">
        <v>97.4</v>
      </c>
      <c r="I17" s="56" t="s">
        <v>105</v>
      </c>
      <c r="J17" s="21">
        <f t="shared" si="0"/>
        <v>-6.537282941777329</v>
      </c>
      <c r="K17" s="21">
        <f t="shared" si="1"/>
        <v>-8.286252354048962</v>
      </c>
      <c r="L17" s="21"/>
      <c r="M17" s="56" t="s">
        <v>100</v>
      </c>
      <c r="N17" s="41">
        <v>-27.345537757437075</v>
      </c>
      <c r="O17" s="41">
        <v>-29.800724637681164</v>
      </c>
    </row>
    <row r="18" spans="1:15" ht="12.75">
      <c r="A18" s="49" t="s">
        <v>103</v>
      </c>
      <c r="B18" s="50">
        <v>93.6</v>
      </c>
      <c r="C18" s="50">
        <v>89.9</v>
      </c>
      <c r="D18" s="50">
        <v>85.2</v>
      </c>
      <c r="E18" s="50">
        <v>86.8</v>
      </c>
      <c r="F18" s="50">
        <v>84.7</v>
      </c>
      <c r="G18" s="50">
        <v>76.3</v>
      </c>
      <c r="I18" s="56" t="s">
        <v>103</v>
      </c>
      <c r="J18" s="21">
        <f t="shared" si="0"/>
        <v>-8.974358974358966</v>
      </c>
      <c r="K18" s="21">
        <f t="shared" si="1"/>
        <v>-12.096774193548388</v>
      </c>
      <c r="L18" s="21"/>
      <c r="M18" s="56" t="s">
        <v>97</v>
      </c>
      <c r="N18" s="41">
        <v>-23.794549266247383</v>
      </c>
      <c r="O18" s="41">
        <v>-24.579439252336446</v>
      </c>
    </row>
    <row r="19" spans="1:15" ht="12.75">
      <c r="A19" s="49" t="s">
        <v>102</v>
      </c>
      <c r="B19" s="50">
        <v>99.5</v>
      </c>
      <c r="C19" s="50">
        <v>99.1</v>
      </c>
      <c r="D19" s="50">
        <v>78</v>
      </c>
      <c r="E19" s="50">
        <v>120.1</v>
      </c>
      <c r="F19" s="50">
        <v>120</v>
      </c>
      <c r="G19" s="50">
        <v>96.1</v>
      </c>
      <c r="I19" s="56" t="s">
        <v>102</v>
      </c>
      <c r="J19" s="21">
        <f t="shared" si="0"/>
        <v>-21.608040201005025</v>
      </c>
      <c r="K19" s="21">
        <f t="shared" si="1"/>
        <v>-19.983347210657787</v>
      </c>
      <c r="L19" s="21"/>
      <c r="M19" s="56" t="s">
        <v>84</v>
      </c>
      <c r="N19" s="41">
        <v>-15.92920353982301</v>
      </c>
      <c r="O19" s="41">
        <v>-22.964318389752968</v>
      </c>
    </row>
    <row r="20" spans="1:15" ht="12.75">
      <c r="A20" s="49" t="s">
        <v>101</v>
      </c>
      <c r="B20" s="50">
        <v>80.9</v>
      </c>
      <c r="C20" s="50">
        <v>74.8</v>
      </c>
      <c r="D20" s="50">
        <v>60.7</v>
      </c>
      <c r="E20" s="50">
        <v>92.6</v>
      </c>
      <c r="F20" s="50">
        <v>85.1</v>
      </c>
      <c r="G20" s="50">
        <v>64.2</v>
      </c>
      <c r="I20" s="56" t="s">
        <v>101</v>
      </c>
      <c r="J20" s="21">
        <f t="shared" si="0"/>
        <v>-24.96909765142151</v>
      </c>
      <c r="K20" s="21">
        <f t="shared" si="1"/>
        <v>-30.66954643628509</v>
      </c>
      <c r="L20" s="21"/>
      <c r="M20" s="56" t="s">
        <v>96</v>
      </c>
      <c r="N20" s="41">
        <v>-21.693625118934346</v>
      </c>
      <c r="O20" s="41">
        <v>-22.158154859967055</v>
      </c>
    </row>
    <row r="21" spans="1:15" ht="12.75">
      <c r="A21" s="49" t="s">
        <v>100</v>
      </c>
      <c r="B21" s="50">
        <v>87.4</v>
      </c>
      <c r="C21" s="50">
        <v>84.8</v>
      </c>
      <c r="D21" s="50">
        <v>63.5</v>
      </c>
      <c r="E21" s="50">
        <v>110.4</v>
      </c>
      <c r="F21" s="50">
        <v>105.8</v>
      </c>
      <c r="G21" s="50">
        <v>77.5</v>
      </c>
      <c r="I21" s="56" t="s">
        <v>100</v>
      </c>
      <c r="J21" s="21">
        <f t="shared" si="0"/>
        <v>-27.345537757437075</v>
      </c>
      <c r="K21" s="21">
        <f t="shared" si="1"/>
        <v>-29.800724637681164</v>
      </c>
      <c r="L21" s="21"/>
      <c r="M21" s="56" t="s">
        <v>102</v>
      </c>
      <c r="N21" s="41">
        <v>-21.608040201005025</v>
      </c>
      <c r="O21" s="41">
        <v>-19.983347210657787</v>
      </c>
    </row>
    <row r="22" spans="1:15" ht="12.75">
      <c r="A22" s="49" t="s">
        <v>99</v>
      </c>
      <c r="B22" s="50">
        <v>100.7</v>
      </c>
      <c r="C22" s="50">
        <v>93.3</v>
      </c>
      <c r="D22" s="50">
        <v>80.1</v>
      </c>
      <c r="E22" s="50">
        <v>113</v>
      </c>
      <c r="F22" s="50">
        <v>108.1</v>
      </c>
      <c r="G22" s="50">
        <v>91.3</v>
      </c>
      <c r="I22" s="56" t="s">
        <v>99</v>
      </c>
      <c r="J22" s="21">
        <f t="shared" si="0"/>
        <v>-20.45680238331679</v>
      </c>
      <c r="K22" s="21">
        <f t="shared" si="1"/>
        <v>-19.203539823008853</v>
      </c>
      <c r="L22" s="21"/>
      <c r="M22" s="56" t="s">
        <v>99</v>
      </c>
      <c r="N22" s="41">
        <v>-20.45680238331679</v>
      </c>
      <c r="O22" s="41">
        <v>-19.203539823008853</v>
      </c>
    </row>
    <row r="23" spans="1:15" ht="12.75">
      <c r="A23" s="49" t="s">
        <v>98</v>
      </c>
      <c r="B23" s="50">
        <v>95.5</v>
      </c>
      <c r="C23" s="50">
        <v>92.2</v>
      </c>
      <c r="D23" s="50">
        <v>90.5</v>
      </c>
      <c r="E23" s="50">
        <v>100.8</v>
      </c>
      <c r="F23" s="50">
        <v>96.7</v>
      </c>
      <c r="G23" s="50">
        <v>94.2</v>
      </c>
      <c r="I23" s="56" t="s">
        <v>98</v>
      </c>
      <c r="J23" s="21">
        <f t="shared" si="0"/>
        <v>-5.2356020942408374</v>
      </c>
      <c r="K23" s="21">
        <f t="shared" si="1"/>
        <v>-6.547619047619042</v>
      </c>
      <c r="L23" s="21"/>
      <c r="M23" s="56" t="s">
        <v>89</v>
      </c>
      <c r="N23" s="41">
        <v>-18.461538461538463</v>
      </c>
      <c r="O23" s="41">
        <v>-18.13285457809695</v>
      </c>
    </row>
    <row r="24" spans="1:15" ht="12.75">
      <c r="A24" s="49" t="s">
        <v>97</v>
      </c>
      <c r="B24" s="50">
        <v>95.4</v>
      </c>
      <c r="C24" s="50">
        <v>85.6</v>
      </c>
      <c r="D24" s="50">
        <v>72.7</v>
      </c>
      <c r="E24" s="50">
        <v>107</v>
      </c>
      <c r="F24" s="50">
        <v>95.7</v>
      </c>
      <c r="G24" s="50">
        <v>80.7</v>
      </c>
      <c r="I24" s="56" t="s">
        <v>97</v>
      </c>
      <c r="J24" s="21">
        <f t="shared" si="0"/>
        <v>-23.794549266247383</v>
      </c>
      <c r="K24" s="21">
        <f t="shared" si="1"/>
        <v>-24.579439252336446</v>
      </c>
      <c r="L24" s="21"/>
      <c r="M24" s="56" t="s">
        <v>86</v>
      </c>
      <c r="N24" s="41">
        <v>-13.922764227642277</v>
      </c>
      <c r="O24" s="41">
        <v>-17.20670391061453</v>
      </c>
    </row>
    <row r="25" spans="1:15" ht="12.75">
      <c r="A25" s="49" t="s">
        <v>96</v>
      </c>
      <c r="B25" s="50">
        <v>105.1</v>
      </c>
      <c r="C25" s="50">
        <v>103.9</v>
      </c>
      <c r="D25" s="50">
        <v>82.3</v>
      </c>
      <c r="E25" s="50">
        <v>121.4</v>
      </c>
      <c r="F25" s="50">
        <v>117.9</v>
      </c>
      <c r="G25" s="50">
        <v>94.5</v>
      </c>
      <c r="I25" s="56" t="s">
        <v>96</v>
      </c>
      <c r="J25" s="21">
        <f t="shared" si="0"/>
        <v>-21.693625118934346</v>
      </c>
      <c r="K25" s="21">
        <f t="shared" si="1"/>
        <v>-22.158154859967055</v>
      </c>
      <c r="L25" s="21"/>
      <c r="M25" s="56" t="s">
        <v>91</v>
      </c>
      <c r="N25" s="41">
        <v>-19.10828025477707</v>
      </c>
      <c r="O25" s="41">
        <v>-15.741507870753935</v>
      </c>
    </row>
    <row r="26" spans="1:15" ht="12.75">
      <c r="A26" s="49" t="s">
        <v>95</v>
      </c>
      <c r="B26" s="50">
        <v>74.9</v>
      </c>
      <c r="C26" s="50">
        <v>74.4</v>
      </c>
      <c r="D26" s="50">
        <v>67.8</v>
      </c>
      <c r="E26" s="50">
        <v>77.1</v>
      </c>
      <c r="F26" s="50">
        <v>75.5</v>
      </c>
      <c r="G26" s="50">
        <v>73.1</v>
      </c>
      <c r="I26" s="56" t="s">
        <v>95</v>
      </c>
      <c r="J26" s="21">
        <f t="shared" si="0"/>
        <v>-9.479305740987995</v>
      </c>
      <c r="K26" s="21">
        <f t="shared" si="1"/>
        <v>-5.188067444876784</v>
      </c>
      <c r="L26" s="21"/>
      <c r="M26" s="56" t="s">
        <v>85</v>
      </c>
      <c r="N26" s="41">
        <v>-12.994923857868018</v>
      </c>
      <c r="O26" s="41">
        <v>-15.524193548387101</v>
      </c>
    </row>
    <row r="27" spans="1:15" ht="12.75">
      <c r="A27" s="49" t="s">
        <v>94</v>
      </c>
      <c r="B27" s="50">
        <v>92.1</v>
      </c>
      <c r="C27" s="50">
        <v>91.6</v>
      </c>
      <c r="D27" s="50">
        <v>83.3</v>
      </c>
      <c r="E27" s="50">
        <v>94.2</v>
      </c>
      <c r="F27" s="50">
        <v>90.6</v>
      </c>
      <c r="G27" s="50">
        <v>81.8</v>
      </c>
      <c r="I27" s="56" t="s">
        <v>94</v>
      </c>
      <c r="J27" s="21">
        <f t="shared" si="0"/>
        <v>-9.554831704668837</v>
      </c>
      <c r="K27" s="21">
        <f t="shared" si="1"/>
        <v>-13.163481953290875</v>
      </c>
      <c r="L27" s="21"/>
      <c r="M27" s="56" t="s">
        <v>106</v>
      </c>
      <c r="N27" s="41">
        <v>-9.072164948453606</v>
      </c>
      <c r="O27" s="41">
        <v>-14.24446583253129</v>
      </c>
    </row>
    <row r="28" spans="1:15" ht="12.75">
      <c r="A28" s="49" t="s">
        <v>93</v>
      </c>
      <c r="B28" s="50">
        <v>142.6</v>
      </c>
      <c r="C28" s="50">
        <v>135.8</v>
      </c>
      <c r="D28" s="50">
        <v>129</v>
      </c>
      <c r="E28" s="50">
        <v>175.7</v>
      </c>
      <c r="F28" s="50">
        <v>166.7</v>
      </c>
      <c r="G28" s="50">
        <v>160.5</v>
      </c>
      <c r="I28" s="56" t="s">
        <v>93</v>
      </c>
      <c r="J28" s="21">
        <f t="shared" si="0"/>
        <v>-9.537166900420754</v>
      </c>
      <c r="K28" s="21">
        <f t="shared" si="1"/>
        <v>-8.651109846328964</v>
      </c>
      <c r="L28" s="21"/>
      <c r="M28" s="56" t="s">
        <v>92</v>
      </c>
      <c r="N28" s="41">
        <v>-3.7243947858472994</v>
      </c>
      <c r="O28" s="41">
        <v>-14.145031333930168</v>
      </c>
    </row>
    <row r="29" spans="1:15" ht="12.75">
      <c r="A29" s="49" t="s">
        <v>92</v>
      </c>
      <c r="B29" s="50">
        <v>107.4</v>
      </c>
      <c r="C29" s="50">
        <v>105.5</v>
      </c>
      <c r="D29" s="50">
        <v>103.4</v>
      </c>
      <c r="E29" s="50">
        <v>111.7</v>
      </c>
      <c r="F29" s="50">
        <v>107.7</v>
      </c>
      <c r="G29" s="50">
        <v>95.9</v>
      </c>
      <c r="I29" s="56" t="s">
        <v>92</v>
      </c>
      <c r="J29" s="21">
        <f t="shared" si="0"/>
        <v>-3.7243947858472994</v>
      </c>
      <c r="K29" s="21">
        <f t="shared" si="1"/>
        <v>-14.145031333930168</v>
      </c>
      <c r="L29" s="21"/>
      <c r="M29" s="56" t="s">
        <v>108</v>
      </c>
      <c r="N29" s="41">
        <v>-17.44897959183673</v>
      </c>
      <c r="O29" s="41">
        <v>-13.432835820895532</v>
      </c>
    </row>
    <row r="30" spans="1:15" ht="12.75">
      <c r="A30" s="49" t="s">
        <v>91</v>
      </c>
      <c r="B30" s="50">
        <v>157</v>
      </c>
      <c r="C30" s="50">
        <v>144.4</v>
      </c>
      <c r="D30" s="50">
        <v>127</v>
      </c>
      <c r="E30" s="50">
        <v>241.4</v>
      </c>
      <c r="F30" s="50">
        <v>235.6</v>
      </c>
      <c r="G30" s="50">
        <v>203.4</v>
      </c>
      <c r="I30" s="56" t="s">
        <v>91</v>
      </c>
      <c r="J30" s="21">
        <f t="shared" si="0"/>
        <v>-19.10828025477707</v>
      </c>
      <c r="K30" s="21">
        <f t="shared" si="1"/>
        <v>-15.741507870753935</v>
      </c>
      <c r="L30" s="21"/>
      <c r="M30" s="56" t="s">
        <v>94</v>
      </c>
      <c r="N30" s="41">
        <v>-9.554831704668837</v>
      </c>
      <c r="O30" s="41">
        <v>-13.163481953290875</v>
      </c>
    </row>
    <row r="31" spans="1:15" ht="12.75">
      <c r="A31" s="49" t="s">
        <v>90</v>
      </c>
      <c r="B31" s="50">
        <v>101.6</v>
      </c>
      <c r="C31" s="50">
        <v>100</v>
      </c>
      <c r="D31" s="50">
        <v>96.7</v>
      </c>
      <c r="E31" s="50">
        <v>126.5</v>
      </c>
      <c r="F31" s="50">
        <v>126.2</v>
      </c>
      <c r="G31" s="50">
        <v>118.2</v>
      </c>
      <c r="I31" s="56" t="s">
        <v>90</v>
      </c>
      <c r="J31" s="21">
        <f t="shared" si="0"/>
        <v>-4.822834645669284</v>
      </c>
      <c r="K31" s="21">
        <f t="shared" si="1"/>
        <v>-6.561264822134386</v>
      </c>
      <c r="L31" s="21"/>
      <c r="M31" s="56" t="s">
        <v>103</v>
      </c>
      <c r="N31" s="41">
        <v>-8.974358974358966</v>
      </c>
      <c r="O31" s="41">
        <v>-12.096774193548388</v>
      </c>
    </row>
    <row r="32" spans="1:15" ht="12.75">
      <c r="A32" s="49" t="s">
        <v>89</v>
      </c>
      <c r="B32" s="50">
        <v>104</v>
      </c>
      <c r="C32" s="50">
        <v>95.7</v>
      </c>
      <c r="D32" s="50">
        <v>84.8</v>
      </c>
      <c r="E32" s="50">
        <v>111.4</v>
      </c>
      <c r="F32" s="50">
        <v>104.4</v>
      </c>
      <c r="G32" s="50">
        <v>91.2</v>
      </c>
      <c r="I32" s="56" t="s">
        <v>89</v>
      </c>
      <c r="J32" s="21">
        <f t="shared" si="0"/>
        <v>-18.461538461538463</v>
      </c>
      <c r="K32" s="21">
        <f t="shared" si="1"/>
        <v>-18.13285457809695</v>
      </c>
      <c r="L32" s="21"/>
      <c r="M32" s="56" t="s">
        <v>107</v>
      </c>
      <c r="N32" s="41">
        <v>-9.297725024727983</v>
      </c>
      <c r="O32" s="41">
        <v>-12.072434607645874</v>
      </c>
    </row>
    <row r="33" spans="1:15" ht="12.75">
      <c r="A33" s="49" t="s">
        <v>88</v>
      </c>
      <c r="B33" s="50">
        <v>103.5</v>
      </c>
      <c r="C33" s="50">
        <v>101.5</v>
      </c>
      <c r="D33" s="50">
        <v>99.4</v>
      </c>
      <c r="E33" s="50">
        <v>105.1</v>
      </c>
      <c r="F33" s="50">
        <v>102.7</v>
      </c>
      <c r="G33" s="50">
        <v>94.2</v>
      </c>
      <c r="I33" s="56" t="s">
        <v>88</v>
      </c>
      <c r="J33" s="21">
        <f t="shared" si="0"/>
        <v>-3.9613526570048254</v>
      </c>
      <c r="K33" s="21">
        <f t="shared" si="1"/>
        <v>-10.37107516650808</v>
      </c>
      <c r="L33" s="21"/>
      <c r="M33" s="56" t="s">
        <v>88</v>
      </c>
      <c r="N33" s="41">
        <v>-3.9613526570048254</v>
      </c>
      <c r="O33" s="41">
        <v>-10.37107516650808</v>
      </c>
    </row>
    <row r="34" spans="1:15" ht="12.75">
      <c r="A34" s="49" t="s">
        <v>87</v>
      </c>
      <c r="B34" s="50">
        <v>86.8</v>
      </c>
      <c r="C34" s="50">
        <v>81.5</v>
      </c>
      <c r="D34" s="50">
        <v>65.7</v>
      </c>
      <c r="E34" s="50">
        <v>99.9</v>
      </c>
      <c r="F34" s="50">
        <v>93.1</v>
      </c>
      <c r="G34" s="50">
        <v>67.2</v>
      </c>
      <c r="I34" s="56" t="s">
        <v>87</v>
      </c>
      <c r="J34" s="21">
        <f t="shared" si="0"/>
        <v>-24.30875576036866</v>
      </c>
      <c r="K34" s="21">
        <f t="shared" si="1"/>
        <v>-32.732732732732735</v>
      </c>
      <c r="L34" s="21"/>
      <c r="M34" s="56" t="s">
        <v>93</v>
      </c>
      <c r="N34" s="41">
        <v>-9.537166900420754</v>
      </c>
      <c r="O34" s="41">
        <v>-8.651109846328964</v>
      </c>
    </row>
    <row r="35" spans="1:15" ht="12.75">
      <c r="A35" s="49" t="s">
        <v>86</v>
      </c>
      <c r="B35" s="50">
        <v>98.4</v>
      </c>
      <c r="C35" s="50">
        <v>98.1</v>
      </c>
      <c r="D35" s="50">
        <v>84.7</v>
      </c>
      <c r="E35" s="50">
        <v>89.5</v>
      </c>
      <c r="F35" s="50">
        <v>88.1</v>
      </c>
      <c r="G35" s="50">
        <v>74.1</v>
      </c>
      <c r="I35" s="56" t="s">
        <v>86</v>
      </c>
      <c r="J35" s="21">
        <f t="shared" si="0"/>
        <v>-13.922764227642277</v>
      </c>
      <c r="K35" s="21">
        <f t="shared" si="1"/>
        <v>-17.20670391061453</v>
      </c>
      <c r="L35" s="21"/>
      <c r="M35" s="56" t="s">
        <v>105</v>
      </c>
      <c r="N35" s="41">
        <v>-6.537282941777329</v>
      </c>
      <c r="O35" s="41">
        <v>-8.286252354048962</v>
      </c>
    </row>
    <row r="36" spans="1:15" ht="12.75">
      <c r="A36" s="49" t="s">
        <v>85</v>
      </c>
      <c r="B36" s="50">
        <v>98.5</v>
      </c>
      <c r="C36" s="50">
        <v>98.5</v>
      </c>
      <c r="D36" s="50">
        <v>85.7</v>
      </c>
      <c r="E36" s="50">
        <v>99.2</v>
      </c>
      <c r="F36" s="50">
        <v>98</v>
      </c>
      <c r="G36" s="50">
        <v>83.8</v>
      </c>
      <c r="I36" s="56" t="s">
        <v>85</v>
      </c>
      <c r="J36" s="21">
        <f t="shared" si="0"/>
        <v>-12.994923857868018</v>
      </c>
      <c r="K36" s="21">
        <f t="shared" si="1"/>
        <v>-15.524193548387101</v>
      </c>
      <c r="L36" s="21"/>
      <c r="M36" s="56" t="s">
        <v>90</v>
      </c>
      <c r="N36" s="41">
        <v>-4.822834645669284</v>
      </c>
      <c r="O36" s="41">
        <v>-6.561264822134386</v>
      </c>
    </row>
    <row r="37" spans="1:15" ht="12.75">
      <c r="A37" s="49" t="s">
        <v>84</v>
      </c>
      <c r="B37" s="50">
        <v>101.7</v>
      </c>
      <c r="C37" s="50">
        <v>99.5</v>
      </c>
      <c r="D37" s="50">
        <v>85.5</v>
      </c>
      <c r="E37" s="50">
        <v>109.3</v>
      </c>
      <c r="F37" s="50">
        <v>98.1</v>
      </c>
      <c r="G37" s="50">
        <v>84.2</v>
      </c>
      <c r="I37" s="56" t="s">
        <v>84</v>
      </c>
      <c r="J37" s="21">
        <f t="shared" si="0"/>
        <v>-15.92920353982301</v>
      </c>
      <c r="K37" s="21">
        <f t="shared" si="1"/>
        <v>-22.964318389752968</v>
      </c>
      <c r="L37" s="21"/>
      <c r="M37" s="56" t="s">
        <v>98</v>
      </c>
      <c r="N37" s="41">
        <v>-5.2356020942408374</v>
      </c>
      <c r="O37" s="41">
        <v>-6.547619047619042</v>
      </c>
    </row>
    <row r="38" spans="1:15" ht="12.75">
      <c r="A38" s="49" t="s">
        <v>83</v>
      </c>
      <c r="B38" s="50">
        <v>98</v>
      </c>
      <c r="C38" s="50">
        <v>98.1</v>
      </c>
      <c r="D38" s="50">
        <v>94.3</v>
      </c>
      <c r="E38" s="50">
        <v>101.3</v>
      </c>
      <c r="F38" s="50">
        <v>103.1</v>
      </c>
      <c r="G38" s="50">
        <v>95.5</v>
      </c>
      <c r="I38" s="56" t="s">
        <v>83</v>
      </c>
      <c r="J38" s="21">
        <f t="shared" si="0"/>
        <v>-3.7755102040816357</v>
      </c>
      <c r="K38" s="21">
        <f t="shared" si="1"/>
        <v>-5.725567620927935</v>
      </c>
      <c r="L38" s="21"/>
      <c r="M38" s="56" t="s">
        <v>83</v>
      </c>
      <c r="N38" s="41">
        <v>-3.7755102040816357</v>
      </c>
      <c r="O38" s="41">
        <v>-5.725567620927935</v>
      </c>
    </row>
    <row r="39" spans="1:15" ht="12.75">
      <c r="A39" s="49" t="s">
        <v>82</v>
      </c>
      <c r="B39" s="50">
        <v>110.5</v>
      </c>
      <c r="C39" s="50">
        <v>108.5</v>
      </c>
      <c r="D39" s="50">
        <v>104.6</v>
      </c>
      <c r="E39" s="50">
        <v>118.5</v>
      </c>
      <c r="F39" s="50">
        <v>115.8</v>
      </c>
      <c r="G39" s="50">
        <v>113.8</v>
      </c>
      <c r="I39" s="56" t="s">
        <v>82</v>
      </c>
      <c r="J39" s="21">
        <f t="shared" si="0"/>
        <v>-5.339366515837109</v>
      </c>
      <c r="K39" s="21">
        <f t="shared" si="1"/>
        <v>-3.966244725738399</v>
      </c>
      <c r="L39" s="21"/>
      <c r="M39" s="56" t="s">
        <v>95</v>
      </c>
      <c r="N39" s="41">
        <v>-9.479305740987995</v>
      </c>
      <c r="O39" s="41">
        <v>-5.188067444876784</v>
      </c>
    </row>
    <row r="40" spans="1:15" ht="12.75">
      <c r="A40" s="49" t="s">
        <v>81</v>
      </c>
      <c r="B40" s="50">
        <v>107.5</v>
      </c>
      <c r="C40" s="50">
        <v>106.4</v>
      </c>
      <c r="D40" s="50">
        <v>87.9</v>
      </c>
      <c r="E40" s="50">
        <v>120</v>
      </c>
      <c r="F40" s="50">
        <v>118.9</v>
      </c>
      <c r="G40" s="50">
        <v>98.4</v>
      </c>
      <c r="I40" s="56" t="s">
        <v>81</v>
      </c>
      <c r="J40" s="21">
        <f t="shared" si="0"/>
        <v>-18.23255813953488</v>
      </c>
      <c r="K40" s="21">
        <f t="shared" si="1"/>
        <v>-17.999999999999996</v>
      </c>
      <c r="L40" s="21"/>
      <c r="M40" s="56" t="s">
        <v>82</v>
      </c>
      <c r="N40" s="41">
        <v>-5.339366515837109</v>
      </c>
      <c r="O40" s="41">
        <v>-3.966244725738399</v>
      </c>
    </row>
    <row r="41" spans="1:15" ht="12.75">
      <c r="A41" s="49" t="s">
        <v>80</v>
      </c>
      <c r="B41" s="50">
        <v>106.7</v>
      </c>
      <c r="C41" s="50">
        <v>106.6</v>
      </c>
      <c r="D41" s="50">
        <v>97.3</v>
      </c>
      <c r="E41" s="50">
        <v>126.2</v>
      </c>
      <c r="F41" s="50">
        <v>118.4</v>
      </c>
      <c r="G41" s="50">
        <v>111.1</v>
      </c>
      <c r="I41" s="56" t="s">
        <v>80</v>
      </c>
      <c r="J41" s="21">
        <f t="shared" si="0"/>
        <v>-8.809746954076855</v>
      </c>
      <c r="K41" s="21">
        <f t="shared" si="1"/>
        <v>-11.965134706814586</v>
      </c>
      <c r="L41" s="21"/>
      <c r="M41" s="56"/>
      <c r="N41" s="56"/>
      <c r="O41" s="56"/>
    </row>
    <row r="42" spans="1:15" ht="12.75">
      <c r="A42" s="49" t="s">
        <v>79</v>
      </c>
      <c r="B42" s="50">
        <v>105.1</v>
      </c>
      <c r="C42" s="50">
        <v>104.2</v>
      </c>
      <c r="D42" s="50">
        <v>99.8</v>
      </c>
      <c r="E42" s="50">
        <v>115.4</v>
      </c>
      <c r="F42" s="50">
        <v>112.9</v>
      </c>
      <c r="G42" s="50">
        <v>112</v>
      </c>
      <c r="I42" s="56" t="s">
        <v>79</v>
      </c>
      <c r="J42" s="21">
        <f t="shared" si="0"/>
        <v>-5.042816365366316</v>
      </c>
      <c r="K42" s="21">
        <f t="shared" si="1"/>
        <v>-2.946273830155984</v>
      </c>
      <c r="L42" s="21"/>
      <c r="M42" s="56" t="s">
        <v>81</v>
      </c>
      <c r="N42" s="41">
        <v>-18.23255813953488</v>
      </c>
      <c r="O42" s="41">
        <v>-17.999999999999996</v>
      </c>
    </row>
    <row r="43" spans="1:15" ht="12.75">
      <c r="A43" s="49" t="s">
        <v>78</v>
      </c>
      <c r="B43" s="50">
        <v>105.3</v>
      </c>
      <c r="C43" s="50">
        <v>105.1</v>
      </c>
      <c r="D43" s="50">
        <v>94.4</v>
      </c>
      <c r="E43" s="50">
        <v>119.5</v>
      </c>
      <c r="F43" s="50">
        <v>119.8</v>
      </c>
      <c r="G43" s="50">
        <v>103.7</v>
      </c>
      <c r="I43" s="56" t="s">
        <v>78</v>
      </c>
      <c r="J43" s="21">
        <f t="shared" si="0"/>
        <v>-10.351377018043676</v>
      </c>
      <c r="K43" s="21">
        <f t="shared" si="1"/>
        <v>-13.22175732217573</v>
      </c>
      <c r="L43" s="21"/>
      <c r="M43" s="56"/>
      <c r="N43" s="56"/>
      <c r="O43" s="56"/>
    </row>
    <row r="44" spans="1:15" ht="12.75">
      <c r="A44" s="49" t="s">
        <v>77</v>
      </c>
      <c r="B44" s="50">
        <v>128.9</v>
      </c>
      <c r="C44" s="50">
        <v>123.7</v>
      </c>
      <c r="D44" s="50">
        <v>99.7</v>
      </c>
      <c r="E44" s="50">
        <v>145.5</v>
      </c>
      <c r="F44" s="50">
        <v>129.3</v>
      </c>
      <c r="G44" s="50">
        <v>111.5</v>
      </c>
      <c r="I44" s="56" t="s">
        <v>77</v>
      </c>
      <c r="J44" s="21">
        <f t="shared" si="0"/>
        <v>-22.65321955003879</v>
      </c>
      <c r="K44" s="21">
        <f t="shared" si="1"/>
        <v>-23.367697594501717</v>
      </c>
      <c r="L44" s="21"/>
      <c r="M44" s="56" t="s">
        <v>78</v>
      </c>
      <c r="N44" s="41">
        <v>-10.351377018043676</v>
      </c>
      <c r="O44" s="41">
        <v>-13.22175732217573</v>
      </c>
    </row>
    <row r="45" spans="1:15" ht="12.75">
      <c r="A45" s="49" t="s">
        <v>76</v>
      </c>
      <c r="B45" s="50">
        <v>108</v>
      </c>
      <c r="C45" s="50">
        <v>107</v>
      </c>
      <c r="D45" s="50">
        <v>76.1</v>
      </c>
      <c r="E45" s="50">
        <v>158.3</v>
      </c>
      <c r="F45" s="50">
        <v>151.5</v>
      </c>
      <c r="G45" s="50">
        <v>104.4</v>
      </c>
      <c r="I45" s="56" t="s">
        <v>76</v>
      </c>
      <c r="J45" s="21">
        <f t="shared" si="0"/>
        <v>-29.53703703703704</v>
      </c>
      <c r="K45" s="21">
        <f t="shared" si="1"/>
        <v>-34.04927353126975</v>
      </c>
      <c r="L45" s="21"/>
      <c r="M45" s="56" t="s">
        <v>80</v>
      </c>
      <c r="N45" s="41">
        <v>-8.809746954076855</v>
      </c>
      <c r="O45" s="41">
        <v>-11.965134706814586</v>
      </c>
    </row>
    <row r="46" spans="10:15" ht="12">
      <c r="J46" s="21"/>
      <c r="K46" s="21"/>
      <c r="L46" s="21"/>
      <c r="M46" s="56" t="s">
        <v>79</v>
      </c>
      <c r="N46" s="41">
        <v>-5.042816365366316</v>
      </c>
      <c r="O46" s="41">
        <v>-2.946273830155984</v>
      </c>
    </row>
    <row r="47" spans="1:15" ht="12.75">
      <c r="A47" s="49" t="s">
        <v>104</v>
      </c>
      <c r="B47" s="50">
        <v>100.2</v>
      </c>
      <c r="C47" s="51"/>
      <c r="D47" s="51"/>
      <c r="E47" s="50">
        <v>112.4</v>
      </c>
      <c r="F47" s="51"/>
      <c r="G47" s="51"/>
      <c r="M47" s="56"/>
      <c r="N47" s="56"/>
      <c r="O47" s="56"/>
    </row>
    <row r="48" spans="13:15" ht="12">
      <c r="M48" s="56" t="s">
        <v>76</v>
      </c>
      <c r="N48" s="41">
        <v>-29.53703703703704</v>
      </c>
      <c r="O48" s="41">
        <v>-34.04927353126975</v>
      </c>
    </row>
    <row r="49" spans="13:15" ht="12">
      <c r="M49" s="56" t="s">
        <v>77</v>
      </c>
      <c r="N49" s="41">
        <v>-22.65321955003879</v>
      </c>
      <c r="O49" s="41">
        <v>-23.367697594501717</v>
      </c>
    </row>
  </sheetData>
  <mergeCells count="2">
    <mergeCell ref="J11:K11"/>
    <mergeCell ref="N11:O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MOONEN-DE WITT Susanne (ESTAT)</dc:creator>
  <cp:keywords/>
  <dc:description/>
  <cp:lastModifiedBy>MONTAIGNE Fabienne (ESTAT)</cp:lastModifiedBy>
  <dcterms:created xsi:type="dcterms:W3CDTF">2020-07-01T09:57:10Z</dcterms:created>
  <dcterms:modified xsi:type="dcterms:W3CDTF">2020-11-23T19:14:15Z</dcterms:modified>
  <cp:category/>
  <cp:version/>
  <cp:contentType/>
  <cp:contentStatus/>
</cp:coreProperties>
</file>