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28635" windowHeight="13035" activeTab="0"/>
  </bookViews>
  <sheets>
    <sheet name="Figure1-Yearly Evolution" sheetId="1" r:id="rId1"/>
    <sheet name="Figure2- ShareOfSoldValueTopCPA" sheetId="2" r:id="rId2"/>
    <sheet name="Table 1 - Top 30 CPA in 2010" sheetId="3" r:id="rId3"/>
    <sheet name="Table 2 - TOP5ProducigCountries" sheetId="4" r:id="rId4"/>
    <sheet name="Top 30 CPA Grow 2006-2010" sheetId="5" r:id="rId5"/>
    <sheet name="GeoDistribution" sheetId="6" r:id="rId6"/>
  </sheets>
  <definedNames/>
  <calcPr fullCalcOnLoad="1"/>
</workbook>
</file>

<file path=xl/sharedStrings.xml><?xml version="1.0" encoding="utf-8"?>
<sst xmlns="http://schemas.openxmlformats.org/spreadsheetml/2006/main" count="313" uniqueCount="125">
  <si>
    <t>172113</t>
  </si>
  <si>
    <t>Cartons, boxes and cases, of corrugated board or corrugated paperboard</t>
  </si>
  <si>
    <t>2010 to 2006</t>
  </si>
  <si>
    <t>2006 to 2007</t>
  </si>
  <si>
    <t>2007 to 2008</t>
  </si>
  <si>
    <t>2008 to 2009</t>
  </si>
  <si>
    <t>2009 to 2010</t>
  </si>
  <si>
    <t>201411</t>
  </si>
  <si>
    <t>Acyclic hydrocarbons</t>
  </si>
  <si>
    <t>BE</t>
  </si>
  <si>
    <t>DK</t>
  </si>
  <si>
    <t>DE</t>
  </si>
  <si>
    <t>ES</t>
  </si>
  <si>
    <t>FR</t>
  </si>
  <si>
    <t>IE</t>
  </si>
  <si>
    <t>IT</t>
  </si>
  <si>
    <t>NL</t>
  </si>
  <si>
    <t>AT</t>
  </si>
  <si>
    <t>FI</t>
  </si>
  <si>
    <t>SE</t>
  </si>
  <si>
    <t>UK</t>
  </si>
  <si>
    <t>CZ</t>
  </si>
  <si>
    <t>HU</t>
  </si>
  <si>
    <t>PL</t>
  </si>
  <si>
    <t>SK</t>
  </si>
  <si>
    <t>Nb fois dans 5 premiers</t>
  </si>
  <si>
    <t>Nb Fois 1er</t>
  </si>
  <si>
    <t>Nb of contries appearing in the top 5 main producer.</t>
  </si>
  <si>
    <t>212013</t>
  </si>
  <si>
    <t>Medicaments, containing alkaloids or derivatives thereof, but not hormones or antibiotics</t>
  </si>
  <si>
    <t>222130</t>
  </si>
  <si>
    <t>Plates, sheets, film, foil and strip, of plastics, not supported or similarly combined with other materials</t>
  </si>
  <si>
    <t>Year</t>
  </si>
  <si>
    <t>CPA</t>
  </si>
  <si>
    <t>101111</t>
  </si>
  <si>
    <t>Meat of bovine animals, fresh or chilled</t>
  </si>
  <si>
    <t>101112</t>
  </si>
  <si>
    <t>Meat of swine, fresh or chilled</t>
  </si>
  <si>
    <t>101210</t>
  </si>
  <si>
    <t>Meat of poultry, fresh or chilled</t>
  </si>
  <si>
    <t>101315</t>
  </si>
  <si>
    <t>Other prepared and preserved meat, meat offal or blood, except prepared meat and offal dishes</t>
  </si>
  <si>
    <t>Evolution of industrial production sold value (in constant price 2005)</t>
  </si>
  <si>
    <t>Figure 1: PRODCOM - yearly evolution 2005 - 2010</t>
  </si>
  <si>
    <t>259929</t>
  </si>
  <si>
    <t>Other articles of base metal n.e.c.</t>
  </si>
  <si>
    <t>105140</t>
  </si>
  <si>
    <t>Cheese and curd</t>
  </si>
  <si>
    <t>107111</t>
  </si>
  <si>
    <t>Fresh bread</t>
  </si>
  <si>
    <t>108919</t>
  </si>
  <si>
    <t>Miscellaneous food products n.e.c.</t>
  </si>
  <si>
    <t>109110</t>
  </si>
  <si>
    <t>Prepared feeds for farm animals, except lucerne meal and pellets</t>
  </si>
  <si>
    <t>110510</t>
  </si>
  <si>
    <t>Beer, except dregs from brewing</t>
  </si>
  <si>
    <t>110719</t>
  </si>
  <si>
    <t>Other non alcoholic beverages</t>
  </si>
  <si>
    <t>289939</t>
  </si>
  <si>
    <t>Aircraft launching gear; deck-arrestors or similar gear; tyre balancing equipment; special-purpose machinery n.e.c.</t>
  </si>
  <si>
    <t>222991</t>
  </si>
  <si>
    <t>Manufacturing services of other plastic products</t>
  </si>
  <si>
    <t>291021</t>
  </si>
  <si>
    <t>Vehicles with spark-ignition engine of a cylinder capacity â‰¤ 1 500 cmÂ³</t>
  </si>
  <si>
    <t>291022</t>
  </si>
  <si>
    <t>Vehicles with spark-ignition engine of a cylinder capacity &gt; 1 500 cmÂ³</t>
  </si>
  <si>
    <t>291023</t>
  </si>
  <si>
    <t>Vehicles with compression-ignition internal combustion piston engine (diesel or semi-diesel)</t>
  </si>
  <si>
    <t>291041</t>
  </si>
  <si>
    <t>Goods vehicles, with compression-ignition internal combustion piston engine (diesel or semi-diesel)</t>
  </si>
  <si>
    <t>293220</t>
  </si>
  <si>
    <t>Safety seat belts, airbags and parts and accessories of bodies</t>
  </si>
  <si>
    <t>293230</t>
  </si>
  <si>
    <t>Parts and accessories n.e.c., for motor vehicles</t>
  </si>
  <si>
    <t>241051</t>
  </si>
  <si>
    <t>Flat rolled products of non alloy steel, of a width of â‰¥ 600 mm, clad, plated or coated</t>
  </si>
  <si>
    <t>303050</t>
  </si>
  <si>
    <t>Other parts of aircraft and spacecraft</t>
  </si>
  <si>
    <t>%</t>
  </si>
  <si>
    <t>251123</t>
  </si>
  <si>
    <t>Other structures and parts of structures, plates, rods, angles, shapes and the like, of iron, steel or aluminium</t>
  </si>
  <si>
    <t>255013</t>
  </si>
  <si>
    <t>Other forming services of metal</t>
  </si>
  <si>
    <t>256210</t>
  </si>
  <si>
    <t>Turning services of metal parts</t>
  </si>
  <si>
    <t>256220</t>
  </si>
  <si>
    <t>Other machining services</t>
  </si>
  <si>
    <t>Value in Constant Price 2005 - Using PPI</t>
  </si>
  <si>
    <t>Vehicles with spark-ignition engine of a cylinder capacity &gt; 1 500 cm3</t>
  </si>
  <si>
    <t>Flat rolled products of non alloy steel, of a width of &gt;= 600 mm, clad, plated or coated</t>
  </si>
  <si>
    <t>Vehicles with spark-ignition engine of a cylinder capacity &lt;= 1 500 cm3</t>
  </si>
  <si>
    <t>264020</t>
  </si>
  <si>
    <t>Television receivers, whether or not combined with radio-broadcast receivers or sound or video recording or reproduction apparatus</t>
  </si>
  <si>
    <t>EL</t>
  </si>
  <si>
    <t>PT</t>
  </si>
  <si>
    <t>EE</t>
  </si>
  <si>
    <t>CY</t>
  </si>
  <si>
    <t>LV</t>
  </si>
  <si>
    <t>LT</t>
  </si>
  <si>
    <t>MT</t>
  </si>
  <si>
    <t>SI</t>
  </si>
  <si>
    <t>BG</t>
  </si>
  <si>
    <t>RO</t>
  </si>
  <si>
    <t>Percentage of the Sold value</t>
  </si>
  <si>
    <t>NA</t>
  </si>
  <si>
    <t>LU</t>
  </si>
  <si>
    <t>Value</t>
  </si>
  <si>
    <t>&lt;= 1%</t>
  </si>
  <si>
    <t>1-&lt;=3%</t>
  </si>
  <si>
    <t>3-&lt;=5%</t>
  </si>
  <si>
    <t>5-&lt;=10%</t>
  </si>
  <si>
    <t>10-&lt;=25%</t>
  </si>
  <si>
    <t xml:space="preserve">&gt;25% </t>
  </si>
  <si>
    <t>Data not available</t>
  </si>
  <si>
    <t xml:space="preserve">Percentage for 30 top product groups </t>
  </si>
  <si>
    <t>CPA 
code</t>
  </si>
  <si>
    <t>Value of sold production (moi Euro)</t>
  </si>
  <si>
    <t>CPA description</t>
  </si>
  <si>
    <t>Table 1: Top 30 products at CPA level by value of sold production, EU27, 2010</t>
  </si>
  <si>
    <t xml:space="preserve">CPA description </t>
  </si>
  <si>
    <t>CPA code</t>
  </si>
  <si>
    <t>Note : The mubers in the country columns indicate the rank of each country: e.g. for CPA 291023 Germany is the biggest producer and Czech republic the 5th biggest. 
Countries not taking any of the top 5 places are not shown.</t>
  </si>
  <si>
    <t xml:space="preserve">Note : The data refer only to the manufactured products in the CPA groups covered by PRODCOM. Some values are rounded to protect the confidentiallity of individual enterprise data </t>
  </si>
  <si>
    <t>Table 2 : Top 5 producing countries of each of the top 30 products at CPA level by value of sold production, EU 27, 2010</t>
  </si>
  <si>
    <t>Index with2007 as basis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</si>
</sst>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0.0"/>
    <numFmt numFmtId="166" formatCode="#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"/>
    <numFmt numFmtId="173" formatCode="0.0000"/>
    <numFmt numFmtId="174" formatCode="0.00000"/>
    <numFmt numFmtId="175" formatCode="#0.00"/>
    <numFmt numFmtId="176" formatCode="0.0000000000000000"/>
    <numFmt numFmtId="177" formatCode="0.00000000000000000"/>
    <numFmt numFmtId="178" formatCode="0.000000000000000000"/>
    <numFmt numFmtId="179" formatCode="0.0000000000000000000"/>
    <numFmt numFmtId="180" formatCode="0.000000000000000"/>
    <numFmt numFmtId="181" formatCode="0.00000000000000"/>
    <numFmt numFmtId="182" formatCode="0.0000000000000"/>
    <numFmt numFmtId="183" formatCode="0.000000000000"/>
    <numFmt numFmtId="184" formatCode="0.00000000000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_-* #,##0_-;\-* #,##0_-;_-* &quot;-&quot;??_-;_-@_-"/>
  </numFmts>
  <fonts count="14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.25"/>
      <name val="Arial"/>
      <family val="2"/>
    </font>
    <font>
      <b/>
      <sz val="8"/>
      <name val="Arial"/>
      <family val="2"/>
    </font>
    <font>
      <b/>
      <sz val="8"/>
      <name val="Myriad Pro"/>
      <family val="2"/>
    </font>
    <font>
      <sz val="10"/>
      <name val="Helv"/>
      <family val="0"/>
    </font>
    <font>
      <sz val="12"/>
      <name val="Times New Roman"/>
      <family val="1"/>
    </font>
    <font>
      <b/>
      <sz val="12"/>
      <name val="Arial"/>
      <family val="2"/>
    </font>
    <font>
      <sz val="8"/>
      <name val="Times New Roman"/>
      <family val="1"/>
    </font>
    <font>
      <sz val="14"/>
      <name val="Times New Roman"/>
      <family val="1"/>
    </font>
    <font>
      <sz val="8.25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medium"/>
      <right style="thin"/>
      <top style="thin"/>
      <bottom style="thin"/>
    </border>
  </borders>
  <cellStyleXfs count="22"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2" borderId="0" xfId="0" applyFill="1" applyAlignment="1">
      <alignment/>
    </xf>
    <xf numFmtId="10" fontId="0" fillId="2" borderId="0" xfId="0" applyNumberFormat="1" applyFill="1" applyAlignment="1">
      <alignment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7" fillId="0" borderId="0" xfId="0" applyNumberFormat="1" applyFont="1" applyFill="1" applyBorder="1" applyAlignment="1">
      <alignment/>
    </xf>
    <xf numFmtId="0" fontId="0" fillId="10" borderId="0" xfId="0" applyFill="1" applyAlignment="1">
      <alignment/>
    </xf>
    <xf numFmtId="10" fontId="0" fillId="10" borderId="0" xfId="0" applyNumberFormat="1" applyFill="1" applyAlignment="1">
      <alignment/>
    </xf>
    <xf numFmtId="3" fontId="1" fillId="10" borderId="0" xfId="0" applyNumberFormat="1" applyFont="1" applyFill="1" applyAlignment="1">
      <alignment/>
    </xf>
    <xf numFmtId="3" fontId="0" fillId="10" borderId="0" xfId="0" applyNumberFormat="1" applyFill="1" applyAlignment="1">
      <alignment/>
    </xf>
    <xf numFmtId="0" fontId="1" fillId="10" borderId="0" xfId="0" applyFont="1" applyFill="1" applyAlignment="1">
      <alignment/>
    </xf>
    <xf numFmtId="3" fontId="9" fillId="10" borderId="0" xfId="0" applyNumberFormat="1" applyFont="1" applyFill="1" applyAlignment="1">
      <alignment/>
    </xf>
    <xf numFmtId="0" fontId="9" fillId="10" borderId="0" xfId="0" applyFont="1" applyFill="1" applyAlignment="1">
      <alignment/>
    </xf>
    <xf numFmtId="10" fontId="9" fillId="10" borderId="0" xfId="0" applyNumberFormat="1" applyFont="1" applyFill="1" applyAlignment="1">
      <alignment/>
    </xf>
    <xf numFmtId="0" fontId="0" fillId="10" borderId="1" xfId="0" applyFill="1" applyBorder="1" applyAlignment="1">
      <alignment/>
    </xf>
    <xf numFmtId="10" fontId="0" fillId="10" borderId="1" xfId="0" applyNumberFormat="1" applyFill="1" applyBorder="1" applyAlignment="1">
      <alignment/>
    </xf>
    <xf numFmtId="0" fontId="0" fillId="11" borderId="1" xfId="0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 wrapText="1"/>
    </xf>
    <xf numFmtId="0" fontId="0" fillId="12" borderId="3" xfId="0" applyFill="1" applyBorder="1" applyAlignment="1">
      <alignment horizontal="center" vertical="center" wrapText="1"/>
    </xf>
    <xf numFmtId="3" fontId="0" fillId="10" borderId="3" xfId="0" applyNumberFormat="1" applyFill="1" applyBorder="1" applyAlignment="1">
      <alignment/>
    </xf>
    <xf numFmtId="0" fontId="0" fillId="12" borderId="1" xfId="0" applyFill="1" applyBorder="1" applyAlignment="1">
      <alignment horizontal="center" vertical="center"/>
    </xf>
    <xf numFmtId="0" fontId="10" fillId="10" borderId="0" xfId="0" applyFont="1" applyFill="1" applyAlignment="1">
      <alignment/>
    </xf>
    <xf numFmtId="0" fontId="0" fillId="11" borderId="1" xfId="0" applyFill="1" applyBorder="1" applyAlignment="1">
      <alignment horizontal="center" vertical="center" wrapText="1"/>
    </xf>
    <xf numFmtId="1" fontId="0" fillId="10" borderId="0" xfId="0" applyNumberFormat="1" applyFill="1" applyAlignment="1">
      <alignment/>
    </xf>
    <xf numFmtId="1" fontId="0" fillId="10" borderId="1" xfId="0" applyNumberFormat="1" applyFill="1" applyBorder="1" applyAlignment="1">
      <alignment/>
    </xf>
    <xf numFmtId="0" fontId="0" fillId="10" borderId="0" xfId="0" applyFill="1" applyBorder="1" applyAlignment="1">
      <alignment/>
    </xf>
    <xf numFmtId="1" fontId="0" fillId="10" borderId="0" xfId="0" applyNumberFormat="1" applyFill="1" applyBorder="1" applyAlignment="1">
      <alignment/>
    </xf>
    <xf numFmtId="0" fontId="0" fillId="11" borderId="2" xfId="0" applyFill="1" applyBorder="1" applyAlignment="1">
      <alignment horizontal="center" vertical="center" wrapText="1"/>
    </xf>
    <xf numFmtId="0" fontId="0" fillId="11" borderId="4" xfId="0" applyFill="1" applyBorder="1" applyAlignment="1">
      <alignment horizontal="center" vertical="center"/>
    </xf>
    <xf numFmtId="1" fontId="0" fillId="10" borderId="4" xfId="0" applyNumberFormat="1" applyFill="1" applyBorder="1" applyAlignment="1">
      <alignment/>
    </xf>
    <xf numFmtId="0" fontId="0" fillId="10" borderId="2" xfId="0" applyFill="1" applyBorder="1" applyAlignment="1">
      <alignment horizontal="center"/>
    </xf>
    <xf numFmtId="49" fontId="0" fillId="10" borderId="2" xfId="0" applyNumberFormat="1" applyFill="1" applyBorder="1" applyAlignment="1">
      <alignment horizontal="center"/>
    </xf>
    <xf numFmtId="0" fontId="0" fillId="10" borderId="0" xfId="0" applyFill="1" applyAlignment="1">
      <alignment horizontal="left" vertical="center" wrapText="1"/>
    </xf>
    <xf numFmtId="0" fontId="10" fillId="10" borderId="0" xfId="0" applyFont="1" applyFill="1" applyAlignment="1">
      <alignment horizontal="left"/>
    </xf>
    <xf numFmtId="0" fontId="0" fillId="10" borderId="0" xfId="0" applyFill="1" applyBorder="1" applyAlignment="1">
      <alignment horizontal="left" wrapText="1"/>
    </xf>
    <xf numFmtId="2" fontId="9" fillId="1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Evolution of Sold Production in constant price (base 100 in 2007)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'Figure1-Yearly Evolution'!$C$10</c:f>
              <c:strCache>
                <c:ptCount val="1"/>
                <c:pt idx="0">
                  <c:v>Index with2007 as basis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'Figure1-Yearly Evolution'!$A$11:$A$16</c:f>
              <c:numCache/>
            </c:numRef>
          </c:xVal>
          <c:yVal>
            <c:numRef>
              <c:f>'Figure1-Yearly Evolution'!$C$11:$C$16</c:f>
              <c:numCache/>
            </c:numRef>
          </c:yVal>
          <c:smooth val="0"/>
        </c:ser>
        <c:axId val="57728195"/>
        <c:axId val="49791708"/>
      </c:scatterChart>
      <c:valAx>
        <c:axId val="57728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791708"/>
        <c:crosses val="autoZero"/>
        <c:crossBetween val="midCat"/>
        <c:dispUnits/>
        <c:majorUnit val="1"/>
        <c:minorUnit val="1"/>
      </c:valAx>
      <c:valAx>
        <c:axId val="497917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72819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975"/>
          <c:y val="0"/>
          <c:w val="0.74825"/>
          <c:h val="0.976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'Table 1 - Top 30 CPA in 2010'!$C$8:$C$37</c:f>
              <c:strCache>
                <c:ptCount val="30"/>
                <c:pt idx="0">
                  <c:v>Vehicles with compression-ignition internal combustion piston engine (diesel or semi-diesel)</c:v>
                </c:pt>
                <c:pt idx="1">
                  <c:v>Vehicles with spark-ignition engine of a cylinder capacity &gt; 1 500 cm3</c:v>
                </c:pt>
                <c:pt idx="2">
                  <c:v>Parts and accessories n.e.c., for motor vehicles</c:v>
                </c:pt>
                <c:pt idx="3">
                  <c:v>Medicaments, containing alkaloids or derivatives thereof, but not hormones or antibiotics</c:v>
                </c:pt>
                <c:pt idx="4">
                  <c:v>Other structures and parts of structures, plates, rods, angles, shapes and the like, of iron, steel or aluminium</c:v>
                </c:pt>
                <c:pt idx="5">
                  <c:v>Prepared feeds for farm animals, except lucerne meal and pellets</c:v>
                </c:pt>
                <c:pt idx="6">
                  <c:v>Vehicles with spark-ignition engine of a cylinder capacity &lt;= 1 500 cm3</c:v>
                </c:pt>
                <c:pt idx="7">
                  <c:v>Safety seat belts, airbags and parts and accessories of bodies</c:v>
                </c:pt>
                <c:pt idx="8">
                  <c:v>Other non alcoholic beverages</c:v>
                </c:pt>
                <c:pt idx="9">
                  <c:v>Meat of swine, fresh or chilled</c:v>
                </c:pt>
                <c:pt idx="10">
                  <c:v>Beer, except dregs from brewing</c:v>
                </c:pt>
                <c:pt idx="11">
                  <c:v>Cheese and curd</c:v>
                </c:pt>
                <c:pt idx="12">
                  <c:v>Manufacturing services of other plastic products</c:v>
                </c:pt>
                <c:pt idx="13">
                  <c:v>Goods vehicles, with compression-ignition internal combustion piston engine (diesel or semi-diesel)</c:v>
                </c:pt>
                <c:pt idx="14">
                  <c:v>Fresh bread</c:v>
                </c:pt>
                <c:pt idx="15">
                  <c:v>Other articles of base metal n.e.c.</c:v>
                </c:pt>
                <c:pt idx="16">
                  <c:v>Other parts of aircraft and spacecraft</c:v>
                </c:pt>
                <c:pt idx="17">
                  <c:v>Other prepared and preserved meat, meat offal or blood, except prepared meat and offal dishes</c:v>
                </c:pt>
                <c:pt idx="18">
                  <c:v>Meat of bovine animals, fresh or chilled</c:v>
                </c:pt>
                <c:pt idx="19">
                  <c:v>Plates, sheets, film, foil and strip, of plastics, not supported or similarly combined with other materials</c:v>
                </c:pt>
                <c:pt idx="20">
                  <c:v>Other forming services of metal</c:v>
                </c:pt>
                <c:pt idx="21">
                  <c:v>Turning services of metal parts</c:v>
                </c:pt>
                <c:pt idx="22">
                  <c:v>Flat rolled products of non alloy steel, of a width of &gt;= 600 mm, clad, plated or coated</c:v>
                </c:pt>
                <c:pt idx="23">
                  <c:v>Other machining services</c:v>
                </c:pt>
                <c:pt idx="24">
                  <c:v>Miscellaneous food products n.e.c.</c:v>
                </c:pt>
                <c:pt idx="25">
                  <c:v>Acyclic hydrocarbons</c:v>
                </c:pt>
                <c:pt idx="26">
                  <c:v>Television receivers, whether or not combined with radio-broadcast receivers or sound or video recording or reproduction apparatus</c:v>
                </c:pt>
                <c:pt idx="27">
                  <c:v>Aircraft launching gear; deck-arrestors or similar gear; tyre balancing equipment; special-purpose machinery n.e.c.</c:v>
                </c:pt>
                <c:pt idx="28">
                  <c:v>Meat of poultry, fresh or chilled</c:v>
                </c:pt>
                <c:pt idx="29">
                  <c:v>Cartons, boxes and cases, of corrugated board or corrugated paperboard</c:v>
                </c:pt>
              </c:strCache>
            </c:strRef>
          </c:cat>
          <c:val>
            <c:numRef>
              <c:f>'Table 1 - Top 30 CPA in 2010'!$I$8:$I$37</c:f>
              <c:numCache>
                <c:ptCount val="30"/>
                <c:pt idx="0">
                  <c:v>0.02973073872516248</c:v>
                </c:pt>
                <c:pt idx="1">
                  <c:v>0.025730254206751967</c:v>
                </c:pt>
                <c:pt idx="2">
                  <c:v>0.02374652618236139</c:v>
                </c:pt>
                <c:pt idx="3">
                  <c:v>0.01939375108476438</c:v>
                </c:pt>
                <c:pt idx="4">
                  <c:v>0.011059147783992154</c:v>
                </c:pt>
                <c:pt idx="5">
                  <c:v>0.008223037940457999</c:v>
                </c:pt>
                <c:pt idx="6">
                  <c:v>0.0077217358708888744</c:v>
                </c:pt>
                <c:pt idx="7">
                  <c:v>0.007526496845569162</c:v>
                </c:pt>
                <c:pt idx="8">
                  <c:v>0.007401417902176176</c:v>
                </c:pt>
                <c:pt idx="9">
                  <c:v>0.007310050856781494</c:v>
                </c:pt>
                <c:pt idx="10">
                  <c:v>0.007262332367732682</c:v>
                </c:pt>
                <c:pt idx="11">
                  <c:v>0.007131390501433865</c:v>
                </c:pt>
                <c:pt idx="12">
                  <c:v>0.006414169159391448</c:v>
                </c:pt>
                <c:pt idx="13">
                  <c:v>0.006369788271946043</c:v>
                </c:pt>
                <c:pt idx="14">
                  <c:v>0.006284360486102189</c:v>
                </c:pt>
                <c:pt idx="15">
                  <c:v>0.005879201329194599</c:v>
                </c:pt>
                <c:pt idx="16">
                  <c:v>0.005785694099415416</c:v>
                </c:pt>
                <c:pt idx="17">
                  <c:v>0.005456053308062509</c:v>
                </c:pt>
                <c:pt idx="18">
                  <c:v>0.005291871193217632</c:v>
                </c:pt>
                <c:pt idx="19">
                  <c:v>0.005117859983564633</c:v>
                </c:pt>
                <c:pt idx="20">
                  <c:v>0.005075107491005749</c:v>
                </c:pt>
                <c:pt idx="21">
                  <c:v>0.004966744859889367</c:v>
                </c:pt>
                <c:pt idx="22">
                  <c:v>0.004868870752211064</c:v>
                </c:pt>
                <c:pt idx="23">
                  <c:v>0.0047798629628609795</c:v>
                </c:pt>
                <c:pt idx="24">
                  <c:v>0.004645756089280325</c:v>
                </c:pt>
                <c:pt idx="25">
                  <c:v>0.004587489067914131</c:v>
                </c:pt>
                <c:pt idx="26">
                  <c:v>0.004496244721667334</c:v>
                </c:pt>
                <c:pt idx="27">
                  <c:v>0.0044721663168596874</c:v>
                </c:pt>
                <c:pt idx="28">
                  <c:v>0.004456015905038695</c:v>
                </c:pt>
                <c:pt idx="29">
                  <c:v>0.004341123969611074</c:v>
                </c:pt>
              </c:numCache>
            </c:numRef>
          </c:val>
        </c:ser>
        <c:overlap val="100"/>
        <c:gapWidth val="20"/>
        <c:axId val="45472189"/>
        <c:axId val="6596518"/>
      </c:barChart>
      <c:catAx>
        <c:axId val="4547218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96518"/>
        <c:crosses val="autoZero"/>
        <c:auto val="1"/>
        <c:lblOffset val="100"/>
        <c:tickLblSkip val="1"/>
        <c:noMultiLvlLbl val="0"/>
      </c:catAx>
      <c:valAx>
        <c:axId val="6596518"/>
        <c:scaling>
          <c:orientation val="minMax"/>
          <c:max val="0.03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45472189"/>
        <c:crossesAt val="1"/>
        <c:crossBetween val="between"/>
        <c:dispUnits/>
        <c:minorUnit val="0.001"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</xdr:row>
      <xdr:rowOff>142875</xdr:rowOff>
    </xdr:from>
    <xdr:to>
      <xdr:col>16</xdr:col>
      <xdr:colOff>342900</xdr:colOff>
      <xdr:row>30</xdr:row>
      <xdr:rowOff>361950</xdr:rowOff>
    </xdr:to>
    <xdr:graphicFrame>
      <xdr:nvGraphicFramePr>
        <xdr:cNvPr id="1" name="Chart 4"/>
        <xdr:cNvGraphicFramePr/>
      </xdr:nvGraphicFramePr>
      <xdr:xfrm>
        <a:off x="4467225" y="952500"/>
        <a:ext cx="74961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53150" cy="881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70"/>
  <sheetViews>
    <sheetView tabSelected="1" workbookViewId="0" topLeftCell="A1">
      <selection activeCell="F37" sqref="F37"/>
    </sheetView>
  </sheetViews>
  <sheetFormatPr defaultColWidth="9.140625" defaultRowHeight="12.75"/>
  <cols>
    <col min="1" max="1" width="14.00390625" style="14" bestFit="1" customWidth="1"/>
    <col min="2" max="2" width="21.7109375" style="14" customWidth="1"/>
    <col min="3" max="3" width="12.8515625" style="15" bestFit="1" customWidth="1"/>
    <col min="4" max="5" width="9.140625" style="14" customWidth="1"/>
    <col min="6" max="6" width="16.00390625" style="14" bestFit="1" customWidth="1"/>
    <col min="7" max="16384" width="9.140625" style="14" customWidth="1"/>
  </cols>
  <sheetData>
    <row r="3" ht="12.75">
      <c r="B3" s="13" t="s">
        <v>42</v>
      </c>
    </row>
    <row r="10" spans="1:3" ht="43.5" customHeight="1">
      <c r="A10" s="30" t="s">
        <v>32</v>
      </c>
      <c r="B10" s="30" t="s">
        <v>87</v>
      </c>
      <c r="C10" s="30" t="s">
        <v>124</v>
      </c>
    </row>
    <row r="11" spans="1:3" ht="15.75">
      <c r="A11" s="20">
        <v>2005</v>
      </c>
      <c r="B11" s="19">
        <v>3419488938.365998</v>
      </c>
      <c r="C11" s="43">
        <f>B11/B$13*100</f>
        <v>73.46535259446728</v>
      </c>
    </row>
    <row r="12" spans="1:3" ht="15.75">
      <c r="A12" s="20">
        <v>2006</v>
      </c>
      <c r="B12" s="19">
        <v>4052004392.8310084</v>
      </c>
      <c r="C12" s="43">
        <f>B12/B$13*100</f>
        <v>87.05450925538236</v>
      </c>
    </row>
    <row r="13" spans="1:3" ht="15.75">
      <c r="A13" s="20">
        <v>2007</v>
      </c>
      <c r="B13" s="19">
        <v>4654560030.824001</v>
      </c>
      <c r="C13" s="43">
        <f>B13/B$13*100</f>
        <v>100</v>
      </c>
    </row>
    <row r="14" spans="1:3" ht="15.75">
      <c r="A14" s="20">
        <v>2008</v>
      </c>
      <c r="B14" s="19">
        <v>3102585477.0723023</v>
      </c>
      <c r="C14" s="43">
        <f>B14/B$13*100</f>
        <v>66.65690111473434</v>
      </c>
    </row>
    <row r="15" spans="1:3" ht="15.75">
      <c r="A15" s="20">
        <v>2009</v>
      </c>
      <c r="B15" s="19">
        <v>3137888944.893962</v>
      </c>
      <c r="C15" s="43">
        <f>B15/B$13*100</f>
        <v>67.41537168097193</v>
      </c>
    </row>
    <row r="16" spans="1:3" ht="15.75">
      <c r="A16" s="20">
        <v>2010</v>
      </c>
      <c r="B16" s="19">
        <v>3147805343.0018563</v>
      </c>
      <c r="C16" s="43">
        <f>B16/B$13*100</f>
        <v>67.62841862938863</v>
      </c>
    </row>
    <row r="17" spans="1:3" ht="15.75">
      <c r="A17" s="20"/>
      <c r="B17" s="20"/>
      <c r="C17" s="21"/>
    </row>
    <row r="28" ht="12.75">
      <c r="A28" s="13" t="s">
        <v>43</v>
      </c>
    </row>
    <row r="30" ht="12.75">
      <c r="C30" s="14"/>
    </row>
    <row r="31" ht="36.75" customHeight="1">
      <c r="C31" s="14"/>
    </row>
    <row r="32" ht="12.75">
      <c r="C32" s="14"/>
    </row>
    <row r="33" ht="12.75">
      <c r="C33" s="14"/>
    </row>
    <row r="34" ht="12.75">
      <c r="C34" s="14"/>
    </row>
    <row r="35" ht="12.75">
      <c r="C35" s="14"/>
    </row>
    <row r="36" ht="12.75">
      <c r="C36" s="14"/>
    </row>
    <row r="37" ht="12.75">
      <c r="C37" s="14"/>
    </row>
    <row r="38" ht="12.75">
      <c r="C38" s="14"/>
    </row>
    <row r="39" ht="12.75">
      <c r="C39" s="14"/>
    </row>
    <row r="40" ht="12.75">
      <c r="C40" s="14"/>
    </row>
    <row r="41" ht="12.75">
      <c r="C41" s="14"/>
    </row>
    <row r="42" ht="12.75">
      <c r="C42" s="14"/>
    </row>
    <row r="43" ht="12.75">
      <c r="C43" s="14"/>
    </row>
    <row r="44" ht="12.75">
      <c r="C44" s="14"/>
    </row>
    <row r="45" ht="12.75">
      <c r="C45" s="14"/>
    </row>
    <row r="46" ht="12.75">
      <c r="C46" s="14"/>
    </row>
    <row r="47" ht="12.75">
      <c r="C47" s="14"/>
    </row>
    <row r="48" ht="12.75">
      <c r="C48" s="14"/>
    </row>
    <row r="49" ht="12.75">
      <c r="C49" s="14"/>
    </row>
    <row r="50" ht="12.75">
      <c r="C50" s="14"/>
    </row>
    <row r="51" ht="12.75">
      <c r="C51" s="14"/>
    </row>
    <row r="52" ht="12.75">
      <c r="C52" s="14"/>
    </row>
    <row r="53" ht="12.75">
      <c r="C53" s="14"/>
    </row>
    <row r="54" ht="12.75">
      <c r="C54" s="14"/>
    </row>
    <row r="55" ht="12.75">
      <c r="C55" s="14"/>
    </row>
    <row r="56" ht="12.75">
      <c r="C56" s="14"/>
    </row>
    <row r="57" ht="12.75">
      <c r="C57" s="14"/>
    </row>
    <row r="58" ht="12.75">
      <c r="C58" s="14"/>
    </row>
    <row r="59" ht="12.75">
      <c r="C59" s="14"/>
    </row>
    <row r="60" ht="12.75">
      <c r="C60" s="14"/>
    </row>
    <row r="61" ht="12.75"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I1498"/>
  <sheetViews>
    <sheetView workbookViewId="0" topLeftCell="A4">
      <selection activeCell="C7" sqref="C7:E37"/>
    </sheetView>
  </sheetViews>
  <sheetFormatPr defaultColWidth="9.140625" defaultRowHeight="12.75"/>
  <cols>
    <col min="1" max="1" width="9.140625" style="14" customWidth="1"/>
    <col min="2" max="2" width="3.421875" style="14" customWidth="1"/>
    <col min="3" max="3" width="111.00390625" style="14" bestFit="1" customWidth="1"/>
    <col min="4" max="4" width="9.140625" style="14" customWidth="1"/>
    <col min="5" max="5" width="13.28125" style="14" customWidth="1"/>
    <col min="6" max="6" width="3.140625" style="14" customWidth="1"/>
    <col min="7" max="16384" width="9.140625" style="14" customWidth="1"/>
  </cols>
  <sheetData>
    <row r="4" ht="15.75">
      <c r="C4" s="29" t="s">
        <v>118</v>
      </c>
    </row>
    <row r="7" spans="3:9" ht="66.75" customHeight="1">
      <c r="C7" s="24" t="s">
        <v>117</v>
      </c>
      <c r="D7" s="25" t="s">
        <v>115</v>
      </c>
      <c r="E7" s="26" t="s">
        <v>116</v>
      </c>
      <c r="I7" s="28" t="s">
        <v>78</v>
      </c>
    </row>
    <row r="8" spans="3:9" ht="12.75">
      <c r="C8" s="22" t="s">
        <v>67</v>
      </c>
      <c r="D8" s="38" t="s">
        <v>66</v>
      </c>
      <c r="E8" s="27">
        <v>93586578.21045865</v>
      </c>
      <c r="I8" s="23">
        <v>0.02973073872516248</v>
      </c>
    </row>
    <row r="9" spans="3:9" ht="12.75">
      <c r="C9" s="22" t="s">
        <v>88</v>
      </c>
      <c r="D9" s="38" t="s">
        <v>64</v>
      </c>
      <c r="E9" s="27">
        <v>80993831.66880983</v>
      </c>
      <c r="I9" s="23">
        <v>0.025730254206751967</v>
      </c>
    </row>
    <row r="10" spans="3:9" ht="12.75">
      <c r="C10" s="22" t="s">
        <v>73</v>
      </c>
      <c r="D10" s="38" t="s">
        <v>72</v>
      </c>
      <c r="E10" s="27">
        <v>74749441.99457066</v>
      </c>
      <c r="I10" s="23">
        <v>0.02374652618236139</v>
      </c>
    </row>
    <row r="11" spans="3:9" ht="12.75">
      <c r="C11" s="22" t="s">
        <v>29</v>
      </c>
      <c r="D11" s="38" t="s">
        <v>28</v>
      </c>
      <c r="E11" s="27">
        <v>61047753.28546936</v>
      </c>
      <c r="I11" s="23">
        <v>0.01939375108476438</v>
      </c>
    </row>
    <row r="12" spans="3:9" ht="12.75">
      <c r="C12" s="22" t="s">
        <v>80</v>
      </c>
      <c r="D12" s="38" t="s">
        <v>79</v>
      </c>
      <c r="E12" s="27">
        <v>34812044.48349764</v>
      </c>
      <c r="I12" s="23">
        <v>0.011059147783992154</v>
      </c>
    </row>
    <row r="13" spans="3:9" ht="12.75">
      <c r="C13" s="22" t="s">
        <v>53</v>
      </c>
      <c r="D13" s="38" t="s">
        <v>52</v>
      </c>
      <c r="E13" s="27">
        <v>25884522.76468067</v>
      </c>
      <c r="I13" s="23">
        <v>0.008223037940457999</v>
      </c>
    </row>
    <row r="14" spans="3:9" ht="12.75">
      <c r="C14" s="22" t="s">
        <v>90</v>
      </c>
      <c r="D14" s="38" t="s">
        <v>62</v>
      </c>
      <c r="E14" s="27">
        <v>24306521.431633092</v>
      </c>
      <c r="I14" s="23">
        <v>0.0077217358708888744</v>
      </c>
    </row>
    <row r="15" spans="3:9" ht="12.75">
      <c r="C15" s="22" t="s">
        <v>71</v>
      </c>
      <c r="D15" s="38" t="s">
        <v>70</v>
      </c>
      <c r="E15" s="27">
        <v>23691946.984569225</v>
      </c>
      <c r="I15" s="23">
        <v>0.007526496845569162</v>
      </c>
    </row>
    <row r="16" spans="3:9" ht="12.75">
      <c r="C16" s="22" t="s">
        <v>57</v>
      </c>
      <c r="D16" s="38" t="s">
        <v>56</v>
      </c>
      <c r="E16" s="27">
        <v>23298222.818259757</v>
      </c>
      <c r="I16" s="23">
        <v>0.007401417902176176</v>
      </c>
    </row>
    <row r="17" spans="3:9" ht="12.75">
      <c r="C17" s="22" t="s">
        <v>37</v>
      </c>
      <c r="D17" s="38" t="s">
        <v>36</v>
      </c>
      <c r="E17" s="27">
        <v>23010617.144592084</v>
      </c>
      <c r="I17" s="23">
        <v>0.007310050856781494</v>
      </c>
    </row>
    <row r="18" spans="3:9" ht="12.75">
      <c r="C18" s="22" t="s">
        <v>55</v>
      </c>
      <c r="D18" s="38" t="s">
        <v>54</v>
      </c>
      <c r="E18" s="27">
        <v>22860408.629804257</v>
      </c>
      <c r="I18" s="23">
        <v>0.007262332367732682</v>
      </c>
    </row>
    <row r="19" spans="3:9" ht="12.75">
      <c r="C19" s="22" t="s">
        <v>47</v>
      </c>
      <c r="D19" s="38" t="s">
        <v>46</v>
      </c>
      <c r="E19" s="27">
        <v>22448229.123446207</v>
      </c>
      <c r="I19" s="23">
        <v>0.007131390501433865</v>
      </c>
    </row>
    <row r="20" spans="3:9" ht="12.75">
      <c r="C20" s="22" t="s">
        <v>61</v>
      </c>
      <c r="D20" s="38" t="s">
        <v>60</v>
      </c>
      <c r="E20" s="27">
        <v>20190555.950850125</v>
      </c>
      <c r="I20" s="23">
        <v>0.006414169159391448</v>
      </c>
    </row>
    <row r="21" spans="3:9" ht="12.75">
      <c r="C21" s="22" t="s">
        <v>69</v>
      </c>
      <c r="D21" s="38" t="s">
        <v>68</v>
      </c>
      <c r="E21" s="27">
        <v>20050853.556222316</v>
      </c>
      <c r="I21" s="23">
        <v>0.006369788271946043</v>
      </c>
    </row>
    <row r="22" spans="3:9" ht="12.75">
      <c r="C22" s="22" t="s">
        <v>49</v>
      </c>
      <c r="D22" s="38" t="s">
        <v>48</v>
      </c>
      <c r="E22" s="27">
        <v>19781943.515502214</v>
      </c>
      <c r="I22" s="23">
        <v>0.006284360486102189</v>
      </c>
    </row>
    <row r="23" spans="3:9" ht="12.75">
      <c r="C23" s="22" t="s">
        <v>45</v>
      </c>
      <c r="D23" s="38" t="s">
        <v>44</v>
      </c>
      <c r="E23" s="27">
        <v>18506581.356622376</v>
      </c>
      <c r="I23" s="23">
        <v>0.005879201329194599</v>
      </c>
    </row>
    <row r="24" spans="3:9" ht="12.75">
      <c r="C24" s="22" t="s">
        <v>77</v>
      </c>
      <c r="D24" s="38" t="s">
        <v>76</v>
      </c>
      <c r="E24" s="27">
        <v>18212238.79911416</v>
      </c>
      <c r="I24" s="23">
        <v>0.005785694099415416</v>
      </c>
    </row>
    <row r="25" spans="3:9" ht="12.75">
      <c r="C25" s="22" t="s">
        <v>41</v>
      </c>
      <c r="D25" s="38" t="s">
        <v>40</v>
      </c>
      <c r="E25" s="27">
        <v>17174593.75482212</v>
      </c>
      <c r="I25" s="23">
        <v>0.005456053308062509</v>
      </c>
    </row>
    <row r="26" spans="3:9" ht="12.75">
      <c r="C26" s="22" t="s">
        <v>35</v>
      </c>
      <c r="D26" s="38" t="s">
        <v>34</v>
      </c>
      <c r="E26" s="27">
        <v>16657780.41648807</v>
      </c>
      <c r="I26" s="23">
        <v>0.005291871193217632</v>
      </c>
    </row>
    <row r="27" spans="3:9" ht="12.75">
      <c r="C27" s="22" t="s">
        <v>31</v>
      </c>
      <c r="D27" s="38" t="s">
        <v>30</v>
      </c>
      <c r="E27" s="27">
        <v>16110027.001000144</v>
      </c>
      <c r="I27" s="23">
        <v>0.005117859983564633</v>
      </c>
    </row>
    <row r="28" spans="3:9" ht="12.75">
      <c r="C28" s="22" t="s">
        <v>82</v>
      </c>
      <c r="D28" s="38" t="s">
        <v>81</v>
      </c>
      <c r="E28" s="27">
        <v>15975450.476496642</v>
      </c>
      <c r="I28" s="23">
        <v>0.005075107491005749</v>
      </c>
    </row>
    <row r="29" spans="3:9" ht="12.75">
      <c r="C29" s="22" t="s">
        <v>84</v>
      </c>
      <c r="D29" s="38" t="s">
        <v>83</v>
      </c>
      <c r="E29" s="27">
        <v>15634346.007286755</v>
      </c>
      <c r="I29" s="23">
        <v>0.004966744859889367</v>
      </c>
    </row>
    <row r="30" spans="3:9" ht="12.75">
      <c r="C30" s="22" t="s">
        <v>89</v>
      </c>
      <c r="D30" s="38" t="s">
        <v>74</v>
      </c>
      <c r="E30" s="27">
        <v>15326257.368195456</v>
      </c>
      <c r="I30" s="23">
        <v>0.004868870752211064</v>
      </c>
    </row>
    <row r="31" spans="3:9" ht="12.75">
      <c r="C31" s="22" t="s">
        <v>86</v>
      </c>
      <c r="D31" s="38" t="s">
        <v>85</v>
      </c>
      <c r="E31" s="27">
        <v>15046078.173310475</v>
      </c>
      <c r="I31" s="23">
        <v>0.0047798629628609795</v>
      </c>
    </row>
    <row r="32" spans="3:9" ht="12.75">
      <c r="C32" s="22" t="s">
        <v>51</v>
      </c>
      <c r="D32" s="38" t="s">
        <v>50</v>
      </c>
      <c r="E32" s="27">
        <v>14623935.840120018</v>
      </c>
      <c r="I32" s="23">
        <v>0.004645756089280325</v>
      </c>
    </row>
    <row r="33" spans="3:9" ht="12.75">
      <c r="C33" s="22" t="s">
        <v>8</v>
      </c>
      <c r="D33" s="38" t="s">
        <v>7</v>
      </c>
      <c r="E33" s="27">
        <v>14440522.598942706</v>
      </c>
      <c r="I33" s="23">
        <v>0.004587489067914131</v>
      </c>
    </row>
    <row r="34" spans="3:9" ht="12.75">
      <c r="C34" s="22" t="s">
        <v>92</v>
      </c>
      <c r="D34" s="38" t="s">
        <v>91</v>
      </c>
      <c r="E34" s="27">
        <v>14153303.158308329</v>
      </c>
      <c r="I34" s="23">
        <v>0.004496244721667334</v>
      </c>
    </row>
    <row r="35" spans="3:9" ht="12.75">
      <c r="C35" s="22" t="s">
        <v>59</v>
      </c>
      <c r="D35" s="38" t="s">
        <v>58</v>
      </c>
      <c r="E35" s="27">
        <v>14077509.027003858</v>
      </c>
      <c r="I35" s="23">
        <v>0.0044721663168596874</v>
      </c>
    </row>
    <row r="36" spans="3:9" ht="12.75">
      <c r="C36" s="22" t="s">
        <v>39</v>
      </c>
      <c r="D36" s="38" t="s">
        <v>38</v>
      </c>
      <c r="E36" s="27">
        <v>14026670.674382055</v>
      </c>
      <c r="I36" s="23">
        <v>0.004456015905038695</v>
      </c>
    </row>
    <row r="37" spans="3:9" ht="12.75">
      <c r="C37" s="22" t="s">
        <v>1</v>
      </c>
      <c r="D37" s="38" t="s">
        <v>0</v>
      </c>
      <c r="E37" s="27">
        <v>13665013.226175167</v>
      </c>
      <c r="I37" s="23">
        <v>0.004341123969611074</v>
      </c>
    </row>
    <row r="38" spans="5:6" ht="12.75">
      <c r="E38" s="17"/>
      <c r="F38" s="15"/>
    </row>
    <row r="39" spans="5:6" ht="12.75">
      <c r="E39" s="17"/>
      <c r="F39" s="15"/>
    </row>
    <row r="40" spans="3:6" ht="36" customHeight="1">
      <c r="C40" s="40" t="s">
        <v>122</v>
      </c>
      <c r="D40" s="40"/>
      <c r="E40" s="40"/>
      <c r="F40" s="15"/>
    </row>
    <row r="41" spans="5:6" ht="12.75">
      <c r="E41" s="17"/>
      <c r="F41" s="15"/>
    </row>
    <row r="42" spans="5:6" ht="12.75">
      <c r="E42" s="17"/>
      <c r="F42" s="15"/>
    </row>
    <row r="43" spans="5:6" ht="12.75">
      <c r="E43" s="17"/>
      <c r="F43" s="15"/>
    </row>
    <row r="44" spans="5:6" ht="12.75">
      <c r="E44" s="17"/>
      <c r="F44" s="15"/>
    </row>
    <row r="45" ht="12.75">
      <c r="E45" s="17"/>
    </row>
    <row r="46" ht="12.75">
      <c r="E46" s="17"/>
    </row>
    <row r="47" ht="12.75">
      <c r="E47" s="17"/>
    </row>
    <row r="48" ht="12.75">
      <c r="E48" s="17"/>
    </row>
    <row r="49" ht="12.75">
      <c r="E49" s="17"/>
    </row>
    <row r="50" ht="12.75">
      <c r="E50" s="17"/>
    </row>
    <row r="51" ht="12.75">
      <c r="E51" s="17"/>
    </row>
    <row r="52" ht="12.75">
      <c r="E52" s="17"/>
    </row>
    <row r="53" ht="12.75">
      <c r="E53" s="17"/>
    </row>
    <row r="54" ht="12.75">
      <c r="E54" s="17"/>
    </row>
    <row r="55" ht="12.75">
      <c r="E55" s="17"/>
    </row>
    <row r="56" ht="12.75">
      <c r="E56" s="17"/>
    </row>
    <row r="57" ht="12.75">
      <c r="E57" s="17"/>
    </row>
    <row r="58" ht="12.75">
      <c r="E58" s="17"/>
    </row>
    <row r="59" ht="12.75">
      <c r="E59" s="17"/>
    </row>
    <row r="60" ht="12.75">
      <c r="E60" s="17"/>
    </row>
    <row r="61" ht="12.75">
      <c r="E61" s="17"/>
    </row>
    <row r="62" ht="12.75">
      <c r="E62" s="17"/>
    </row>
    <row r="63" ht="12.75">
      <c r="E63" s="17"/>
    </row>
    <row r="64" ht="12.75">
      <c r="E64" s="17"/>
    </row>
    <row r="65" ht="12.75">
      <c r="E65" s="17"/>
    </row>
    <row r="66" ht="12.75">
      <c r="E66" s="17"/>
    </row>
    <row r="67" ht="12.75">
      <c r="E67" s="17"/>
    </row>
    <row r="68" ht="12.75">
      <c r="E68" s="17"/>
    </row>
    <row r="69" ht="12.75">
      <c r="E69" s="17"/>
    </row>
    <row r="70" ht="12.75">
      <c r="E70" s="17"/>
    </row>
    <row r="71" ht="12.75">
      <c r="E71" s="17"/>
    </row>
    <row r="72" ht="12.75">
      <c r="E72" s="17"/>
    </row>
    <row r="73" ht="12.75">
      <c r="E73" s="17"/>
    </row>
    <row r="74" ht="12.75">
      <c r="E74" s="17"/>
    </row>
    <row r="75" ht="12.75">
      <c r="E75" s="17"/>
    </row>
    <row r="76" ht="12.75">
      <c r="E76" s="17"/>
    </row>
    <row r="77" ht="12.75">
      <c r="E77" s="17"/>
    </row>
    <row r="78" ht="12.75">
      <c r="E78" s="17"/>
    </row>
    <row r="79" ht="12.75">
      <c r="E79" s="17"/>
    </row>
    <row r="80" ht="12.75">
      <c r="E80" s="17"/>
    </row>
    <row r="81" ht="12.75">
      <c r="E81" s="17"/>
    </row>
    <row r="82" ht="12.75">
      <c r="E82" s="17"/>
    </row>
    <row r="83" ht="12.75">
      <c r="E83" s="17"/>
    </row>
    <row r="84" ht="12.75">
      <c r="E84" s="17"/>
    </row>
    <row r="85" ht="12.75">
      <c r="E85" s="17"/>
    </row>
    <row r="86" ht="12.75">
      <c r="E86" s="17"/>
    </row>
    <row r="87" ht="12.75">
      <c r="E87" s="17"/>
    </row>
    <row r="88" ht="12.75">
      <c r="E88" s="17"/>
    </row>
    <row r="89" ht="12.75">
      <c r="E89" s="17"/>
    </row>
    <row r="90" ht="12.75">
      <c r="E90" s="17"/>
    </row>
    <row r="91" ht="12.75">
      <c r="E91" s="17"/>
    </row>
    <row r="92" ht="12.75">
      <c r="E92" s="17"/>
    </row>
    <row r="93" ht="12.75">
      <c r="E93" s="17"/>
    </row>
    <row r="94" ht="12.75">
      <c r="E94" s="17"/>
    </row>
    <row r="95" ht="12.75">
      <c r="E95" s="17"/>
    </row>
    <row r="96" ht="12.75">
      <c r="E96" s="17"/>
    </row>
    <row r="97" ht="12.75">
      <c r="E97" s="17"/>
    </row>
    <row r="98" ht="12.75">
      <c r="E98" s="17"/>
    </row>
    <row r="99" ht="12.75">
      <c r="E99" s="17"/>
    </row>
    <row r="100" ht="12.75">
      <c r="E100" s="17"/>
    </row>
    <row r="101" ht="12.75">
      <c r="E101" s="17"/>
    </row>
    <row r="102" ht="12.75">
      <c r="E102" s="17"/>
    </row>
    <row r="103" ht="12.75">
      <c r="E103" s="17"/>
    </row>
    <row r="104" ht="12.75">
      <c r="E104" s="17"/>
    </row>
    <row r="105" ht="12.75">
      <c r="E105" s="17"/>
    </row>
    <row r="106" ht="12.75">
      <c r="E106" s="17"/>
    </row>
    <row r="107" ht="12.75">
      <c r="E107" s="17"/>
    </row>
    <row r="108" ht="12.75">
      <c r="E108" s="17"/>
    </row>
    <row r="109" ht="12.75">
      <c r="E109" s="17"/>
    </row>
    <row r="110" ht="12.75">
      <c r="E110" s="17"/>
    </row>
    <row r="111" ht="12.75">
      <c r="E111" s="17"/>
    </row>
    <row r="112" ht="12.75">
      <c r="E112" s="17"/>
    </row>
    <row r="113" ht="12.75">
      <c r="E113" s="17"/>
    </row>
    <row r="114" ht="12.75">
      <c r="E114" s="17"/>
    </row>
    <row r="115" ht="12.75">
      <c r="E115" s="17"/>
    </row>
    <row r="116" ht="12.75">
      <c r="E116" s="17"/>
    </row>
    <row r="117" ht="12.75">
      <c r="E117" s="17"/>
    </row>
    <row r="118" ht="12.75">
      <c r="E118" s="17"/>
    </row>
    <row r="119" ht="12.75">
      <c r="E119" s="17"/>
    </row>
    <row r="120" ht="12.75">
      <c r="E120" s="17"/>
    </row>
    <row r="121" ht="12.75">
      <c r="E121" s="17"/>
    </row>
    <row r="122" ht="12.75">
      <c r="E122" s="17"/>
    </row>
    <row r="123" ht="12.75">
      <c r="E123" s="17"/>
    </row>
    <row r="124" ht="12.75">
      <c r="E124" s="17"/>
    </row>
    <row r="125" ht="12.75">
      <c r="E125" s="17"/>
    </row>
    <row r="126" ht="12.75">
      <c r="E126" s="17"/>
    </row>
    <row r="127" ht="12.75">
      <c r="E127" s="17"/>
    </row>
    <row r="128" ht="12.75">
      <c r="E128" s="17"/>
    </row>
    <row r="129" ht="12.75">
      <c r="E129" s="17"/>
    </row>
    <row r="130" ht="12.75">
      <c r="E130" s="17"/>
    </row>
    <row r="131" ht="12.75">
      <c r="E131" s="17"/>
    </row>
    <row r="132" ht="12.75">
      <c r="E132" s="17"/>
    </row>
    <row r="133" ht="12.75">
      <c r="E133" s="17"/>
    </row>
    <row r="134" ht="12.75">
      <c r="E134" s="17"/>
    </row>
    <row r="135" ht="12.75">
      <c r="E135" s="17"/>
    </row>
    <row r="136" ht="12.75">
      <c r="E136" s="17"/>
    </row>
    <row r="137" ht="12.75">
      <c r="E137" s="17"/>
    </row>
    <row r="138" ht="12.75">
      <c r="E138" s="17"/>
    </row>
    <row r="139" ht="12.75">
      <c r="E139" s="17"/>
    </row>
    <row r="140" ht="12.75">
      <c r="E140" s="17"/>
    </row>
    <row r="141" ht="12.75">
      <c r="E141" s="17"/>
    </row>
    <row r="142" ht="12.75">
      <c r="E142" s="17"/>
    </row>
    <row r="143" ht="12.75">
      <c r="E143" s="17"/>
    </row>
    <row r="144" ht="12.75">
      <c r="E144" s="17"/>
    </row>
    <row r="145" ht="12.75">
      <c r="E145" s="17"/>
    </row>
    <row r="146" ht="12.75">
      <c r="E146" s="17"/>
    </row>
    <row r="147" ht="12.75">
      <c r="E147" s="17"/>
    </row>
    <row r="148" ht="12.75">
      <c r="E148" s="17"/>
    </row>
    <row r="149" ht="12.75">
      <c r="E149" s="17"/>
    </row>
    <row r="150" ht="12.75">
      <c r="E150" s="17"/>
    </row>
    <row r="151" ht="12.75">
      <c r="E151" s="17"/>
    </row>
    <row r="152" ht="12.75">
      <c r="E152" s="17"/>
    </row>
    <row r="153" ht="12.75">
      <c r="E153" s="17"/>
    </row>
    <row r="154" ht="12.75">
      <c r="E154" s="17"/>
    </row>
    <row r="155" ht="12.75">
      <c r="E155" s="17"/>
    </row>
    <row r="156" ht="12.75">
      <c r="E156" s="17"/>
    </row>
    <row r="157" ht="12.75">
      <c r="E157" s="17"/>
    </row>
    <row r="158" ht="12.75">
      <c r="E158" s="17"/>
    </row>
    <row r="159" ht="12.75">
      <c r="E159" s="17"/>
    </row>
    <row r="160" ht="12.75">
      <c r="E160" s="17"/>
    </row>
    <row r="161" ht="12.75">
      <c r="E161" s="17"/>
    </row>
    <row r="162" ht="12.75">
      <c r="E162" s="17"/>
    </row>
    <row r="163" ht="12.75">
      <c r="E163" s="17"/>
    </row>
    <row r="164" ht="12.75">
      <c r="E164" s="17"/>
    </row>
    <row r="165" ht="12.75">
      <c r="E165" s="17"/>
    </row>
    <row r="166" ht="12.75">
      <c r="E166" s="17"/>
    </row>
    <row r="167" ht="12.75">
      <c r="E167" s="17"/>
    </row>
    <row r="168" ht="12.75">
      <c r="E168" s="17"/>
    </row>
    <row r="169" ht="12.75">
      <c r="E169" s="17"/>
    </row>
    <row r="170" ht="12.75">
      <c r="E170" s="17"/>
    </row>
    <row r="171" ht="12.75">
      <c r="E171" s="17"/>
    </row>
    <row r="172" ht="12.75">
      <c r="E172" s="17"/>
    </row>
    <row r="173" ht="12.75">
      <c r="E173" s="17"/>
    </row>
    <row r="174" ht="12.75">
      <c r="E174" s="17"/>
    </row>
    <row r="175" ht="12.75">
      <c r="E175" s="17"/>
    </row>
    <row r="176" ht="12.75">
      <c r="E176" s="17"/>
    </row>
    <row r="177" ht="12.75">
      <c r="E177" s="17"/>
    </row>
    <row r="178" ht="12.75">
      <c r="E178" s="17"/>
    </row>
    <row r="179" ht="12.75">
      <c r="E179" s="17"/>
    </row>
    <row r="180" ht="12.75">
      <c r="E180" s="17"/>
    </row>
    <row r="181" ht="12.75">
      <c r="E181" s="17"/>
    </row>
    <row r="182" ht="12.75">
      <c r="E182" s="17"/>
    </row>
    <row r="183" ht="12.75">
      <c r="E183" s="17"/>
    </row>
    <row r="184" ht="12.75">
      <c r="E184" s="17"/>
    </row>
    <row r="185" ht="12.75">
      <c r="E185" s="17"/>
    </row>
    <row r="186" ht="12.75">
      <c r="E186" s="17"/>
    </row>
    <row r="187" ht="12.75">
      <c r="E187" s="17"/>
    </row>
    <row r="188" ht="12.75">
      <c r="E188" s="17"/>
    </row>
    <row r="189" ht="12.75">
      <c r="E189" s="17"/>
    </row>
    <row r="190" ht="12.75">
      <c r="E190" s="17"/>
    </row>
    <row r="191" ht="12.75">
      <c r="E191" s="17"/>
    </row>
    <row r="192" ht="12.75">
      <c r="E192" s="17"/>
    </row>
    <row r="193" ht="12.75">
      <c r="E193" s="17"/>
    </row>
    <row r="194" ht="12.75">
      <c r="E194" s="17"/>
    </row>
    <row r="195" ht="12.75">
      <c r="E195" s="17"/>
    </row>
    <row r="196" ht="12.75">
      <c r="E196" s="17"/>
    </row>
    <row r="197" ht="12.75">
      <c r="E197" s="17"/>
    </row>
    <row r="198" ht="12.75">
      <c r="E198" s="17"/>
    </row>
    <row r="199" ht="12.75">
      <c r="E199" s="17"/>
    </row>
    <row r="200" ht="12.75">
      <c r="E200" s="17"/>
    </row>
    <row r="201" ht="12.75">
      <c r="E201" s="17"/>
    </row>
    <row r="202" ht="12.75">
      <c r="E202" s="17"/>
    </row>
    <row r="203" ht="12.75">
      <c r="E203" s="17"/>
    </row>
    <row r="204" ht="12.75">
      <c r="E204" s="17"/>
    </row>
    <row r="205" ht="12.75">
      <c r="E205" s="17"/>
    </row>
    <row r="206" ht="12.75">
      <c r="E206" s="17"/>
    </row>
    <row r="207" ht="12.75">
      <c r="E207" s="17"/>
    </row>
    <row r="208" ht="12.75">
      <c r="E208" s="17"/>
    </row>
    <row r="209" ht="12.75">
      <c r="E209" s="17"/>
    </row>
    <row r="210" ht="12.75">
      <c r="E210" s="17"/>
    </row>
    <row r="211" ht="12.75">
      <c r="E211" s="17"/>
    </row>
    <row r="212" ht="12.75">
      <c r="E212" s="17"/>
    </row>
    <row r="213" ht="12.75">
      <c r="E213" s="17"/>
    </row>
    <row r="214" ht="12.75">
      <c r="E214" s="17"/>
    </row>
    <row r="215" ht="12.75">
      <c r="E215" s="17"/>
    </row>
    <row r="216" ht="12.75">
      <c r="E216" s="17"/>
    </row>
    <row r="217" ht="12.75">
      <c r="E217" s="17"/>
    </row>
    <row r="218" ht="12.75">
      <c r="E218" s="17"/>
    </row>
    <row r="219" ht="12.75">
      <c r="E219" s="17"/>
    </row>
    <row r="220" ht="12.75">
      <c r="E220" s="17"/>
    </row>
    <row r="221" ht="12.75">
      <c r="E221" s="17"/>
    </row>
    <row r="222" ht="12.75">
      <c r="E222" s="17"/>
    </row>
    <row r="223" ht="12.75">
      <c r="E223" s="17"/>
    </row>
    <row r="224" ht="12.75">
      <c r="E224" s="17"/>
    </row>
    <row r="225" ht="12.75">
      <c r="E225" s="17"/>
    </row>
    <row r="226" ht="12.75">
      <c r="E226" s="17"/>
    </row>
    <row r="227" ht="12.75">
      <c r="E227" s="17"/>
    </row>
    <row r="228" ht="12.75">
      <c r="E228" s="17"/>
    </row>
    <row r="229" ht="12.75">
      <c r="E229" s="17"/>
    </row>
    <row r="230" ht="12.75">
      <c r="E230" s="17"/>
    </row>
    <row r="231" ht="12.75">
      <c r="E231" s="17"/>
    </row>
    <row r="232" ht="12.75">
      <c r="E232" s="17"/>
    </row>
    <row r="233" ht="12.75">
      <c r="E233" s="17"/>
    </row>
    <row r="234" ht="12.75">
      <c r="E234" s="17"/>
    </row>
    <row r="235" ht="12.75">
      <c r="E235" s="17"/>
    </row>
    <row r="236" ht="12.75">
      <c r="E236" s="17"/>
    </row>
    <row r="237" ht="12.75">
      <c r="E237" s="17"/>
    </row>
    <row r="238" ht="12.75">
      <c r="E238" s="17"/>
    </row>
    <row r="239" ht="12.75">
      <c r="E239" s="17"/>
    </row>
    <row r="240" ht="12.75">
      <c r="E240" s="17"/>
    </row>
    <row r="241" ht="12.75">
      <c r="E241" s="17"/>
    </row>
    <row r="242" ht="12.75">
      <c r="E242" s="17"/>
    </row>
    <row r="243" ht="12.75">
      <c r="E243" s="17"/>
    </row>
    <row r="244" ht="12.75">
      <c r="E244" s="17"/>
    </row>
    <row r="245" ht="12.75">
      <c r="E245" s="17"/>
    </row>
    <row r="246" ht="12.75">
      <c r="E246" s="17"/>
    </row>
    <row r="247" ht="12.75">
      <c r="E247" s="17"/>
    </row>
    <row r="248" ht="12.75">
      <c r="E248" s="17"/>
    </row>
    <row r="249" ht="12.75">
      <c r="E249" s="17"/>
    </row>
    <row r="250" ht="12.75">
      <c r="E250" s="17"/>
    </row>
    <row r="251" ht="12.75">
      <c r="E251" s="17"/>
    </row>
    <row r="252" ht="12.75">
      <c r="E252" s="17"/>
    </row>
    <row r="253" ht="12.75">
      <c r="E253" s="17"/>
    </row>
    <row r="254" ht="12.75">
      <c r="E254" s="17"/>
    </row>
    <row r="255" ht="12.75">
      <c r="E255" s="17"/>
    </row>
    <row r="256" ht="12.75">
      <c r="E256" s="17"/>
    </row>
    <row r="257" ht="12.75">
      <c r="E257" s="17"/>
    </row>
    <row r="258" ht="12.75">
      <c r="E258" s="17"/>
    </row>
    <row r="259" ht="12.75">
      <c r="E259" s="17"/>
    </row>
    <row r="260" ht="12.75">
      <c r="E260" s="17"/>
    </row>
    <row r="261" ht="12.75">
      <c r="E261" s="17"/>
    </row>
    <row r="262" ht="12.75">
      <c r="E262" s="17"/>
    </row>
    <row r="263" ht="12.75">
      <c r="E263" s="17"/>
    </row>
    <row r="264" ht="12.75">
      <c r="E264" s="17"/>
    </row>
    <row r="265" ht="12.75">
      <c r="E265" s="17"/>
    </row>
    <row r="266" ht="12.75">
      <c r="E266" s="17"/>
    </row>
    <row r="267" ht="12.75">
      <c r="E267" s="17"/>
    </row>
    <row r="268" ht="12.75">
      <c r="E268" s="17"/>
    </row>
    <row r="269" ht="12.75">
      <c r="E269" s="17"/>
    </row>
    <row r="270" ht="12.75">
      <c r="E270" s="17"/>
    </row>
    <row r="271" ht="12.75">
      <c r="E271" s="17"/>
    </row>
    <row r="272" ht="12.75">
      <c r="E272" s="17"/>
    </row>
    <row r="273" ht="12.75">
      <c r="E273" s="17"/>
    </row>
    <row r="274" ht="12.75">
      <c r="E274" s="17"/>
    </row>
    <row r="275" ht="12.75">
      <c r="E275" s="17"/>
    </row>
    <row r="276" ht="12.75">
      <c r="E276" s="17"/>
    </row>
    <row r="277" ht="12.75">
      <c r="E277" s="17"/>
    </row>
    <row r="278" ht="12.75">
      <c r="E278" s="17"/>
    </row>
    <row r="279" ht="12.75">
      <c r="E279" s="17"/>
    </row>
    <row r="280" ht="12.75">
      <c r="E280" s="17"/>
    </row>
    <row r="281" ht="12.75">
      <c r="E281" s="17"/>
    </row>
    <row r="282" ht="12.75">
      <c r="E282" s="17"/>
    </row>
    <row r="283" ht="12.75">
      <c r="E283" s="17"/>
    </row>
    <row r="284" ht="12.75">
      <c r="E284" s="17"/>
    </row>
    <row r="285" ht="12.75">
      <c r="E285" s="17"/>
    </row>
    <row r="286" ht="12.75">
      <c r="E286" s="17"/>
    </row>
    <row r="287" ht="12.75">
      <c r="E287" s="17"/>
    </row>
    <row r="288" ht="12.75">
      <c r="E288" s="17"/>
    </row>
    <row r="289" ht="12.75">
      <c r="E289" s="17"/>
    </row>
    <row r="290" ht="12.75">
      <c r="E290" s="17"/>
    </row>
    <row r="291" ht="12.75">
      <c r="E291" s="17"/>
    </row>
    <row r="292" ht="12.75">
      <c r="E292" s="17"/>
    </row>
    <row r="293" ht="12.75">
      <c r="E293" s="17"/>
    </row>
    <row r="294" ht="12.75">
      <c r="E294" s="17"/>
    </row>
    <row r="295" ht="12.75">
      <c r="E295" s="17"/>
    </row>
    <row r="296" ht="12.75">
      <c r="E296" s="17"/>
    </row>
    <row r="297" ht="12.75">
      <c r="E297" s="17"/>
    </row>
    <row r="298" ht="12.75">
      <c r="E298" s="17"/>
    </row>
    <row r="299" ht="12.75">
      <c r="E299" s="17"/>
    </row>
    <row r="300" ht="12.75">
      <c r="E300" s="17"/>
    </row>
    <row r="301" ht="12.75">
      <c r="E301" s="17"/>
    </row>
    <row r="302" ht="12.75">
      <c r="E302" s="17"/>
    </row>
    <row r="303" ht="12.75">
      <c r="E303" s="17"/>
    </row>
    <row r="304" ht="12.75">
      <c r="E304" s="17"/>
    </row>
    <row r="305" ht="12.75">
      <c r="E305" s="17"/>
    </row>
    <row r="306" ht="12.75">
      <c r="E306" s="17"/>
    </row>
    <row r="307" ht="12.75">
      <c r="E307" s="17"/>
    </row>
    <row r="308" ht="12.75">
      <c r="E308" s="17"/>
    </row>
    <row r="309" ht="12.75">
      <c r="E309" s="17"/>
    </row>
    <row r="310" ht="12.75">
      <c r="E310" s="17"/>
    </row>
    <row r="311" ht="12.75">
      <c r="E311" s="17"/>
    </row>
    <row r="312" ht="12.75">
      <c r="E312" s="17"/>
    </row>
    <row r="313" ht="12.75">
      <c r="E313" s="17"/>
    </row>
    <row r="314" ht="12.75">
      <c r="E314" s="17"/>
    </row>
    <row r="315" ht="12.75">
      <c r="E315" s="17"/>
    </row>
    <row r="316" ht="12.75">
      <c r="E316" s="17"/>
    </row>
    <row r="317" ht="12.75">
      <c r="E317" s="17"/>
    </row>
    <row r="318" ht="12.75">
      <c r="E318" s="17"/>
    </row>
    <row r="319" ht="12.75">
      <c r="E319" s="17"/>
    </row>
    <row r="320" ht="12.75">
      <c r="E320" s="17"/>
    </row>
    <row r="321" ht="12.75">
      <c r="E321" s="17"/>
    </row>
    <row r="322" ht="12.75">
      <c r="E322" s="17"/>
    </row>
    <row r="323" ht="12.75">
      <c r="E323" s="17"/>
    </row>
    <row r="324" ht="12.75">
      <c r="E324" s="17"/>
    </row>
    <row r="325" ht="12.75">
      <c r="E325" s="17"/>
    </row>
    <row r="326" ht="12.75">
      <c r="E326" s="17"/>
    </row>
    <row r="327" ht="12.75">
      <c r="E327" s="17"/>
    </row>
    <row r="328" ht="12.75">
      <c r="E328" s="17"/>
    </row>
    <row r="329" ht="12.75">
      <c r="E329" s="17"/>
    </row>
    <row r="330" ht="12.75">
      <c r="E330" s="17"/>
    </row>
    <row r="331" ht="12.75">
      <c r="E331" s="17"/>
    </row>
    <row r="332" ht="12.75">
      <c r="E332" s="17"/>
    </row>
    <row r="333" ht="12.75">
      <c r="E333" s="17"/>
    </row>
    <row r="334" ht="12.75">
      <c r="E334" s="17"/>
    </row>
    <row r="335" ht="12.75">
      <c r="E335" s="17"/>
    </row>
    <row r="336" ht="12.75">
      <c r="E336" s="17"/>
    </row>
    <row r="337" ht="12.75">
      <c r="E337" s="17"/>
    </row>
    <row r="338" ht="12.75">
      <c r="E338" s="17"/>
    </row>
    <row r="339" ht="12.75">
      <c r="E339" s="17"/>
    </row>
    <row r="340" ht="12.75">
      <c r="E340" s="17"/>
    </row>
    <row r="341" ht="12.75">
      <c r="E341" s="17"/>
    </row>
    <row r="342" ht="12.75">
      <c r="E342" s="17"/>
    </row>
    <row r="343" ht="12.75">
      <c r="E343" s="17"/>
    </row>
    <row r="344" ht="12.75">
      <c r="E344" s="17"/>
    </row>
    <row r="345" ht="12.75">
      <c r="E345" s="17"/>
    </row>
    <row r="346" ht="12.75">
      <c r="E346" s="17"/>
    </row>
    <row r="347" ht="12.75">
      <c r="E347" s="17"/>
    </row>
    <row r="348" ht="12.75">
      <c r="E348" s="17"/>
    </row>
    <row r="349" ht="12.75">
      <c r="E349" s="17"/>
    </row>
    <row r="350" ht="12.75">
      <c r="E350" s="17"/>
    </row>
    <row r="351" ht="12.75">
      <c r="E351" s="17"/>
    </row>
    <row r="352" ht="12.75">
      <c r="E352" s="17"/>
    </row>
    <row r="353" ht="12.75">
      <c r="E353" s="17"/>
    </row>
    <row r="354" ht="12.75">
      <c r="E354" s="17"/>
    </row>
    <row r="355" ht="12.75">
      <c r="E355" s="17"/>
    </row>
    <row r="356" ht="12.75">
      <c r="E356" s="17"/>
    </row>
    <row r="357" ht="12.75">
      <c r="E357" s="17"/>
    </row>
    <row r="358" ht="12.75">
      <c r="E358" s="17"/>
    </row>
    <row r="359" ht="12.75">
      <c r="E359" s="17"/>
    </row>
    <row r="360" ht="12.75">
      <c r="E360" s="17"/>
    </row>
    <row r="361" ht="12.75">
      <c r="E361" s="17"/>
    </row>
    <row r="362" ht="12.75">
      <c r="E362" s="17"/>
    </row>
    <row r="363" ht="12.75">
      <c r="E363" s="17"/>
    </row>
    <row r="364" ht="12.75">
      <c r="E364" s="17"/>
    </row>
    <row r="365" ht="12.75">
      <c r="E365" s="17"/>
    </row>
    <row r="366" ht="12.75">
      <c r="E366" s="17"/>
    </row>
    <row r="367" ht="12.75">
      <c r="E367" s="17"/>
    </row>
    <row r="368" ht="12.75">
      <c r="E368" s="17"/>
    </row>
    <row r="369" ht="12.75">
      <c r="E369" s="17"/>
    </row>
    <row r="370" ht="12.75">
      <c r="E370" s="17"/>
    </row>
    <row r="371" ht="12.75">
      <c r="E371" s="17"/>
    </row>
    <row r="372" ht="12.75">
      <c r="E372" s="17"/>
    </row>
    <row r="373" ht="12.75">
      <c r="E373" s="17"/>
    </row>
    <row r="374" ht="12.75">
      <c r="E374" s="17"/>
    </row>
    <row r="375" ht="12.75">
      <c r="E375" s="17"/>
    </row>
    <row r="376" ht="12.75">
      <c r="E376" s="17"/>
    </row>
    <row r="377" ht="12.75">
      <c r="E377" s="17"/>
    </row>
    <row r="378" ht="12.75">
      <c r="E378" s="17"/>
    </row>
    <row r="379" ht="12.75">
      <c r="E379" s="17"/>
    </row>
    <row r="380" ht="12.75">
      <c r="E380" s="17"/>
    </row>
    <row r="381" ht="12.75">
      <c r="E381" s="17"/>
    </row>
    <row r="382" ht="12.75">
      <c r="E382" s="17"/>
    </row>
    <row r="383" ht="12.75">
      <c r="E383" s="17"/>
    </row>
    <row r="384" ht="12.75">
      <c r="E384" s="17"/>
    </row>
    <row r="385" ht="12.75">
      <c r="E385" s="17"/>
    </row>
    <row r="386" ht="12.75">
      <c r="E386" s="17"/>
    </row>
    <row r="387" ht="12.75">
      <c r="E387" s="17"/>
    </row>
    <row r="388" ht="12.75">
      <c r="E388" s="17"/>
    </row>
    <row r="389" ht="12.75">
      <c r="E389" s="17"/>
    </row>
    <row r="390" ht="12.75">
      <c r="E390" s="17"/>
    </row>
    <row r="391" ht="12.75">
      <c r="E391" s="17"/>
    </row>
    <row r="392" ht="12.75">
      <c r="E392" s="17"/>
    </row>
    <row r="393" ht="12.75">
      <c r="E393" s="17"/>
    </row>
    <row r="394" ht="12.75">
      <c r="E394" s="17"/>
    </row>
    <row r="395" ht="12.75">
      <c r="E395" s="17"/>
    </row>
    <row r="396" ht="12.75">
      <c r="E396" s="17"/>
    </row>
    <row r="397" ht="12.75">
      <c r="E397" s="17"/>
    </row>
    <row r="398" ht="12.75">
      <c r="E398" s="17"/>
    </row>
    <row r="399" ht="12.75">
      <c r="E399" s="17"/>
    </row>
    <row r="400" ht="12.75">
      <c r="E400" s="17"/>
    </row>
    <row r="401" ht="12.75">
      <c r="E401" s="17"/>
    </row>
    <row r="402" ht="12.75">
      <c r="E402" s="17"/>
    </row>
    <row r="403" ht="12.75">
      <c r="E403" s="17"/>
    </row>
    <row r="404" ht="12.75">
      <c r="E404" s="17"/>
    </row>
    <row r="405" ht="12.75">
      <c r="E405" s="17"/>
    </row>
    <row r="406" ht="12.75">
      <c r="E406" s="17"/>
    </row>
    <row r="407" ht="12.75">
      <c r="E407" s="17"/>
    </row>
    <row r="408" ht="12.75">
      <c r="E408" s="17"/>
    </row>
    <row r="409" ht="12.75">
      <c r="E409" s="17"/>
    </row>
    <row r="410" ht="12.75">
      <c r="E410" s="17"/>
    </row>
    <row r="411" ht="12.75">
      <c r="E411" s="17"/>
    </row>
    <row r="412" ht="12.75">
      <c r="E412" s="17"/>
    </row>
    <row r="413" ht="12.75">
      <c r="E413" s="17"/>
    </row>
    <row r="414" ht="12.75">
      <c r="E414" s="17"/>
    </row>
    <row r="415" ht="12.75">
      <c r="E415" s="17"/>
    </row>
    <row r="416" ht="12.75">
      <c r="E416" s="17"/>
    </row>
    <row r="417" ht="12.75">
      <c r="E417" s="17"/>
    </row>
    <row r="418" ht="12.75">
      <c r="E418" s="17"/>
    </row>
    <row r="419" ht="12.75">
      <c r="E419" s="17"/>
    </row>
    <row r="420" ht="12.75">
      <c r="E420" s="17"/>
    </row>
    <row r="421" ht="12.75">
      <c r="E421" s="17"/>
    </row>
    <row r="422" ht="12.75">
      <c r="E422" s="17"/>
    </row>
    <row r="423" ht="12.75">
      <c r="E423" s="17"/>
    </row>
    <row r="424" ht="12.75">
      <c r="E424" s="17"/>
    </row>
    <row r="425" ht="12.75">
      <c r="E425" s="17"/>
    </row>
    <row r="426" ht="12.75">
      <c r="E426" s="17"/>
    </row>
    <row r="427" ht="12.75">
      <c r="E427" s="17"/>
    </row>
    <row r="428" ht="12.75">
      <c r="E428" s="17"/>
    </row>
    <row r="429" ht="12.75">
      <c r="E429" s="17"/>
    </row>
    <row r="430" ht="12.75">
      <c r="E430" s="17"/>
    </row>
    <row r="431" ht="12.75">
      <c r="E431" s="17"/>
    </row>
    <row r="432" ht="12.75">
      <c r="E432" s="17"/>
    </row>
    <row r="433" ht="12.75">
      <c r="E433" s="17"/>
    </row>
    <row r="434" ht="12.75">
      <c r="E434" s="17"/>
    </row>
    <row r="435" ht="12.75">
      <c r="E435" s="17"/>
    </row>
    <row r="436" ht="12.75">
      <c r="E436" s="17"/>
    </row>
    <row r="437" ht="12.75">
      <c r="E437" s="17"/>
    </row>
    <row r="438" ht="12.75">
      <c r="E438" s="17"/>
    </row>
    <row r="439" ht="12.75">
      <c r="E439" s="17"/>
    </row>
    <row r="440" ht="12.75">
      <c r="E440" s="17"/>
    </row>
    <row r="441" ht="12.75">
      <c r="E441" s="17"/>
    </row>
    <row r="442" ht="12.75">
      <c r="E442" s="17"/>
    </row>
    <row r="443" ht="12.75">
      <c r="E443" s="17"/>
    </row>
    <row r="444" ht="12.75">
      <c r="E444" s="17"/>
    </row>
    <row r="445" ht="12.75">
      <c r="E445" s="17"/>
    </row>
    <row r="446" ht="12.75">
      <c r="E446" s="17"/>
    </row>
    <row r="447" ht="12.75">
      <c r="E447" s="17"/>
    </row>
    <row r="448" ht="12.75">
      <c r="E448" s="17"/>
    </row>
    <row r="449" ht="12.75">
      <c r="E449" s="17"/>
    </row>
    <row r="450" ht="12.75">
      <c r="E450" s="17"/>
    </row>
    <row r="451" ht="12.75">
      <c r="E451" s="17"/>
    </row>
    <row r="452" ht="12.75">
      <c r="E452" s="17"/>
    </row>
    <row r="453" ht="12.75">
      <c r="E453" s="17"/>
    </row>
    <row r="454" ht="12.75">
      <c r="E454" s="17"/>
    </row>
    <row r="455" ht="12.75">
      <c r="E455" s="17"/>
    </row>
    <row r="456" ht="12.75">
      <c r="E456" s="17"/>
    </row>
    <row r="457" ht="12.75">
      <c r="E457" s="17"/>
    </row>
    <row r="458" ht="12.75">
      <c r="E458" s="17"/>
    </row>
    <row r="459" ht="12.75">
      <c r="E459" s="17"/>
    </row>
    <row r="460" ht="12.75">
      <c r="E460" s="17"/>
    </row>
    <row r="461" ht="12.75">
      <c r="E461" s="17"/>
    </row>
    <row r="462" ht="12.75">
      <c r="E462" s="17"/>
    </row>
    <row r="463" ht="12.75">
      <c r="E463" s="17"/>
    </row>
    <row r="464" ht="12.75">
      <c r="E464" s="17"/>
    </row>
    <row r="465" ht="12.75">
      <c r="E465" s="17"/>
    </row>
    <row r="466" ht="12.75">
      <c r="E466" s="17"/>
    </row>
    <row r="467" ht="12.75">
      <c r="E467" s="17"/>
    </row>
    <row r="468" ht="12.75">
      <c r="E468" s="17"/>
    </row>
    <row r="469" ht="12.75">
      <c r="E469" s="17"/>
    </row>
    <row r="470" ht="12.75">
      <c r="E470" s="17"/>
    </row>
    <row r="471" ht="12.75">
      <c r="E471" s="17"/>
    </row>
    <row r="472" ht="12.75">
      <c r="E472" s="17"/>
    </row>
    <row r="473" ht="12.75">
      <c r="E473" s="17"/>
    </row>
    <row r="474" ht="12.75">
      <c r="E474" s="17"/>
    </row>
    <row r="475" ht="12.75">
      <c r="E475" s="17"/>
    </row>
    <row r="476" ht="12.75">
      <c r="E476" s="17"/>
    </row>
    <row r="477" ht="12.75">
      <c r="E477" s="17"/>
    </row>
    <row r="478" ht="12.75">
      <c r="E478" s="17"/>
    </row>
    <row r="479" ht="12.75">
      <c r="E479" s="17"/>
    </row>
    <row r="480" ht="12.75">
      <c r="E480" s="17"/>
    </row>
    <row r="481" ht="12.75">
      <c r="E481" s="17"/>
    </row>
    <row r="482" ht="12.75">
      <c r="E482" s="17"/>
    </row>
    <row r="483" ht="12.75">
      <c r="E483" s="17"/>
    </row>
    <row r="484" ht="12.75">
      <c r="E484" s="17"/>
    </row>
    <row r="485" ht="12.75">
      <c r="E485" s="17"/>
    </row>
    <row r="486" ht="12.75">
      <c r="E486" s="17"/>
    </row>
    <row r="487" ht="12.75">
      <c r="E487" s="17"/>
    </row>
    <row r="488" ht="12.75">
      <c r="E488" s="17"/>
    </row>
    <row r="489" ht="12.75">
      <c r="E489" s="17"/>
    </row>
    <row r="490" ht="12.75">
      <c r="E490" s="17"/>
    </row>
    <row r="491" ht="12.75">
      <c r="E491" s="17"/>
    </row>
    <row r="492" ht="12.75">
      <c r="E492" s="17"/>
    </row>
    <row r="493" ht="12.75">
      <c r="E493" s="17"/>
    </row>
    <row r="494" ht="12.75">
      <c r="E494" s="17"/>
    </row>
    <row r="495" ht="12.75">
      <c r="E495" s="17"/>
    </row>
    <row r="496" ht="12.75">
      <c r="E496" s="17"/>
    </row>
    <row r="497" ht="12.75">
      <c r="E497" s="17"/>
    </row>
    <row r="498" ht="12.75">
      <c r="E498" s="17"/>
    </row>
    <row r="499" ht="12.75">
      <c r="E499" s="17"/>
    </row>
    <row r="500" ht="12.75">
      <c r="E500" s="17"/>
    </row>
    <row r="501" ht="12.75">
      <c r="E501" s="17"/>
    </row>
    <row r="502" ht="12.75">
      <c r="E502" s="17"/>
    </row>
    <row r="503" ht="12.75">
      <c r="E503" s="17"/>
    </row>
    <row r="504" ht="12.75">
      <c r="E504" s="17"/>
    </row>
    <row r="505" ht="12.75">
      <c r="E505" s="17"/>
    </row>
    <row r="506" ht="12.75">
      <c r="E506" s="17"/>
    </row>
    <row r="507" ht="12.75">
      <c r="E507" s="17"/>
    </row>
    <row r="508" ht="12.75">
      <c r="E508" s="17"/>
    </row>
    <row r="509" ht="12.75">
      <c r="E509" s="17"/>
    </row>
    <row r="510" ht="12.75">
      <c r="E510" s="17"/>
    </row>
    <row r="511" ht="12.75">
      <c r="E511" s="17"/>
    </row>
    <row r="512" ht="12.75">
      <c r="E512" s="17"/>
    </row>
    <row r="513" ht="12.75">
      <c r="E513" s="17"/>
    </row>
    <row r="514" ht="12.75">
      <c r="E514" s="17"/>
    </row>
    <row r="515" ht="12.75">
      <c r="E515" s="17"/>
    </row>
    <row r="516" ht="12.75">
      <c r="E516" s="17"/>
    </row>
    <row r="517" ht="12.75">
      <c r="E517" s="17"/>
    </row>
    <row r="518" ht="12.75">
      <c r="E518" s="17"/>
    </row>
    <row r="519" ht="12.75">
      <c r="E519" s="17"/>
    </row>
    <row r="520" ht="12.75">
      <c r="E520" s="17"/>
    </row>
    <row r="521" ht="12.75">
      <c r="E521" s="17"/>
    </row>
    <row r="522" ht="12.75">
      <c r="E522" s="17"/>
    </row>
    <row r="523" ht="12.75">
      <c r="E523" s="17"/>
    </row>
    <row r="524" ht="12.75">
      <c r="E524" s="17"/>
    </row>
    <row r="525" ht="12.75">
      <c r="E525" s="17"/>
    </row>
    <row r="526" ht="12.75">
      <c r="E526" s="17"/>
    </row>
    <row r="527" ht="12.75">
      <c r="E527" s="17"/>
    </row>
    <row r="528" ht="12.75">
      <c r="E528" s="17"/>
    </row>
    <row r="529" ht="12.75">
      <c r="E529" s="17"/>
    </row>
    <row r="530" ht="12.75">
      <c r="E530" s="17"/>
    </row>
    <row r="531" ht="12.75">
      <c r="E531" s="17"/>
    </row>
    <row r="532" ht="12.75">
      <c r="E532" s="17"/>
    </row>
    <row r="533" ht="12.75">
      <c r="E533" s="17"/>
    </row>
    <row r="534" ht="12.75">
      <c r="E534" s="17"/>
    </row>
    <row r="535" ht="12.75">
      <c r="E535" s="17"/>
    </row>
    <row r="536" ht="12.75">
      <c r="E536" s="17"/>
    </row>
    <row r="537" ht="12.75">
      <c r="E537" s="17"/>
    </row>
    <row r="538" ht="12.75">
      <c r="E538" s="17"/>
    </row>
    <row r="539" ht="12.75">
      <c r="E539" s="17"/>
    </row>
    <row r="540" ht="12.75">
      <c r="E540" s="17"/>
    </row>
    <row r="541" ht="12.75">
      <c r="E541" s="17"/>
    </row>
    <row r="542" ht="12.75">
      <c r="E542" s="17"/>
    </row>
    <row r="543" ht="12.75">
      <c r="E543" s="17"/>
    </row>
    <row r="544" ht="12.75">
      <c r="E544" s="17"/>
    </row>
    <row r="545" ht="12.75">
      <c r="E545" s="17"/>
    </row>
    <row r="546" ht="12.75">
      <c r="E546" s="17"/>
    </row>
    <row r="547" ht="12.75">
      <c r="E547" s="17"/>
    </row>
    <row r="548" ht="12.75">
      <c r="E548" s="17"/>
    </row>
    <row r="549" ht="12.75">
      <c r="E549" s="17"/>
    </row>
    <row r="550" ht="12.75">
      <c r="E550" s="17"/>
    </row>
    <row r="551" ht="12.75">
      <c r="E551" s="17"/>
    </row>
    <row r="552" ht="12.75">
      <c r="E552" s="17"/>
    </row>
    <row r="553" ht="12.75">
      <c r="E553" s="17"/>
    </row>
    <row r="554" ht="12.75">
      <c r="E554" s="17"/>
    </row>
    <row r="555" ht="12.75">
      <c r="E555" s="17"/>
    </row>
    <row r="556" ht="12.75">
      <c r="E556" s="17"/>
    </row>
    <row r="557" ht="12.75">
      <c r="E557" s="17"/>
    </row>
    <row r="558" ht="12.75">
      <c r="E558" s="17"/>
    </row>
    <row r="559" ht="12.75">
      <c r="E559" s="17"/>
    </row>
    <row r="560" ht="12.75">
      <c r="E560" s="17"/>
    </row>
    <row r="561" ht="12.75">
      <c r="E561" s="17"/>
    </row>
    <row r="562" ht="12.75">
      <c r="E562" s="17"/>
    </row>
    <row r="563" ht="12.75">
      <c r="E563" s="17"/>
    </row>
    <row r="564" ht="12.75">
      <c r="E564" s="17"/>
    </row>
    <row r="565" ht="12.75">
      <c r="E565" s="17"/>
    </row>
    <row r="566" ht="12.75">
      <c r="E566" s="17"/>
    </row>
    <row r="567" ht="12.75">
      <c r="E567" s="17"/>
    </row>
    <row r="568" ht="12.75">
      <c r="E568" s="17"/>
    </row>
    <row r="569" ht="12.75">
      <c r="E569" s="17"/>
    </row>
    <row r="570" ht="12.75">
      <c r="E570" s="17"/>
    </row>
    <row r="571" ht="12.75">
      <c r="E571" s="17"/>
    </row>
    <row r="572" ht="12.75">
      <c r="E572" s="17"/>
    </row>
    <row r="573" ht="12.75">
      <c r="E573" s="17"/>
    </row>
    <row r="574" ht="12.75">
      <c r="E574" s="17"/>
    </row>
    <row r="575" ht="12.75">
      <c r="E575" s="17"/>
    </row>
    <row r="576" ht="12.75">
      <c r="E576" s="17"/>
    </row>
    <row r="577" ht="12.75">
      <c r="E577" s="17"/>
    </row>
    <row r="578" ht="12.75">
      <c r="E578" s="17"/>
    </row>
    <row r="579" ht="12.75">
      <c r="E579" s="17"/>
    </row>
    <row r="580" ht="12.75">
      <c r="E580" s="17"/>
    </row>
    <row r="581" ht="12.75">
      <c r="E581" s="17"/>
    </row>
    <row r="582" ht="12.75">
      <c r="E582" s="17"/>
    </row>
    <row r="583" ht="12.75">
      <c r="E583" s="17"/>
    </row>
    <row r="584" ht="12.75">
      <c r="E584" s="17"/>
    </row>
    <row r="585" ht="12.75">
      <c r="E585" s="17"/>
    </row>
    <row r="586" ht="12.75">
      <c r="E586" s="17"/>
    </row>
    <row r="587" ht="12.75">
      <c r="E587" s="17"/>
    </row>
    <row r="588" ht="12.75">
      <c r="E588" s="17"/>
    </row>
    <row r="589" ht="12.75">
      <c r="E589" s="17"/>
    </row>
    <row r="590" ht="12.75">
      <c r="E590" s="17"/>
    </row>
    <row r="591" ht="12.75">
      <c r="E591" s="17"/>
    </row>
    <row r="592" ht="12.75">
      <c r="E592" s="17"/>
    </row>
    <row r="593" ht="12.75">
      <c r="E593" s="17"/>
    </row>
    <row r="594" ht="12.75">
      <c r="E594" s="17"/>
    </row>
    <row r="595" ht="12.75">
      <c r="E595" s="17"/>
    </row>
    <row r="596" ht="12.75">
      <c r="E596" s="17"/>
    </row>
    <row r="597" ht="12.75">
      <c r="E597" s="17"/>
    </row>
    <row r="598" ht="12.75">
      <c r="E598" s="17"/>
    </row>
    <row r="599" ht="12.75">
      <c r="E599" s="17"/>
    </row>
    <row r="600" ht="12.75">
      <c r="E600" s="17"/>
    </row>
    <row r="601" ht="12.75">
      <c r="E601" s="17"/>
    </row>
    <row r="602" ht="12.75">
      <c r="E602" s="17"/>
    </row>
    <row r="603" ht="12.75">
      <c r="E603" s="17"/>
    </row>
    <row r="604" ht="12.75">
      <c r="E604" s="17"/>
    </row>
    <row r="605" ht="12.75">
      <c r="E605" s="17"/>
    </row>
    <row r="606" ht="12.75">
      <c r="E606" s="17"/>
    </row>
    <row r="607" ht="12.75">
      <c r="E607" s="17"/>
    </row>
    <row r="608" ht="12.75">
      <c r="E608" s="17"/>
    </row>
    <row r="609" ht="12.75">
      <c r="E609" s="17"/>
    </row>
    <row r="610" ht="12.75">
      <c r="E610" s="17"/>
    </row>
    <row r="611" ht="12.75">
      <c r="E611" s="17"/>
    </row>
    <row r="612" ht="12.75">
      <c r="E612" s="17"/>
    </row>
    <row r="613" ht="12.75">
      <c r="E613" s="17"/>
    </row>
    <row r="614" ht="12.75">
      <c r="E614" s="17"/>
    </row>
    <row r="615" ht="12.75">
      <c r="E615" s="17"/>
    </row>
    <row r="616" ht="12.75">
      <c r="E616" s="17"/>
    </row>
    <row r="617" ht="12.75">
      <c r="E617" s="17"/>
    </row>
    <row r="618" ht="12.75">
      <c r="E618" s="17"/>
    </row>
    <row r="619" ht="12.75">
      <c r="E619" s="17"/>
    </row>
    <row r="620" ht="12.75">
      <c r="E620" s="17"/>
    </row>
    <row r="621" ht="12.75">
      <c r="E621" s="17"/>
    </row>
    <row r="622" ht="12.75">
      <c r="E622" s="17"/>
    </row>
    <row r="623" ht="12.75">
      <c r="E623" s="17"/>
    </row>
    <row r="624" ht="12.75">
      <c r="E624" s="17"/>
    </row>
    <row r="625" ht="12.75">
      <c r="E625" s="17"/>
    </row>
    <row r="626" ht="12.75">
      <c r="E626" s="17"/>
    </row>
    <row r="627" ht="12.75">
      <c r="E627" s="17"/>
    </row>
    <row r="628" ht="12.75">
      <c r="E628" s="17"/>
    </row>
    <row r="629" ht="12.75">
      <c r="E629" s="17"/>
    </row>
    <row r="630" ht="12.75">
      <c r="E630" s="17"/>
    </row>
    <row r="631" ht="12.75">
      <c r="E631" s="17"/>
    </row>
    <row r="632" ht="12.75">
      <c r="E632" s="17"/>
    </row>
    <row r="633" ht="12.75">
      <c r="E633" s="17"/>
    </row>
    <row r="634" ht="12.75">
      <c r="E634" s="17"/>
    </row>
    <row r="635" ht="12.75">
      <c r="E635" s="17"/>
    </row>
    <row r="636" ht="12.75">
      <c r="E636" s="17"/>
    </row>
    <row r="637" ht="12.75">
      <c r="E637" s="17"/>
    </row>
    <row r="638" ht="12.75">
      <c r="E638" s="17"/>
    </row>
    <row r="639" ht="12.75">
      <c r="E639" s="17"/>
    </row>
    <row r="640" ht="12.75">
      <c r="E640" s="17"/>
    </row>
    <row r="641" ht="12.75">
      <c r="E641" s="17"/>
    </row>
    <row r="642" ht="12.75">
      <c r="E642" s="17"/>
    </row>
    <row r="643" ht="12.75">
      <c r="E643" s="17"/>
    </row>
    <row r="644" ht="12.75">
      <c r="E644" s="17"/>
    </row>
    <row r="645" ht="12.75">
      <c r="E645" s="17"/>
    </row>
    <row r="646" ht="12.75">
      <c r="E646" s="17"/>
    </row>
    <row r="647" ht="12.75">
      <c r="E647" s="17"/>
    </row>
    <row r="648" ht="12.75">
      <c r="E648" s="17"/>
    </row>
    <row r="649" ht="12.75">
      <c r="E649" s="17"/>
    </row>
    <row r="650" ht="12.75">
      <c r="E650" s="17"/>
    </row>
    <row r="651" ht="12.75">
      <c r="E651" s="17"/>
    </row>
    <row r="652" ht="12.75">
      <c r="E652" s="17"/>
    </row>
    <row r="653" ht="12.75">
      <c r="E653" s="17"/>
    </row>
    <row r="654" ht="12.75">
      <c r="E654" s="17"/>
    </row>
    <row r="655" ht="12.75">
      <c r="E655" s="17"/>
    </row>
    <row r="656" ht="12.75">
      <c r="E656" s="17"/>
    </row>
    <row r="657" ht="12.75">
      <c r="E657" s="17"/>
    </row>
    <row r="658" ht="12.75">
      <c r="E658" s="17"/>
    </row>
    <row r="659" ht="12.75">
      <c r="E659" s="17"/>
    </row>
    <row r="660" ht="12.75">
      <c r="E660" s="17"/>
    </row>
    <row r="661" ht="12.75">
      <c r="E661" s="17"/>
    </row>
    <row r="662" ht="12.75">
      <c r="E662" s="17"/>
    </row>
    <row r="663" ht="12.75">
      <c r="E663" s="17"/>
    </row>
    <row r="664" ht="12.75">
      <c r="E664" s="17"/>
    </row>
    <row r="665" ht="12.75">
      <c r="E665" s="17"/>
    </row>
    <row r="666" ht="12.75">
      <c r="E666" s="17"/>
    </row>
    <row r="667" ht="12.75">
      <c r="E667" s="17"/>
    </row>
    <row r="668" ht="12.75">
      <c r="E668" s="17"/>
    </row>
    <row r="669" ht="12.75">
      <c r="E669" s="17"/>
    </row>
    <row r="670" ht="12.75">
      <c r="E670" s="17"/>
    </row>
    <row r="671" ht="12.75">
      <c r="E671" s="17"/>
    </row>
    <row r="672" ht="12.75">
      <c r="E672" s="17"/>
    </row>
    <row r="673" ht="12.75">
      <c r="E673" s="17"/>
    </row>
    <row r="674" ht="12.75">
      <c r="E674" s="17"/>
    </row>
    <row r="675" ht="12.75">
      <c r="E675" s="17"/>
    </row>
    <row r="676" ht="12.75">
      <c r="E676" s="17"/>
    </row>
    <row r="677" ht="12.75">
      <c r="E677" s="17"/>
    </row>
    <row r="678" ht="12.75">
      <c r="E678" s="17"/>
    </row>
    <row r="679" ht="12.75">
      <c r="E679" s="17"/>
    </row>
    <row r="680" ht="12.75">
      <c r="E680" s="17"/>
    </row>
    <row r="681" ht="12.75">
      <c r="E681" s="17"/>
    </row>
    <row r="682" ht="12.75">
      <c r="E682" s="17"/>
    </row>
    <row r="683" ht="12.75">
      <c r="E683" s="17"/>
    </row>
    <row r="684" ht="12.75">
      <c r="E684" s="17"/>
    </row>
    <row r="685" ht="12.75">
      <c r="E685" s="17"/>
    </row>
    <row r="686" ht="12.75">
      <c r="E686" s="17"/>
    </row>
    <row r="687" ht="12.75">
      <c r="E687" s="17"/>
    </row>
    <row r="688" ht="12.75">
      <c r="E688" s="17"/>
    </row>
    <row r="689" ht="12.75">
      <c r="E689" s="17"/>
    </row>
    <row r="690" ht="12.75">
      <c r="E690" s="17"/>
    </row>
    <row r="691" ht="12.75">
      <c r="E691" s="17"/>
    </row>
    <row r="692" ht="12.75">
      <c r="E692" s="17"/>
    </row>
    <row r="693" ht="12.75">
      <c r="E693" s="17"/>
    </row>
    <row r="694" ht="12.75">
      <c r="E694" s="17"/>
    </row>
    <row r="695" ht="12.75">
      <c r="E695" s="17"/>
    </row>
    <row r="696" ht="12.75">
      <c r="E696" s="17"/>
    </row>
    <row r="697" ht="12.75">
      <c r="E697" s="17"/>
    </row>
    <row r="698" ht="12.75">
      <c r="E698" s="17"/>
    </row>
    <row r="699" ht="12.75">
      <c r="E699" s="17"/>
    </row>
    <row r="700" ht="12.75">
      <c r="E700" s="17"/>
    </row>
    <row r="701" ht="12.75">
      <c r="E701" s="17"/>
    </row>
    <row r="702" ht="12.75">
      <c r="E702" s="17"/>
    </row>
    <row r="703" ht="12.75">
      <c r="E703" s="17"/>
    </row>
    <row r="704" ht="12.75">
      <c r="E704" s="17"/>
    </row>
    <row r="705" ht="12.75">
      <c r="E705" s="17"/>
    </row>
    <row r="706" ht="12.75">
      <c r="E706" s="17"/>
    </row>
    <row r="707" ht="12.75">
      <c r="E707" s="17"/>
    </row>
    <row r="708" ht="12.75">
      <c r="E708" s="17"/>
    </row>
    <row r="709" ht="12.75">
      <c r="E709" s="17"/>
    </row>
    <row r="710" ht="12.75">
      <c r="E710" s="17"/>
    </row>
    <row r="711" ht="12.75">
      <c r="E711" s="17"/>
    </row>
    <row r="712" ht="12.75">
      <c r="E712" s="17"/>
    </row>
    <row r="713" ht="12.75">
      <c r="E713" s="17"/>
    </row>
    <row r="714" ht="12.75">
      <c r="E714" s="17"/>
    </row>
    <row r="715" ht="12.75">
      <c r="E715" s="17"/>
    </row>
    <row r="716" ht="12.75">
      <c r="E716" s="17"/>
    </row>
    <row r="717" ht="12.75">
      <c r="E717" s="17"/>
    </row>
    <row r="718" ht="12.75">
      <c r="E718" s="17"/>
    </row>
    <row r="719" ht="12.75">
      <c r="E719" s="17"/>
    </row>
    <row r="720" ht="12.75">
      <c r="E720" s="17"/>
    </row>
    <row r="721" ht="12.75">
      <c r="E721" s="17"/>
    </row>
    <row r="722" ht="12.75">
      <c r="E722" s="17"/>
    </row>
    <row r="723" ht="12.75">
      <c r="E723" s="17"/>
    </row>
    <row r="724" ht="12.75">
      <c r="E724" s="17"/>
    </row>
    <row r="725" ht="12.75">
      <c r="E725" s="17"/>
    </row>
    <row r="726" ht="12.75">
      <c r="E726" s="17"/>
    </row>
    <row r="727" ht="12.75">
      <c r="E727" s="17"/>
    </row>
    <row r="728" ht="12.75">
      <c r="E728" s="17"/>
    </row>
    <row r="729" ht="12.75">
      <c r="E729" s="17"/>
    </row>
    <row r="730" ht="12.75">
      <c r="E730" s="17"/>
    </row>
    <row r="731" ht="12.75">
      <c r="E731" s="17"/>
    </row>
    <row r="732" ht="12.75">
      <c r="E732" s="17"/>
    </row>
    <row r="733" ht="12.75">
      <c r="E733" s="17"/>
    </row>
    <row r="734" ht="12.75">
      <c r="E734" s="17"/>
    </row>
    <row r="735" ht="12.75">
      <c r="E735" s="17"/>
    </row>
    <row r="736" ht="12.75">
      <c r="E736" s="17"/>
    </row>
    <row r="737" ht="12.75">
      <c r="E737" s="17"/>
    </row>
    <row r="738" ht="12.75">
      <c r="E738" s="17"/>
    </row>
    <row r="739" ht="12.75">
      <c r="E739" s="17"/>
    </row>
    <row r="740" ht="12.75">
      <c r="E740" s="17"/>
    </row>
    <row r="741" ht="12.75">
      <c r="E741" s="17"/>
    </row>
    <row r="742" ht="12.75">
      <c r="E742" s="17"/>
    </row>
    <row r="743" ht="12.75">
      <c r="E743" s="17"/>
    </row>
    <row r="744" ht="12.75">
      <c r="E744" s="17"/>
    </row>
    <row r="745" ht="12.75">
      <c r="E745" s="17"/>
    </row>
    <row r="746" ht="12.75">
      <c r="E746" s="17"/>
    </row>
    <row r="747" ht="12.75">
      <c r="E747" s="17"/>
    </row>
    <row r="748" ht="12.75">
      <c r="E748" s="17"/>
    </row>
    <row r="749" ht="12.75">
      <c r="E749" s="17"/>
    </row>
    <row r="750" ht="12.75">
      <c r="E750" s="17"/>
    </row>
    <row r="751" ht="12.75">
      <c r="E751" s="17"/>
    </row>
    <row r="752" ht="12.75">
      <c r="E752" s="17"/>
    </row>
    <row r="753" ht="12.75">
      <c r="E753" s="17"/>
    </row>
    <row r="754" ht="12.75">
      <c r="E754" s="17"/>
    </row>
    <row r="755" ht="12.75">
      <c r="E755" s="17"/>
    </row>
    <row r="756" ht="12.75">
      <c r="E756" s="17"/>
    </row>
    <row r="757" ht="12.75">
      <c r="E757" s="17"/>
    </row>
    <row r="758" ht="12.75">
      <c r="E758" s="17"/>
    </row>
    <row r="759" ht="12.75">
      <c r="E759" s="17"/>
    </row>
    <row r="760" ht="12.75">
      <c r="E760" s="17"/>
    </row>
    <row r="761" ht="12.75">
      <c r="E761" s="17"/>
    </row>
    <row r="762" ht="12.75">
      <c r="E762" s="17"/>
    </row>
    <row r="763" ht="12.75">
      <c r="E763" s="17"/>
    </row>
    <row r="764" ht="12.75">
      <c r="E764" s="17"/>
    </row>
    <row r="765" ht="12.75">
      <c r="E765" s="17"/>
    </row>
    <row r="766" ht="12.75">
      <c r="E766" s="17"/>
    </row>
    <row r="767" ht="12.75">
      <c r="E767" s="17"/>
    </row>
    <row r="768" ht="12.75">
      <c r="E768" s="17"/>
    </row>
    <row r="769" ht="12.75">
      <c r="E769" s="17"/>
    </row>
    <row r="770" ht="12.75">
      <c r="E770" s="17"/>
    </row>
    <row r="771" ht="12.75">
      <c r="E771" s="17"/>
    </row>
    <row r="772" ht="12.75">
      <c r="E772" s="17"/>
    </row>
    <row r="773" ht="12.75">
      <c r="E773" s="17"/>
    </row>
    <row r="774" ht="12.75">
      <c r="E774" s="17"/>
    </row>
    <row r="775" ht="12.75">
      <c r="E775" s="17"/>
    </row>
    <row r="776" ht="12.75">
      <c r="E776" s="17"/>
    </row>
    <row r="777" ht="12.75">
      <c r="E777" s="17"/>
    </row>
    <row r="778" ht="12.75">
      <c r="E778" s="17"/>
    </row>
    <row r="779" ht="12.75">
      <c r="E779" s="17"/>
    </row>
    <row r="780" ht="12.75">
      <c r="E780" s="17"/>
    </row>
    <row r="781" ht="12.75">
      <c r="E781" s="17"/>
    </row>
    <row r="782" ht="12.75">
      <c r="E782" s="17"/>
    </row>
    <row r="783" ht="12.75">
      <c r="E783" s="17"/>
    </row>
    <row r="784" ht="12.75">
      <c r="E784" s="17"/>
    </row>
    <row r="785" ht="12.75">
      <c r="E785" s="17"/>
    </row>
    <row r="786" ht="12.75">
      <c r="E786" s="17"/>
    </row>
    <row r="787" ht="12.75">
      <c r="E787" s="17"/>
    </row>
    <row r="788" ht="12.75">
      <c r="E788" s="17"/>
    </row>
    <row r="789" ht="12.75">
      <c r="E789" s="17"/>
    </row>
    <row r="790" ht="12.75">
      <c r="E790" s="17"/>
    </row>
    <row r="791" ht="12.75">
      <c r="E791" s="17"/>
    </row>
    <row r="792" ht="12.75">
      <c r="E792" s="17"/>
    </row>
    <row r="793" ht="12.75">
      <c r="E793" s="17"/>
    </row>
    <row r="794" ht="12.75">
      <c r="E794" s="17"/>
    </row>
    <row r="795" ht="12.75">
      <c r="E795" s="17"/>
    </row>
    <row r="796" ht="12.75">
      <c r="E796" s="17"/>
    </row>
    <row r="797" ht="12.75">
      <c r="E797" s="17"/>
    </row>
    <row r="798" ht="12.75">
      <c r="E798" s="17"/>
    </row>
    <row r="799" ht="12.75">
      <c r="E799" s="17"/>
    </row>
    <row r="800" ht="12.75">
      <c r="E800" s="17"/>
    </row>
    <row r="801" ht="12.75">
      <c r="E801" s="17"/>
    </row>
    <row r="802" ht="12.75">
      <c r="E802" s="17"/>
    </row>
    <row r="803" ht="12.75">
      <c r="E803" s="17"/>
    </row>
    <row r="804" ht="12.75">
      <c r="E804" s="17"/>
    </row>
    <row r="805" ht="12.75">
      <c r="E805" s="17"/>
    </row>
    <row r="806" ht="12.75">
      <c r="E806" s="17"/>
    </row>
    <row r="807" ht="12.75">
      <c r="E807" s="17"/>
    </row>
    <row r="808" ht="12.75">
      <c r="E808" s="17"/>
    </row>
    <row r="809" ht="12.75">
      <c r="E809" s="17"/>
    </row>
    <row r="810" ht="12.75">
      <c r="E810" s="17"/>
    </row>
    <row r="811" ht="12.75">
      <c r="E811" s="17"/>
    </row>
    <row r="812" ht="12.75">
      <c r="E812" s="17"/>
    </row>
    <row r="813" ht="12.75">
      <c r="E813" s="17"/>
    </row>
    <row r="814" ht="12.75">
      <c r="E814" s="17"/>
    </row>
    <row r="815" ht="12.75">
      <c r="E815" s="17"/>
    </row>
    <row r="816" ht="12.75">
      <c r="E816" s="17"/>
    </row>
    <row r="817" ht="12.75">
      <c r="E817" s="17"/>
    </row>
    <row r="818" ht="12.75">
      <c r="E818" s="17"/>
    </row>
    <row r="819" ht="12.75">
      <c r="E819" s="17"/>
    </row>
    <row r="820" ht="12.75">
      <c r="E820" s="17"/>
    </row>
    <row r="821" ht="12.75">
      <c r="E821" s="17"/>
    </row>
    <row r="822" ht="12.75">
      <c r="E822" s="17"/>
    </row>
    <row r="823" ht="12.75">
      <c r="E823" s="17"/>
    </row>
    <row r="824" ht="12.75">
      <c r="E824" s="17"/>
    </row>
    <row r="825" ht="12.75">
      <c r="E825" s="17"/>
    </row>
    <row r="826" ht="12.75">
      <c r="E826" s="17"/>
    </row>
    <row r="827" ht="12.75">
      <c r="E827" s="17"/>
    </row>
    <row r="828" ht="12.75">
      <c r="E828" s="17"/>
    </row>
    <row r="829" ht="12.75">
      <c r="E829" s="17"/>
    </row>
    <row r="830" ht="12.75">
      <c r="E830" s="17"/>
    </row>
    <row r="831" ht="12.75">
      <c r="E831" s="17"/>
    </row>
    <row r="832" ht="12.75">
      <c r="E832" s="17"/>
    </row>
    <row r="833" ht="12.75">
      <c r="E833" s="17"/>
    </row>
    <row r="834" ht="12.75">
      <c r="E834" s="17"/>
    </row>
    <row r="835" ht="12.75">
      <c r="E835" s="17"/>
    </row>
    <row r="836" ht="12.75">
      <c r="E836" s="17"/>
    </row>
    <row r="837" ht="12.75">
      <c r="E837" s="17"/>
    </row>
    <row r="838" ht="12.75">
      <c r="E838" s="17"/>
    </row>
    <row r="839" ht="12.75">
      <c r="E839" s="17"/>
    </row>
    <row r="840" ht="12.75">
      <c r="E840" s="17"/>
    </row>
    <row r="841" ht="12.75">
      <c r="E841" s="17"/>
    </row>
    <row r="842" ht="12.75">
      <c r="E842" s="17"/>
    </row>
    <row r="843" ht="12.75">
      <c r="E843" s="17"/>
    </row>
    <row r="844" ht="12.75">
      <c r="E844" s="17"/>
    </row>
    <row r="845" ht="12.75">
      <c r="E845" s="17"/>
    </row>
    <row r="846" ht="12.75">
      <c r="E846" s="17"/>
    </row>
    <row r="847" ht="12.75">
      <c r="E847" s="17"/>
    </row>
    <row r="848" ht="12.75">
      <c r="E848" s="17"/>
    </row>
    <row r="849" ht="12.75">
      <c r="E849" s="17"/>
    </row>
    <row r="850" ht="12.75">
      <c r="E850" s="17"/>
    </row>
    <row r="851" ht="12.75">
      <c r="E851" s="17"/>
    </row>
    <row r="852" ht="12.75">
      <c r="E852" s="17"/>
    </row>
    <row r="853" ht="12.75">
      <c r="E853" s="17"/>
    </row>
    <row r="854" ht="12.75">
      <c r="E854" s="17"/>
    </row>
    <row r="855" ht="12.75">
      <c r="E855" s="17"/>
    </row>
    <row r="856" ht="12.75">
      <c r="E856" s="17"/>
    </row>
    <row r="857" ht="12.75">
      <c r="E857" s="17"/>
    </row>
    <row r="858" ht="12.75">
      <c r="E858" s="17"/>
    </row>
    <row r="859" ht="12.75">
      <c r="E859" s="17"/>
    </row>
    <row r="860" ht="12.75">
      <c r="E860" s="17"/>
    </row>
    <row r="861" ht="12.75">
      <c r="E861" s="17"/>
    </row>
    <row r="862" ht="12.75">
      <c r="E862" s="17"/>
    </row>
    <row r="863" ht="12.75">
      <c r="E863" s="17"/>
    </row>
    <row r="864" ht="12.75">
      <c r="E864" s="17"/>
    </row>
    <row r="865" ht="12.75">
      <c r="E865" s="17"/>
    </row>
    <row r="866" ht="12.75">
      <c r="E866" s="17"/>
    </row>
    <row r="867" ht="12.75">
      <c r="E867" s="17"/>
    </row>
    <row r="868" ht="12.75">
      <c r="E868" s="17"/>
    </row>
    <row r="869" ht="12.75">
      <c r="E869" s="17"/>
    </row>
    <row r="870" ht="12.75">
      <c r="E870" s="17"/>
    </row>
    <row r="871" ht="12.75">
      <c r="E871" s="17"/>
    </row>
    <row r="872" ht="12.75">
      <c r="E872" s="17"/>
    </row>
    <row r="873" ht="12.75">
      <c r="E873" s="17"/>
    </row>
    <row r="874" ht="12.75">
      <c r="E874" s="17"/>
    </row>
    <row r="875" ht="12.75">
      <c r="E875" s="17"/>
    </row>
    <row r="876" ht="12.75">
      <c r="E876" s="17"/>
    </row>
    <row r="877" ht="12.75">
      <c r="E877" s="17"/>
    </row>
    <row r="878" ht="12.75">
      <c r="E878" s="17"/>
    </row>
    <row r="879" ht="12.75">
      <c r="E879" s="17"/>
    </row>
    <row r="880" ht="12.75">
      <c r="E880" s="17"/>
    </row>
    <row r="881" ht="12.75">
      <c r="E881" s="17"/>
    </row>
    <row r="882" ht="12.75">
      <c r="E882" s="17"/>
    </row>
    <row r="883" ht="12.75">
      <c r="E883" s="17"/>
    </row>
    <row r="884" ht="12.75">
      <c r="E884" s="17"/>
    </row>
    <row r="885" ht="12.75">
      <c r="E885" s="17"/>
    </row>
    <row r="886" ht="12.75">
      <c r="E886" s="17"/>
    </row>
    <row r="887" ht="12.75">
      <c r="E887" s="17"/>
    </row>
    <row r="888" ht="12.75">
      <c r="E888" s="17"/>
    </row>
    <row r="889" ht="12.75">
      <c r="E889" s="17"/>
    </row>
    <row r="890" ht="12.75">
      <c r="E890" s="17"/>
    </row>
    <row r="891" ht="12.75">
      <c r="E891" s="17"/>
    </row>
    <row r="892" ht="12.75">
      <c r="E892" s="17"/>
    </row>
    <row r="893" ht="12.75">
      <c r="E893" s="17"/>
    </row>
    <row r="894" ht="12.75">
      <c r="E894" s="17"/>
    </row>
    <row r="895" ht="12.75">
      <c r="E895" s="17"/>
    </row>
    <row r="896" ht="12.75">
      <c r="E896" s="17"/>
    </row>
    <row r="897" ht="12.75">
      <c r="E897" s="17"/>
    </row>
    <row r="898" ht="12.75">
      <c r="E898" s="17"/>
    </row>
    <row r="899" ht="12.75">
      <c r="E899" s="17"/>
    </row>
    <row r="900" ht="12.75">
      <c r="E900" s="17"/>
    </row>
    <row r="901" ht="12.75">
      <c r="E901" s="17"/>
    </row>
    <row r="902" ht="12.75">
      <c r="E902" s="17"/>
    </row>
    <row r="903" ht="12.75">
      <c r="E903" s="17"/>
    </row>
    <row r="904" ht="12.75">
      <c r="E904" s="17"/>
    </row>
    <row r="905" ht="12.75">
      <c r="E905" s="17"/>
    </row>
    <row r="906" ht="12.75">
      <c r="E906" s="17"/>
    </row>
    <row r="907" ht="12.75">
      <c r="E907" s="17"/>
    </row>
    <row r="908" ht="12.75">
      <c r="E908" s="17"/>
    </row>
    <row r="909" ht="12.75">
      <c r="E909" s="17"/>
    </row>
    <row r="910" ht="12.75">
      <c r="E910" s="17"/>
    </row>
    <row r="911" ht="12.75">
      <c r="E911" s="17"/>
    </row>
    <row r="912" ht="12.75">
      <c r="E912" s="17"/>
    </row>
    <row r="913" ht="12.75">
      <c r="E913" s="17"/>
    </row>
    <row r="914" ht="12.75">
      <c r="E914" s="17"/>
    </row>
    <row r="915" ht="12.75">
      <c r="E915" s="17"/>
    </row>
    <row r="916" ht="12.75">
      <c r="E916" s="17"/>
    </row>
    <row r="917" ht="12.75">
      <c r="E917" s="17"/>
    </row>
    <row r="918" ht="12.75">
      <c r="E918" s="17"/>
    </row>
    <row r="919" ht="12.75">
      <c r="E919" s="17"/>
    </row>
    <row r="920" ht="12.75">
      <c r="E920" s="17"/>
    </row>
    <row r="921" ht="12.75">
      <c r="E921" s="17"/>
    </row>
    <row r="922" ht="12.75">
      <c r="E922" s="17"/>
    </row>
    <row r="923" ht="12.75">
      <c r="E923" s="17"/>
    </row>
    <row r="924" ht="12.75">
      <c r="E924" s="17"/>
    </row>
    <row r="925" ht="12.75">
      <c r="E925" s="17"/>
    </row>
    <row r="926" ht="12.75">
      <c r="E926" s="17"/>
    </row>
    <row r="927" ht="12.75">
      <c r="E927" s="17"/>
    </row>
    <row r="928" ht="12.75">
      <c r="E928" s="17"/>
    </row>
    <row r="929" ht="12.75">
      <c r="E929" s="17"/>
    </row>
    <row r="930" ht="12.75">
      <c r="E930" s="17"/>
    </row>
    <row r="931" ht="12.75">
      <c r="E931" s="17"/>
    </row>
    <row r="932" ht="12.75">
      <c r="E932" s="17"/>
    </row>
    <row r="933" ht="12.75">
      <c r="E933" s="17"/>
    </row>
    <row r="934" ht="12.75">
      <c r="E934" s="17"/>
    </row>
    <row r="935" ht="12.75">
      <c r="E935" s="17"/>
    </row>
    <row r="936" ht="12.75">
      <c r="E936" s="17"/>
    </row>
    <row r="937" ht="12.75">
      <c r="E937" s="17"/>
    </row>
    <row r="938" ht="12.75">
      <c r="E938" s="17"/>
    </row>
    <row r="939" ht="12.75">
      <c r="E939" s="17"/>
    </row>
    <row r="940" ht="12.75">
      <c r="E940" s="17"/>
    </row>
    <row r="941" ht="12.75">
      <c r="E941" s="17"/>
    </row>
    <row r="942" ht="12.75">
      <c r="E942" s="17"/>
    </row>
    <row r="943" ht="12.75">
      <c r="E943" s="17"/>
    </row>
    <row r="944" ht="12.75">
      <c r="E944" s="17"/>
    </row>
    <row r="945" ht="12.75">
      <c r="E945" s="17"/>
    </row>
    <row r="946" ht="12.75">
      <c r="E946" s="17"/>
    </row>
    <row r="947" ht="12.75">
      <c r="E947" s="17"/>
    </row>
    <row r="948" ht="12.75">
      <c r="E948" s="17"/>
    </row>
    <row r="949" ht="12.75">
      <c r="E949" s="17"/>
    </row>
    <row r="950" ht="12.75">
      <c r="E950" s="17"/>
    </row>
    <row r="951" ht="12.75">
      <c r="E951" s="17"/>
    </row>
    <row r="952" ht="12.75">
      <c r="E952" s="17"/>
    </row>
    <row r="953" ht="12.75">
      <c r="E953" s="17"/>
    </row>
    <row r="954" ht="12.75">
      <c r="E954" s="17"/>
    </row>
    <row r="955" ht="12.75">
      <c r="E955" s="17"/>
    </row>
    <row r="956" ht="12.75">
      <c r="E956" s="17"/>
    </row>
    <row r="957" ht="12.75">
      <c r="E957" s="17"/>
    </row>
    <row r="958" ht="12.75">
      <c r="E958" s="17"/>
    </row>
    <row r="959" ht="12.75">
      <c r="E959" s="17"/>
    </row>
    <row r="960" ht="12.75">
      <c r="E960" s="17"/>
    </row>
    <row r="961" ht="12.75">
      <c r="E961" s="17"/>
    </row>
    <row r="962" ht="12.75">
      <c r="E962" s="17"/>
    </row>
    <row r="963" ht="12.75">
      <c r="E963" s="17"/>
    </row>
    <row r="964" ht="12.75">
      <c r="E964" s="17"/>
    </row>
    <row r="965" ht="12.75">
      <c r="E965" s="17"/>
    </row>
    <row r="966" ht="12.75">
      <c r="E966" s="17"/>
    </row>
    <row r="967" ht="12.75">
      <c r="E967" s="17"/>
    </row>
    <row r="968" ht="12.75">
      <c r="E968" s="17"/>
    </row>
    <row r="969" ht="12.75">
      <c r="E969" s="17"/>
    </row>
    <row r="970" ht="12.75">
      <c r="E970" s="17"/>
    </row>
    <row r="971" ht="12.75">
      <c r="E971" s="17"/>
    </row>
    <row r="972" ht="12.75">
      <c r="E972" s="17"/>
    </row>
    <row r="973" ht="12.75">
      <c r="E973" s="17"/>
    </row>
    <row r="974" ht="12.75">
      <c r="E974" s="17"/>
    </row>
    <row r="975" ht="12.75">
      <c r="E975" s="17"/>
    </row>
    <row r="976" ht="12.75">
      <c r="E976" s="17"/>
    </row>
    <row r="977" ht="12.75">
      <c r="E977" s="17"/>
    </row>
    <row r="978" ht="12.75">
      <c r="E978" s="17"/>
    </row>
    <row r="979" ht="12.75">
      <c r="E979" s="17"/>
    </row>
    <row r="980" ht="12.75">
      <c r="E980" s="17"/>
    </row>
    <row r="981" ht="12.75">
      <c r="E981" s="17"/>
    </row>
    <row r="982" ht="12.75">
      <c r="E982" s="17"/>
    </row>
    <row r="983" ht="12.75">
      <c r="E983" s="17"/>
    </row>
    <row r="984" ht="12.75">
      <c r="E984" s="17"/>
    </row>
    <row r="985" ht="12.75">
      <c r="E985" s="17"/>
    </row>
    <row r="986" ht="12.75">
      <c r="E986" s="17"/>
    </row>
    <row r="987" ht="12.75">
      <c r="E987" s="17"/>
    </row>
    <row r="988" ht="12.75">
      <c r="E988" s="17"/>
    </row>
    <row r="989" ht="12.75">
      <c r="E989" s="17"/>
    </row>
    <row r="990" ht="12.75">
      <c r="E990" s="17"/>
    </row>
    <row r="991" ht="12.75">
      <c r="E991" s="17"/>
    </row>
    <row r="992" ht="12.75">
      <c r="E992" s="17"/>
    </row>
    <row r="993" ht="12.75">
      <c r="E993" s="17"/>
    </row>
    <row r="994" ht="12.75">
      <c r="E994" s="17"/>
    </row>
    <row r="995" ht="12.75">
      <c r="E995" s="17"/>
    </row>
    <row r="996" ht="12.75">
      <c r="E996" s="17"/>
    </row>
    <row r="997" ht="12.75">
      <c r="E997" s="17"/>
    </row>
    <row r="998" ht="12.75">
      <c r="E998" s="17"/>
    </row>
    <row r="999" ht="12.75">
      <c r="E999" s="17"/>
    </row>
    <row r="1000" ht="12.75">
      <c r="E1000" s="17"/>
    </row>
    <row r="1001" ht="12.75">
      <c r="E1001" s="17"/>
    </row>
    <row r="1002" ht="12.75">
      <c r="E1002" s="17"/>
    </row>
    <row r="1003" ht="12.75">
      <c r="E1003" s="17"/>
    </row>
    <row r="1004" ht="12.75">
      <c r="E1004" s="17"/>
    </row>
    <row r="1005" ht="12.75">
      <c r="E1005" s="17"/>
    </row>
    <row r="1006" ht="12.75">
      <c r="E1006" s="17"/>
    </row>
    <row r="1007" ht="12.75">
      <c r="E1007" s="17"/>
    </row>
    <row r="1008" ht="12.75">
      <c r="E1008" s="17"/>
    </row>
    <row r="1009" ht="12.75">
      <c r="E1009" s="17"/>
    </row>
    <row r="1010" ht="12.75">
      <c r="E1010" s="17"/>
    </row>
    <row r="1011" ht="12.75">
      <c r="E1011" s="17"/>
    </row>
    <row r="1012" ht="12.75">
      <c r="E1012" s="17"/>
    </row>
    <row r="1013" ht="12.75">
      <c r="E1013" s="17"/>
    </row>
    <row r="1014" ht="12.75">
      <c r="E1014" s="17"/>
    </row>
    <row r="1015" ht="12.75">
      <c r="E1015" s="17"/>
    </row>
    <row r="1016" ht="12.75">
      <c r="E1016" s="17"/>
    </row>
    <row r="1017" ht="12.75">
      <c r="E1017" s="17"/>
    </row>
    <row r="1018" ht="12.75">
      <c r="E1018" s="17"/>
    </row>
    <row r="1019" ht="12.75">
      <c r="E1019" s="17"/>
    </row>
    <row r="1020" ht="12.75">
      <c r="E1020" s="17"/>
    </row>
    <row r="1021" ht="12.75">
      <c r="E1021" s="17"/>
    </row>
    <row r="1022" ht="12.75">
      <c r="E1022" s="17"/>
    </row>
    <row r="1023" ht="12.75">
      <c r="E1023" s="17"/>
    </row>
    <row r="1024" ht="12.75">
      <c r="E1024" s="17"/>
    </row>
    <row r="1025" ht="12.75">
      <c r="E1025" s="17"/>
    </row>
    <row r="1026" ht="12.75">
      <c r="E1026" s="17"/>
    </row>
    <row r="1027" ht="12.75">
      <c r="E1027" s="17"/>
    </row>
    <row r="1028" ht="12.75">
      <c r="E1028" s="17"/>
    </row>
    <row r="1029" ht="12.75">
      <c r="E1029" s="17"/>
    </row>
    <row r="1030" ht="12.75">
      <c r="E1030" s="17"/>
    </row>
    <row r="1031" ht="12.75">
      <c r="E1031" s="17"/>
    </row>
    <row r="1032" ht="12.75">
      <c r="E1032" s="17"/>
    </row>
    <row r="1033" ht="12.75">
      <c r="E1033" s="17"/>
    </row>
    <row r="1034" ht="12.75">
      <c r="E1034" s="17"/>
    </row>
    <row r="1035" ht="12.75">
      <c r="E1035" s="17"/>
    </row>
    <row r="1036" ht="12.75">
      <c r="E1036" s="17"/>
    </row>
    <row r="1037" ht="12.75">
      <c r="E1037" s="17"/>
    </row>
    <row r="1038" ht="12.75">
      <c r="E1038" s="17"/>
    </row>
    <row r="1039" ht="12.75">
      <c r="E1039" s="17"/>
    </row>
    <row r="1040" ht="12.75">
      <c r="E1040" s="17"/>
    </row>
    <row r="1041" ht="12.75">
      <c r="E1041" s="17"/>
    </row>
    <row r="1042" ht="12.75">
      <c r="E1042" s="17"/>
    </row>
    <row r="1043" ht="12.75">
      <c r="E1043" s="17"/>
    </row>
    <row r="1044" ht="12.75">
      <c r="E1044" s="17"/>
    </row>
    <row r="1045" ht="12.75">
      <c r="E1045" s="17"/>
    </row>
    <row r="1046" ht="12.75">
      <c r="E1046" s="17"/>
    </row>
    <row r="1047" ht="12.75">
      <c r="E1047" s="17"/>
    </row>
    <row r="1048" ht="12.75">
      <c r="E1048" s="17"/>
    </row>
    <row r="1049" ht="12.75">
      <c r="E1049" s="17"/>
    </row>
    <row r="1050" ht="12.75">
      <c r="E1050" s="17"/>
    </row>
    <row r="1051" ht="12.75">
      <c r="E1051" s="17"/>
    </row>
    <row r="1052" ht="12.75">
      <c r="E1052" s="17"/>
    </row>
    <row r="1053" ht="12.75">
      <c r="E1053" s="17"/>
    </row>
    <row r="1054" ht="12.75">
      <c r="E1054" s="17"/>
    </row>
    <row r="1055" ht="12.75">
      <c r="E1055" s="17"/>
    </row>
    <row r="1056" ht="12.75">
      <c r="E1056" s="17"/>
    </row>
    <row r="1057" ht="12.75">
      <c r="E1057" s="17"/>
    </row>
    <row r="1058" ht="12.75">
      <c r="E1058" s="17"/>
    </row>
    <row r="1059" ht="12.75">
      <c r="E1059" s="17"/>
    </row>
    <row r="1060" ht="12.75">
      <c r="E1060" s="17"/>
    </row>
    <row r="1061" ht="12.75">
      <c r="E1061" s="17"/>
    </row>
    <row r="1062" ht="12.75">
      <c r="E1062" s="17"/>
    </row>
    <row r="1063" ht="12.75">
      <c r="E1063" s="17"/>
    </row>
    <row r="1064" ht="12.75">
      <c r="E1064" s="17"/>
    </row>
    <row r="1065" ht="12.75">
      <c r="E1065" s="17"/>
    </row>
    <row r="1066" ht="12.75">
      <c r="E1066" s="17"/>
    </row>
    <row r="1067" ht="12.75">
      <c r="E1067" s="17"/>
    </row>
    <row r="1068" ht="12.75">
      <c r="E1068" s="17"/>
    </row>
    <row r="1069" ht="12.75">
      <c r="E1069" s="17"/>
    </row>
    <row r="1070" ht="12.75">
      <c r="E1070" s="17"/>
    </row>
    <row r="1071" ht="12.75">
      <c r="E1071" s="17"/>
    </row>
    <row r="1072" ht="12.75">
      <c r="E1072" s="17"/>
    </row>
    <row r="1073" ht="12.75">
      <c r="E1073" s="17"/>
    </row>
    <row r="1074" ht="12.75">
      <c r="E1074" s="17"/>
    </row>
    <row r="1075" ht="12.75">
      <c r="E1075" s="17"/>
    </row>
    <row r="1076" ht="12.75">
      <c r="E1076" s="17"/>
    </row>
    <row r="1077" ht="12.75">
      <c r="E1077" s="17"/>
    </row>
    <row r="1078" ht="12.75">
      <c r="E1078" s="17"/>
    </row>
    <row r="1079" ht="12.75">
      <c r="E1079" s="17"/>
    </row>
    <row r="1080" ht="12.75">
      <c r="E1080" s="17"/>
    </row>
    <row r="1081" ht="12.75">
      <c r="E1081" s="17"/>
    </row>
    <row r="1082" ht="12.75">
      <c r="E1082" s="17"/>
    </row>
    <row r="1083" ht="12.75">
      <c r="E1083" s="17"/>
    </row>
    <row r="1084" ht="12.75">
      <c r="E1084" s="17"/>
    </row>
    <row r="1085" ht="12.75">
      <c r="E1085" s="17"/>
    </row>
    <row r="1086" ht="12.75">
      <c r="E1086" s="17"/>
    </row>
    <row r="1087" ht="12.75">
      <c r="E1087" s="17"/>
    </row>
    <row r="1088" ht="12.75">
      <c r="E1088" s="17"/>
    </row>
    <row r="1089" ht="12.75">
      <c r="E1089" s="17"/>
    </row>
    <row r="1090" ht="12.75">
      <c r="E1090" s="17"/>
    </row>
    <row r="1091" ht="12.75">
      <c r="E1091" s="17"/>
    </row>
    <row r="1092" ht="12.75">
      <c r="E1092" s="17"/>
    </row>
    <row r="1093" ht="12.75">
      <c r="E1093" s="17"/>
    </row>
    <row r="1094" ht="12.75">
      <c r="E1094" s="17"/>
    </row>
    <row r="1095" ht="12.75">
      <c r="E1095" s="17"/>
    </row>
    <row r="1096" ht="12.75">
      <c r="E1096" s="17"/>
    </row>
    <row r="1097" ht="12.75">
      <c r="E1097" s="17"/>
    </row>
    <row r="1098" ht="12.75">
      <c r="E1098" s="17"/>
    </row>
    <row r="1099" ht="12.75">
      <c r="E1099" s="17"/>
    </row>
    <row r="1100" ht="12.75">
      <c r="E1100" s="17"/>
    </row>
    <row r="1101" ht="12.75">
      <c r="E1101" s="17"/>
    </row>
    <row r="1102" ht="12.75">
      <c r="E1102" s="17"/>
    </row>
    <row r="1103" ht="12.75">
      <c r="E1103" s="17"/>
    </row>
    <row r="1104" ht="12.75">
      <c r="E1104" s="17"/>
    </row>
    <row r="1105" ht="12.75">
      <c r="E1105" s="17"/>
    </row>
    <row r="1106" ht="12.75">
      <c r="E1106" s="17"/>
    </row>
    <row r="1107" ht="12.75">
      <c r="E1107" s="17"/>
    </row>
    <row r="1108" ht="12.75">
      <c r="E1108" s="17"/>
    </row>
    <row r="1109" ht="12.75">
      <c r="E1109" s="17"/>
    </row>
    <row r="1110" ht="12.75">
      <c r="E1110" s="17"/>
    </row>
    <row r="1111" ht="12.75">
      <c r="E1111" s="17"/>
    </row>
    <row r="1112" ht="12.75">
      <c r="E1112" s="17"/>
    </row>
    <row r="1113" ht="12.75">
      <c r="E1113" s="17"/>
    </row>
    <row r="1114" ht="12.75">
      <c r="E1114" s="17"/>
    </row>
    <row r="1115" ht="12.75">
      <c r="E1115" s="17"/>
    </row>
    <row r="1116" ht="12.75">
      <c r="E1116" s="17"/>
    </row>
    <row r="1117" ht="12.75">
      <c r="E1117" s="17"/>
    </row>
    <row r="1118" ht="12.75">
      <c r="E1118" s="17"/>
    </row>
    <row r="1119" ht="12.75">
      <c r="E1119" s="17"/>
    </row>
    <row r="1120" ht="12.75">
      <c r="E1120" s="17"/>
    </row>
    <row r="1121" ht="12.75">
      <c r="E1121" s="17"/>
    </row>
    <row r="1122" ht="12.75">
      <c r="E1122" s="17"/>
    </row>
    <row r="1123" ht="12.75">
      <c r="E1123" s="17"/>
    </row>
    <row r="1124" ht="12.75">
      <c r="E1124" s="17"/>
    </row>
    <row r="1125" ht="12.75">
      <c r="E1125" s="17"/>
    </row>
    <row r="1126" ht="12.75">
      <c r="E1126" s="17"/>
    </row>
    <row r="1127" ht="12.75">
      <c r="E1127" s="17"/>
    </row>
    <row r="1128" ht="12.75">
      <c r="E1128" s="17"/>
    </row>
    <row r="1129" ht="12.75">
      <c r="E1129" s="17"/>
    </row>
    <row r="1130" ht="12.75">
      <c r="E1130" s="17"/>
    </row>
    <row r="1131" ht="12.75">
      <c r="E1131" s="17"/>
    </row>
    <row r="1132" ht="12.75">
      <c r="E1132" s="17"/>
    </row>
    <row r="1133" ht="12.75">
      <c r="E1133" s="17"/>
    </row>
    <row r="1134" ht="12.75">
      <c r="E1134" s="17"/>
    </row>
    <row r="1135" ht="12.75">
      <c r="E1135" s="17"/>
    </row>
    <row r="1136" ht="12.75">
      <c r="E1136" s="17"/>
    </row>
    <row r="1137" ht="12.75">
      <c r="E1137" s="17"/>
    </row>
    <row r="1138" ht="12.75">
      <c r="E1138" s="17"/>
    </row>
    <row r="1139" ht="12.75">
      <c r="E1139" s="17"/>
    </row>
    <row r="1140" ht="12.75">
      <c r="E1140" s="17"/>
    </row>
    <row r="1141" ht="12.75">
      <c r="E1141" s="17"/>
    </row>
    <row r="1142" ht="12.75">
      <c r="E1142" s="17"/>
    </row>
    <row r="1143" ht="12.75">
      <c r="E1143" s="17"/>
    </row>
    <row r="1144" ht="12.75">
      <c r="E1144" s="17"/>
    </row>
    <row r="1145" ht="12.75">
      <c r="E1145" s="17"/>
    </row>
    <row r="1146" ht="12.75">
      <c r="E1146" s="17"/>
    </row>
    <row r="1147" ht="12.75">
      <c r="E1147" s="17"/>
    </row>
    <row r="1148" ht="12.75">
      <c r="E1148" s="17"/>
    </row>
    <row r="1149" ht="12.75">
      <c r="E1149" s="17"/>
    </row>
    <row r="1150" ht="12.75">
      <c r="E1150" s="17"/>
    </row>
    <row r="1151" ht="12.75">
      <c r="E1151" s="17"/>
    </row>
    <row r="1152" ht="12.75">
      <c r="E1152" s="17"/>
    </row>
    <row r="1153" ht="12.75">
      <c r="E1153" s="17"/>
    </row>
    <row r="1154" ht="12.75">
      <c r="E1154" s="17"/>
    </row>
    <row r="1155" ht="12.75">
      <c r="E1155" s="17"/>
    </row>
    <row r="1156" ht="12.75">
      <c r="E1156" s="17"/>
    </row>
    <row r="1157" ht="12.75">
      <c r="E1157" s="17"/>
    </row>
    <row r="1158" ht="12.75">
      <c r="E1158" s="17"/>
    </row>
    <row r="1159" ht="12.75">
      <c r="E1159" s="17"/>
    </row>
    <row r="1160" ht="12.75">
      <c r="E1160" s="17"/>
    </row>
    <row r="1161" ht="12.75">
      <c r="E1161" s="17"/>
    </row>
    <row r="1162" ht="12.75">
      <c r="E1162" s="17"/>
    </row>
    <row r="1163" ht="12.75">
      <c r="E1163" s="17"/>
    </row>
    <row r="1164" ht="12.75">
      <c r="E1164" s="17"/>
    </row>
    <row r="1165" ht="12.75">
      <c r="E1165" s="17"/>
    </row>
    <row r="1166" ht="12.75">
      <c r="E1166" s="17"/>
    </row>
    <row r="1167" ht="12.75">
      <c r="E1167" s="17"/>
    </row>
    <row r="1168" ht="12.75">
      <c r="E1168" s="17"/>
    </row>
    <row r="1169" ht="12.75">
      <c r="E1169" s="17"/>
    </row>
    <row r="1170" ht="12.75">
      <c r="E1170" s="17"/>
    </row>
    <row r="1171" ht="12.75">
      <c r="E1171" s="17"/>
    </row>
    <row r="1172" ht="12.75">
      <c r="E1172" s="17"/>
    </row>
    <row r="1173" ht="12.75">
      <c r="E1173" s="17"/>
    </row>
    <row r="1174" ht="12.75">
      <c r="E1174" s="17"/>
    </row>
    <row r="1175" ht="12.75">
      <c r="E1175" s="17"/>
    </row>
    <row r="1176" ht="12.75">
      <c r="E1176" s="17"/>
    </row>
    <row r="1177" ht="12.75">
      <c r="E1177" s="17"/>
    </row>
    <row r="1178" ht="12.75">
      <c r="E1178" s="17"/>
    </row>
    <row r="1179" ht="12.75">
      <c r="E1179" s="17"/>
    </row>
    <row r="1180" ht="12.75">
      <c r="E1180" s="17"/>
    </row>
    <row r="1181" ht="12.75">
      <c r="E1181" s="17"/>
    </row>
    <row r="1182" ht="12.75">
      <c r="E1182" s="17"/>
    </row>
    <row r="1183" ht="12.75">
      <c r="E1183" s="17"/>
    </row>
    <row r="1184" ht="12.75">
      <c r="E1184" s="17"/>
    </row>
    <row r="1185" ht="12.75">
      <c r="E1185" s="17"/>
    </row>
    <row r="1186" ht="12.75">
      <c r="E1186" s="17"/>
    </row>
    <row r="1187" ht="12.75">
      <c r="E1187" s="17"/>
    </row>
    <row r="1188" ht="12.75">
      <c r="E1188" s="17"/>
    </row>
    <row r="1189" ht="12.75">
      <c r="E1189" s="17"/>
    </row>
    <row r="1190" ht="12.75">
      <c r="E1190" s="17"/>
    </row>
    <row r="1191" ht="12.75">
      <c r="E1191" s="17"/>
    </row>
    <row r="1192" ht="12.75">
      <c r="E1192" s="17"/>
    </row>
    <row r="1193" ht="12.75">
      <c r="E1193" s="17"/>
    </row>
    <row r="1194" ht="12.75">
      <c r="E1194" s="17"/>
    </row>
    <row r="1195" ht="12.75">
      <c r="E1195" s="17"/>
    </row>
    <row r="1196" ht="12.75">
      <c r="E1196" s="17"/>
    </row>
    <row r="1197" ht="12.75">
      <c r="E1197" s="17"/>
    </row>
    <row r="1198" ht="12.75">
      <c r="E1198" s="17"/>
    </row>
    <row r="1199" ht="12.75">
      <c r="E1199" s="17"/>
    </row>
    <row r="1200" ht="12.75">
      <c r="E1200" s="17"/>
    </row>
    <row r="1201" ht="12.75">
      <c r="E1201" s="17"/>
    </row>
    <row r="1202" ht="12.75">
      <c r="E1202" s="17"/>
    </row>
    <row r="1203" ht="12.75">
      <c r="E1203" s="17"/>
    </row>
    <row r="1204" ht="12.75">
      <c r="E1204" s="17"/>
    </row>
    <row r="1205" ht="12.75">
      <c r="E1205" s="17"/>
    </row>
    <row r="1206" ht="12.75">
      <c r="E1206" s="17"/>
    </row>
    <row r="1207" ht="12.75">
      <c r="E1207" s="17"/>
    </row>
    <row r="1208" ht="12.75">
      <c r="E1208" s="17"/>
    </row>
    <row r="1209" ht="12.75">
      <c r="E1209" s="17"/>
    </row>
    <row r="1210" ht="12.75">
      <c r="E1210" s="17"/>
    </row>
    <row r="1211" ht="12.75">
      <c r="E1211" s="17"/>
    </row>
    <row r="1212" ht="12.75">
      <c r="E1212" s="17"/>
    </row>
    <row r="1213" ht="12.75">
      <c r="E1213" s="17"/>
    </row>
    <row r="1214" ht="12.75">
      <c r="E1214" s="17"/>
    </row>
    <row r="1215" ht="12.75">
      <c r="E1215" s="17"/>
    </row>
    <row r="1216" ht="12.75">
      <c r="E1216" s="17"/>
    </row>
    <row r="1217" ht="12.75">
      <c r="E1217" s="17"/>
    </row>
    <row r="1218" ht="12.75">
      <c r="E1218" s="17"/>
    </row>
    <row r="1219" ht="12.75">
      <c r="E1219" s="17"/>
    </row>
    <row r="1220" ht="12.75">
      <c r="E1220" s="17"/>
    </row>
    <row r="1221" ht="12.75">
      <c r="E1221" s="17"/>
    </row>
    <row r="1222" ht="12.75">
      <c r="E1222" s="17"/>
    </row>
    <row r="1223" ht="12.75">
      <c r="E1223" s="17"/>
    </row>
    <row r="1224" ht="12.75">
      <c r="E1224" s="17"/>
    </row>
    <row r="1225" ht="12.75">
      <c r="E1225" s="17"/>
    </row>
    <row r="1226" ht="12.75">
      <c r="E1226" s="17"/>
    </row>
    <row r="1227" ht="12.75">
      <c r="E1227" s="17"/>
    </row>
    <row r="1228" ht="12.75">
      <c r="E1228" s="17"/>
    </row>
    <row r="1229" ht="12.75">
      <c r="E1229" s="17"/>
    </row>
    <row r="1230" ht="12.75">
      <c r="E1230" s="17"/>
    </row>
    <row r="1231" ht="12.75">
      <c r="E1231" s="17"/>
    </row>
    <row r="1232" ht="12.75">
      <c r="E1232" s="17"/>
    </row>
    <row r="1233" ht="12.75">
      <c r="E1233" s="17"/>
    </row>
    <row r="1234" ht="12.75">
      <c r="E1234" s="17"/>
    </row>
    <row r="1235" ht="12.75">
      <c r="E1235" s="17"/>
    </row>
    <row r="1236" ht="12.75">
      <c r="E1236" s="17"/>
    </row>
    <row r="1237" ht="12.75">
      <c r="E1237" s="17"/>
    </row>
    <row r="1238" ht="12.75">
      <c r="E1238" s="17"/>
    </row>
    <row r="1239" ht="12.75">
      <c r="E1239" s="17"/>
    </row>
    <row r="1240" ht="12.75">
      <c r="E1240" s="17"/>
    </row>
    <row r="1241" ht="12.75">
      <c r="E1241" s="17"/>
    </row>
    <row r="1242" ht="12.75">
      <c r="E1242" s="17"/>
    </row>
    <row r="1243" ht="12.75">
      <c r="E1243" s="17"/>
    </row>
    <row r="1244" ht="12.75">
      <c r="E1244" s="17"/>
    </row>
    <row r="1245" ht="12.75">
      <c r="E1245" s="17"/>
    </row>
    <row r="1246" ht="12.75">
      <c r="E1246" s="17"/>
    </row>
    <row r="1247" ht="12.75">
      <c r="E1247" s="17"/>
    </row>
    <row r="1248" ht="12.75">
      <c r="E1248" s="17"/>
    </row>
    <row r="1249" ht="12.75">
      <c r="E1249" s="17"/>
    </row>
    <row r="1250" ht="12.75">
      <c r="E1250" s="17"/>
    </row>
    <row r="1251" ht="12.75">
      <c r="E1251" s="17"/>
    </row>
    <row r="1252" ht="12.75">
      <c r="E1252" s="17"/>
    </row>
    <row r="1253" ht="12.75">
      <c r="E1253" s="17"/>
    </row>
    <row r="1254" ht="12.75">
      <c r="E1254" s="17"/>
    </row>
    <row r="1255" ht="12.75">
      <c r="E1255" s="17"/>
    </row>
    <row r="1256" ht="12.75">
      <c r="E1256" s="17"/>
    </row>
    <row r="1257" ht="12.75">
      <c r="E1257" s="17"/>
    </row>
    <row r="1258" ht="12.75">
      <c r="E1258" s="17"/>
    </row>
    <row r="1259" ht="12.75">
      <c r="E1259" s="17"/>
    </row>
    <row r="1260" ht="12.75">
      <c r="E1260" s="17"/>
    </row>
    <row r="1261" ht="12.75">
      <c r="E1261" s="17"/>
    </row>
    <row r="1262" ht="12.75">
      <c r="E1262" s="17"/>
    </row>
    <row r="1263" ht="12.75">
      <c r="E1263" s="17"/>
    </row>
    <row r="1264" ht="12.75">
      <c r="E1264" s="17"/>
    </row>
    <row r="1265" ht="12.75">
      <c r="E1265" s="17"/>
    </row>
    <row r="1266" ht="12.75">
      <c r="E1266" s="17"/>
    </row>
    <row r="1267" ht="12.75">
      <c r="E1267" s="17"/>
    </row>
    <row r="1268" ht="12.75">
      <c r="E1268" s="17"/>
    </row>
    <row r="1269" ht="12.75">
      <c r="E1269" s="17"/>
    </row>
    <row r="1270" ht="12.75">
      <c r="E1270" s="17"/>
    </row>
    <row r="1271" ht="12.75">
      <c r="E1271" s="17"/>
    </row>
    <row r="1272" ht="12.75">
      <c r="E1272" s="17"/>
    </row>
    <row r="1273" ht="12.75">
      <c r="E1273" s="17"/>
    </row>
    <row r="1274" ht="12.75">
      <c r="E1274" s="17"/>
    </row>
    <row r="1275" ht="12.75">
      <c r="E1275" s="17"/>
    </row>
    <row r="1276" ht="12.75">
      <c r="E1276" s="17"/>
    </row>
    <row r="1277" ht="12.75">
      <c r="E1277" s="17"/>
    </row>
    <row r="1278" ht="12.75">
      <c r="E1278" s="17"/>
    </row>
    <row r="1279" ht="12.75">
      <c r="E1279" s="17"/>
    </row>
    <row r="1280" ht="12.75">
      <c r="E1280" s="17"/>
    </row>
    <row r="1281" ht="12.75">
      <c r="E1281" s="17"/>
    </row>
    <row r="1282" ht="12.75">
      <c r="E1282" s="17"/>
    </row>
    <row r="1283" ht="12.75">
      <c r="E1283" s="17"/>
    </row>
    <row r="1284" ht="12.75">
      <c r="E1284" s="17"/>
    </row>
    <row r="1285" ht="12.75">
      <c r="E1285" s="17"/>
    </row>
    <row r="1286" ht="12.75">
      <c r="E1286" s="17"/>
    </row>
    <row r="1287" ht="12.75">
      <c r="E1287" s="17"/>
    </row>
    <row r="1288" ht="12.75">
      <c r="E1288" s="17"/>
    </row>
    <row r="1289" ht="12.75">
      <c r="E1289" s="17"/>
    </row>
    <row r="1290" ht="12.75">
      <c r="E1290" s="17"/>
    </row>
    <row r="1291" ht="12.75">
      <c r="E1291" s="17"/>
    </row>
    <row r="1292" ht="12.75">
      <c r="E1292" s="17"/>
    </row>
    <row r="1293" ht="12.75">
      <c r="E1293" s="17"/>
    </row>
    <row r="1294" ht="12.75">
      <c r="E1294" s="17"/>
    </row>
    <row r="1295" ht="12.75">
      <c r="E1295" s="17"/>
    </row>
    <row r="1296" ht="12.75">
      <c r="E1296" s="17"/>
    </row>
    <row r="1297" ht="12.75">
      <c r="E1297" s="17"/>
    </row>
    <row r="1298" ht="12.75">
      <c r="E1298" s="17"/>
    </row>
    <row r="1299" ht="12.75">
      <c r="E1299" s="17"/>
    </row>
    <row r="1300" ht="12.75">
      <c r="E1300" s="17"/>
    </row>
    <row r="1301" ht="12.75">
      <c r="E1301" s="17"/>
    </row>
    <row r="1302" ht="12.75">
      <c r="E1302" s="17"/>
    </row>
    <row r="1303" ht="12.75">
      <c r="E1303" s="17"/>
    </row>
    <row r="1304" ht="12.75">
      <c r="E1304" s="17"/>
    </row>
    <row r="1305" ht="12.75">
      <c r="E1305" s="17"/>
    </row>
    <row r="1306" ht="12.75">
      <c r="E1306" s="17"/>
    </row>
    <row r="1307" ht="12.75">
      <c r="E1307" s="17"/>
    </row>
    <row r="1308" ht="12.75">
      <c r="E1308" s="17"/>
    </row>
    <row r="1309" ht="12.75">
      <c r="E1309" s="17"/>
    </row>
    <row r="1310" ht="12.75">
      <c r="E1310" s="17"/>
    </row>
    <row r="1311" ht="12.75">
      <c r="E1311" s="17"/>
    </row>
    <row r="1312" ht="12.75">
      <c r="E1312" s="17"/>
    </row>
    <row r="1313" ht="12.75">
      <c r="E1313" s="17"/>
    </row>
    <row r="1314" ht="12.75">
      <c r="E1314" s="17"/>
    </row>
    <row r="1315" ht="12.75">
      <c r="E1315" s="17"/>
    </row>
    <row r="1316" ht="12.75">
      <c r="E1316" s="17"/>
    </row>
    <row r="1317" ht="12.75">
      <c r="E1317" s="17"/>
    </row>
    <row r="1318" ht="12.75">
      <c r="E1318" s="17"/>
    </row>
    <row r="1319" ht="12.75">
      <c r="E1319" s="17"/>
    </row>
    <row r="1320" ht="12.75">
      <c r="E1320" s="17"/>
    </row>
    <row r="1321" ht="12.75">
      <c r="E1321" s="17"/>
    </row>
    <row r="1322" ht="12.75">
      <c r="E1322" s="17"/>
    </row>
    <row r="1323" ht="12.75">
      <c r="E1323" s="17"/>
    </row>
    <row r="1324" ht="12.75">
      <c r="E1324" s="17"/>
    </row>
    <row r="1325" ht="12.75">
      <c r="E1325" s="17"/>
    </row>
    <row r="1326" ht="12.75">
      <c r="E1326" s="17"/>
    </row>
    <row r="1327" ht="12.75">
      <c r="E1327" s="17"/>
    </row>
    <row r="1328" ht="12.75">
      <c r="E1328" s="17"/>
    </row>
    <row r="1329" ht="12.75">
      <c r="E1329" s="17"/>
    </row>
    <row r="1330" ht="12.75">
      <c r="E1330" s="17"/>
    </row>
    <row r="1331" ht="12.75">
      <c r="E1331" s="17"/>
    </row>
    <row r="1332" ht="12.75">
      <c r="E1332" s="17"/>
    </row>
    <row r="1333" ht="12.75">
      <c r="E1333" s="17"/>
    </row>
    <row r="1334" ht="12.75">
      <c r="E1334" s="17"/>
    </row>
    <row r="1335" ht="12.75">
      <c r="E1335" s="17"/>
    </row>
    <row r="1336" ht="12.75">
      <c r="E1336" s="17"/>
    </row>
    <row r="1337" ht="12.75">
      <c r="E1337" s="17"/>
    </row>
    <row r="1338" ht="12.75">
      <c r="E1338" s="17"/>
    </row>
    <row r="1339" ht="12.75">
      <c r="E1339" s="17"/>
    </row>
    <row r="1340" ht="12.75">
      <c r="E1340" s="17"/>
    </row>
    <row r="1341" ht="12.75">
      <c r="E1341" s="17"/>
    </row>
    <row r="1342" ht="12.75">
      <c r="E1342" s="17"/>
    </row>
    <row r="1343" ht="12.75">
      <c r="E1343" s="17"/>
    </row>
    <row r="1344" ht="12.75">
      <c r="E1344" s="17"/>
    </row>
    <row r="1345" ht="12.75">
      <c r="E1345" s="17"/>
    </row>
    <row r="1346" ht="12.75">
      <c r="E1346" s="17"/>
    </row>
    <row r="1347" ht="12.75">
      <c r="E1347" s="17"/>
    </row>
    <row r="1348" ht="12.75">
      <c r="E1348" s="17"/>
    </row>
    <row r="1349" ht="12.75">
      <c r="E1349" s="17"/>
    </row>
    <row r="1350" ht="12.75">
      <c r="E1350" s="17"/>
    </row>
    <row r="1351" ht="12.75">
      <c r="E1351" s="17"/>
    </row>
    <row r="1352" ht="12.75">
      <c r="E1352" s="17"/>
    </row>
    <row r="1353" ht="12.75">
      <c r="E1353" s="17"/>
    </row>
    <row r="1354" ht="12.75">
      <c r="E1354" s="17"/>
    </row>
    <row r="1355" ht="12.75">
      <c r="E1355" s="17"/>
    </row>
    <row r="1356" ht="12.75">
      <c r="E1356" s="17"/>
    </row>
    <row r="1357" ht="12.75">
      <c r="E1357" s="17"/>
    </row>
    <row r="1358" ht="12.75">
      <c r="E1358" s="17"/>
    </row>
    <row r="1359" ht="12.75">
      <c r="E1359" s="17"/>
    </row>
    <row r="1360" ht="12.75">
      <c r="E1360" s="17"/>
    </row>
    <row r="1361" ht="12.75">
      <c r="E1361" s="17"/>
    </row>
    <row r="1362" ht="12.75">
      <c r="E1362" s="17"/>
    </row>
    <row r="1363" ht="12.75">
      <c r="E1363" s="17"/>
    </row>
    <row r="1364" ht="12.75">
      <c r="E1364" s="17"/>
    </row>
    <row r="1365" ht="12.75">
      <c r="E1365" s="17"/>
    </row>
    <row r="1366" ht="12.75">
      <c r="E1366" s="17"/>
    </row>
    <row r="1367" ht="12.75">
      <c r="E1367" s="17"/>
    </row>
    <row r="1368" ht="12.75">
      <c r="E1368" s="17"/>
    </row>
    <row r="1369" ht="12.75">
      <c r="E1369" s="17"/>
    </row>
    <row r="1370" ht="12.75">
      <c r="E1370" s="17"/>
    </row>
    <row r="1371" ht="12.75">
      <c r="E1371" s="17"/>
    </row>
    <row r="1372" ht="12.75">
      <c r="E1372" s="17"/>
    </row>
    <row r="1373" ht="12.75">
      <c r="E1373" s="17"/>
    </row>
    <row r="1374" ht="12.75">
      <c r="E1374" s="17"/>
    </row>
    <row r="1375" ht="12.75">
      <c r="E1375" s="17"/>
    </row>
    <row r="1376" ht="12.75">
      <c r="E1376" s="17"/>
    </row>
    <row r="1377" ht="12.75">
      <c r="E1377" s="17"/>
    </row>
    <row r="1378" ht="12.75">
      <c r="E1378" s="17"/>
    </row>
    <row r="1379" ht="12.75">
      <c r="E1379" s="17"/>
    </row>
    <row r="1380" ht="12.75">
      <c r="E1380" s="17"/>
    </row>
    <row r="1381" ht="12.75">
      <c r="E1381" s="17"/>
    </row>
    <row r="1382" ht="12.75">
      <c r="E1382" s="17"/>
    </row>
    <row r="1383" ht="12.75">
      <c r="E1383" s="17"/>
    </row>
    <row r="1384" ht="12.75">
      <c r="E1384" s="17"/>
    </row>
    <row r="1385" ht="12.75">
      <c r="E1385" s="17"/>
    </row>
    <row r="1386" ht="12.75">
      <c r="E1386" s="17"/>
    </row>
    <row r="1387" ht="12.75">
      <c r="E1387" s="17"/>
    </row>
    <row r="1388" ht="12.75">
      <c r="E1388" s="17"/>
    </row>
    <row r="1389" ht="12.75">
      <c r="E1389" s="17"/>
    </row>
    <row r="1390" ht="12.75">
      <c r="E1390" s="17"/>
    </row>
    <row r="1391" ht="12.75">
      <c r="E1391" s="17"/>
    </row>
    <row r="1392" ht="12.75">
      <c r="E1392" s="17"/>
    </row>
    <row r="1393" ht="12.75">
      <c r="E1393" s="17"/>
    </row>
    <row r="1394" ht="12.75">
      <c r="E1394" s="17"/>
    </row>
    <row r="1395" ht="12.75">
      <c r="E1395" s="17"/>
    </row>
    <row r="1396" ht="12.75">
      <c r="E1396" s="17"/>
    </row>
    <row r="1397" ht="12.75">
      <c r="E1397" s="17"/>
    </row>
    <row r="1398" ht="12.75">
      <c r="E1398" s="17"/>
    </row>
    <row r="1399" ht="12.75">
      <c r="E1399" s="17"/>
    </row>
    <row r="1400" ht="12.75">
      <c r="E1400" s="17"/>
    </row>
    <row r="1401" ht="12.75">
      <c r="E1401" s="17"/>
    </row>
    <row r="1402" ht="12.75">
      <c r="E1402" s="17"/>
    </row>
    <row r="1403" ht="12.75">
      <c r="E1403" s="17"/>
    </row>
    <row r="1404" ht="12.75">
      <c r="E1404" s="17"/>
    </row>
    <row r="1405" ht="12.75">
      <c r="E1405" s="17"/>
    </row>
    <row r="1406" ht="12.75">
      <c r="E1406" s="17"/>
    </row>
    <row r="1407" ht="12.75">
      <c r="E1407" s="17"/>
    </row>
    <row r="1408" ht="12.75">
      <c r="E1408" s="17"/>
    </row>
    <row r="1409" ht="12.75">
      <c r="E1409" s="17"/>
    </row>
    <row r="1410" ht="12.75">
      <c r="E1410" s="17"/>
    </row>
    <row r="1411" ht="12.75">
      <c r="E1411" s="17"/>
    </row>
    <row r="1412" ht="12.75">
      <c r="E1412" s="17"/>
    </row>
    <row r="1413" ht="12.75">
      <c r="E1413" s="17"/>
    </row>
    <row r="1414" ht="12.75">
      <c r="E1414" s="17"/>
    </row>
    <row r="1415" ht="12.75">
      <c r="E1415" s="17"/>
    </row>
    <row r="1416" ht="12.75">
      <c r="E1416" s="17"/>
    </row>
    <row r="1417" ht="12.75">
      <c r="E1417" s="17"/>
    </row>
    <row r="1418" ht="12.75">
      <c r="E1418" s="17"/>
    </row>
    <row r="1419" ht="12.75">
      <c r="E1419" s="17"/>
    </row>
    <row r="1420" ht="12.75">
      <c r="E1420" s="17"/>
    </row>
    <row r="1421" ht="12.75">
      <c r="E1421" s="17"/>
    </row>
    <row r="1422" ht="12.75">
      <c r="E1422" s="17"/>
    </row>
    <row r="1423" ht="12.75">
      <c r="E1423" s="17"/>
    </row>
    <row r="1424" ht="12.75">
      <c r="E1424" s="17"/>
    </row>
    <row r="1425" ht="12.75">
      <c r="E1425" s="17"/>
    </row>
    <row r="1426" ht="12.75">
      <c r="E1426" s="17"/>
    </row>
    <row r="1427" ht="12.75">
      <c r="E1427" s="17"/>
    </row>
    <row r="1428" ht="12.75">
      <c r="E1428" s="17"/>
    </row>
    <row r="1429" ht="12.75">
      <c r="E1429" s="17"/>
    </row>
    <row r="1430" ht="12.75">
      <c r="E1430" s="17"/>
    </row>
    <row r="1431" ht="12.75">
      <c r="E1431" s="17"/>
    </row>
    <row r="1432" ht="12.75">
      <c r="E1432" s="17"/>
    </row>
    <row r="1433" ht="12.75">
      <c r="E1433" s="17"/>
    </row>
    <row r="1434" ht="12.75">
      <c r="E1434" s="17"/>
    </row>
    <row r="1435" ht="12.75">
      <c r="E1435" s="17"/>
    </row>
    <row r="1436" ht="12.75">
      <c r="E1436" s="17"/>
    </row>
    <row r="1437" ht="12.75">
      <c r="E1437" s="17"/>
    </row>
    <row r="1438" ht="12.75">
      <c r="E1438" s="17"/>
    </row>
    <row r="1439" ht="12.75">
      <c r="E1439" s="17"/>
    </row>
    <row r="1440" ht="12.75">
      <c r="E1440" s="17"/>
    </row>
    <row r="1441" ht="12.75">
      <c r="E1441" s="17"/>
    </row>
    <row r="1442" ht="12.75">
      <c r="E1442" s="17"/>
    </row>
    <row r="1443" ht="12.75">
      <c r="E1443" s="17"/>
    </row>
    <row r="1444" ht="12.75">
      <c r="E1444" s="17"/>
    </row>
    <row r="1445" ht="12.75">
      <c r="E1445" s="17"/>
    </row>
    <row r="1446" ht="12.75">
      <c r="E1446" s="17"/>
    </row>
    <row r="1447" ht="12.75">
      <c r="E1447" s="17"/>
    </row>
    <row r="1448" ht="12.75">
      <c r="E1448" s="17"/>
    </row>
    <row r="1449" ht="12.75">
      <c r="E1449" s="17"/>
    </row>
    <row r="1450" ht="12.75">
      <c r="E1450" s="17"/>
    </row>
    <row r="1451" ht="12.75">
      <c r="E1451" s="17"/>
    </row>
    <row r="1452" ht="12.75">
      <c r="E1452" s="17"/>
    </row>
    <row r="1453" ht="12.75">
      <c r="E1453" s="17"/>
    </row>
    <row r="1454" ht="12.75">
      <c r="E1454" s="17"/>
    </row>
    <row r="1455" ht="12.75">
      <c r="E1455" s="17"/>
    </row>
    <row r="1456" ht="12.75">
      <c r="E1456" s="17"/>
    </row>
    <row r="1457" ht="12.75">
      <c r="E1457" s="17"/>
    </row>
    <row r="1458" ht="12.75">
      <c r="E1458" s="17"/>
    </row>
    <row r="1459" ht="12.75">
      <c r="E1459" s="17"/>
    </row>
    <row r="1460" ht="12.75">
      <c r="E1460" s="17"/>
    </row>
    <row r="1461" ht="12.75">
      <c r="E1461" s="17"/>
    </row>
    <row r="1462" ht="12.75">
      <c r="E1462" s="17"/>
    </row>
    <row r="1463" ht="12.75">
      <c r="E1463" s="17"/>
    </row>
    <row r="1464" ht="12.75">
      <c r="E1464" s="17"/>
    </row>
    <row r="1465" ht="12.75">
      <c r="E1465" s="17"/>
    </row>
    <row r="1466" ht="12.75">
      <c r="E1466" s="17"/>
    </row>
    <row r="1467" ht="12.75">
      <c r="E1467" s="17"/>
    </row>
    <row r="1468" ht="12.75">
      <c r="E1468" s="17"/>
    </row>
    <row r="1469" ht="12.75">
      <c r="E1469" s="17"/>
    </row>
    <row r="1470" ht="12.75">
      <c r="E1470" s="17"/>
    </row>
    <row r="1471" ht="12.75">
      <c r="E1471" s="17"/>
    </row>
    <row r="1472" ht="12.75">
      <c r="E1472" s="17"/>
    </row>
    <row r="1473" ht="12.75">
      <c r="E1473" s="17"/>
    </row>
    <row r="1474" ht="12.75">
      <c r="E1474" s="17"/>
    </row>
    <row r="1475" ht="12.75">
      <c r="E1475" s="17"/>
    </row>
    <row r="1476" ht="12.75">
      <c r="E1476" s="17"/>
    </row>
    <row r="1477" ht="12.75">
      <c r="E1477" s="17"/>
    </row>
    <row r="1478" ht="12.75">
      <c r="E1478" s="17"/>
    </row>
    <row r="1479" ht="12.75">
      <c r="E1479" s="17"/>
    </row>
    <row r="1480" ht="12.75">
      <c r="E1480" s="17"/>
    </row>
    <row r="1481" ht="12.75">
      <c r="E1481" s="17"/>
    </row>
    <row r="1482" ht="12.75">
      <c r="E1482" s="17"/>
    </row>
    <row r="1483" ht="12.75">
      <c r="E1483" s="17"/>
    </row>
    <row r="1484" ht="12.75">
      <c r="E1484" s="17"/>
    </row>
    <row r="1485" ht="12.75">
      <c r="E1485" s="17"/>
    </row>
    <row r="1486" ht="12.75">
      <c r="E1486" s="17"/>
    </row>
    <row r="1487" ht="12.75">
      <c r="E1487" s="17"/>
    </row>
    <row r="1488" ht="12.75">
      <c r="E1488" s="17"/>
    </row>
    <row r="1489" ht="12.75">
      <c r="E1489" s="17"/>
    </row>
    <row r="1490" ht="12.75">
      <c r="E1490" s="17"/>
    </row>
    <row r="1491" ht="12.75">
      <c r="E1491" s="17"/>
    </row>
    <row r="1492" ht="12.75">
      <c r="E1492" s="17"/>
    </row>
    <row r="1493" ht="12.75">
      <c r="E1493" s="17"/>
    </row>
    <row r="1494" ht="12.75">
      <c r="E1494" s="17"/>
    </row>
    <row r="1495" ht="12.75">
      <c r="E1495" s="17"/>
    </row>
    <row r="1496" ht="12.75">
      <c r="E1496" s="17"/>
    </row>
    <row r="1498" spans="3:5" ht="15">
      <c r="C1498" s="18"/>
      <c r="D1498" s="18"/>
      <c r="E1498" s="16"/>
    </row>
  </sheetData>
  <mergeCells count="1">
    <mergeCell ref="C40:E40"/>
  </mergeCells>
  <printOptions/>
  <pageMargins left="0.75" right="0.75" top="1" bottom="1" header="0.5" footer="0.5"/>
  <pageSetup orientation="portrait" paperSize="9"/>
  <ignoredErrors>
    <ignoredError sqref="D8:D11 D12:D3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C3:T77"/>
  <sheetViews>
    <sheetView workbookViewId="0" topLeftCell="A1">
      <selection activeCell="AB21" sqref="AB21"/>
    </sheetView>
  </sheetViews>
  <sheetFormatPr defaultColWidth="9.140625" defaultRowHeight="12.75"/>
  <cols>
    <col min="1" max="1" width="9.140625" style="14" customWidth="1"/>
    <col min="2" max="2" width="2.421875" style="14" customWidth="1"/>
    <col min="3" max="3" width="111.00390625" style="14" bestFit="1" customWidth="1"/>
    <col min="4" max="4" width="8.28125" style="14" customWidth="1"/>
    <col min="5" max="8" width="3.57421875" style="14" bestFit="1" customWidth="1"/>
    <col min="9" max="9" width="3.421875" style="14" bestFit="1" customWidth="1"/>
    <col min="10" max="10" width="2.7109375" style="14" bestFit="1" customWidth="1"/>
    <col min="11" max="11" width="3.00390625" style="14" bestFit="1" customWidth="1"/>
    <col min="12" max="13" width="3.28125" style="14" bestFit="1" customWidth="1"/>
    <col min="14" max="14" width="2.57421875" style="14" bestFit="1" customWidth="1"/>
    <col min="15" max="16" width="3.57421875" style="14" bestFit="1" customWidth="1"/>
    <col min="17" max="17" width="3.28125" style="14" bestFit="1" customWidth="1"/>
    <col min="18" max="18" width="3.57421875" style="14" bestFit="1" customWidth="1"/>
    <col min="19" max="19" width="3.28125" style="14" bestFit="1" customWidth="1"/>
    <col min="20" max="20" width="3.57421875" style="14" bestFit="1" customWidth="1"/>
    <col min="21" max="21" width="3.28125" style="14" customWidth="1"/>
    <col min="22" max="16384" width="9.140625" style="14" customWidth="1"/>
  </cols>
  <sheetData>
    <row r="3" spans="3:20" ht="15.75">
      <c r="C3" s="41" t="s">
        <v>123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6" ht="12.75" hidden="1"/>
    <row r="7" ht="12.75" hidden="1"/>
    <row r="8" spans="3:20" ht="46.5" customHeight="1">
      <c r="C8" s="24" t="s">
        <v>119</v>
      </c>
      <c r="D8" s="35" t="s">
        <v>120</v>
      </c>
      <c r="E8" s="36" t="s">
        <v>9</v>
      </c>
      <c r="F8" s="24" t="s">
        <v>10</v>
      </c>
      <c r="G8" s="24" t="s">
        <v>11</v>
      </c>
      <c r="H8" s="24" t="s">
        <v>12</v>
      </c>
      <c r="I8" s="24" t="s">
        <v>13</v>
      </c>
      <c r="J8" s="24" t="s">
        <v>14</v>
      </c>
      <c r="K8" s="24" t="s">
        <v>15</v>
      </c>
      <c r="L8" s="24" t="s">
        <v>16</v>
      </c>
      <c r="M8" s="24" t="s">
        <v>17</v>
      </c>
      <c r="N8" s="24" t="s">
        <v>18</v>
      </c>
      <c r="O8" s="24" t="s">
        <v>19</v>
      </c>
      <c r="P8" s="24" t="s">
        <v>20</v>
      </c>
      <c r="Q8" s="24" t="s">
        <v>21</v>
      </c>
      <c r="R8" s="24" t="s">
        <v>22</v>
      </c>
      <c r="S8" s="24" t="s">
        <v>23</v>
      </c>
      <c r="T8" s="24" t="s">
        <v>24</v>
      </c>
    </row>
    <row r="9" spans="3:20" ht="12.75">
      <c r="C9" s="22" t="s">
        <v>67</v>
      </c>
      <c r="D9" s="39" t="s">
        <v>66</v>
      </c>
      <c r="E9" s="37"/>
      <c r="F9" s="32"/>
      <c r="G9" s="32">
        <v>1</v>
      </c>
      <c r="H9" s="32">
        <v>3</v>
      </c>
      <c r="I9" s="32">
        <v>2</v>
      </c>
      <c r="J9" s="32"/>
      <c r="K9" s="32"/>
      <c r="L9" s="32"/>
      <c r="M9" s="32"/>
      <c r="N9" s="32"/>
      <c r="O9" s="32"/>
      <c r="P9" s="32">
        <v>4</v>
      </c>
      <c r="Q9" s="32">
        <v>5</v>
      </c>
      <c r="R9" s="32"/>
      <c r="S9" s="32"/>
      <c r="T9" s="32"/>
    </row>
    <row r="10" spans="3:20" ht="12.75">
      <c r="C10" s="22" t="s">
        <v>88</v>
      </c>
      <c r="D10" s="39" t="s">
        <v>64</v>
      </c>
      <c r="E10" s="37">
        <v>3</v>
      </c>
      <c r="F10" s="32"/>
      <c r="G10" s="32">
        <v>1</v>
      </c>
      <c r="H10" s="32"/>
      <c r="I10" s="32">
        <v>4</v>
      </c>
      <c r="J10" s="32"/>
      <c r="K10" s="32"/>
      <c r="L10" s="32"/>
      <c r="M10" s="32"/>
      <c r="N10" s="32"/>
      <c r="O10" s="32">
        <v>5</v>
      </c>
      <c r="P10" s="32">
        <v>1</v>
      </c>
      <c r="Q10" s="32"/>
      <c r="R10" s="32"/>
      <c r="S10" s="32"/>
      <c r="T10" s="32"/>
    </row>
    <row r="11" spans="3:20" ht="12.75">
      <c r="C11" s="22" t="s">
        <v>73</v>
      </c>
      <c r="D11" s="39" t="s">
        <v>72</v>
      </c>
      <c r="E11" s="37"/>
      <c r="F11" s="32"/>
      <c r="G11" s="32">
        <v>1</v>
      </c>
      <c r="H11" s="32">
        <v>4</v>
      </c>
      <c r="I11" s="32">
        <v>2</v>
      </c>
      <c r="J11" s="32"/>
      <c r="K11" s="32">
        <v>3</v>
      </c>
      <c r="L11" s="32"/>
      <c r="M11" s="32"/>
      <c r="N11" s="32"/>
      <c r="O11" s="32"/>
      <c r="P11" s="32"/>
      <c r="Q11" s="32">
        <v>5</v>
      </c>
      <c r="R11" s="32"/>
      <c r="S11" s="32"/>
      <c r="T11" s="32"/>
    </row>
    <row r="12" spans="3:20" ht="12.75">
      <c r="C12" s="22" t="s">
        <v>29</v>
      </c>
      <c r="D12" s="39" t="s">
        <v>28</v>
      </c>
      <c r="E12" s="37"/>
      <c r="F12" s="32"/>
      <c r="G12" s="32">
        <v>3</v>
      </c>
      <c r="H12" s="32"/>
      <c r="I12" s="32">
        <v>2</v>
      </c>
      <c r="J12" s="32">
        <v>1</v>
      </c>
      <c r="K12" s="32">
        <v>5</v>
      </c>
      <c r="L12" s="32"/>
      <c r="M12" s="32"/>
      <c r="N12" s="32"/>
      <c r="O12" s="32"/>
      <c r="P12" s="32">
        <v>4</v>
      </c>
      <c r="Q12" s="32"/>
      <c r="R12" s="32"/>
      <c r="S12" s="32"/>
      <c r="T12" s="32"/>
    </row>
    <row r="13" spans="3:20" ht="12.75">
      <c r="C13" s="22" t="s">
        <v>80</v>
      </c>
      <c r="D13" s="39" t="s">
        <v>79</v>
      </c>
      <c r="E13" s="37"/>
      <c r="F13" s="32"/>
      <c r="G13" s="32">
        <v>2</v>
      </c>
      <c r="H13" s="32">
        <v>5</v>
      </c>
      <c r="I13" s="32">
        <v>4</v>
      </c>
      <c r="J13" s="32"/>
      <c r="K13" s="32">
        <v>1</v>
      </c>
      <c r="L13" s="32"/>
      <c r="M13" s="32"/>
      <c r="N13" s="32"/>
      <c r="O13" s="32"/>
      <c r="P13" s="32">
        <v>3</v>
      </c>
      <c r="Q13" s="32"/>
      <c r="R13" s="32"/>
      <c r="S13" s="32"/>
      <c r="T13" s="32"/>
    </row>
    <row r="14" spans="3:20" ht="12.75">
      <c r="C14" s="22" t="s">
        <v>53</v>
      </c>
      <c r="D14" s="39" t="s">
        <v>52</v>
      </c>
      <c r="E14" s="37"/>
      <c r="F14" s="32"/>
      <c r="G14" s="32">
        <v>4</v>
      </c>
      <c r="H14" s="32">
        <v>3</v>
      </c>
      <c r="I14" s="32">
        <v>1</v>
      </c>
      <c r="J14" s="32"/>
      <c r="K14" s="32">
        <v>5</v>
      </c>
      <c r="L14" s="32"/>
      <c r="M14" s="32"/>
      <c r="N14" s="32"/>
      <c r="O14" s="32"/>
      <c r="P14" s="32">
        <v>3</v>
      </c>
      <c r="Q14" s="32"/>
      <c r="R14" s="32"/>
      <c r="S14" s="32"/>
      <c r="T14" s="32"/>
    </row>
    <row r="15" spans="3:20" ht="12.75">
      <c r="C15" s="22" t="s">
        <v>90</v>
      </c>
      <c r="D15" s="39" t="s">
        <v>62</v>
      </c>
      <c r="E15" s="37"/>
      <c r="F15" s="32"/>
      <c r="G15" s="32">
        <v>1</v>
      </c>
      <c r="H15" s="32">
        <v>2</v>
      </c>
      <c r="I15" s="32">
        <v>4</v>
      </c>
      <c r="J15" s="32"/>
      <c r="K15" s="32"/>
      <c r="L15" s="32"/>
      <c r="M15" s="32"/>
      <c r="N15" s="32"/>
      <c r="O15" s="32"/>
      <c r="P15" s="32"/>
      <c r="Q15" s="32">
        <v>3</v>
      </c>
      <c r="R15" s="32"/>
      <c r="S15" s="32">
        <v>5</v>
      </c>
      <c r="T15" s="32"/>
    </row>
    <row r="16" spans="3:20" ht="12.75">
      <c r="C16" s="22" t="s">
        <v>71</v>
      </c>
      <c r="D16" s="39" t="s">
        <v>70</v>
      </c>
      <c r="E16" s="37"/>
      <c r="F16" s="32"/>
      <c r="G16" s="32">
        <v>1</v>
      </c>
      <c r="H16" s="32">
        <v>4</v>
      </c>
      <c r="I16" s="32"/>
      <c r="J16" s="32"/>
      <c r="K16" s="32">
        <v>3</v>
      </c>
      <c r="L16" s="32"/>
      <c r="M16" s="32"/>
      <c r="N16" s="32"/>
      <c r="O16" s="32"/>
      <c r="P16" s="32">
        <v>2</v>
      </c>
      <c r="Q16" s="32">
        <v>5</v>
      </c>
      <c r="R16" s="32"/>
      <c r="S16" s="32"/>
      <c r="T16" s="32"/>
    </row>
    <row r="17" spans="3:20" ht="12.75">
      <c r="C17" s="22" t="s">
        <v>57</v>
      </c>
      <c r="D17" s="39" t="s">
        <v>56</v>
      </c>
      <c r="E17" s="37"/>
      <c r="F17" s="32"/>
      <c r="G17" s="32">
        <v>2</v>
      </c>
      <c r="H17" s="32">
        <v>1</v>
      </c>
      <c r="I17" s="32">
        <v>4</v>
      </c>
      <c r="J17" s="32"/>
      <c r="K17" s="32"/>
      <c r="L17" s="32"/>
      <c r="M17" s="32">
        <v>5</v>
      </c>
      <c r="N17" s="32"/>
      <c r="O17" s="32"/>
      <c r="P17" s="32">
        <v>3</v>
      </c>
      <c r="Q17" s="32"/>
      <c r="R17" s="32"/>
      <c r="S17" s="32"/>
      <c r="T17" s="32"/>
    </row>
    <row r="18" spans="3:20" ht="12.75">
      <c r="C18" s="22" t="s">
        <v>37</v>
      </c>
      <c r="D18" s="39" t="s">
        <v>36</v>
      </c>
      <c r="E18" s="37"/>
      <c r="F18" s="32">
        <v>5</v>
      </c>
      <c r="G18" s="32">
        <v>1</v>
      </c>
      <c r="H18" s="32">
        <v>2</v>
      </c>
      <c r="I18" s="32">
        <v>4</v>
      </c>
      <c r="J18" s="32"/>
      <c r="K18" s="32">
        <v>3</v>
      </c>
      <c r="L18" s="32"/>
      <c r="M18" s="32"/>
      <c r="N18" s="32"/>
      <c r="O18" s="32"/>
      <c r="P18" s="32"/>
      <c r="Q18" s="32"/>
      <c r="R18" s="32"/>
      <c r="S18" s="32"/>
      <c r="T18" s="32"/>
    </row>
    <row r="19" spans="3:20" ht="12.75">
      <c r="C19" s="22" t="s">
        <v>55</v>
      </c>
      <c r="D19" s="39" t="s">
        <v>54</v>
      </c>
      <c r="E19" s="37"/>
      <c r="F19" s="32"/>
      <c r="G19" s="32">
        <v>1</v>
      </c>
      <c r="H19" s="32">
        <v>3</v>
      </c>
      <c r="I19" s="32"/>
      <c r="J19" s="32"/>
      <c r="K19" s="32"/>
      <c r="L19" s="32">
        <v>5</v>
      </c>
      <c r="M19" s="32"/>
      <c r="N19" s="32"/>
      <c r="O19" s="32"/>
      <c r="P19" s="32">
        <v>2</v>
      </c>
      <c r="Q19" s="32"/>
      <c r="R19" s="32"/>
      <c r="S19" s="32">
        <v>4</v>
      </c>
      <c r="T19" s="32"/>
    </row>
    <row r="20" spans="3:20" ht="12.75">
      <c r="C20" s="22" t="s">
        <v>47</v>
      </c>
      <c r="D20" s="39" t="s">
        <v>46</v>
      </c>
      <c r="E20" s="37"/>
      <c r="F20" s="32"/>
      <c r="G20" s="32">
        <v>3</v>
      </c>
      <c r="H20" s="32"/>
      <c r="I20" s="32">
        <v>2</v>
      </c>
      <c r="J20" s="32"/>
      <c r="K20" s="32">
        <v>1</v>
      </c>
      <c r="L20" s="32">
        <v>4</v>
      </c>
      <c r="M20" s="32"/>
      <c r="N20" s="32"/>
      <c r="O20" s="32"/>
      <c r="P20" s="32">
        <v>5</v>
      </c>
      <c r="Q20" s="32"/>
      <c r="R20" s="32"/>
      <c r="S20" s="32"/>
      <c r="T20" s="32"/>
    </row>
    <row r="21" spans="3:20" ht="12.75">
      <c r="C21" s="22" t="s">
        <v>61</v>
      </c>
      <c r="D21" s="39" t="s">
        <v>60</v>
      </c>
      <c r="E21" s="37"/>
      <c r="F21" s="32"/>
      <c r="G21" s="32">
        <v>1</v>
      </c>
      <c r="H21" s="32"/>
      <c r="I21" s="32">
        <v>2</v>
      </c>
      <c r="J21" s="32"/>
      <c r="K21" s="32">
        <v>3</v>
      </c>
      <c r="L21" s="32"/>
      <c r="M21" s="32">
        <v>5</v>
      </c>
      <c r="N21" s="32"/>
      <c r="O21" s="32"/>
      <c r="P21" s="32">
        <v>4</v>
      </c>
      <c r="Q21" s="32"/>
      <c r="R21" s="32"/>
      <c r="S21" s="32"/>
      <c r="T21" s="32"/>
    </row>
    <row r="22" spans="3:20" ht="12.75">
      <c r="C22" s="22" t="s">
        <v>69</v>
      </c>
      <c r="D22" s="39" t="s">
        <v>68</v>
      </c>
      <c r="E22" s="37"/>
      <c r="F22" s="32"/>
      <c r="G22" s="32">
        <v>1</v>
      </c>
      <c r="H22" s="32">
        <v>3</v>
      </c>
      <c r="I22" s="32">
        <v>2</v>
      </c>
      <c r="J22" s="32"/>
      <c r="K22" s="32">
        <v>4</v>
      </c>
      <c r="L22" s="32"/>
      <c r="M22" s="32"/>
      <c r="N22" s="32"/>
      <c r="O22" s="32">
        <v>5</v>
      </c>
      <c r="P22" s="32"/>
      <c r="Q22" s="32"/>
      <c r="R22" s="32"/>
      <c r="S22" s="32"/>
      <c r="T22" s="32"/>
    </row>
    <row r="23" spans="3:20" ht="12.75">
      <c r="C23" s="22" t="s">
        <v>49</v>
      </c>
      <c r="D23" s="39" t="s">
        <v>48</v>
      </c>
      <c r="E23" s="37"/>
      <c r="F23" s="32"/>
      <c r="G23" s="32">
        <v>1</v>
      </c>
      <c r="H23" s="32">
        <v>4</v>
      </c>
      <c r="I23" s="32"/>
      <c r="J23" s="32"/>
      <c r="K23" s="32">
        <v>2</v>
      </c>
      <c r="L23" s="32"/>
      <c r="M23" s="32"/>
      <c r="N23" s="32"/>
      <c r="O23" s="32"/>
      <c r="P23" s="32">
        <v>3</v>
      </c>
      <c r="Q23" s="32"/>
      <c r="R23" s="32"/>
      <c r="S23" s="32">
        <v>5</v>
      </c>
      <c r="T23" s="32"/>
    </row>
    <row r="24" spans="3:20" ht="12.75">
      <c r="C24" s="22" t="s">
        <v>45</v>
      </c>
      <c r="D24" s="39" t="s">
        <v>44</v>
      </c>
      <c r="E24" s="37"/>
      <c r="F24" s="32">
        <v>5</v>
      </c>
      <c r="G24" s="32">
        <v>2</v>
      </c>
      <c r="H24" s="32"/>
      <c r="I24" s="32">
        <v>3</v>
      </c>
      <c r="J24" s="32"/>
      <c r="K24" s="32">
        <v>1</v>
      </c>
      <c r="L24" s="32"/>
      <c r="M24" s="32"/>
      <c r="N24" s="32"/>
      <c r="O24" s="32"/>
      <c r="P24" s="32">
        <v>4</v>
      </c>
      <c r="Q24" s="32"/>
      <c r="R24" s="32"/>
      <c r="S24" s="32"/>
      <c r="T24" s="32"/>
    </row>
    <row r="25" spans="3:20" ht="12.75">
      <c r="C25" s="22" t="s">
        <v>77</v>
      </c>
      <c r="D25" s="39" t="s">
        <v>76</v>
      </c>
      <c r="E25" s="37"/>
      <c r="F25" s="32"/>
      <c r="G25" s="32">
        <v>1</v>
      </c>
      <c r="H25" s="32">
        <v>5</v>
      </c>
      <c r="I25" s="32">
        <v>3</v>
      </c>
      <c r="J25" s="32"/>
      <c r="K25" s="32">
        <v>4</v>
      </c>
      <c r="L25" s="32"/>
      <c r="M25" s="32"/>
      <c r="N25" s="32"/>
      <c r="O25" s="32"/>
      <c r="P25" s="32">
        <v>2</v>
      </c>
      <c r="Q25" s="32"/>
      <c r="R25" s="32"/>
      <c r="S25" s="32"/>
      <c r="T25" s="32"/>
    </row>
    <row r="26" spans="3:20" ht="12.75">
      <c r="C26" s="22" t="s">
        <v>41</v>
      </c>
      <c r="D26" s="39" t="s">
        <v>40</v>
      </c>
      <c r="E26" s="37"/>
      <c r="F26" s="32"/>
      <c r="G26" s="32">
        <v>1</v>
      </c>
      <c r="H26" s="32">
        <v>5</v>
      </c>
      <c r="I26" s="32">
        <v>2</v>
      </c>
      <c r="J26" s="32"/>
      <c r="K26" s="32">
        <v>4</v>
      </c>
      <c r="L26" s="32"/>
      <c r="M26" s="32"/>
      <c r="N26" s="32"/>
      <c r="O26" s="32"/>
      <c r="P26" s="32">
        <v>3</v>
      </c>
      <c r="Q26" s="32"/>
      <c r="R26" s="32"/>
      <c r="S26" s="32"/>
      <c r="T26" s="32"/>
    </row>
    <row r="27" spans="3:20" ht="12.75">
      <c r="C27" s="22" t="s">
        <v>35</v>
      </c>
      <c r="D27" s="39" t="s">
        <v>34</v>
      </c>
      <c r="E27" s="37"/>
      <c r="F27" s="32"/>
      <c r="G27" s="32">
        <v>2</v>
      </c>
      <c r="H27" s="32"/>
      <c r="I27" s="32">
        <v>1</v>
      </c>
      <c r="J27" s="32">
        <v>5</v>
      </c>
      <c r="K27" s="32">
        <v>4</v>
      </c>
      <c r="L27" s="32"/>
      <c r="M27" s="32"/>
      <c r="N27" s="32"/>
      <c r="O27" s="32"/>
      <c r="P27" s="32">
        <v>3</v>
      </c>
      <c r="Q27" s="32"/>
      <c r="R27" s="32"/>
      <c r="S27" s="32"/>
      <c r="T27" s="32"/>
    </row>
    <row r="28" spans="3:20" ht="12.75">
      <c r="C28" s="22" t="s">
        <v>31</v>
      </c>
      <c r="D28" s="39" t="s">
        <v>30</v>
      </c>
      <c r="E28" s="37">
        <v>5</v>
      </c>
      <c r="F28" s="32"/>
      <c r="G28" s="32">
        <v>1</v>
      </c>
      <c r="H28" s="32">
        <v>4</v>
      </c>
      <c r="I28" s="32">
        <v>3</v>
      </c>
      <c r="J28" s="32"/>
      <c r="K28" s="32">
        <v>2</v>
      </c>
      <c r="L28" s="32"/>
      <c r="M28" s="32"/>
      <c r="N28" s="32"/>
      <c r="O28" s="32"/>
      <c r="P28" s="32"/>
      <c r="Q28" s="32"/>
      <c r="R28" s="32"/>
      <c r="S28" s="32"/>
      <c r="T28" s="32"/>
    </row>
    <row r="29" spans="3:20" ht="12.75">
      <c r="C29" s="22" t="s">
        <v>82</v>
      </c>
      <c r="D29" s="39" t="s">
        <v>81</v>
      </c>
      <c r="E29" s="37"/>
      <c r="F29" s="32"/>
      <c r="G29" s="32">
        <v>1</v>
      </c>
      <c r="H29" s="32">
        <v>5</v>
      </c>
      <c r="I29" s="32">
        <v>2</v>
      </c>
      <c r="J29" s="32"/>
      <c r="K29" s="32">
        <v>3</v>
      </c>
      <c r="L29" s="32"/>
      <c r="M29" s="32"/>
      <c r="N29" s="32"/>
      <c r="O29" s="32"/>
      <c r="P29" s="32">
        <v>4</v>
      </c>
      <c r="Q29" s="32"/>
      <c r="R29" s="32"/>
      <c r="S29" s="32"/>
      <c r="T29" s="32"/>
    </row>
    <row r="30" spans="3:20" ht="12.75">
      <c r="C30" s="22" t="s">
        <v>84</v>
      </c>
      <c r="D30" s="39" t="s">
        <v>83</v>
      </c>
      <c r="E30" s="37"/>
      <c r="F30" s="32"/>
      <c r="G30" s="32">
        <v>2</v>
      </c>
      <c r="H30" s="32">
        <v>4</v>
      </c>
      <c r="I30" s="32">
        <v>5</v>
      </c>
      <c r="J30" s="32"/>
      <c r="K30" s="32">
        <v>1</v>
      </c>
      <c r="L30" s="32"/>
      <c r="M30" s="32"/>
      <c r="N30" s="32"/>
      <c r="O30" s="32"/>
      <c r="P30" s="32">
        <v>3</v>
      </c>
      <c r="Q30" s="32"/>
      <c r="R30" s="32"/>
      <c r="S30" s="32"/>
      <c r="T30" s="32"/>
    </row>
    <row r="31" spans="3:20" ht="12.75">
      <c r="C31" s="22" t="s">
        <v>89</v>
      </c>
      <c r="D31" s="39" t="s">
        <v>74</v>
      </c>
      <c r="E31" s="37">
        <v>5</v>
      </c>
      <c r="F31" s="32"/>
      <c r="G31" s="32">
        <v>1</v>
      </c>
      <c r="H31" s="32"/>
      <c r="I31" s="32">
        <v>2</v>
      </c>
      <c r="J31" s="32"/>
      <c r="K31" s="32"/>
      <c r="L31" s="32">
        <v>3</v>
      </c>
      <c r="M31" s="32">
        <v>4</v>
      </c>
      <c r="N31" s="32"/>
      <c r="O31" s="32"/>
      <c r="P31" s="32"/>
      <c r="Q31" s="32"/>
      <c r="R31" s="32"/>
      <c r="S31" s="32"/>
      <c r="T31" s="32"/>
    </row>
    <row r="32" spans="3:20" ht="12.75">
      <c r="C32" s="22" t="s">
        <v>86</v>
      </c>
      <c r="D32" s="39" t="s">
        <v>85</v>
      </c>
      <c r="E32" s="37"/>
      <c r="F32" s="32"/>
      <c r="G32" s="32">
        <v>2</v>
      </c>
      <c r="H32" s="32"/>
      <c r="I32" s="32">
        <v>1</v>
      </c>
      <c r="J32" s="32"/>
      <c r="K32" s="32"/>
      <c r="L32" s="32"/>
      <c r="M32" s="32"/>
      <c r="N32" s="32">
        <v>5</v>
      </c>
      <c r="O32" s="32">
        <v>3</v>
      </c>
      <c r="P32" s="32">
        <v>4</v>
      </c>
      <c r="Q32" s="32"/>
      <c r="R32" s="32"/>
      <c r="S32" s="32"/>
      <c r="T32" s="32"/>
    </row>
    <row r="33" spans="3:20" ht="12.75">
      <c r="C33" s="22" t="s">
        <v>51</v>
      </c>
      <c r="D33" s="39" t="s">
        <v>50</v>
      </c>
      <c r="E33" s="37"/>
      <c r="F33" s="32"/>
      <c r="G33" s="32">
        <v>2</v>
      </c>
      <c r="H33" s="32"/>
      <c r="I33" s="32">
        <v>4</v>
      </c>
      <c r="J33" s="32">
        <v>1</v>
      </c>
      <c r="K33" s="32">
        <v>5</v>
      </c>
      <c r="L33" s="32"/>
      <c r="M33" s="32"/>
      <c r="N33" s="32"/>
      <c r="O33" s="32"/>
      <c r="P33" s="32">
        <v>3</v>
      </c>
      <c r="Q33" s="32"/>
      <c r="R33" s="32"/>
      <c r="S33" s="32"/>
      <c r="T33" s="32"/>
    </row>
    <row r="34" spans="3:20" ht="12.75">
      <c r="C34" s="22" t="s">
        <v>8</v>
      </c>
      <c r="D34" s="39" t="s">
        <v>7</v>
      </c>
      <c r="E34" s="37">
        <v>5</v>
      </c>
      <c r="F34" s="32"/>
      <c r="G34" s="32">
        <v>2</v>
      </c>
      <c r="H34" s="32">
        <v>4</v>
      </c>
      <c r="I34" s="32">
        <v>3</v>
      </c>
      <c r="J34" s="32"/>
      <c r="K34" s="32"/>
      <c r="L34" s="32">
        <v>1</v>
      </c>
      <c r="M34" s="32"/>
      <c r="N34" s="32"/>
      <c r="O34" s="32"/>
      <c r="P34" s="32"/>
      <c r="Q34" s="32"/>
      <c r="R34" s="32"/>
      <c r="S34" s="32"/>
      <c r="T34" s="32"/>
    </row>
    <row r="35" spans="3:20" ht="12.75">
      <c r="C35" s="22" t="s">
        <v>92</v>
      </c>
      <c r="D35" s="39" t="s">
        <v>91</v>
      </c>
      <c r="E35" s="37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>
        <v>5</v>
      </c>
      <c r="Q35" s="32">
        <v>4</v>
      </c>
      <c r="R35" s="32">
        <v>3</v>
      </c>
      <c r="S35" s="32">
        <v>1</v>
      </c>
      <c r="T35" s="32">
        <v>2</v>
      </c>
    </row>
    <row r="36" spans="3:20" ht="12.75">
      <c r="C36" s="22" t="s">
        <v>59</v>
      </c>
      <c r="D36" s="39" t="s">
        <v>58</v>
      </c>
      <c r="E36" s="37"/>
      <c r="F36" s="32"/>
      <c r="G36" s="32">
        <v>1</v>
      </c>
      <c r="H36" s="32"/>
      <c r="I36" s="32">
        <v>4</v>
      </c>
      <c r="J36" s="32"/>
      <c r="K36" s="32">
        <v>2</v>
      </c>
      <c r="L36" s="32"/>
      <c r="M36" s="32"/>
      <c r="N36" s="32"/>
      <c r="O36" s="32">
        <v>5</v>
      </c>
      <c r="P36" s="32">
        <v>3</v>
      </c>
      <c r="Q36" s="32"/>
      <c r="R36" s="32"/>
      <c r="S36" s="32"/>
      <c r="T36" s="32"/>
    </row>
    <row r="37" spans="3:20" ht="12.75">
      <c r="C37" s="22" t="s">
        <v>39</v>
      </c>
      <c r="D37" s="39" t="s">
        <v>38</v>
      </c>
      <c r="E37" s="37"/>
      <c r="F37" s="32"/>
      <c r="G37" s="32">
        <v>5</v>
      </c>
      <c r="H37" s="32">
        <v>4</v>
      </c>
      <c r="I37" s="32">
        <v>1</v>
      </c>
      <c r="J37" s="32"/>
      <c r="K37" s="32">
        <v>3</v>
      </c>
      <c r="L37" s="32"/>
      <c r="M37" s="32"/>
      <c r="N37" s="32"/>
      <c r="O37" s="32"/>
      <c r="P37" s="32">
        <v>2</v>
      </c>
      <c r="Q37" s="32"/>
      <c r="R37" s="32"/>
      <c r="S37" s="32"/>
      <c r="T37" s="32"/>
    </row>
    <row r="38" spans="3:20" ht="12.75">
      <c r="C38" s="22" t="s">
        <v>1</v>
      </c>
      <c r="D38" s="39" t="s">
        <v>0</v>
      </c>
      <c r="E38" s="37"/>
      <c r="F38" s="32"/>
      <c r="G38" s="32">
        <v>1</v>
      </c>
      <c r="H38" s="32">
        <v>5</v>
      </c>
      <c r="I38" s="32">
        <v>2</v>
      </c>
      <c r="J38" s="32"/>
      <c r="K38" s="32">
        <v>3</v>
      </c>
      <c r="L38" s="32"/>
      <c r="M38" s="32"/>
      <c r="N38" s="32"/>
      <c r="O38" s="32"/>
      <c r="P38" s="32">
        <v>4</v>
      </c>
      <c r="Q38" s="32"/>
      <c r="R38" s="32"/>
      <c r="S38" s="32"/>
      <c r="T38" s="32"/>
    </row>
    <row r="39" spans="3:20" ht="12.75">
      <c r="C39" s="33"/>
      <c r="D39" s="33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</row>
    <row r="40" spans="3:20" ht="25.5" customHeight="1">
      <c r="C40" s="42" t="s">
        <v>121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</row>
    <row r="41" spans="3:20" ht="12.75">
      <c r="C41" s="33"/>
      <c r="D41" s="33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</row>
    <row r="42" spans="3:20" ht="12.75">
      <c r="C42" s="33"/>
      <c r="D42" s="33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</row>
    <row r="43" spans="3:20" ht="12.75">
      <c r="C43" s="33"/>
      <c r="D43" s="33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</row>
    <row r="44" spans="3:20" ht="12.75">
      <c r="C44" s="33"/>
      <c r="D44" s="33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</row>
    <row r="45" spans="3:20" ht="12.75">
      <c r="C45" s="33"/>
      <c r="D45" s="33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</row>
    <row r="46" spans="3:20" ht="12.75">
      <c r="C46" s="33"/>
      <c r="D46" s="33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</row>
    <row r="47" spans="3:20" ht="12.75">
      <c r="C47" s="33"/>
      <c r="D47" s="33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</row>
    <row r="48" spans="3:20" ht="12.75">
      <c r="C48" s="33"/>
      <c r="D48" s="33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</row>
    <row r="49" spans="3:20" ht="12.75">
      <c r="C49" s="33"/>
      <c r="D49" s="33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</row>
    <row r="50" spans="3:20" ht="12.75">
      <c r="C50" s="33"/>
      <c r="D50" s="33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</row>
    <row r="51" spans="3:20" ht="12.75">
      <c r="C51" s="33"/>
      <c r="D51" s="33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</row>
    <row r="52" spans="3:20" ht="12.75">
      <c r="C52" s="33"/>
      <c r="D52" s="33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</row>
    <row r="54" spans="3:20" ht="12.75">
      <c r="C54" s="14" t="s">
        <v>25</v>
      </c>
      <c r="E54" s="14">
        <f>COUNTA(E9:E38)</f>
        <v>4</v>
      </c>
      <c r="F54" s="14">
        <f aca="true" t="shared" si="0" ref="F54:T54">COUNTA(F9:F38)</f>
        <v>2</v>
      </c>
      <c r="G54" s="14">
        <f t="shared" si="0"/>
        <v>29</v>
      </c>
      <c r="H54" s="14">
        <f t="shared" si="0"/>
        <v>19</v>
      </c>
      <c r="I54" s="14">
        <f t="shared" si="0"/>
        <v>26</v>
      </c>
      <c r="J54" s="14">
        <f t="shared" si="0"/>
        <v>3</v>
      </c>
      <c r="K54" s="14">
        <f t="shared" si="0"/>
        <v>21</v>
      </c>
      <c r="L54" s="14">
        <f t="shared" si="0"/>
        <v>4</v>
      </c>
      <c r="M54" s="14">
        <f t="shared" si="0"/>
        <v>3</v>
      </c>
      <c r="N54" s="14">
        <f t="shared" si="0"/>
        <v>1</v>
      </c>
      <c r="O54" s="14">
        <f t="shared" si="0"/>
        <v>4</v>
      </c>
      <c r="P54" s="14">
        <f t="shared" si="0"/>
        <v>23</v>
      </c>
      <c r="Q54" s="14">
        <f t="shared" si="0"/>
        <v>5</v>
      </c>
      <c r="R54" s="14">
        <f t="shared" si="0"/>
        <v>1</v>
      </c>
      <c r="S54" s="14">
        <f t="shared" si="0"/>
        <v>4</v>
      </c>
      <c r="T54" s="14">
        <f t="shared" si="0"/>
        <v>1</v>
      </c>
    </row>
    <row r="55" spans="3:19" ht="12.75">
      <c r="C55" s="14" t="s">
        <v>26</v>
      </c>
      <c r="G55" s="31">
        <v>17</v>
      </c>
      <c r="H55" s="14">
        <v>1</v>
      </c>
      <c r="I55" s="31">
        <v>4</v>
      </c>
      <c r="J55" s="14">
        <v>2</v>
      </c>
      <c r="K55" s="31">
        <v>4</v>
      </c>
      <c r="L55" s="14">
        <v>1</v>
      </c>
      <c r="P55" s="14">
        <v>1</v>
      </c>
      <c r="S55" s="14">
        <v>1</v>
      </c>
    </row>
    <row r="57" spans="3:5" ht="12.75">
      <c r="C57" s="14" t="s">
        <v>27</v>
      </c>
      <c r="E57" s="14">
        <f>COUNTA(E54:T54)</f>
        <v>16</v>
      </c>
    </row>
    <row r="61" spans="5:20" ht="12.75"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</row>
    <row r="62" spans="5:20" ht="12.75"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</row>
    <row r="63" spans="5:20" ht="12.75"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</row>
    <row r="64" spans="5:20" ht="12.75"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</row>
    <row r="65" spans="5:20" ht="12.75"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</row>
    <row r="66" spans="5:20" ht="12.75"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</row>
    <row r="67" spans="5:20" ht="12.75"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</row>
    <row r="68" spans="5:20" ht="12.75"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5:20" ht="12.75"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</row>
    <row r="70" spans="5:20" ht="12.75"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</row>
    <row r="71" spans="5:20" ht="12.75"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</row>
    <row r="72" spans="5:20" ht="12.75"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</row>
    <row r="73" spans="5:20" ht="12.75"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</row>
    <row r="74" spans="5:20" ht="12.75"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</row>
    <row r="75" spans="5:20" ht="12.75"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</row>
    <row r="76" spans="5:20" ht="12.75"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</row>
    <row r="77" spans="5:20" ht="12.75"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</row>
  </sheetData>
  <mergeCells count="2">
    <mergeCell ref="C3:T3"/>
    <mergeCell ref="C40:T40"/>
  </mergeCells>
  <printOptions/>
  <pageMargins left="0.75" right="0.75" top="1" bottom="1" header="0.5" footer="0.5"/>
  <pageSetup orientation="portrait" paperSize="9"/>
  <ignoredErrors>
    <ignoredError sqref="D9:D3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G27" sqref="G27"/>
    </sheetView>
  </sheetViews>
  <sheetFormatPr defaultColWidth="9.140625" defaultRowHeight="12.75"/>
  <cols>
    <col min="2" max="2" width="111.00390625" style="0" bestFit="1" customWidth="1"/>
    <col min="3" max="3" width="11.7109375" style="0" bestFit="1" customWidth="1"/>
    <col min="4" max="7" width="11.00390625" style="0" customWidth="1"/>
  </cols>
  <sheetData>
    <row r="1" spans="1:7" ht="12.75">
      <c r="A1" t="s">
        <v>33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2.75">
      <c r="A2" t="s">
        <v>66</v>
      </c>
      <c r="B2" t="s">
        <v>67</v>
      </c>
      <c r="C2" s="1">
        <v>-0.26679440310462876</v>
      </c>
      <c r="D2" s="1">
        <v>0.08712428317558471</v>
      </c>
      <c r="E2" s="1">
        <v>-0.8019518230660392</v>
      </c>
      <c r="F2" s="1">
        <v>-0.1329023896737644</v>
      </c>
      <c r="G2" s="1">
        <v>0.2865258560349499</v>
      </c>
    </row>
    <row r="3" spans="1:7" ht="12.75">
      <c r="A3" t="s">
        <v>64</v>
      </c>
      <c r="B3" t="s">
        <v>65</v>
      </c>
      <c r="C3" s="1">
        <v>-0.3247334114513548</v>
      </c>
      <c r="D3" s="1">
        <v>0.051440557155177896</v>
      </c>
      <c r="E3" s="1">
        <v>-0.7480763615767985</v>
      </c>
      <c r="F3" s="1">
        <v>-0.08302385624371814</v>
      </c>
      <c r="G3" s="1">
        <v>0.18321622858160344</v>
      </c>
    </row>
    <row r="4" spans="1:7" ht="12.75">
      <c r="A4" t="s">
        <v>72</v>
      </c>
      <c r="B4" t="s">
        <v>73</v>
      </c>
      <c r="C4" s="1">
        <v>-0.2884449684340502</v>
      </c>
      <c r="D4" s="1">
        <v>0.026032878251104005</v>
      </c>
      <c r="E4" s="1">
        <v>-0.4714755887009762</v>
      </c>
      <c r="F4" s="1">
        <v>-0.07993906765015037</v>
      </c>
      <c r="G4" s="1">
        <v>0.09839499908151558</v>
      </c>
    </row>
    <row r="5" spans="1:7" ht="12.75">
      <c r="A5" t="s">
        <v>28</v>
      </c>
      <c r="B5" t="s">
        <v>29</v>
      </c>
      <c r="C5" s="1">
        <v>-0.2906722995752184</v>
      </c>
      <c r="D5" s="1">
        <v>0.02849467054892762</v>
      </c>
      <c r="E5" s="1">
        <v>-0.8673730299521836</v>
      </c>
      <c r="F5" s="1">
        <v>0.17947324667326026</v>
      </c>
      <c r="G5" s="1">
        <v>0.08417575229340597</v>
      </c>
    </row>
    <row r="6" spans="1:7" ht="12.75">
      <c r="A6" t="s">
        <v>79</v>
      </c>
      <c r="B6" t="s">
        <v>80</v>
      </c>
      <c r="C6" s="1">
        <v>-0.2391177464404264</v>
      </c>
      <c r="D6" s="1">
        <v>0.19970447660856802</v>
      </c>
      <c r="E6" s="1">
        <v>-0.4431103205467203</v>
      </c>
      <c r="F6" s="1">
        <v>0.0440338308830487</v>
      </c>
      <c r="G6" s="1">
        <v>-0.14070110860465204</v>
      </c>
    </row>
    <row r="7" spans="1:7" ht="12.75">
      <c r="A7" t="s">
        <v>52</v>
      </c>
      <c r="B7" t="s">
        <v>53</v>
      </c>
      <c r="C7" s="1">
        <v>-0.08674142544339217</v>
      </c>
      <c r="D7" s="1">
        <v>0.22345046321265222</v>
      </c>
      <c r="E7" s="1">
        <v>-0.33827079598675347</v>
      </c>
      <c r="F7" s="1">
        <v>0.02313380426272061</v>
      </c>
      <c r="G7" s="1">
        <v>-0.024191257539446683</v>
      </c>
    </row>
    <row r="8" spans="1:7" ht="12.75">
      <c r="A8" t="s">
        <v>62</v>
      </c>
      <c r="B8" t="s">
        <v>63</v>
      </c>
      <c r="C8" s="1">
        <v>-0.23004423102693256</v>
      </c>
      <c r="D8" s="1">
        <v>0.030404952426606492</v>
      </c>
      <c r="E8" s="1">
        <v>-0.587181451779687</v>
      </c>
      <c r="F8" s="1">
        <v>0.3950250132468062</v>
      </c>
      <c r="G8" s="1">
        <v>-0.17624441733313198</v>
      </c>
    </row>
    <row r="9" spans="1:7" ht="12.75">
      <c r="A9" t="s">
        <v>70</v>
      </c>
      <c r="B9" t="s">
        <v>71</v>
      </c>
      <c r="C9" s="1">
        <v>-0.3748659980712094</v>
      </c>
      <c r="D9" s="1">
        <v>0.11307319600972209</v>
      </c>
      <c r="E9" s="1">
        <v>-0.711299350588269</v>
      </c>
      <c r="F9" s="1">
        <v>-0.07422788314570437</v>
      </c>
      <c r="G9" s="1">
        <v>0.03677285330920254</v>
      </c>
    </row>
    <row r="10" spans="1:7" ht="12.75">
      <c r="A10" t="s">
        <v>56</v>
      </c>
      <c r="B10" t="s">
        <v>57</v>
      </c>
      <c r="C10" s="1">
        <v>-0.20202401442263856</v>
      </c>
      <c r="D10" s="1">
        <v>0.03265284021154854</v>
      </c>
      <c r="E10" s="1">
        <v>-0.41934242968122154</v>
      </c>
      <c r="F10" s="1">
        <v>0.14860814020204585</v>
      </c>
      <c r="G10" s="1">
        <v>-0.047247244036334506</v>
      </c>
    </row>
    <row r="11" spans="1:7" ht="12.75">
      <c r="A11" t="s">
        <v>36</v>
      </c>
      <c r="B11" t="s">
        <v>37</v>
      </c>
      <c r="C11" s="1">
        <v>-0.23587605116345967</v>
      </c>
      <c r="D11" s="1">
        <v>-0.050249658405931624</v>
      </c>
      <c r="E11" s="1">
        <v>-0.3462155135991894</v>
      </c>
      <c r="F11" s="1">
        <v>0.13981546356622798</v>
      </c>
      <c r="G11" s="1">
        <v>-0.052363073577954986</v>
      </c>
    </row>
    <row r="12" spans="1:7" ht="12.75">
      <c r="A12" t="s">
        <v>54</v>
      </c>
      <c r="B12" t="s">
        <v>55</v>
      </c>
      <c r="C12" s="1">
        <v>-0.23319332655311675</v>
      </c>
      <c r="D12" s="1">
        <v>0.028374020527284865</v>
      </c>
      <c r="E12" s="1">
        <v>-0.4926541841667331</v>
      </c>
      <c r="F12" s="1">
        <v>0.16565801575174735</v>
      </c>
      <c r="G12" s="1">
        <v>-0.047314616388155324</v>
      </c>
    </row>
    <row r="13" spans="1:7" ht="12.75">
      <c r="A13" t="s">
        <v>46</v>
      </c>
      <c r="B13" t="s">
        <v>47</v>
      </c>
      <c r="C13" s="1">
        <v>-0.3350805318395263</v>
      </c>
      <c r="D13" s="1">
        <v>-0.04985220313777291</v>
      </c>
      <c r="E13" s="1">
        <v>-0.312848298477652</v>
      </c>
      <c r="F13" s="1">
        <v>0.23345896986798498</v>
      </c>
      <c r="G13" s="1">
        <v>-0.3425555949246715</v>
      </c>
    </row>
    <row r="14" spans="1:7" ht="12.75">
      <c r="A14" t="s">
        <v>60</v>
      </c>
      <c r="B14" t="s">
        <v>61</v>
      </c>
      <c r="C14" s="1">
        <v>-0.3368598040262681</v>
      </c>
      <c r="D14" s="1">
        <v>-0.016724704638369677</v>
      </c>
      <c r="E14" s="1">
        <v>-0.5987827669526333</v>
      </c>
      <c r="F14" s="1">
        <v>0.027636795750639334</v>
      </c>
      <c r="G14" s="1">
        <v>0.046940615005745465</v>
      </c>
    </row>
    <row r="15" spans="1:7" ht="12.75">
      <c r="A15" t="s">
        <v>68</v>
      </c>
      <c r="B15" t="s">
        <v>69</v>
      </c>
      <c r="C15" s="1">
        <v>-0.41439366487630436</v>
      </c>
      <c r="D15" s="1">
        <v>0.281799176948219</v>
      </c>
      <c r="E15" s="1">
        <v>-0.6249717938476578</v>
      </c>
      <c r="F15" s="1">
        <v>-0.34172807295815366</v>
      </c>
      <c r="G15" s="1">
        <v>0.11330608207452277</v>
      </c>
    </row>
    <row r="16" spans="1:7" ht="12.75">
      <c r="A16" t="s">
        <v>48</v>
      </c>
      <c r="B16" t="s">
        <v>49</v>
      </c>
      <c r="C16" s="1">
        <v>-0.14680069283386202</v>
      </c>
      <c r="D16" s="1">
        <v>0.06982771926681809</v>
      </c>
      <c r="E16" s="1">
        <v>-0.37670706412500976</v>
      </c>
      <c r="F16" s="1">
        <v>0.18143302824127927</v>
      </c>
      <c r="G16" s="1">
        <v>-0.07604620255703895</v>
      </c>
    </row>
    <row r="17" spans="1:7" ht="12.75">
      <c r="A17" t="s">
        <v>44</v>
      </c>
      <c r="B17" t="s">
        <v>45</v>
      </c>
      <c r="C17" s="1">
        <v>-0.2216252432327408</v>
      </c>
      <c r="D17" s="1">
        <v>0.14349384211916058</v>
      </c>
      <c r="E17" s="1">
        <v>-0.6233861143647043</v>
      </c>
      <c r="F17" s="1">
        <v>0.03661316554652053</v>
      </c>
      <c r="G17" s="1">
        <v>0.061919775886321686</v>
      </c>
    </row>
    <row r="18" spans="1:7" ht="12.75">
      <c r="A18" t="s">
        <v>76</v>
      </c>
      <c r="B18" t="s">
        <v>77</v>
      </c>
      <c r="C18" s="1">
        <v>-0.10141419120116436</v>
      </c>
      <c r="D18" s="1">
        <v>0.06827490312537166</v>
      </c>
      <c r="E18" s="1">
        <v>-0.4568650563440616</v>
      </c>
      <c r="F18" s="1">
        <v>0.28442899828439033</v>
      </c>
      <c r="G18" s="1">
        <v>-0.04812781276841836</v>
      </c>
    </row>
    <row r="19" spans="1:7" ht="12.75">
      <c r="A19" t="s">
        <v>40</v>
      </c>
      <c r="B19" t="s">
        <v>41</v>
      </c>
      <c r="C19" s="1"/>
      <c r="D19" s="1"/>
      <c r="E19" s="1"/>
      <c r="F19" s="1">
        <v>0.21071019968378285</v>
      </c>
      <c r="G19" s="1">
        <v>-0.04453904017137983</v>
      </c>
    </row>
    <row r="20" spans="1:7" ht="12.75">
      <c r="A20" t="s">
        <v>34</v>
      </c>
      <c r="B20" t="s">
        <v>35</v>
      </c>
      <c r="C20" s="1">
        <v>-0.2401396436597598</v>
      </c>
      <c r="D20" s="1">
        <v>0.028184827180621853</v>
      </c>
      <c r="E20" s="1">
        <v>-0.4952157459425654</v>
      </c>
      <c r="F20" s="1">
        <v>0.17359088551270846</v>
      </c>
      <c r="G20" s="1">
        <v>-0.062062977114410695</v>
      </c>
    </row>
    <row r="21" spans="1:7" ht="12.75">
      <c r="A21" t="s">
        <v>30</v>
      </c>
      <c r="B21" t="s">
        <v>31</v>
      </c>
      <c r="C21" s="1">
        <v>-0.2505471093462955</v>
      </c>
      <c r="D21" s="1">
        <v>0.05875678582480808</v>
      </c>
      <c r="E21" s="1">
        <v>-0.4710724563585326</v>
      </c>
      <c r="F21" s="1">
        <v>-0.03249891380789437</v>
      </c>
      <c r="G21" s="1">
        <v>0.07088544179967944</v>
      </c>
    </row>
    <row r="22" spans="1:7" ht="12.75">
      <c r="A22" s="2" t="s">
        <v>81</v>
      </c>
      <c r="B22" s="2" t="s">
        <v>82</v>
      </c>
      <c r="C22" s="3">
        <v>-0.3352081404992733</v>
      </c>
      <c r="D22" s="3">
        <v>0.08724131672332128</v>
      </c>
      <c r="E22" s="3">
        <v>-0.5040411038295164</v>
      </c>
      <c r="F22" s="3">
        <v>-0.15913689029901218</v>
      </c>
      <c r="G22" s="3">
        <v>0.0856639370883746</v>
      </c>
    </row>
    <row r="23" spans="1:7" ht="12.75">
      <c r="A23" t="s">
        <v>83</v>
      </c>
      <c r="B23" t="s">
        <v>84</v>
      </c>
      <c r="C23" s="1">
        <v>-0.37426787793499</v>
      </c>
      <c r="D23" s="1">
        <v>0.13317111729432088</v>
      </c>
      <c r="E23" s="1">
        <v>-0.5505574212875536</v>
      </c>
      <c r="F23" s="1">
        <v>0.01382573236332137</v>
      </c>
      <c r="G23" s="1">
        <v>-0.18408397207403301</v>
      </c>
    </row>
    <row r="24" spans="1:7" ht="12.75">
      <c r="A24" s="2" t="s">
        <v>74</v>
      </c>
      <c r="B24" s="2" t="s">
        <v>75</v>
      </c>
      <c r="C24" s="3">
        <v>0.9930471153468409</v>
      </c>
      <c r="D24" s="3">
        <v>0.08920498350901106</v>
      </c>
      <c r="E24" s="3">
        <v>0.39781330160864986</v>
      </c>
      <c r="F24" s="3">
        <v>-0.14853071334594953</v>
      </c>
      <c r="G24" s="3">
        <v>0.22726624604379161</v>
      </c>
    </row>
    <row r="25" spans="1:7" ht="12.75">
      <c r="A25" t="s">
        <v>85</v>
      </c>
      <c r="B25" t="s">
        <v>86</v>
      </c>
      <c r="C25" s="1">
        <v>-0.052991051528796865</v>
      </c>
      <c r="D25" s="1">
        <v>0.3205363603348439</v>
      </c>
      <c r="E25" s="1">
        <v>-0.0014570741194052008</v>
      </c>
      <c r="F25" s="1">
        <v>-0.2940806180059286</v>
      </c>
      <c r="G25" s="1">
        <v>0.017078016030812205</v>
      </c>
    </row>
    <row r="26" spans="1:7" ht="12.75">
      <c r="A26" s="2" t="s">
        <v>50</v>
      </c>
      <c r="B26" s="2" t="s">
        <v>51</v>
      </c>
      <c r="C26" s="3">
        <v>4.682009505205142</v>
      </c>
      <c r="D26" s="3">
        <v>-0.1884705725845585</v>
      </c>
      <c r="E26" s="3">
        <v>0.7938632211392143</v>
      </c>
      <c r="F26" s="3">
        <v>0.4399975036123975</v>
      </c>
      <c r="G26" s="3">
        <v>0.0022802468097027667</v>
      </c>
    </row>
    <row r="27" spans="1:7" ht="12.75">
      <c r="A27" s="2" t="s">
        <v>7</v>
      </c>
      <c r="B27" s="2" t="s">
        <v>8</v>
      </c>
      <c r="C27" s="3">
        <v>-0.2973642735504909</v>
      </c>
      <c r="D27" s="3">
        <v>0.20060314465828535</v>
      </c>
      <c r="E27" s="3">
        <v>-0.7104281351072245</v>
      </c>
      <c r="F27" s="3">
        <v>-0.22029690895164508</v>
      </c>
      <c r="G27" s="3">
        <v>0.22107853415399534</v>
      </c>
    </row>
    <row r="28" spans="1:7" ht="12.75">
      <c r="A28" s="2" t="s">
        <v>91</v>
      </c>
      <c r="B28" s="2" t="s">
        <v>92</v>
      </c>
      <c r="C28" s="3">
        <v>0.18502933934268292</v>
      </c>
      <c r="D28" s="3">
        <v>0.2957494930652837</v>
      </c>
      <c r="E28" s="3">
        <v>-0.3247631905680256</v>
      </c>
      <c r="F28" s="3">
        <v>0.08671409257746868</v>
      </c>
      <c r="G28" s="3">
        <v>0.10304843630524982</v>
      </c>
    </row>
    <row r="29" spans="1:7" ht="12.75">
      <c r="A29" s="2" t="s">
        <v>58</v>
      </c>
      <c r="B29" s="2" t="s">
        <v>59</v>
      </c>
      <c r="C29" s="3">
        <v>-0.2617601033542356</v>
      </c>
      <c r="D29" s="3">
        <v>0.07111783422343755</v>
      </c>
      <c r="E29" s="3">
        <v>-0.43311925101514775</v>
      </c>
      <c r="F29" s="3">
        <v>-0.1524942464787138</v>
      </c>
      <c r="G29" s="3">
        <v>0.1419747594405172</v>
      </c>
    </row>
    <row r="30" spans="1:7" ht="12.75">
      <c r="A30" t="s">
        <v>38</v>
      </c>
      <c r="B30" t="s">
        <v>39</v>
      </c>
      <c r="C30" s="1">
        <v>-0.0833531479869645</v>
      </c>
      <c r="D30" s="1">
        <v>0.18953470399892217</v>
      </c>
      <c r="E30" s="1">
        <v>-0.4497964214421312</v>
      </c>
      <c r="F30" s="1">
        <v>0.17114672773667894</v>
      </c>
      <c r="G30" s="1">
        <v>-0.04828495152405746</v>
      </c>
    </row>
    <row r="31" spans="1:7" ht="12.75">
      <c r="A31" t="s">
        <v>0</v>
      </c>
      <c r="B31" t="s">
        <v>1</v>
      </c>
      <c r="C31" s="1">
        <v>-0.26099958574066295</v>
      </c>
      <c r="D31" s="1">
        <v>0.47915062215082427</v>
      </c>
      <c r="E31" s="1">
        <v>-0.6778353698307784</v>
      </c>
      <c r="F31" s="1">
        <v>0.02911115780623725</v>
      </c>
      <c r="G31" s="1">
        <v>-0.22766722103397577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3"/>
  <sheetViews>
    <sheetView workbookViewId="0" topLeftCell="A1">
      <selection activeCell="D4" sqref="D4"/>
    </sheetView>
  </sheetViews>
  <sheetFormatPr defaultColWidth="9.140625" defaultRowHeight="12.75"/>
  <cols>
    <col min="1" max="1" width="25.00390625" style="0" bestFit="1" customWidth="1"/>
    <col min="3" max="8" width="9.7109375" style="0" customWidth="1"/>
    <col min="9" max="9" width="15.7109375" style="0" bestFit="1" customWidth="1"/>
  </cols>
  <sheetData>
    <row r="1" spans="2:27" ht="12.75">
      <c r="B1" t="s">
        <v>9</v>
      </c>
      <c r="C1" t="s">
        <v>10</v>
      </c>
      <c r="D1" t="s">
        <v>11</v>
      </c>
      <c r="E1" t="s">
        <v>93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  <c r="K1" t="s">
        <v>17</v>
      </c>
      <c r="L1" t="s">
        <v>94</v>
      </c>
      <c r="M1" t="s">
        <v>18</v>
      </c>
      <c r="N1" t="s">
        <v>19</v>
      </c>
      <c r="O1" t="s">
        <v>20</v>
      </c>
      <c r="P1" t="s">
        <v>21</v>
      </c>
      <c r="Q1" t="s">
        <v>95</v>
      </c>
      <c r="R1" t="s">
        <v>96</v>
      </c>
      <c r="S1" t="s">
        <v>97</v>
      </c>
      <c r="T1" t="s">
        <v>98</v>
      </c>
      <c r="U1" t="s">
        <v>22</v>
      </c>
      <c r="V1" t="s">
        <v>99</v>
      </c>
      <c r="W1" t="s">
        <v>23</v>
      </c>
      <c r="X1" t="s">
        <v>100</v>
      </c>
      <c r="Y1" t="s">
        <v>24</v>
      </c>
      <c r="Z1" t="s">
        <v>101</v>
      </c>
      <c r="AA1" t="s">
        <v>102</v>
      </c>
    </row>
    <row r="2" spans="1:27" ht="12.75">
      <c r="A2" t="s">
        <v>103</v>
      </c>
      <c r="B2" s="1">
        <v>0.030949002348772344</v>
      </c>
      <c r="C2" s="1">
        <v>0.01257104693397406</v>
      </c>
      <c r="D2" s="1">
        <v>0.27348012073359196</v>
      </c>
      <c r="E2" s="1">
        <v>0.005146194436730927</v>
      </c>
      <c r="F2" s="1">
        <v>0.0706135232971232</v>
      </c>
      <c r="G2" s="1">
        <v>0.12461776423833913</v>
      </c>
      <c r="H2" s="1">
        <v>0.02010782081705912</v>
      </c>
      <c r="I2" s="1">
        <v>0.15025848646731435</v>
      </c>
      <c r="J2" s="1">
        <v>0.03876139910455609</v>
      </c>
      <c r="K2" s="1">
        <v>0.0260291414079924</v>
      </c>
      <c r="L2" s="1">
        <v>0.012078946275081746</v>
      </c>
      <c r="M2" s="1">
        <v>0.016272190806350964</v>
      </c>
      <c r="N2" s="1">
        <v>0.032900666296121046</v>
      </c>
      <c r="O2" s="1">
        <v>0.083629424844176</v>
      </c>
      <c r="P2" s="1">
        <v>0.020533758194456696</v>
      </c>
      <c r="Q2" s="1">
        <v>0.001441518343097518</v>
      </c>
      <c r="R2" s="1">
        <v>0</v>
      </c>
      <c r="S2" s="1">
        <v>0.0010582044496888438</v>
      </c>
      <c r="T2" s="1">
        <v>0.002274624390910326</v>
      </c>
      <c r="U2" s="1">
        <v>0.01332166677103656</v>
      </c>
      <c r="V2" s="1">
        <v>0</v>
      </c>
      <c r="W2" s="1">
        <v>0.03713179394137578</v>
      </c>
      <c r="X2" s="1">
        <v>0.00407024344052775</v>
      </c>
      <c r="Y2" s="1">
        <v>0.009411700246481948</v>
      </c>
      <c r="Z2" s="1">
        <v>0.0035382090152483283</v>
      </c>
      <c r="AA2" s="1">
        <v>0.009802553175896423</v>
      </c>
    </row>
    <row r="3" spans="2:27" ht="12.75">
      <c r="B3" s="1"/>
      <c r="C3" s="1"/>
      <c r="D3" s="1">
        <f>+D2+G2+I2+F2+O2</f>
        <v>0.7025993195805447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2.75">
      <c r="B5" s="1"/>
      <c r="C5" s="4"/>
      <c r="D5" s="4"/>
      <c r="E5" s="4"/>
      <c r="F5" s="4"/>
      <c r="G5" s="4"/>
      <c r="H5" s="4"/>
      <c r="I5" s="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9" ht="12.75">
      <c r="B6" t="s">
        <v>106</v>
      </c>
      <c r="C6" s="11" t="s">
        <v>107</v>
      </c>
      <c r="D6" s="6" t="s">
        <v>108</v>
      </c>
      <c r="E6" s="7" t="s">
        <v>109</v>
      </c>
      <c r="F6" s="8" t="s">
        <v>110</v>
      </c>
      <c r="G6" s="9" t="s">
        <v>111</v>
      </c>
      <c r="H6" s="10" t="s">
        <v>112</v>
      </c>
      <c r="I6" s="12" t="s">
        <v>113</v>
      </c>
    </row>
    <row r="7" spans="1:9" ht="12.75">
      <c r="A7" t="s">
        <v>9</v>
      </c>
      <c r="B7" s="1">
        <v>0.030949002348772344</v>
      </c>
      <c r="C7" s="5"/>
      <c r="D7" s="5"/>
      <c r="E7" s="7" t="s">
        <v>9</v>
      </c>
      <c r="F7" s="5"/>
      <c r="G7" s="5"/>
      <c r="H7" s="5"/>
      <c r="I7" s="5"/>
    </row>
    <row r="8" spans="1:9" ht="12.75">
      <c r="A8" t="s">
        <v>10</v>
      </c>
      <c r="B8" s="1">
        <v>0.01257104693397406</v>
      </c>
      <c r="C8" s="5"/>
      <c r="D8" s="6" t="s">
        <v>10</v>
      </c>
      <c r="E8" s="5"/>
      <c r="F8" s="5"/>
      <c r="G8" s="5"/>
      <c r="H8" s="5"/>
      <c r="I8" s="5"/>
    </row>
    <row r="9" spans="1:9" ht="12.75">
      <c r="A9" t="s">
        <v>11</v>
      </c>
      <c r="B9" s="1">
        <v>0.27348012073359196</v>
      </c>
      <c r="C9" s="5"/>
      <c r="D9" s="5"/>
      <c r="E9" s="5"/>
      <c r="F9" s="5"/>
      <c r="G9" s="5"/>
      <c r="H9" s="10" t="s">
        <v>11</v>
      </c>
      <c r="I9" s="5"/>
    </row>
    <row r="10" spans="1:9" ht="12.75">
      <c r="A10" t="s">
        <v>93</v>
      </c>
      <c r="B10" s="1">
        <v>0.005146194436730927</v>
      </c>
      <c r="C10" s="11" t="s">
        <v>93</v>
      </c>
      <c r="D10" s="5"/>
      <c r="E10" s="5"/>
      <c r="F10" s="5"/>
      <c r="G10" s="5"/>
      <c r="H10" s="5"/>
      <c r="I10" s="5"/>
    </row>
    <row r="11" spans="1:9" ht="12.75">
      <c r="A11" t="s">
        <v>12</v>
      </c>
      <c r="B11" s="1">
        <v>0.0706135232971232</v>
      </c>
      <c r="C11" s="5"/>
      <c r="D11" s="5"/>
      <c r="E11" s="5"/>
      <c r="F11" s="8" t="s">
        <v>12</v>
      </c>
      <c r="G11" s="5"/>
      <c r="H11" s="5"/>
      <c r="I11" s="5"/>
    </row>
    <row r="12" spans="1:9" ht="12.75">
      <c r="A12" t="s">
        <v>13</v>
      </c>
      <c r="B12" s="1">
        <v>0.12461776423833913</v>
      </c>
      <c r="C12" s="5"/>
      <c r="D12" s="5"/>
      <c r="E12" s="5"/>
      <c r="F12" s="5"/>
      <c r="G12" s="9" t="s">
        <v>13</v>
      </c>
      <c r="H12" s="5"/>
      <c r="I12" s="5"/>
    </row>
    <row r="13" spans="1:9" ht="12.75">
      <c r="A13" t="s">
        <v>14</v>
      </c>
      <c r="B13" s="1">
        <v>0.02010782081705912</v>
      </c>
      <c r="C13" s="5"/>
      <c r="D13" s="6" t="s">
        <v>14</v>
      </c>
      <c r="E13" s="5"/>
      <c r="F13" s="5"/>
      <c r="G13" s="5"/>
      <c r="H13" s="5"/>
      <c r="I13" s="5"/>
    </row>
    <row r="14" spans="1:9" ht="12.75">
      <c r="A14" t="s">
        <v>15</v>
      </c>
      <c r="B14" s="1">
        <v>0.15025848646731435</v>
      </c>
      <c r="C14" s="5"/>
      <c r="D14" s="5"/>
      <c r="E14" s="5"/>
      <c r="F14" s="5"/>
      <c r="G14" s="9" t="s">
        <v>15</v>
      </c>
      <c r="H14" s="5"/>
      <c r="I14" s="5"/>
    </row>
    <row r="15" spans="1:9" ht="12.75">
      <c r="A15" t="s">
        <v>16</v>
      </c>
      <c r="B15" s="1">
        <v>0.03876139910455609</v>
      </c>
      <c r="C15" s="5"/>
      <c r="D15" s="5"/>
      <c r="E15" s="7" t="s">
        <v>16</v>
      </c>
      <c r="F15" s="5"/>
      <c r="G15" s="5"/>
      <c r="H15" s="5"/>
      <c r="I15" s="5"/>
    </row>
    <row r="16" spans="1:9" ht="12.75">
      <c r="A16" t="s">
        <v>17</v>
      </c>
      <c r="B16" s="1">
        <v>0.0260291414079924</v>
      </c>
      <c r="C16" s="5"/>
      <c r="D16" s="6" t="s">
        <v>17</v>
      </c>
      <c r="E16" s="5"/>
      <c r="F16" s="5"/>
      <c r="G16" s="5"/>
      <c r="H16" s="5"/>
      <c r="I16" s="5"/>
    </row>
    <row r="17" spans="1:9" ht="12.75">
      <c r="A17" t="s">
        <v>94</v>
      </c>
      <c r="B17" s="1">
        <v>0.012078946275081746</v>
      </c>
      <c r="C17" s="5"/>
      <c r="D17" s="6" t="s">
        <v>94</v>
      </c>
      <c r="E17" s="5"/>
      <c r="F17" s="5"/>
      <c r="G17" s="5"/>
      <c r="H17" s="5"/>
      <c r="I17" s="5"/>
    </row>
    <row r="18" spans="1:9" ht="12.75">
      <c r="A18" t="s">
        <v>18</v>
      </c>
      <c r="B18" s="1">
        <v>0.016272190806350964</v>
      </c>
      <c r="C18" s="5"/>
      <c r="D18" s="6" t="s">
        <v>18</v>
      </c>
      <c r="E18" s="5"/>
      <c r="F18" s="5"/>
      <c r="G18" s="5"/>
      <c r="H18" s="5"/>
      <c r="I18" s="5"/>
    </row>
    <row r="19" spans="1:9" ht="12.75">
      <c r="A19" t="s">
        <v>20</v>
      </c>
      <c r="B19" s="1">
        <v>0.083629424844176</v>
      </c>
      <c r="C19" s="5"/>
      <c r="D19" s="5"/>
      <c r="E19" s="5"/>
      <c r="F19" s="8" t="s">
        <v>20</v>
      </c>
      <c r="G19" s="5"/>
      <c r="H19" s="5"/>
      <c r="I19" s="5"/>
    </row>
    <row r="20" spans="1:9" ht="12.75">
      <c r="A20" t="s">
        <v>105</v>
      </c>
      <c r="B20" s="1" t="s">
        <v>104</v>
      </c>
      <c r="C20" s="5"/>
      <c r="D20" s="5"/>
      <c r="E20" s="5"/>
      <c r="F20" s="5"/>
      <c r="G20" s="5"/>
      <c r="H20" s="5"/>
      <c r="I20" s="12" t="s">
        <v>105</v>
      </c>
    </row>
    <row r="21" spans="1:9" ht="12.75">
      <c r="A21" t="s">
        <v>19</v>
      </c>
      <c r="B21" s="1">
        <v>0.032900666296121046</v>
      </c>
      <c r="C21" s="5"/>
      <c r="D21" s="5"/>
      <c r="E21" s="7" t="s">
        <v>19</v>
      </c>
      <c r="F21" s="5"/>
      <c r="G21" s="5"/>
      <c r="H21" s="5"/>
      <c r="I21" s="5"/>
    </row>
    <row r="22" spans="1:9" ht="12.75">
      <c r="A22" t="s">
        <v>21</v>
      </c>
      <c r="B22" s="1">
        <v>0.020533758194456696</v>
      </c>
      <c r="C22" s="5"/>
      <c r="D22" s="6" t="s">
        <v>21</v>
      </c>
      <c r="E22" s="5"/>
      <c r="F22" s="5"/>
      <c r="G22" s="5"/>
      <c r="H22" s="5"/>
      <c r="I22" s="5"/>
    </row>
    <row r="23" spans="1:9" ht="12.75">
      <c r="A23" t="s">
        <v>95</v>
      </c>
      <c r="B23" s="1">
        <v>0.001441518343097518</v>
      </c>
      <c r="C23" s="11" t="s">
        <v>95</v>
      </c>
      <c r="D23" s="5"/>
      <c r="E23" s="5"/>
      <c r="F23" s="5"/>
      <c r="G23" s="5"/>
      <c r="H23" s="5"/>
      <c r="I23" s="5"/>
    </row>
    <row r="24" spans="1:9" ht="12.75">
      <c r="A24" t="s">
        <v>96</v>
      </c>
      <c r="B24" t="s">
        <v>104</v>
      </c>
      <c r="C24" s="5"/>
      <c r="D24" s="5"/>
      <c r="E24" s="5"/>
      <c r="F24" s="5"/>
      <c r="G24" s="5"/>
      <c r="H24" s="5"/>
      <c r="I24" s="12" t="s">
        <v>96</v>
      </c>
    </row>
    <row r="25" spans="1:9" ht="12.75">
      <c r="A25" t="s">
        <v>97</v>
      </c>
      <c r="B25" s="1">
        <v>0.0010582044496888438</v>
      </c>
      <c r="C25" s="11" t="s">
        <v>97</v>
      </c>
      <c r="D25" s="5"/>
      <c r="E25" s="5"/>
      <c r="F25" s="4"/>
      <c r="G25" s="5"/>
      <c r="H25" s="5"/>
      <c r="I25" s="5"/>
    </row>
    <row r="26" spans="1:9" ht="12.75">
      <c r="A26" t="s">
        <v>98</v>
      </c>
      <c r="B26" s="1">
        <v>0.002274624390910326</v>
      </c>
      <c r="C26" s="11" t="s">
        <v>98</v>
      </c>
      <c r="D26" s="5"/>
      <c r="E26" s="5"/>
      <c r="F26" s="5"/>
      <c r="G26" s="5"/>
      <c r="H26" s="5"/>
      <c r="I26" s="5"/>
    </row>
    <row r="27" spans="1:9" ht="12.75">
      <c r="A27" t="s">
        <v>22</v>
      </c>
      <c r="B27" s="1">
        <v>0.01332166677103656</v>
      </c>
      <c r="C27" s="5"/>
      <c r="D27" s="6" t="s">
        <v>22</v>
      </c>
      <c r="E27" s="5"/>
      <c r="F27" s="5"/>
      <c r="G27" s="5"/>
      <c r="H27" s="5"/>
      <c r="I27" s="5"/>
    </row>
    <row r="28" spans="1:9" ht="12.75">
      <c r="A28" t="s">
        <v>99</v>
      </c>
      <c r="B28" s="1" t="s">
        <v>104</v>
      </c>
      <c r="C28" s="5"/>
      <c r="D28" s="5"/>
      <c r="E28" s="5"/>
      <c r="F28" s="5"/>
      <c r="G28" s="5"/>
      <c r="H28" s="5"/>
      <c r="I28" s="12" t="s">
        <v>99</v>
      </c>
    </row>
    <row r="29" spans="1:9" ht="12.75">
      <c r="A29" t="s">
        <v>23</v>
      </c>
      <c r="B29" s="1">
        <v>0.03713179394137578</v>
      </c>
      <c r="C29" s="5"/>
      <c r="D29" s="5"/>
      <c r="E29" s="7" t="s">
        <v>23</v>
      </c>
      <c r="F29" s="5"/>
      <c r="G29" s="5"/>
      <c r="H29" s="5"/>
      <c r="I29" s="5"/>
    </row>
    <row r="30" spans="1:9" ht="12.75">
      <c r="A30" t="s">
        <v>100</v>
      </c>
      <c r="B30" s="1">
        <v>0.00407024344052775</v>
      </c>
      <c r="C30" s="11" t="s">
        <v>100</v>
      </c>
      <c r="D30" s="5"/>
      <c r="E30" s="5"/>
      <c r="F30" s="5"/>
      <c r="G30" s="5"/>
      <c r="H30" s="5"/>
      <c r="I30" s="5"/>
    </row>
    <row r="31" spans="1:9" ht="12.75">
      <c r="A31" t="s">
        <v>24</v>
      </c>
      <c r="B31" s="1">
        <v>0.009411700246481948</v>
      </c>
      <c r="C31" s="11" t="s">
        <v>24</v>
      </c>
      <c r="D31" s="5"/>
      <c r="E31" s="5"/>
      <c r="F31" s="5"/>
      <c r="G31" s="5"/>
      <c r="H31" s="5"/>
      <c r="I31" s="5"/>
    </row>
    <row r="32" spans="1:9" ht="12.75">
      <c r="A32" t="s">
        <v>101</v>
      </c>
      <c r="B32" s="1">
        <v>0.0035382090152483283</v>
      </c>
      <c r="C32" s="11" t="s">
        <v>101</v>
      </c>
      <c r="D32" s="5"/>
      <c r="E32" s="5"/>
      <c r="F32" s="5"/>
      <c r="G32" s="5"/>
      <c r="H32" s="5"/>
      <c r="I32" s="5"/>
    </row>
    <row r="33" spans="1:9" ht="12.75">
      <c r="A33" t="s">
        <v>102</v>
      </c>
      <c r="B33" s="1">
        <v>0.009802553175896423</v>
      </c>
      <c r="C33" s="11" t="s">
        <v>102</v>
      </c>
      <c r="D33" s="5"/>
      <c r="E33" s="5"/>
      <c r="F33" s="5"/>
      <c r="G33" s="5"/>
      <c r="H33" s="5"/>
      <c r="I33" s="5"/>
    </row>
    <row r="42" ht="12.75">
      <c r="A42" t="s">
        <v>114</v>
      </c>
    </row>
    <row r="43" spans="1:29" ht="12.75">
      <c r="A43" s="1"/>
      <c r="B43" s="1">
        <v>0.02897287847316393</v>
      </c>
      <c r="C43" s="1">
        <v>0.010372880726718195</v>
      </c>
      <c r="D43" s="1">
        <v>0.3207114552348247</v>
      </c>
      <c r="E43" s="1">
        <v>0.003748820814982088</v>
      </c>
      <c r="F43" s="1">
        <v>0.08055069814417418</v>
      </c>
      <c r="G43" s="1">
        <v>0.1249622800682384</v>
      </c>
      <c r="H43" s="1">
        <v>0.026647958744406463</v>
      </c>
      <c r="I43" s="1">
        <v>0.09976943787454792</v>
      </c>
      <c r="J43" s="1">
        <v>0.03243876441296826</v>
      </c>
      <c r="K43" s="1">
        <v>0.01998905828461629</v>
      </c>
      <c r="L43" s="1">
        <v>0.00993979789305552</v>
      </c>
      <c r="M43" s="1">
        <v>0.007828703015641517</v>
      </c>
      <c r="N43" s="1">
        <v>0.025422052669547758</v>
      </c>
      <c r="O43" s="1">
        <v>0.0927329676953143</v>
      </c>
      <c r="P43" s="1">
        <v>0.02732348692864729</v>
      </c>
      <c r="Q43" s="1">
        <v>0.0008258937962056554</v>
      </c>
      <c r="R43" s="1">
        <v>0</v>
      </c>
      <c r="S43" s="1">
        <v>0.0007184659819811162</v>
      </c>
      <c r="T43" s="1">
        <v>0.0013613414256610514</v>
      </c>
      <c r="U43" s="1">
        <v>0.01365142351126951</v>
      </c>
      <c r="V43" s="1">
        <v>0</v>
      </c>
      <c r="W43" s="1">
        <v>0.04179818492202492</v>
      </c>
      <c r="X43" s="1">
        <v>0.004437468097269239</v>
      </c>
      <c r="Y43" s="1">
        <v>0.015291267688341369</v>
      </c>
      <c r="Z43" s="1">
        <v>0.001798909414229565</v>
      </c>
      <c r="AA43" s="1">
        <v>0.00870580417147306</v>
      </c>
      <c r="AB43" s="1">
        <v>1.003729256816872</v>
      </c>
      <c r="AC43" s="1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courtth</dc:creator>
  <cp:keywords/>
  <dc:description/>
  <cp:lastModifiedBy>courtth</cp:lastModifiedBy>
  <cp:lastPrinted>2011-08-08T08:54:16Z</cp:lastPrinted>
  <dcterms:created xsi:type="dcterms:W3CDTF">2011-08-05T14:43:51Z</dcterms:created>
  <dcterms:modified xsi:type="dcterms:W3CDTF">2011-09-07T15:56:15Z</dcterms:modified>
  <cp:category/>
  <cp:version/>
  <cp:contentType/>
  <cp:contentStatus/>
</cp:coreProperties>
</file>