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DieseArbeitsmappe"/>
  <mc:AlternateContent xmlns:mc="http://schemas.openxmlformats.org/markup-compatibility/2006">
    <mc:Choice Requires="x15">
      <x15ac:absPath xmlns:x15ac="http://schemas.microsoft.com/office/spreadsheetml/2010/11/ac" url="F:\COVID online articles\"/>
    </mc:Choice>
  </mc:AlternateContent>
  <xr:revisionPtr revIDLastSave="0" documentId="13_ncr:1_{5378BAA5-0F55-4040-BB26-033E12CA4BF9}" xr6:coauthVersionLast="45" xr6:coauthVersionMax="45" xr10:uidLastSave="{00000000-0000-0000-0000-000000000000}"/>
  <bookViews>
    <workbookView xWindow="-108" yWindow="-108" windowWidth="23256" windowHeight="12600" xr2:uid="{F7562B90-5C33-4215-AC17-8E27B2F33F33}"/>
  </bookViews>
  <sheets>
    <sheet name="Fig1" sheetId="1" r:id="rId1"/>
    <sheet name="Map1" sheetId="3" r:id="rId2"/>
    <sheet name="Map2" sheetId="2" r:id="rId3"/>
    <sheet name="Map4" sheetId="4" r:id="rId4"/>
    <sheet name="Map3" sheetId="5" r:id="rId5"/>
    <sheet name="Fig2" sheetId="8" r:id="rId6"/>
    <sheet name="Fig3" sheetId="9" r:id="rId7"/>
    <sheet name="Fig4" sheetId="10" r:id="rId8"/>
    <sheet name="Fig5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11" l="1"/>
  <c r="I30" i="11"/>
  <c r="J29" i="11"/>
  <c r="I29" i="11"/>
  <c r="J28" i="11"/>
  <c r="I28" i="11"/>
  <c r="I27" i="11"/>
  <c r="J27" i="11" s="1"/>
  <c r="J26" i="11"/>
  <c r="I26" i="11"/>
  <c r="J25" i="11"/>
  <c r="I25" i="11"/>
  <c r="J24" i="11"/>
  <c r="I24" i="11"/>
  <c r="I23" i="11"/>
  <c r="J23" i="11" s="1"/>
  <c r="J22" i="11"/>
  <c r="I22" i="11"/>
  <c r="J21" i="11"/>
  <c r="I21" i="11"/>
  <c r="J20" i="11"/>
  <c r="I20" i="11"/>
  <c r="I19" i="11"/>
  <c r="J19" i="11" s="1"/>
  <c r="J18" i="11"/>
  <c r="I18" i="11"/>
  <c r="J17" i="11"/>
  <c r="I17" i="11"/>
  <c r="J16" i="11"/>
  <c r="I16" i="11"/>
  <c r="I15" i="11"/>
  <c r="J15" i="11" s="1"/>
  <c r="J14" i="11"/>
  <c r="I14" i="11"/>
  <c r="J13" i="11"/>
  <c r="I13" i="11"/>
  <c r="J12" i="11"/>
  <c r="I12" i="11"/>
  <c r="I11" i="11"/>
  <c r="J11" i="11" s="1"/>
  <c r="J10" i="11"/>
  <c r="I10" i="11"/>
  <c r="J9" i="11"/>
  <c r="I9" i="11"/>
  <c r="J8" i="11"/>
  <c r="I8" i="11"/>
  <c r="I7" i="11"/>
  <c r="J7" i="11" s="1"/>
  <c r="J6" i="11"/>
  <c r="I6" i="11"/>
  <c r="J5" i="11"/>
  <c r="I5" i="11"/>
  <c r="J4" i="11"/>
  <c r="I4" i="11"/>
  <c r="I30" i="10"/>
  <c r="J30" i="10" s="1"/>
  <c r="J29" i="10"/>
  <c r="I29" i="10"/>
  <c r="J28" i="10"/>
  <c r="I28" i="10"/>
  <c r="J27" i="10"/>
  <c r="I27" i="10"/>
  <c r="I26" i="10"/>
  <c r="J26" i="10" s="1"/>
  <c r="J25" i="10"/>
  <c r="I25" i="10"/>
  <c r="J24" i="10"/>
  <c r="I24" i="10"/>
  <c r="J23" i="10"/>
  <c r="I23" i="10"/>
  <c r="I22" i="10"/>
  <c r="J22" i="10" s="1"/>
  <c r="J21" i="10"/>
  <c r="I21" i="10"/>
  <c r="J20" i="10"/>
  <c r="I20" i="10"/>
  <c r="J19" i="10"/>
  <c r="I19" i="10"/>
  <c r="I18" i="10"/>
  <c r="J18" i="10" s="1"/>
  <c r="J17" i="10"/>
  <c r="I17" i="10"/>
  <c r="J16" i="10"/>
  <c r="I16" i="10"/>
  <c r="J15" i="10"/>
  <c r="I15" i="10"/>
  <c r="I14" i="10"/>
  <c r="J14" i="10" s="1"/>
  <c r="J13" i="10"/>
  <c r="I13" i="10"/>
  <c r="J12" i="10"/>
  <c r="I12" i="10"/>
  <c r="J11" i="10"/>
  <c r="I11" i="10"/>
  <c r="I10" i="10"/>
  <c r="J10" i="10" s="1"/>
  <c r="J9" i="10"/>
  <c r="I9" i="10"/>
  <c r="J8" i="10"/>
  <c r="I8" i="10"/>
  <c r="J7" i="10"/>
  <c r="I7" i="10"/>
  <c r="I6" i="10"/>
  <c r="J6" i="10" s="1"/>
  <c r="J5" i="10"/>
  <c r="I5" i="10"/>
  <c r="J4" i="10"/>
  <c r="I4" i="10"/>
  <c r="J30" i="9"/>
  <c r="I30" i="9"/>
  <c r="I29" i="9"/>
  <c r="J29" i="9" s="1"/>
  <c r="J28" i="9"/>
  <c r="I28" i="9"/>
  <c r="J27" i="9"/>
  <c r="I27" i="9"/>
  <c r="J26" i="9"/>
  <c r="I26" i="9"/>
  <c r="I25" i="9"/>
  <c r="J25" i="9" s="1"/>
  <c r="J24" i="9"/>
  <c r="I24" i="9"/>
  <c r="J23" i="9"/>
  <c r="I23" i="9"/>
  <c r="J22" i="9"/>
  <c r="I22" i="9"/>
  <c r="I21" i="9"/>
  <c r="J21" i="9" s="1"/>
  <c r="J20" i="9"/>
  <c r="I20" i="9"/>
  <c r="J19" i="9"/>
  <c r="I19" i="9"/>
  <c r="J18" i="9"/>
  <c r="I18" i="9"/>
  <c r="I17" i="9"/>
  <c r="J17" i="9" s="1"/>
  <c r="J16" i="9"/>
  <c r="I16" i="9"/>
  <c r="J15" i="9"/>
  <c r="I15" i="9"/>
  <c r="J14" i="9"/>
  <c r="I14" i="9"/>
  <c r="I13" i="9"/>
  <c r="J13" i="9" s="1"/>
  <c r="J12" i="9"/>
  <c r="I12" i="9"/>
  <c r="J11" i="9"/>
  <c r="I11" i="9"/>
  <c r="J10" i="9"/>
  <c r="I10" i="9"/>
  <c r="I9" i="9"/>
  <c r="J9" i="9" s="1"/>
  <c r="J8" i="9"/>
  <c r="I8" i="9"/>
  <c r="J7" i="9"/>
  <c r="I7" i="9"/>
  <c r="J6" i="9"/>
  <c r="I6" i="9"/>
  <c r="I5" i="9"/>
  <c r="J5" i="9" s="1"/>
  <c r="J4" i="9"/>
  <c r="I4" i="9"/>
  <c r="J30" i="8"/>
  <c r="I30" i="8"/>
  <c r="J29" i="8"/>
  <c r="I29" i="8"/>
  <c r="I28" i="8"/>
  <c r="J28" i="8" s="1"/>
  <c r="J27" i="8"/>
  <c r="I27" i="8"/>
  <c r="J26" i="8"/>
  <c r="I26" i="8"/>
  <c r="J25" i="8"/>
  <c r="I25" i="8"/>
  <c r="I24" i="8"/>
  <c r="J24" i="8" s="1"/>
  <c r="J23" i="8"/>
  <c r="I23" i="8"/>
  <c r="J22" i="8"/>
  <c r="I22" i="8"/>
  <c r="J21" i="8"/>
  <c r="I21" i="8"/>
  <c r="I20" i="8"/>
  <c r="J20" i="8" s="1"/>
  <c r="J19" i="8"/>
  <c r="I19" i="8"/>
  <c r="J18" i="8"/>
  <c r="I18" i="8"/>
  <c r="J17" i="8"/>
  <c r="I17" i="8"/>
  <c r="I16" i="8"/>
  <c r="J16" i="8" s="1"/>
  <c r="J15" i="8"/>
  <c r="I15" i="8"/>
  <c r="J14" i="8"/>
  <c r="I14" i="8"/>
  <c r="J13" i="8"/>
  <c r="I13" i="8"/>
  <c r="I12" i="8"/>
  <c r="J12" i="8" s="1"/>
  <c r="J11" i="8"/>
  <c r="I11" i="8"/>
  <c r="J10" i="8"/>
  <c r="I10" i="8"/>
  <c r="J9" i="8"/>
  <c r="I9" i="8"/>
  <c r="I8" i="8"/>
  <c r="J8" i="8" s="1"/>
  <c r="J7" i="8"/>
  <c r="I7" i="8"/>
  <c r="J6" i="8"/>
  <c r="I6" i="8"/>
  <c r="J5" i="8"/>
  <c r="I5" i="8"/>
  <c r="I4" i="8"/>
  <c r="J4" i="8" s="1"/>
</calcChain>
</file>

<file path=xl/sharedStrings.xml><?xml version="1.0" encoding="utf-8"?>
<sst xmlns="http://schemas.openxmlformats.org/spreadsheetml/2006/main" count="294" uniqueCount="82">
  <si>
    <t>Export</t>
  </si>
  <si>
    <t>Import</t>
  </si>
  <si>
    <t>Trade balance</t>
  </si>
  <si>
    <r>
      <t>Source:</t>
    </r>
    <r>
      <rPr>
        <sz val="9"/>
        <color theme="1"/>
        <rFont val="Arial"/>
        <family val="2"/>
      </rPr>
      <t xml:space="preserve"> Eurostat (online data code: ext_st_27_2020msbec)</t>
    </r>
  </si>
  <si>
    <t>Growth rates of extra-EU imports in goods by Member State</t>
  </si>
  <si>
    <t>(first semester 2019 - first semester 2020)</t>
  </si>
  <si>
    <t>LU</t>
  </si>
  <si>
    <t>MT</t>
  </si>
  <si>
    <t>LV</t>
  </si>
  <si>
    <t>EL</t>
  </si>
  <si>
    <t>LT</t>
  </si>
  <si>
    <t>ES</t>
  </si>
  <si>
    <t>FR</t>
  </si>
  <si>
    <t>IT</t>
  </si>
  <si>
    <t>FI</t>
  </si>
  <si>
    <t>SK</t>
  </si>
  <si>
    <t>PT</t>
  </si>
  <si>
    <t>RO</t>
  </si>
  <si>
    <t>SE</t>
  </si>
  <si>
    <t>BE</t>
  </si>
  <si>
    <t>AT</t>
  </si>
  <si>
    <t>DK</t>
  </si>
  <si>
    <t>BG</t>
  </si>
  <si>
    <t>PL</t>
  </si>
  <si>
    <t>NL</t>
  </si>
  <si>
    <t>EE</t>
  </si>
  <si>
    <t>HU</t>
  </si>
  <si>
    <t>DE</t>
  </si>
  <si>
    <t>CY</t>
  </si>
  <si>
    <t>IE</t>
  </si>
  <si>
    <t>CZ</t>
  </si>
  <si>
    <t>HR</t>
  </si>
  <si>
    <t>SI</t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</si>
  <si>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Eurostat (online data code: ext_st_27_2020msbec)</t>
    </r>
  </si>
  <si>
    <t>Growth rates of extra-EU exports in goods by Member State</t>
  </si>
  <si>
    <t>Growth rates of intra-EU imports in goods by Member State</t>
  </si>
  <si>
    <t>Growth rates of intra-EU exports in goods by Member State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</si>
  <si>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</si>
  <si>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</si>
  <si>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</si>
  <si>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</si>
  <si>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</si>
  <si>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</si>
  <si>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</si>
  <si>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</si>
  <si>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</si>
  <si>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</si>
  <si>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</si>
  <si>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</si>
  <si>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</si>
  <si>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</si>
  <si>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</si>
  <si>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</si>
  <si>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</si>
  <si>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</si>
  <si>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</si>
  <si>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</si>
  <si>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</si>
  <si>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</si>
  <si>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</si>
  <si>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</si>
  <si>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</si>
  <si>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</si>
  <si>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</si>
  <si>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(% change compared to the previous month)</t>
  </si>
  <si>
    <t>Not in final table</t>
  </si>
  <si>
    <t xml:space="preserve"> </t>
  </si>
  <si>
    <t>January</t>
  </si>
  <si>
    <t>February</t>
  </si>
  <si>
    <t>March</t>
  </si>
  <si>
    <t>April</t>
  </si>
  <si>
    <t>May</t>
  </si>
  <si>
    <t>June</t>
  </si>
  <si>
    <t>Trend</t>
  </si>
  <si>
    <t>Minimum</t>
  </si>
  <si>
    <t>Month of minumum</t>
  </si>
  <si>
    <t>Data sorted by month of minimum and value of minumum. Blue bars are positive values, red bars are negative values.</t>
  </si>
  <si>
    <t>Growth rates of extra EU-27 imports of goods by Member State, January to June 2020</t>
  </si>
  <si>
    <t>Growth rates of extra EU-27 exports of goods by Member State, January to June 2020</t>
  </si>
  <si>
    <t>(% change compared to the same month previous year)</t>
  </si>
  <si>
    <t>EU-27 trade in goods, January 2019 - July 2020</t>
  </si>
  <si>
    <t>(€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</si>
</sst>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8" xfId="0" applyFont="1" applyBorder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2" fillId="0" borderId="11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 applyAlignment="1" applyProtection="1">
      <alignment vertical="top"/>
      <protection locked="0"/>
    </xf>
    <xf numFmtId="164" fontId="2" fillId="0" borderId="0" xfId="0" applyNumberFormat="1" applyFont="1" applyAlignment="1" applyProtection="1">
      <alignment vertical="top"/>
      <protection locked="0"/>
    </xf>
    <xf numFmtId="17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</cellXfs>
  <cellStyles count="1">
    <cellStyle name="Standard" xfId="0" builtinId="0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EU-27 trade in goods, January 2019 - July 2020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'Fig1'!$A$5</c:f>
              <c:strCache>
                <c:ptCount val="1"/>
                <c:pt idx="0">
                  <c:v>Trade balance</c:v>
                </c:pt>
              </c:strCache>
            </c:strRef>
          </c:tx>
          <c:spPr>
            <a:solidFill>
              <a:schemeClr val="accent3"/>
            </a:solidFill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'Fig1'!$B$2:$T$2</c:f>
              <c:numCache>
                <c:formatCode>mmm\-yy</c:formatCode>
                <c:ptCount val="1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</c:numCache>
            </c:numRef>
          </c:cat>
          <c:val>
            <c:numRef>
              <c:f>'Fig1'!$B$5:$T$5</c:f>
              <c:numCache>
                <c:formatCode>0.0</c:formatCode>
                <c:ptCount val="19"/>
                <c:pt idx="0">
                  <c:v>-3.6128000000000213</c:v>
                </c:pt>
                <c:pt idx="1">
                  <c:v>15.990500000000026</c:v>
                </c:pt>
                <c:pt idx="2">
                  <c:v>20.747499999999945</c:v>
                </c:pt>
                <c:pt idx="3">
                  <c:v>12.566399999999959</c:v>
                </c:pt>
                <c:pt idx="4">
                  <c:v>18.471200000000039</c:v>
                </c:pt>
                <c:pt idx="5">
                  <c:v>17.400199999999984</c:v>
                </c:pt>
                <c:pt idx="6">
                  <c:v>20.21690000000001</c:v>
                </c:pt>
                <c:pt idx="7">
                  <c:v>10.586799999999954</c:v>
                </c:pt>
                <c:pt idx="8">
                  <c:v>17.102499999999992</c:v>
                </c:pt>
                <c:pt idx="9">
                  <c:v>23.773600000000187</c:v>
                </c:pt>
                <c:pt idx="10">
                  <c:v>18.093200000000024</c:v>
                </c:pt>
                <c:pt idx="11">
                  <c:v>22.99580000000006</c:v>
                </c:pt>
                <c:pt idx="12">
                  <c:v>-2.1124000000000365</c:v>
                </c:pt>
                <c:pt idx="13">
                  <c:v>22.397900000000107</c:v>
                </c:pt>
                <c:pt idx="14">
                  <c:v>27.138299999999958</c:v>
                </c:pt>
                <c:pt idx="15">
                  <c:v>-0.18250000000001876</c:v>
                </c:pt>
                <c:pt idx="16">
                  <c:v>6.4882999999999527</c:v>
                </c:pt>
                <c:pt idx="17">
                  <c:v>20.157200000000046</c:v>
                </c:pt>
                <c:pt idx="18">
                  <c:v>25.834000000000003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9-4C6C-8A2C-8C1406751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8043528"/>
        <c:axId val="388043856"/>
      </c:barChart>
      <c:lineChart>
        <c:grouping val="standard"/>
        <c:varyColors val="0"/>
        <c:ser>
          <c:idx val="0"/>
          <c:order val="0"/>
          <c:tx>
            <c:strRef>
              <c:f>'Fig1'!$A$3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'Fig1'!$B$2:$T$2</c:f>
              <c:numCache>
                <c:formatCode>mmm\-yy</c:formatCode>
                <c:ptCount val="1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</c:numCache>
            </c:numRef>
          </c:cat>
          <c:val>
            <c:numRef>
              <c:f>'Fig1'!$B$3:$T$3</c:f>
              <c:numCache>
                <c:formatCode>0.0</c:formatCode>
                <c:ptCount val="19"/>
                <c:pt idx="0">
                  <c:v>165.73489999999998</c:v>
                </c:pt>
                <c:pt idx="1">
                  <c:v>168.95229999999998</c:v>
                </c:pt>
                <c:pt idx="2">
                  <c:v>186.56729999999993</c:v>
                </c:pt>
                <c:pt idx="3">
                  <c:v>174.85739999999996</c:v>
                </c:pt>
                <c:pt idx="4">
                  <c:v>184.47479999999999</c:v>
                </c:pt>
                <c:pt idx="5">
                  <c:v>170.62710000000001</c:v>
                </c:pt>
                <c:pt idx="6">
                  <c:v>189.8783</c:v>
                </c:pt>
                <c:pt idx="7">
                  <c:v>162.58399999999997</c:v>
                </c:pt>
                <c:pt idx="8">
                  <c:v>177.82699999999997</c:v>
                </c:pt>
                <c:pt idx="9">
                  <c:v>199.34970000000013</c:v>
                </c:pt>
                <c:pt idx="10">
                  <c:v>179.1309</c:v>
                </c:pt>
                <c:pt idx="11">
                  <c:v>172.43950000000004</c:v>
                </c:pt>
                <c:pt idx="12">
                  <c:v>166.25840000000002</c:v>
                </c:pt>
                <c:pt idx="13">
                  <c:v>170.53670000000005</c:v>
                </c:pt>
                <c:pt idx="14">
                  <c:v>175.91579999999999</c:v>
                </c:pt>
                <c:pt idx="15">
                  <c:v>124.95959999999998</c:v>
                </c:pt>
                <c:pt idx="16">
                  <c:v>129.61839999999998</c:v>
                </c:pt>
                <c:pt idx="17">
                  <c:v>153.92500000000004</c:v>
                </c:pt>
                <c:pt idx="18">
                  <c:v>168.47510000000003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9-4C6C-8A2C-8C14067511F6}"/>
            </c:ext>
          </c:extLst>
        </c:ser>
        <c:ser>
          <c:idx val="1"/>
          <c:order val="1"/>
          <c:tx>
            <c:strRef>
              <c:f>'Fig1'!$A$4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'Fig1'!$B$2:$T$2</c:f>
              <c:numCache>
                <c:formatCode>mmm\-yy</c:formatCode>
                <c:ptCount val="19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</c:numCache>
            </c:numRef>
          </c:cat>
          <c:val>
            <c:numRef>
              <c:f>'Fig1'!$B$4:$T$4</c:f>
              <c:numCache>
                <c:formatCode>0.0</c:formatCode>
                <c:ptCount val="19"/>
                <c:pt idx="0">
                  <c:v>169.3477</c:v>
                </c:pt>
                <c:pt idx="1">
                  <c:v>152.96179999999995</c:v>
                </c:pt>
                <c:pt idx="2">
                  <c:v>165.81979999999999</c:v>
                </c:pt>
                <c:pt idx="3">
                  <c:v>162.291</c:v>
                </c:pt>
                <c:pt idx="4">
                  <c:v>166.00359999999995</c:v>
                </c:pt>
                <c:pt idx="5">
                  <c:v>153.22690000000003</c:v>
                </c:pt>
                <c:pt idx="6">
                  <c:v>169.66139999999999</c:v>
                </c:pt>
                <c:pt idx="7">
                  <c:v>151.99720000000002</c:v>
                </c:pt>
                <c:pt idx="8">
                  <c:v>160.72449999999998</c:v>
                </c:pt>
                <c:pt idx="9">
                  <c:v>175.57609999999994</c:v>
                </c:pt>
                <c:pt idx="10">
                  <c:v>161.03769999999997</c:v>
                </c:pt>
                <c:pt idx="11">
                  <c:v>149.44369999999998</c:v>
                </c:pt>
                <c:pt idx="12">
                  <c:v>168.37080000000006</c:v>
                </c:pt>
                <c:pt idx="13">
                  <c:v>148.13879999999995</c:v>
                </c:pt>
                <c:pt idx="14">
                  <c:v>148.77750000000003</c:v>
                </c:pt>
                <c:pt idx="15">
                  <c:v>125.1421</c:v>
                </c:pt>
                <c:pt idx="16">
                  <c:v>123.13010000000003</c:v>
                </c:pt>
                <c:pt idx="17">
                  <c:v>133.76779999999999</c:v>
                </c:pt>
                <c:pt idx="18">
                  <c:v>142.64110000000002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9-4C6C-8A2C-8C1406751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043528"/>
        <c:axId val="388043856"/>
      </c:lineChart>
      <c:dateAx>
        <c:axId val="388043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043856"/>
        <c:crosses val="autoZero"/>
        <c:auto val="1"/>
        <c:lblOffset val="100"/>
        <c:baseTimeUnit val="months"/>
      </c:dateAx>
      <c:valAx>
        <c:axId val="388043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043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756356955380577"/>
          <c:y val="0.8722903833229082"/>
          <c:w val="0.36487275590551183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7</xdr:row>
      <xdr:rowOff>30480</xdr:rowOff>
    </xdr:from>
    <xdr:to>
      <xdr:col>17</xdr:col>
      <xdr:colOff>83820</xdr:colOff>
      <xdr:row>41</xdr:row>
      <xdr:rowOff>11516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16A5063-E803-4D3E-8C43-96CED006A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CF4BC09-B6A5-4DEE-B106-573D938C4A3F}"/>
            </a:ext>
          </a:extLst>
        </cdr:cNvPr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ext_st_27_2020msbec)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27F28BB-C346-4070-BE3D-7CA7D9F454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19050</xdr:rowOff>
    </xdr:from>
    <xdr:to>
      <xdr:col>7</xdr:col>
      <xdr:colOff>723307</xdr:colOff>
      <xdr:row>36</xdr:row>
      <xdr:rowOff>87930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395744-2924-413C-81DE-18BDE95B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67690"/>
          <a:ext cx="6828832" cy="506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28640</xdr:colOff>
      <xdr:row>1</xdr:row>
      <xdr:rowOff>247650</xdr:rowOff>
    </xdr:from>
    <xdr:to>
      <xdr:col>7</xdr:col>
      <xdr:colOff>723372</xdr:colOff>
      <xdr:row>36</xdr:row>
      <xdr:rowOff>66975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D111A1A-34AD-4CA2-AC68-58E0E222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40" y="537210"/>
          <a:ext cx="6828832" cy="5069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228600</xdr:rowOff>
    </xdr:from>
    <xdr:to>
      <xdr:col>7</xdr:col>
      <xdr:colOff>695025</xdr:colOff>
      <xdr:row>36</xdr:row>
      <xdr:rowOff>68880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598F1C10-E9CC-45F4-B452-7D8B6E7D9B9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"/>
          <a:ext cx="6829125" cy="506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238124</xdr:rowOff>
    </xdr:from>
    <xdr:to>
      <xdr:col>7</xdr:col>
      <xdr:colOff>695025</xdr:colOff>
      <xdr:row>36</xdr:row>
      <xdr:rowOff>72689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BD67A-6CB1-4EEF-804B-7E665974EF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4"/>
          <a:ext cx="6829125" cy="5069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725162</xdr:colOff>
      <xdr:row>31</xdr:row>
      <xdr:rowOff>0</xdr:rowOff>
    </xdr:from>
    <xdr:ext cx="1530358" cy="417916"/>
    <xdr:pic>
      <xdr:nvPicPr>
        <xdr:cNvPr id="2" name="LogoShape">
          <a:extLst>
            <a:ext uri="{FF2B5EF4-FFF2-40B4-BE49-F238E27FC236}">
              <a16:creationId xmlns:a16="http://schemas.microsoft.com/office/drawing/2014/main" id="{402B1342-6599-4C4C-88E7-A17AD98B9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7095482" y="7795260"/>
          <a:ext cx="1530358" cy="41791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725162</xdr:colOff>
      <xdr:row>31</xdr:row>
      <xdr:rowOff>0</xdr:rowOff>
    </xdr:from>
    <xdr:ext cx="1530358" cy="417916"/>
    <xdr:pic>
      <xdr:nvPicPr>
        <xdr:cNvPr id="2" name="LogoShape">
          <a:extLst>
            <a:ext uri="{FF2B5EF4-FFF2-40B4-BE49-F238E27FC236}">
              <a16:creationId xmlns:a16="http://schemas.microsoft.com/office/drawing/2014/main" id="{56D911AA-4F20-4952-96C8-32F65584F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7095482" y="7795260"/>
          <a:ext cx="1530358" cy="41791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725162</xdr:colOff>
      <xdr:row>31</xdr:row>
      <xdr:rowOff>0</xdr:rowOff>
    </xdr:from>
    <xdr:ext cx="1530358" cy="417916"/>
    <xdr:pic>
      <xdr:nvPicPr>
        <xdr:cNvPr id="2" name="LogoShape">
          <a:extLst>
            <a:ext uri="{FF2B5EF4-FFF2-40B4-BE49-F238E27FC236}">
              <a16:creationId xmlns:a16="http://schemas.microsoft.com/office/drawing/2014/main" id="{2D9ECAFE-1892-43BC-B13B-0241377CC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7095482" y="7795260"/>
          <a:ext cx="1530358" cy="41791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725162</xdr:colOff>
      <xdr:row>31</xdr:row>
      <xdr:rowOff>0</xdr:rowOff>
    </xdr:from>
    <xdr:ext cx="1530358" cy="417916"/>
    <xdr:pic>
      <xdr:nvPicPr>
        <xdr:cNvPr id="2" name="LogoShape">
          <a:extLst>
            <a:ext uri="{FF2B5EF4-FFF2-40B4-BE49-F238E27FC236}">
              <a16:creationId xmlns:a16="http://schemas.microsoft.com/office/drawing/2014/main" id="{62A7758C-213F-428D-AE44-034100AF5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7095482" y="7795260"/>
          <a:ext cx="1530358" cy="4179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D068-EDF7-42D5-BD12-D90C6962FEB7}">
  <sheetPr codeName="Tabelle8"/>
  <dimension ref="A2:T11"/>
  <sheetViews>
    <sheetView showGridLines="0" tabSelected="1" workbookViewId="0">
      <selection activeCell="B11" sqref="B11"/>
    </sheetView>
  </sheetViews>
  <sheetFormatPr baseColWidth="10" defaultColWidth="11.44140625" defaultRowHeight="11.4" x14ac:dyDescent="0.2"/>
  <cols>
    <col min="1" max="16384" width="11.44140625" style="2"/>
  </cols>
  <sheetData>
    <row r="2" spans="1:20" ht="14.4" x14ac:dyDescent="0.3">
      <c r="A2"/>
      <c r="B2" s="27">
        <v>43466</v>
      </c>
      <c r="C2" s="27">
        <v>43497</v>
      </c>
      <c r="D2" s="27">
        <v>43525</v>
      </c>
      <c r="E2" s="27">
        <v>43556</v>
      </c>
      <c r="F2" s="27">
        <v>43586</v>
      </c>
      <c r="G2" s="27">
        <v>43617</v>
      </c>
      <c r="H2" s="27">
        <v>43647</v>
      </c>
      <c r="I2" s="27">
        <v>43678</v>
      </c>
      <c r="J2" s="27">
        <v>43709</v>
      </c>
      <c r="K2" s="27">
        <v>43739</v>
      </c>
      <c r="L2" s="27">
        <v>43770</v>
      </c>
      <c r="M2" s="27">
        <v>43800</v>
      </c>
      <c r="N2" s="27">
        <v>43831</v>
      </c>
      <c r="O2" s="27">
        <v>43862</v>
      </c>
      <c r="P2" s="27">
        <v>43891</v>
      </c>
      <c r="Q2" s="27">
        <v>43922</v>
      </c>
      <c r="R2" s="27">
        <v>43952</v>
      </c>
      <c r="S2" s="27">
        <v>43983</v>
      </c>
      <c r="T2" s="27">
        <v>44013</v>
      </c>
    </row>
    <row r="3" spans="1:20" ht="14.4" x14ac:dyDescent="0.3">
      <c r="A3" t="s">
        <v>0</v>
      </c>
      <c r="B3" s="4">
        <v>165.73489999999998</v>
      </c>
      <c r="C3" s="4">
        <v>168.95229999999998</v>
      </c>
      <c r="D3" s="4">
        <v>186.56729999999993</v>
      </c>
      <c r="E3" s="4">
        <v>174.85739999999996</v>
      </c>
      <c r="F3" s="4">
        <v>184.47479999999999</v>
      </c>
      <c r="G3" s="4">
        <v>170.62710000000001</v>
      </c>
      <c r="H3" s="4">
        <v>189.8783</v>
      </c>
      <c r="I3" s="4">
        <v>162.58399999999997</v>
      </c>
      <c r="J3" s="4">
        <v>177.82699999999997</v>
      </c>
      <c r="K3" s="4">
        <v>199.34970000000013</v>
      </c>
      <c r="L3" s="4">
        <v>179.1309</v>
      </c>
      <c r="M3" s="4">
        <v>172.43950000000004</v>
      </c>
      <c r="N3" s="4">
        <v>166.25840000000002</v>
      </c>
      <c r="O3" s="4">
        <v>170.53670000000005</v>
      </c>
      <c r="P3" s="4">
        <v>175.91579999999999</v>
      </c>
      <c r="Q3" s="4">
        <v>124.95959999999998</v>
      </c>
      <c r="R3" s="4">
        <v>129.61839999999998</v>
      </c>
      <c r="S3" s="4">
        <v>153.92500000000004</v>
      </c>
      <c r="T3" s="4">
        <v>168.47510000000003</v>
      </c>
    </row>
    <row r="4" spans="1:20" ht="14.4" x14ac:dyDescent="0.3">
      <c r="A4" t="s">
        <v>1</v>
      </c>
      <c r="B4" s="4">
        <v>169.3477</v>
      </c>
      <c r="C4" s="4">
        <v>152.96179999999995</v>
      </c>
      <c r="D4" s="4">
        <v>165.81979999999999</v>
      </c>
      <c r="E4" s="4">
        <v>162.291</v>
      </c>
      <c r="F4" s="4">
        <v>166.00359999999995</v>
      </c>
      <c r="G4" s="4">
        <v>153.22690000000003</v>
      </c>
      <c r="H4" s="4">
        <v>169.66139999999999</v>
      </c>
      <c r="I4" s="4">
        <v>151.99720000000002</v>
      </c>
      <c r="J4" s="4">
        <v>160.72449999999998</v>
      </c>
      <c r="K4" s="4">
        <v>175.57609999999994</v>
      </c>
      <c r="L4" s="4">
        <v>161.03769999999997</v>
      </c>
      <c r="M4" s="4">
        <v>149.44369999999998</v>
      </c>
      <c r="N4" s="4">
        <v>168.37080000000006</v>
      </c>
      <c r="O4" s="4">
        <v>148.13879999999995</v>
      </c>
      <c r="P4" s="4">
        <v>148.77750000000003</v>
      </c>
      <c r="Q4" s="4">
        <v>125.1421</v>
      </c>
      <c r="R4" s="4">
        <v>123.13010000000003</v>
      </c>
      <c r="S4" s="4">
        <v>133.76779999999999</v>
      </c>
      <c r="T4" s="4">
        <v>142.64110000000002</v>
      </c>
    </row>
    <row r="5" spans="1:20" ht="14.4" x14ac:dyDescent="0.3">
      <c r="A5" t="s">
        <v>2</v>
      </c>
      <c r="B5" s="28">
        <v>-3.6128000000000213</v>
      </c>
      <c r="C5" s="28">
        <v>15.990500000000026</v>
      </c>
      <c r="D5" s="28">
        <v>20.747499999999945</v>
      </c>
      <c r="E5" s="28">
        <v>12.566399999999959</v>
      </c>
      <c r="F5" s="28">
        <v>18.471200000000039</v>
      </c>
      <c r="G5" s="28">
        <v>17.400199999999984</v>
      </c>
      <c r="H5" s="28">
        <v>20.21690000000001</v>
      </c>
      <c r="I5" s="28">
        <v>10.586799999999954</v>
      </c>
      <c r="J5" s="28">
        <v>17.102499999999992</v>
      </c>
      <c r="K5" s="28">
        <v>23.773600000000187</v>
      </c>
      <c r="L5" s="28">
        <v>18.093200000000024</v>
      </c>
      <c r="M5" s="28">
        <v>22.99580000000006</v>
      </c>
      <c r="N5" s="28">
        <v>-2.1124000000000365</v>
      </c>
      <c r="O5" s="28">
        <v>22.397900000000107</v>
      </c>
      <c r="P5" s="28">
        <v>27.138299999999958</v>
      </c>
      <c r="Q5" s="28">
        <v>-0.18250000000001876</v>
      </c>
      <c r="R5" s="28">
        <v>6.4882999999999527</v>
      </c>
      <c r="S5" s="28">
        <v>20.157200000000046</v>
      </c>
      <c r="T5" s="28">
        <v>25.834000000000003</v>
      </c>
    </row>
    <row r="8" spans="1:20" x14ac:dyDescent="0.2">
      <c r="A8" s="2" t="s">
        <v>80</v>
      </c>
    </row>
    <row r="9" spans="1:20" x14ac:dyDescent="0.2">
      <c r="A9" s="2" t="s">
        <v>81</v>
      </c>
    </row>
    <row r="11" spans="1:20" x14ac:dyDescent="0.2">
      <c r="A11" s="1" t="s">
        <v>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6B70-8B1C-4513-A0A1-CBB1C79D6887}">
  <sheetPr codeName="Tabelle2"/>
  <dimension ref="A1:K34"/>
  <sheetViews>
    <sheetView showGridLines="0" topLeftCell="A7" workbookViewId="0">
      <selection activeCell="L1" sqref="L1"/>
    </sheetView>
  </sheetViews>
  <sheetFormatPr baseColWidth="10" defaultColWidth="11.5546875" defaultRowHeight="11.4" x14ac:dyDescent="0.2"/>
  <cols>
    <col min="1" max="1" width="13.5546875" style="2" customWidth="1"/>
    <col min="2" max="3" width="12.5546875" style="2" bestFit="1" customWidth="1"/>
    <col min="4" max="6" width="11.5546875" style="2"/>
    <col min="7" max="7" width="16.109375" style="2" customWidth="1"/>
    <col min="8" max="11" width="11.5546875" style="2"/>
    <col min="12" max="12" width="7.33203125" style="2" customWidth="1"/>
    <col min="13" max="15" width="11.5546875" style="2"/>
    <col min="16" max="16" width="11.6640625" style="2" customWidth="1"/>
    <col min="17" max="16384" width="11.5546875" style="2"/>
  </cols>
  <sheetData>
    <row r="1" spans="1:11" ht="12" x14ac:dyDescent="0.25">
      <c r="A1" s="24" t="s">
        <v>34</v>
      </c>
      <c r="E1" s="3"/>
    </row>
    <row r="2" spans="1:11" x14ac:dyDescent="0.2">
      <c r="A2" s="6" t="s">
        <v>5</v>
      </c>
      <c r="B2" s="4"/>
      <c r="C2" s="4"/>
      <c r="D2" s="5"/>
    </row>
    <row r="3" spans="1:11" ht="17.399999999999999" customHeight="1" x14ac:dyDescent="0.2">
      <c r="B3" s="4"/>
      <c r="C3" s="4"/>
      <c r="D3" s="5"/>
    </row>
    <row r="4" spans="1:11" x14ac:dyDescent="0.2">
      <c r="B4" s="4"/>
      <c r="C4" s="4"/>
      <c r="D4" s="5"/>
      <c r="E4" s="1"/>
      <c r="J4" s="25" t="s">
        <v>6</v>
      </c>
      <c r="K4" s="26">
        <v>-28.711449619178442</v>
      </c>
    </row>
    <row r="5" spans="1:11" x14ac:dyDescent="0.2">
      <c r="B5" s="4"/>
      <c r="C5" s="4"/>
      <c r="D5" s="5"/>
      <c r="J5" s="25" t="s">
        <v>12</v>
      </c>
      <c r="K5" s="26">
        <v>-24.463227451576131</v>
      </c>
    </row>
    <row r="6" spans="1:11" x14ac:dyDescent="0.2">
      <c r="B6" s="4"/>
      <c r="C6" s="4"/>
      <c r="D6" s="5"/>
      <c r="J6" s="25" t="s">
        <v>9</v>
      </c>
      <c r="K6" s="26">
        <v>-21.630772912179943</v>
      </c>
    </row>
    <row r="7" spans="1:11" x14ac:dyDescent="0.2">
      <c r="B7" s="4"/>
      <c r="C7" s="4"/>
      <c r="D7" s="5"/>
      <c r="J7" s="25" t="s">
        <v>15</v>
      </c>
      <c r="K7" s="26">
        <v>-18.310348546027488</v>
      </c>
    </row>
    <row r="8" spans="1:11" x14ac:dyDescent="0.2">
      <c r="B8" s="4"/>
      <c r="C8" s="4"/>
      <c r="J8" s="25" t="s">
        <v>17</v>
      </c>
      <c r="K8" s="26">
        <v>-18.247258012991153</v>
      </c>
    </row>
    <row r="9" spans="1:11" x14ac:dyDescent="0.2">
      <c r="B9" s="4"/>
      <c r="C9" s="4"/>
      <c r="J9" s="25" t="s">
        <v>14</v>
      </c>
      <c r="K9" s="26">
        <v>-17.318826831358624</v>
      </c>
    </row>
    <row r="10" spans="1:11" x14ac:dyDescent="0.2">
      <c r="B10" s="4"/>
      <c r="C10" s="4"/>
      <c r="J10" s="25" t="s">
        <v>11</v>
      </c>
      <c r="K10" s="26">
        <v>-17.212239932913732</v>
      </c>
    </row>
    <row r="11" spans="1:11" x14ac:dyDescent="0.2">
      <c r="B11" s="4"/>
      <c r="C11" s="4"/>
      <c r="J11" s="25" t="s">
        <v>16</v>
      </c>
      <c r="K11" s="26">
        <v>-17.189643925591014</v>
      </c>
    </row>
    <row r="12" spans="1:11" x14ac:dyDescent="0.2">
      <c r="B12" s="4"/>
      <c r="C12" s="4"/>
      <c r="J12" s="25" t="s">
        <v>13</v>
      </c>
      <c r="K12" s="26">
        <v>-16.306193624950371</v>
      </c>
    </row>
    <row r="13" spans="1:11" x14ac:dyDescent="0.2">
      <c r="B13" s="4"/>
      <c r="C13" s="4"/>
      <c r="J13" s="25" t="s">
        <v>30</v>
      </c>
      <c r="K13" s="26">
        <v>-12.404415664780755</v>
      </c>
    </row>
    <row r="14" spans="1:11" x14ac:dyDescent="0.2">
      <c r="B14" s="4"/>
      <c r="C14" s="4"/>
      <c r="J14" s="25" t="s">
        <v>27</v>
      </c>
      <c r="K14" s="26">
        <v>-12.30418769755266</v>
      </c>
    </row>
    <row r="15" spans="1:11" x14ac:dyDescent="0.2">
      <c r="B15" s="4"/>
      <c r="C15" s="4"/>
      <c r="J15" s="25" t="s">
        <v>22</v>
      </c>
      <c r="K15" s="26">
        <v>-11.414250726206088</v>
      </c>
    </row>
    <row r="16" spans="1:11" x14ac:dyDescent="0.2">
      <c r="B16" s="4"/>
      <c r="C16" s="4"/>
      <c r="J16" s="25" t="s">
        <v>10</v>
      </c>
      <c r="K16" s="26">
        <v>-11.355208117008342</v>
      </c>
    </row>
    <row r="17" spans="1:11" x14ac:dyDescent="0.2">
      <c r="B17" s="4"/>
      <c r="C17" s="4"/>
      <c r="J17" s="25" t="s">
        <v>20</v>
      </c>
      <c r="K17" s="26">
        <v>-11.197535918279822</v>
      </c>
    </row>
    <row r="18" spans="1:11" x14ac:dyDescent="0.2">
      <c r="B18" s="4"/>
      <c r="C18" s="4"/>
      <c r="J18" s="25" t="s">
        <v>31</v>
      </c>
      <c r="K18" s="26">
        <v>-11.187180815631702</v>
      </c>
    </row>
    <row r="19" spans="1:11" x14ac:dyDescent="0.2">
      <c r="B19" s="4"/>
      <c r="C19" s="4"/>
      <c r="J19" s="25" t="s">
        <v>26</v>
      </c>
      <c r="K19" s="26">
        <v>-10.122014668613533</v>
      </c>
    </row>
    <row r="20" spans="1:11" x14ac:dyDescent="0.2">
      <c r="B20" s="4"/>
      <c r="C20" s="4"/>
      <c r="J20" s="25" t="s">
        <v>19</v>
      </c>
      <c r="K20" s="26">
        <v>-8.226168723774574</v>
      </c>
    </row>
    <row r="21" spans="1:11" x14ac:dyDescent="0.2">
      <c r="B21" s="4"/>
      <c r="C21" s="4"/>
      <c r="J21" s="25" t="s">
        <v>24</v>
      </c>
      <c r="K21" s="26">
        <v>-7.0184130129634088</v>
      </c>
    </row>
    <row r="22" spans="1:11" x14ac:dyDescent="0.2">
      <c r="B22" s="4"/>
      <c r="C22" s="4"/>
      <c r="J22" s="25" t="s">
        <v>25</v>
      </c>
      <c r="K22" s="26">
        <v>-6.6223162987602109</v>
      </c>
    </row>
    <row r="23" spans="1:11" x14ac:dyDescent="0.2">
      <c r="B23" s="4"/>
      <c r="C23" s="4"/>
      <c r="J23" s="25" t="s">
        <v>7</v>
      </c>
      <c r="K23" s="26">
        <v>-5.7496987433293123</v>
      </c>
    </row>
    <row r="24" spans="1:11" x14ac:dyDescent="0.2">
      <c r="B24" s="4"/>
      <c r="C24" s="4"/>
      <c r="J24" s="25" t="s">
        <v>18</v>
      </c>
      <c r="K24" s="26">
        <v>-5.6669242363255323</v>
      </c>
    </row>
    <row r="25" spans="1:11" x14ac:dyDescent="0.2">
      <c r="B25" s="4"/>
      <c r="C25" s="4"/>
      <c r="J25" s="25" t="s">
        <v>8</v>
      </c>
      <c r="K25" s="26">
        <v>-3.2902829028290226</v>
      </c>
    </row>
    <row r="26" spans="1:11" x14ac:dyDescent="0.2">
      <c r="B26" s="4"/>
      <c r="C26" s="4"/>
      <c r="J26" s="25" t="s">
        <v>23</v>
      </c>
      <c r="K26" s="26">
        <v>-2.0960248145154514</v>
      </c>
    </row>
    <row r="27" spans="1:11" x14ac:dyDescent="0.2">
      <c r="B27" s="4"/>
      <c r="C27" s="4"/>
      <c r="J27" s="25" t="s">
        <v>21</v>
      </c>
      <c r="K27" s="26">
        <v>1.883316184295003</v>
      </c>
    </row>
    <row r="28" spans="1:11" x14ac:dyDescent="0.2">
      <c r="B28" s="4"/>
      <c r="C28" s="4"/>
      <c r="J28" s="25" t="s">
        <v>29</v>
      </c>
      <c r="K28" s="26">
        <v>2.010847483860978</v>
      </c>
    </row>
    <row r="29" spans="1:11" x14ac:dyDescent="0.2">
      <c r="J29" s="25" t="s">
        <v>32</v>
      </c>
      <c r="K29" s="26">
        <v>18.78129911905544</v>
      </c>
    </row>
    <row r="30" spans="1:11" x14ac:dyDescent="0.2">
      <c r="J30" s="25" t="s">
        <v>28</v>
      </c>
      <c r="K30" s="26">
        <v>22.510181414291019</v>
      </c>
    </row>
    <row r="31" spans="1:11" x14ac:dyDescent="0.2">
      <c r="B31" s="5"/>
      <c r="C31" s="5"/>
    </row>
    <row r="32" spans="1:11" x14ac:dyDescent="0.2">
      <c r="A32" s="2" t="s">
        <v>33</v>
      </c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EDF1-57D3-4E26-AD3E-C39405CA84FF}">
  <sheetPr codeName="Tabelle1"/>
  <dimension ref="A1:K34"/>
  <sheetViews>
    <sheetView showGridLines="0" workbookViewId="0">
      <selection activeCell="L1" sqref="L1"/>
    </sheetView>
  </sheetViews>
  <sheetFormatPr baseColWidth="10" defaultColWidth="11.5546875" defaultRowHeight="11.4" x14ac:dyDescent="0.2"/>
  <cols>
    <col min="1" max="1" width="13.5546875" style="2" customWidth="1"/>
    <col min="2" max="3" width="12.5546875" style="2" bestFit="1" customWidth="1"/>
    <col min="4" max="6" width="11.5546875" style="2"/>
    <col min="7" max="7" width="16.109375" style="2" customWidth="1"/>
    <col min="8" max="11" width="11.5546875" style="2"/>
    <col min="12" max="12" width="7.33203125" style="2" customWidth="1"/>
    <col min="13" max="15" width="11.5546875" style="2"/>
    <col min="16" max="16" width="11.6640625" style="2" customWidth="1"/>
    <col min="17" max="16384" width="11.5546875" style="2"/>
  </cols>
  <sheetData>
    <row r="1" spans="1:11" ht="12" x14ac:dyDescent="0.25">
      <c r="A1" s="24" t="s">
        <v>4</v>
      </c>
      <c r="E1" s="3"/>
    </row>
    <row r="2" spans="1:11" x14ac:dyDescent="0.2">
      <c r="A2" s="6" t="s">
        <v>5</v>
      </c>
      <c r="B2" s="4"/>
      <c r="C2" s="4"/>
      <c r="D2" s="5"/>
    </row>
    <row r="3" spans="1:11" ht="17.399999999999999" customHeight="1" x14ac:dyDescent="0.2">
      <c r="B3" s="4"/>
      <c r="C3" s="4"/>
      <c r="D3" s="5"/>
    </row>
    <row r="4" spans="1:11" x14ac:dyDescent="0.2">
      <c r="B4" s="4"/>
      <c r="C4" s="4"/>
      <c r="D4" s="5"/>
      <c r="E4" s="1"/>
      <c r="J4" s="25" t="s">
        <v>6</v>
      </c>
      <c r="K4" s="26">
        <v>-55.269146427241509</v>
      </c>
    </row>
    <row r="5" spans="1:11" x14ac:dyDescent="0.2">
      <c r="B5" s="4"/>
      <c r="C5" s="4"/>
      <c r="D5" s="5"/>
      <c r="J5" s="25" t="s">
        <v>7</v>
      </c>
      <c r="K5" s="26">
        <v>-43.439869989165757</v>
      </c>
    </row>
    <row r="6" spans="1:11" x14ac:dyDescent="0.2">
      <c r="B6" s="4"/>
      <c r="C6" s="4"/>
      <c r="D6" s="5"/>
      <c r="J6" s="25" t="s">
        <v>8</v>
      </c>
      <c r="K6" s="26">
        <v>-26.282161234991431</v>
      </c>
    </row>
    <row r="7" spans="1:11" x14ac:dyDescent="0.2">
      <c r="B7" s="4"/>
      <c r="C7" s="4"/>
      <c r="D7" s="5"/>
      <c r="J7" s="25" t="s">
        <v>9</v>
      </c>
      <c r="K7" s="26">
        <v>-23.936293885143002</v>
      </c>
    </row>
    <row r="8" spans="1:11" x14ac:dyDescent="0.2">
      <c r="B8" s="4"/>
      <c r="C8" s="4"/>
      <c r="J8" s="25" t="s">
        <v>10</v>
      </c>
      <c r="K8" s="26">
        <v>-22.991092012319957</v>
      </c>
    </row>
    <row r="9" spans="1:11" x14ac:dyDescent="0.2">
      <c r="B9" s="4"/>
      <c r="C9" s="4"/>
      <c r="J9" s="25" t="s">
        <v>11</v>
      </c>
      <c r="K9" s="26">
        <v>-20.170212877509908</v>
      </c>
    </row>
    <row r="10" spans="1:11" x14ac:dyDescent="0.2">
      <c r="B10" s="4"/>
      <c r="C10" s="4"/>
      <c r="J10" s="25" t="s">
        <v>12</v>
      </c>
      <c r="K10" s="26">
        <v>-19.917495073189706</v>
      </c>
    </row>
    <row r="11" spans="1:11" x14ac:dyDescent="0.2">
      <c r="B11" s="4"/>
      <c r="C11" s="4"/>
      <c r="J11" s="25" t="s">
        <v>13</v>
      </c>
      <c r="K11" s="26">
        <v>-19.22067622004996</v>
      </c>
    </row>
    <row r="12" spans="1:11" x14ac:dyDescent="0.2">
      <c r="B12" s="4"/>
      <c r="C12" s="4"/>
      <c r="J12" s="25" t="s">
        <v>14</v>
      </c>
      <c r="K12" s="26">
        <v>-18.137834848266255</v>
      </c>
    </row>
    <row r="13" spans="1:11" x14ac:dyDescent="0.2">
      <c r="B13" s="4"/>
      <c r="C13" s="4"/>
      <c r="J13" s="25" t="s">
        <v>15</v>
      </c>
      <c r="K13" s="26">
        <v>-17.942956926658894</v>
      </c>
    </row>
    <row r="14" spans="1:11" x14ac:dyDescent="0.2">
      <c r="B14" s="4"/>
      <c r="C14" s="4"/>
      <c r="J14" s="25" t="s">
        <v>16</v>
      </c>
      <c r="K14" s="26">
        <v>-16.9411455941211</v>
      </c>
    </row>
    <row r="15" spans="1:11" x14ac:dyDescent="0.2">
      <c r="B15" s="4"/>
      <c r="C15" s="4"/>
      <c r="J15" s="25" t="s">
        <v>17</v>
      </c>
      <c r="K15" s="26">
        <v>-13.096859929626337</v>
      </c>
    </row>
    <row r="16" spans="1:11" x14ac:dyDescent="0.2">
      <c r="B16" s="4"/>
      <c r="C16" s="4"/>
      <c r="J16" s="25" t="s">
        <v>18</v>
      </c>
      <c r="K16" s="26">
        <v>-12.934700106915219</v>
      </c>
    </row>
    <row r="17" spans="1:11" x14ac:dyDescent="0.2">
      <c r="B17" s="4"/>
      <c r="C17" s="4"/>
      <c r="J17" s="25" t="s">
        <v>19</v>
      </c>
      <c r="K17" s="26">
        <v>-12.347446862341604</v>
      </c>
    </row>
    <row r="18" spans="1:11" x14ac:dyDescent="0.2">
      <c r="B18" s="4"/>
      <c r="C18" s="4"/>
      <c r="J18" s="25" t="s">
        <v>20</v>
      </c>
      <c r="K18" s="26">
        <v>-11.943779963671354</v>
      </c>
    </row>
    <row r="19" spans="1:11" x14ac:dyDescent="0.2">
      <c r="B19" s="4"/>
      <c r="C19" s="4"/>
      <c r="J19" s="25" t="s">
        <v>21</v>
      </c>
      <c r="K19" s="26">
        <v>-11.546991210277223</v>
      </c>
    </row>
    <row r="20" spans="1:11" x14ac:dyDescent="0.2">
      <c r="B20" s="4"/>
      <c r="C20" s="4"/>
      <c r="J20" s="25" t="s">
        <v>22</v>
      </c>
      <c r="K20" s="26">
        <v>-10.968061401336971</v>
      </c>
    </row>
    <row r="21" spans="1:11" x14ac:dyDescent="0.2">
      <c r="B21" s="4"/>
      <c r="C21" s="4"/>
      <c r="J21" s="25" t="s">
        <v>23</v>
      </c>
      <c r="K21" s="26">
        <v>-10.732384430137875</v>
      </c>
    </row>
    <row r="22" spans="1:11" x14ac:dyDescent="0.2">
      <c r="B22" s="4"/>
      <c r="C22" s="4"/>
      <c r="J22" s="25" t="s">
        <v>24</v>
      </c>
      <c r="K22" s="26">
        <v>-9.2533512231615429</v>
      </c>
    </row>
    <row r="23" spans="1:11" x14ac:dyDescent="0.2">
      <c r="B23" s="4"/>
      <c r="C23" s="4"/>
      <c r="J23" s="25" t="s">
        <v>25</v>
      </c>
      <c r="K23" s="26">
        <v>-9.1151851281261251</v>
      </c>
    </row>
    <row r="24" spans="1:11" x14ac:dyDescent="0.2">
      <c r="B24" s="4"/>
      <c r="C24" s="4"/>
      <c r="J24" s="25" t="s">
        <v>26</v>
      </c>
      <c r="K24" s="26">
        <v>-7.8088760326271096</v>
      </c>
    </row>
    <row r="25" spans="1:11" x14ac:dyDescent="0.2">
      <c r="B25" s="4"/>
      <c r="C25" s="4"/>
      <c r="J25" s="25" t="s">
        <v>27</v>
      </c>
      <c r="K25" s="26">
        <v>-7.6838201910782615</v>
      </c>
    </row>
    <row r="26" spans="1:11" x14ac:dyDescent="0.2">
      <c r="B26" s="4"/>
      <c r="C26" s="4"/>
      <c r="J26" s="25" t="s">
        <v>28</v>
      </c>
      <c r="K26" s="26">
        <v>-5.2508204406938708</v>
      </c>
    </row>
    <row r="27" spans="1:11" x14ac:dyDescent="0.2">
      <c r="B27" s="4"/>
      <c r="C27" s="4"/>
      <c r="J27" s="25" t="s">
        <v>29</v>
      </c>
      <c r="K27" s="26">
        <v>-5.1117684529606073</v>
      </c>
    </row>
    <row r="28" spans="1:11" x14ac:dyDescent="0.2">
      <c r="B28" s="4"/>
      <c r="C28" s="4"/>
      <c r="J28" s="25" t="s">
        <v>30</v>
      </c>
      <c r="K28" s="26">
        <v>-2.6713158163488626</v>
      </c>
    </row>
    <row r="29" spans="1:11" x14ac:dyDescent="0.2">
      <c r="J29" s="25" t="s">
        <v>31</v>
      </c>
      <c r="K29" s="26">
        <v>-0.96208693006806234</v>
      </c>
    </row>
    <row r="30" spans="1:11" x14ac:dyDescent="0.2">
      <c r="J30" s="25" t="s">
        <v>32</v>
      </c>
      <c r="K30" s="26">
        <v>-0.33701580198574055</v>
      </c>
    </row>
    <row r="31" spans="1:11" x14ac:dyDescent="0.2">
      <c r="B31" s="5"/>
      <c r="C31" s="5"/>
    </row>
    <row r="32" spans="1:11" x14ac:dyDescent="0.2">
      <c r="A32" s="2" t="s">
        <v>33</v>
      </c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</sheetData>
  <conditionalFormatting sqref="K4:K30">
    <cfRule type="cellIs" dxfId="112" priority="1" operator="greater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A3853-33A7-4E54-8AFE-0A70DA3CEB2D}">
  <sheetPr codeName="Tabelle28"/>
  <dimension ref="A1:K34"/>
  <sheetViews>
    <sheetView showGridLines="0" workbookViewId="0">
      <selection activeCell="L1" sqref="L1"/>
    </sheetView>
  </sheetViews>
  <sheetFormatPr baseColWidth="10" defaultColWidth="11.5546875" defaultRowHeight="11.4" x14ac:dyDescent="0.2"/>
  <cols>
    <col min="1" max="1" width="13.5546875" style="2" customWidth="1"/>
    <col min="2" max="3" width="12.5546875" style="2" bestFit="1" customWidth="1"/>
    <col min="4" max="6" width="11.5546875" style="2"/>
    <col min="7" max="7" width="16.109375" style="2" customWidth="1"/>
    <col min="8" max="11" width="11.5546875" style="2"/>
    <col min="12" max="12" width="7.33203125" style="2" customWidth="1"/>
    <col min="13" max="15" width="11.5546875" style="2"/>
    <col min="16" max="16" width="11.6640625" style="2" customWidth="1"/>
    <col min="17" max="16384" width="11.5546875" style="2"/>
  </cols>
  <sheetData>
    <row r="1" spans="1:11" ht="12" x14ac:dyDescent="0.25">
      <c r="A1" s="24" t="s">
        <v>35</v>
      </c>
      <c r="E1" s="3"/>
    </row>
    <row r="2" spans="1:11" x14ac:dyDescent="0.2">
      <c r="A2" s="6" t="s">
        <v>5</v>
      </c>
      <c r="B2" s="4"/>
      <c r="C2" s="4"/>
      <c r="D2" s="5"/>
    </row>
    <row r="3" spans="1:11" ht="17.399999999999999" customHeight="1" x14ac:dyDescent="0.2">
      <c r="B3" s="4"/>
      <c r="C3" s="4"/>
      <c r="D3" s="5"/>
      <c r="J3" s="25" t="s">
        <v>16</v>
      </c>
      <c r="K3" s="26">
        <v>-21.162820866776865</v>
      </c>
    </row>
    <row r="4" spans="1:11" x14ac:dyDescent="0.2">
      <c r="B4" s="4"/>
      <c r="C4" s="4"/>
      <c r="D4" s="5"/>
      <c r="E4" s="1"/>
      <c r="J4" s="25" t="s">
        <v>6</v>
      </c>
      <c r="K4" s="26">
        <v>-17.051600319177229</v>
      </c>
    </row>
    <row r="5" spans="1:11" x14ac:dyDescent="0.2">
      <c r="B5" s="4"/>
      <c r="C5" s="4"/>
      <c r="D5" s="5"/>
      <c r="J5" s="25" t="s">
        <v>11</v>
      </c>
      <c r="K5" s="26">
        <v>-16.875115157246523</v>
      </c>
    </row>
    <row r="6" spans="1:11" x14ac:dyDescent="0.2">
      <c r="B6" s="4"/>
      <c r="C6" s="4"/>
      <c r="D6" s="5"/>
      <c r="J6" s="25" t="s">
        <v>12</v>
      </c>
      <c r="K6" s="26">
        <v>-16.723731559503396</v>
      </c>
    </row>
    <row r="7" spans="1:11" x14ac:dyDescent="0.2">
      <c r="B7" s="4"/>
      <c r="C7" s="4"/>
      <c r="D7" s="5"/>
      <c r="J7" s="25" t="s">
        <v>32</v>
      </c>
      <c r="K7" s="26">
        <v>-16.601441979799279</v>
      </c>
    </row>
    <row r="8" spans="1:11" x14ac:dyDescent="0.2">
      <c r="B8" s="4"/>
      <c r="C8" s="4"/>
      <c r="J8" s="25" t="s">
        <v>17</v>
      </c>
      <c r="K8" s="26">
        <v>-16.001510564430653</v>
      </c>
    </row>
    <row r="9" spans="1:11" x14ac:dyDescent="0.2">
      <c r="B9" s="4"/>
      <c r="C9" s="4"/>
      <c r="J9" s="25" t="s">
        <v>13</v>
      </c>
      <c r="K9" s="26">
        <v>-15.805691137895527</v>
      </c>
    </row>
    <row r="10" spans="1:11" x14ac:dyDescent="0.2">
      <c r="B10" s="4"/>
      <c r="C10" s="4"/>
      <c r="J10" s="25" t="s">
        <v>26</v>
      </c>
      <c r="K10" s="26">
        <v>-15.457400965681945</v>
      </c>
    </row>
    <row r="11" spans="1:11" x14ac:dyDescent="0.2">
      <c r="B11" s="4"/>
      <c r="C11" s="4"/>
      <c r="J11" s="25" t="s">
        <v>15</v>
      </c>
      <c r="K11" s="26">
        <v>-15.432452285205622</v>
      </c>
    </row>
    <row r="12" spans="1:11" x14ac:dyDescent="0.2">
      <c r="B12" s="4"/>
      <c r="C12" s="4"/>
      <c r="J12" s="25" t="s">
        <v>31</v>
      </c>
      <c r="K12" s="26">
        <v>-15.359506663854505</v>
      </c>
    </row>
    <row r="13" spans="1:11" x14ac:dyDescent="0.2">
      <c r="B13" s="4"/>
      <c r="C13" s="4"/>
      <c r="J13" s="25" t="s">
        <v>19</v>
      </c>
      <c r="K13" s="26">
        <v>-15.336002858614295</v>
      </c>
    </row>
    <row r="14" spans="1:11" x14ac:dyDescent="0.2">
      <c r="B14" s="4"/>
      <c r="C14" s="4"/>
      <c r="J14" s="25" t="s">
        <v>30</v>
      </c>
      <c r="K14" s="26">
        <v>-15.069256994353619</v>
      </c>
    </row>
    <row r="15" spans="1:11" x14ac:dyDescent="0.2">
      <c r="B15" s="4"/>
      <c r="C15" s="4"/>
      <c r="J15" s="25" t="s">
        <v>23</v>
      </c>
      <c r="K15" s="26">
        <v>-13.866183496484197</v>
      </c>
    </row>
    <row r="16" spans="1:11" x14ac:dyDescent="0.2">
      <c r="B16" s="4"/>
      <c r="C16" s="4"/>
      <c r="J16" s="25" t="s">
        <v>22</v>
      </c>
      <c r="K16" s="26">
        <v>-13.4269471842962</v>
      </c>
    </row>
    <row r="17" spans="1:11" x14ac:dyDescent="0.2">
      <c r="B17" s="4"/>
      <c r="C17" s="4"/>
      <c r="J17" s="25" t="s">
        <v>18</v>
      </c>
      <c r="K17" s="26">
        <v>-12.465782045487506</v>
      </c>
    </row>
    <row r="18" spans="1:11" x14ac:dyDescent="0.2">
      <c r="B18" s="4"/>
      <c r="C18" s="4"/>
      <c r="J18" s="25" t="s">
        <v>25</v>
      </c>
      <c r="K18" s="26">
        <v>-12.088357976401088</v>
      </c>
    </row>
    <row r="19" spans="1:11" x14ac:dyDescent="0.2">
      <c r="B19" s="4"/>
      <c r="C19" s="4"/>
      <c r="J19" s="25" t="s">
        <v>27</v>
      </c>
      <c r="K19" s="26">
        <v>-11.85235883842134</v>
      </c>
    </row>
    <row r="20" spans="1:11" x14ac:dyDescent="0.2">
      <c r="B20" s="4"/>
      <c r="C20" s="4"/>
      <c r="J20" s="25" t="s">
        <v>20</v>
      </c>
      <c r="K20" s="26">
        <v>-11.767352608260772</v>
      </c>
    </row>
    <row r="21" spans="1:11" x14ac:dyDescent="0.2">
      <c r="B21" s="4"/>
      <c r="C21" s="4"/>
      <c r="J21" s="25" t="s">
        <v>28</v>
      </c>
      <c r="K21" s="26">
        <v>-11.589390398884902</v>
      </c>
    </row>
    <row r="22" spans="1:11" x14ac:dyDescent="0.2">
      <c r="B22" s="4"/>
      <c r="C22" s="4"/>
      <c r="J22" s="25" t="s">
        <v>10</v>
      </c>
      <c r="K22" s="26">
        <v>-10.163807801358328</v>
      </c>
    </row>
    <row r="23" spans="1:11" x14ac:dyDescent="0.2">
      <c r="B23" s="4"/>
      <c r="C23" s="4"/>
      <c r="J23" s="25" t="s">
        <v>14</v>
      </c>
      <c r="K23" s="26">
        <v>-9.6015467457536872</v>
      </c>
    </row>
    <row r="24" spans="1:11" x14ac:dyDescent="0.2">
      <c r="B24" s="4"/>
      <c r="C24" s="4"/>
      <c r="J24" s="25" t="s">
        <v>24</v>
      </c>
      <c r="K24" s="26">
        <v>-8.5557957674070817</v>
      </c>
    </row>
    <row r="25" spans="1:11" x14ac:dyDescent="0.2">
      <c r="B25" s="4"/>
      <c r="C25" s="4"/>
      <c r="J25" s="25" t="s">
        <v>8</v>
      </c>
      <c r="K25" s="26">
        <v>-7.1696566510073616</v>
      </c>
    </row>
    <row r="26" spans="1:11" x14ac:dyDescent="0.2">
      <c r="B26" s="4"/>
      <c r="C26" s="4"/>
      <c r="J26" s="25" t="s">
        <v>9</v>
      </c>
      <c r="K26" s="26">
        <v>-6.7418257471393854</v>
      </c>
    </row>
    <row r="27" spans="1:11" x14ac:dyDescent="0.2">
      <c r="B27" s="4"/>
      <c r="C27" s="4"/>
      <c r="J27" s="25" t="s">
        <v>7</v>
      </c>
      <c r="K27" s="26">
        <v>-6.5841115171200393</v>
      </c>
    </row>
    <row r="28" spans="1:11" x14ac:dyDescent="0.2">
      <c r="B28" s="4"/>
      <c r="C28" s="4"/>
      <c r="J28" s="25" t="s">
        <v>29</v>
      </c>
      <c r="K28" s="26">
        <v>-5.868643542508611</v>
      </c>
    </row>
    <row r="29" spans="1:11" x14ac:dyDescent="0.2">
      <c r="J29" s="25" t="s">
        <v>21</v>
      </c>
      <c r="K29" s="26">
        <v>-3.9726684827831371</v>
      </c>
    </row>
    <row r="31" spans="1:11" x14ac:dyDescent="0.2">
      <c r="B31" s="5"/>
      <c r="C31" s="5"/>
    </row>
    <row r="32" spans="1:11" x14ac:dyDescent="0.2">
      <c r="A32" s="2" t="s">
        <v>33</v>
      </c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4B5A-627B-4749-B5A6-89953833595B}">
  <sheetPr codeName="Tabelle3"/>
  <dimension ref="A1:K34"/>
  <sheetViews>
    <sheetView showGridLines="0" workbookViewId="0">
      <selection activeCell="L1" sqref="L1"/>
    </sheetView>
  </sheetViews>
  <sheetFormatPr baseColWidth="10" defaultColWidth="11.5546875" defaultRowHeight="11.4" x14ac:dyDescent="0.2"/>
  <cols>
    <col min="1" max="1" width="13.5546875" style="2" customWidth="1"/>
    <col min="2" max="3" width="12.5546875" style="2" bestFit="1" customWidth="1"/>
    <col min="4" max="6" width="11.5546875" style="2"/>
    <col min="7" max="7" width="16.109375" style="2" customWidth="1"/>
    <col min="8" max="11" width="11.5546875" style="2"/>
    <col min="12" max="12" width="7.33203125" style="2" customWidth="1"/>
    <col min="13" max="15" width="11.5546875" style="2"/>
    <col min="16" max="16" width="11.6640625" style="2" customWidth="1"/>
    <col min="17" max="16384" width="11.5546875" style="2"/>
  </cols>
  <sheetData>
    <row r="1" spans="1:11" ht="12" x14ac:dyDescent="0.25">
      <c r="A1" s="24" t="s">
        <v>36</v>
      </c>
      <c r="E1" s="3"/>
    </row>
    <row r="2" spans="1:11" x14ac:dyDescent="0.2">
      <c r="A2" s="6" t="s">
        <v>5</v>
      </c>
      <c r="B2" s="4"/>
      <c r="C2" s="4"/>
      <c r="D2" s="5"/>
    </row>
    <row r="3" spans="1:11" ht="17.399999999999999" customHeight="1" x14ac:dyDescent="0.2">
      <c r="B3" s="4"/>
      <c r="C3" s="4"/>
      <c r="D3" s="5"/>
    </row>
    <row r="4" spans="1:11" x14ac:dyDescent="0.2">
      <c r="B4" s="4"/>
      <c r="C4" s="4"/>
      <c r="D4" s="5"/>
      <c r="E4" s="1"/>
      <c r="J4" s="25" t="s">
        <v>28</v>
      </c>
      <c r="K4" s="25">
        <v>-47.2</v>
      </c>
    </row>
    <row r="5" spans="1:11" x14ac:dyDescent="0.2">
      <c r="B5" s="4"/>
      <c r="C5" s="4"/>
      <c r="D5" s="5"/>
      <c r="J5" s="25" t="s">
        <v>6</v>
      </c>
      <c r="K5" s="25">
        <v>-27.8</v>
      </c>
    </row>
    <row r="6" spans="1:11" x14ac:dyDescent="0.2">
      <c r="B6" s="4"/>
      <c r="C6" s="4"/>
      <c r="D6" s="5"/>
      <c r="J6" s="25" t="s">
        <v>17</v>
      </c>
      <c r="K6" s="25">
        <v>-23.8</v>
      </c>
    </row>
    <row r="7" spans="1:11" x14ac:dyDescent="0.2">
      <c r="B7" s="4"/>
      <c r="C7" s="4"/>
      <c r="D7" s="5"/>
      <c r="J7" s="25" t="s">
        <v>7</v>
      </c>
      <c r="K7" s="25">
        <v>-20.100000000000001</v>
      </c>
    </row>
    <row r="8" spans="1:11" x14ac:dyDescent="0.2">
      <c r="B8" s="4"/>
      <c r="C8" s="4"/>
      <c r="J8" s="25" t="s">
        <v>12</v>
      </c>
      <c r="K8" s="25">
        <v>-18.399999999999999</v>
      </c>
    </row>
    <row r="9" spans="1:11" x14ac:dyDescent="0.2">
      <c r="B9" s="4"/>
      <c r="C9" s="4"/>
      <c r="J9" s="25" t="s">
        <v>16</v>
      </c>
      <c r="K9" s="25">
        <v>-18.100000000000001</v>
      </c>
    </row>
    <row r="10" spans="1:11" x14ac:dyDescent="0.2">
      <c r="B10" s="4"/>
      <c r="C10" s="4"/>
      <c r="J10" s="25" t="s">
        <v>26</v>
      </c>
      <c r="K10" s="25">
        <v>-17.5</v>
      </c>
    </row>
    <row r="11" spans="1:11" x14ac:dyDescent="0.2">
      <c r="B11" s="4"/>
      <c r="C11" s="4"/>
      <c r="J11" s="25" t="s">
        <v>14</v>
      </c>
      <c r="K11" s="25">
        <v>-17.100000000000001</v>
      </c>
    </row>
    <row r="12" spans="1:11" x14ac:dyDescent="0.2">
      <c r="B12" s="4"/>
      <c r="C12" s="4"/>
      <c r="J12" s="25" t="s">
        <v>15</v>
      </c>
      <c r="K12" s="25">
        <v>-16.600000000000001</v>
      </c>
    </row>
    <row r="13" spans="1:11" x14ac:dyDescent="0.2">
      <c r="B13" s="4"/>
      <c r="C13" s="4"/>
      <c r="J13" s="25" t="s">
        <v>32</v>
      </c>
      <c r="K13" s="25">
        <v>-16.2</v>
      </c>
    </row>
    <row r="14" spans="1:11" x14ac:dyDescent="0.2">
      <c r="B14" s="4"/>
      <c r="C14" s="4"/>
      <c r="J14" s="25" t="s">
        <v>11</v>
      </c>
      <c r="K14" s="25">
        <v>-15</v>
      </c>
    </row>
    <row r="15" spans="1:11" x14ac:dyDescent="0.2">
      <c r="B15" s="4"/>
      <c r="C15" s="4"/>
      <c r="J15" s="25" t="s">
        <v>13</v>
      </c>
      <c r="K15" s="25">
        <v>-14.7</v>
      </c>
    </row>
    <row r="16" spans="1:11" x14ac:dyDescent="0.2">
      <c r="B16" s="4"/>
      <c r="C16" s="4"/>
      <c r="J16" s="25" t="s">
        <v>30</v>
      </c>
      <c r="K16" s="25">
        <v>-14.4</v>
      </c>
    </row>
    <row r="17" spans="1:11" x14ac:dyDescent="0.2">
      <c r="B17" s="4"/>
      <c r="C17" s="4"/>
      <c r="J17" s="25" t="s">
        <v>27</v>
      </c>
      <c r="K17" s="25">
        <v>-14.2</v>
      </c>
    </row>
    <row r="18" spans="1:11" x14ac:dyDescent="0.2">
      <c r="B18" s="4"/>
      <c r="C18" s="4"/>
      <c r="J18" s="25" t="s">
        <v>19</v>
      </c>
      <c r="K18" s="25">
        <v>-12.9</v>
      </c>
    </row>
    <row r="19" spans="1:11" x14ac:dyDescent="0.2">
      <c r="B19" s="4"/>
      <c r="C19" s="4"/>
      <c r="J19" s="25" t="s">
        <v>18</v>
      </c>
      <c r="K19" s="25">
        <v>-12.4</v>
      </c>
    </row>
    <row r="20" spans="1:11" x14ac:dyDescent="0.2">
      <c r="B20" s="4"/>
      <c r="C20" s="4"/>
      <c r="J20" s="25" t="s">
        <v>23</v>
      </c>
      <c r="K20" s="25">
        <v>-11.9</v>
      </c>
    </row>
    <row r="21" spans="1:11" x14ac:dyDescent="0.2">
      <c r="B21" s="4"/>
      <c r="C21" s="4"/>
      <c r="J21" s="25" t="s">
        <v>20</v>
      </c>
      <c r="K21" s="25">
        <v>-10</v>
      </c>
    </row>
    <row r="22" spans="1:11" x14ac:dyDescent="0.2">
      <c r="B22" s="4"/>
      <c r="C22" s="4"/>
      <c r="J22" s="25" t="s">
        <v>25</v>
      </c>
      <c r="K22" s="25">
        <v>-9.8000000000000007</v>
      </c>
    </row>
    <row r="23" spans="1:11" x14ac:dyDescent="0.2">
      <c r="B23" s="4"/>
      <c r="C23" s="4"/>
      <c r="J23" s="25" t="s">
        <v>21</v>
      </c>
      <c r="K23" s="25">
        <v>-9.3000000000000007</v>
      </c>
    </row>
    <row r="24" spans="1:11" x14ac:dyDescent="0.2">
      <c r="B24" s="4"/>
      <c r="C24" s="4"/>
      <c r="J24" s="25" t="s">
        <v>24</v>
      </c>
      <c r="K24" s="25">
        <v>-8.8000000000000007</v>
      </c>
    </row>
    <row r="25" spans="1:11" x14ac:dyDescent="0.2">
      <c r="B25" s="4"/>
      <c r="C25" s="4"/>
      <c r="J25" s="25" t="s">
        <v>10</v>
      </c>
      <c r="K25" s="25">
        <v>-7.8</v>
      </c>
    </row>
    <row r="26" spans="1:11" x14ac:dyDescent="0.2">
      <c r="B26" s="4"/>
      <c r="C26" s="4"/>
      <c r="J26" s="25" t="s">
        <v>22</v>
      </c>
      <c r="K26" s="25">
        <v>-7.6</v>
      </c>
    </row>
    <row r="27" spans="1:11" x14ac:dyDescent="0.2">
      <c r="B27" s="4"/>
      <c r="C27" s="4"/>
      <c r="J27" s="25" t="s">
        <v>31</v>
      </c>
      <c r="K27" s="25">
        <v>-4.9000000000000004</v>
      </c>
    </row>
    <row r="28" spans="1:11" x14ac:dyDescent="0.2">
      <c r="B28" s="4"/>
      <c r="C28" s="4"/>
      <c r="J28" s="25" t="s">
        <v>8</v>
      </c>
      <c r="K28" s="25">
        <v>-4.8</v>
      </c>
    </row>
    <row r="29" spans="1:11" x14ac:dyDescent="0.2">
      <c r="J29" s="25" t="s">
        <v>9</v>
      </c>
      <c r="K29" s="25">
        <v>-2.2999999999999998</v>
      </c>
    </row>
    <row r="30" spans="1:11" x14ac:dyDescent="0.2">
      <c r="J30" s="25" t="s">
        <v>29</v>
      </c>
      <c r="K30" s="25">
        <v>9.3000000000000007</v>
      </c>
    </row>
    <row r="31" spans="1:11" x14ac:dyDescent="0.2">
      <c r="B31" s="5"/>
      <c r="C31" s="5"/>
    </row>
    <row r="32" spans="1:11" x14ac:dyDescent="0.2">
      <c r="A32" s="6" t="s">
        <v>33</v>
      </c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697D-1F7A-4646-91C5-2E7FAE1EA647}">
  <sheetPr codeName="Tabelle29"/>
  <dimension ref="A1:J32"/>
  <sheetViews>
    <sheetView showGridLines="0" workbookViewId="0">
      <selection activeCell="A2" sqref="A2"/>
    </sheetView>
  </sheetViews>
  <sheetFormatPr baseColWidth="10" defaultColWidth="11.5546875" defaultRowHeight="19.95" customHeight="1" x14ac:dyDescent="0.2"/>
  <cols>
    <col min="1" max="1" width="10.6640625" style="2" bestFit="1" customWidth="1"/>
    <col min="2" max="9" width="16.44140625" style="2" customWidth="1"/>
    <col min="10" max="10" width="16.6640625" style="2" customWidth="1"/>
    <col min="11" max="16384" width="11.5546875" style="2"/>
  </cols>
  <sheetData>
    <row r="1" spans="1:10" ht="19.95" customHeight="1" x14ac:dyDescent="0.25">
      <c r="A1" s="24" t="s">
        <v>77</v>
      </c>
      <c r="E1" s="3"/>
      <c r="H1" s="10"/>
    </row>
    <row r="2" spans="1:10" ht="19.95" customHeight="1" x14ac:dyDescent="0.2">
      <c r="A2" s="6" t="s">
        <v>79</v>
      </c>
      <c r="H2" s="10"/>
      <c r="I2" s="29" t="s">
        <v>65</v>
      </c>
      <c r="J2" s="29"/>
    </row>
    <row r="3" spans="1:10" ht="19.95" customHeight="1" x14ac:dyDescent="0.2">
      <c r="A3" s="7" t="s">
        <v>66</v>
      </c>
      <c r="B3" s="7" t="s">
        <v>67</v>
      </c>
      <c r="C3" s="7" t="s">
        <v>68</v>
      </c>
      <c r="D3" s="7" t="s">
        <v>69</v>
      </c>
      <c r="E3" s="7" t="s">
        <v>70</v>
      </c>
      <c r="F3" s="7" t="s">
        <v>71</v>
      </c>
      <c r="G3" s="7" t="s">
        <v>72</v>
      </c>
      <c r="H3" s="11" t="s">
        <v>73</v>
      </c>
      <c r="I3" s="11" t="s">
        <v>74</v>
      </c>
      <c r="J3" s="12" t="s">
        <v>75</v>
      </c>
    </row>
    <row r="4" spans="1:10" ht="19.95" customHeight="1" x14ac:dyDescent="0.25">
      <c r="A4" s="13" t="s">
        <v>52</v>
      </c>
      <c r="B4" s="14">
        <v>-74.245674245674238</v>
      </c>
      <c r="C4" s="14">
        <v>-66.867924528301884</v>
      </c>
      <c r="D4" s="14">
        <v>-63.638657582639418</v>
      </c>
      <c r="E4" s="14">
        <v>-49.61220915686765</v>
      </c>
      <c r="F4" s="14">
        <v>11.577813677975229</v>
      </c>
      <c r="G4" s="15">
        <v>-16.124332200097143</v>
      </c>
      <c r="H4" s="16"/>
      <c r="I4" s="17">
        <f t="shared" ref="I4:I30" si="0">MIN(B4:G4)</f>
        <v>-74.245674245674238</v>
      </c>
      <c r="J4" s="16">
        <f t="shared" ref="J4:J30" si="1">MATCH(I4,B4:G4,0)</f>
        <v>1</v>
      </c>
    </row>
    <row r="5" spans="1:10" ht="19.95" customHeight="1" x14ac:dyDescent="0.25">
      <c r="A5" s="8" t="s">
        <v>54</v>
      </c>
      <c r="B5" s="18">
        <v>55.102040816326536</v>
      </c>
      <c r="C5" s="18">
        <v>-64.638346727898963</v>
      </c>
      <c r="D5" s="18">
        <v>-73.567335243553003</v>
      </c>
      <c r="E5" s="18">
        <v>-43.991955756661639</v>
      </c>
      <c r="F5" s="18">
        <v>37.332439678284203</v>
      </c>
      <c r="G5" s="19">
        <v>-48.593634344929683</v>
      </c>
      <c r="H5" s="18"/>
      <c r="I5" s="20">
        <f t="shared" si="0"/>
        <v>-73.567335243553003</v>
      </c>
      <c r="J5" s="18">
        <f t="shared" si="1"/>
        <v>3</v>
      </c>
    </row>
    <row r="6" spans="1:10" ht="19.95" customHeight="1" x14ac:dyDescent="0.25">
      <c r="A6" s="8" t="s">
        <v>50</v>
      </c>
      <c r="B6" s="18">
        <v>-12.521942656524288</v>
      </c>
      <c r="C6" s="18">
        <v>-11.878203195658728</v>
      </c>
      <c r="D6" s="18">
        <v>-38.92140468227425</v>
      </c>
      <c r="E6" s="18">
        <v>-33.88095238095238</v>
      </c>
      <c r="F6" s="18">
        <v>-36.370089919545677</v>
      </c>
      <c r="G6" s="19">
        <v>-14.370370370370367</v>
      </c>
      <c r="H6" s="18"/>
      <c r="I6" s="20">
        <f t="shared" si="0"/>
        <v>-38.92140468227425</v>
      </c>
      <c r="J6" s="18">
        <f t="shared" si="1"/>
        <v>3</v>
      </c>
    </row>
    <row r="7" spans="1:10" ht="19.95" customHeight="1" x14ac:dyDescent="0.25">
      <c r="A7" s="8" t="s">
        <v>46</v>
      </c>
      <c r="B7" s="18">
        <v>-5.418733108775271</v>
      </c>
      <c r="C7" s="18">
        <v>-0.41652441106180049</v>
      </c>
      <c r="D7" s="18">
        <v>-24.766480422962672</v>
      </c>
      <c r="E7" s="18">
        <v>-40.022513077449396</v>
      </c>
      <c r="F7" s="18">
        <v>-27.225808602126648</v>
      </c>
      <c r="G7" s="19">
        <v>-20.673055140229252</v>
      </c>
      <c r="H7" s="18"/>
      <c r="I7" s="20">
        <f t="shared" si="0"/>
        <v>-40.022513077449396</v>
      </c>
      <c r="J7" s="18">
        <f t="shared" si="1"/>
        <v>4</v>
      </c>
    </row>
    <row r="8" spans="1:10" ht="19.95" customHeight="1" x14ac:dyDescent="0.25">
      <c r="A8" s="8" t="s">
        <v>60</v>
      </c>
      <c r="B8" s="18">
        <v>23.749888183200653</v>
      </c>
      <c r="C8" s="18">
        <v>15.913486899947245</v>
      </c>
      <c r="D8" s="18">
        <v>10.017559262510957</v>
      </c>
      <c r="E8" s="18">
        <v>-33.791803393143894</v>
      </c>
      <c r="F8" s="18">
        <v>-8.9298496778811796</v>
      </c>
      <c r="G8" s="19">
        <v>-7.4577394762997073E-2</v>
      </c>
      <c r="H8" s="18"/>
      <c r="I8" s="20">
        <f t="shared" si="0"/>
        <v>-33.791803393143894</v>
      </c>
      <c r="J8" s="18">
        <f t="shared" si="1"/>
        <v>4</v>
      </c>
    </row>
    <row r="9" spans="1:10" ht="19.95" customHeight="1" x14ac:dyDescent="0.25">
      <c r="A9" s="8" t="s">
        <v>62</v>
      </c>
      <c r="B9" s="18">
        <v>0.99311521355022592</v>
      </c>
      <c r="C9" s="18">
        <v>-4.6654825340438038</v>
      </c>
      <c r="D9" s="18">
        <v>-18.945428605397694</v>
      </c>
      <c r="E9" s="18">
        <v>-32.372899612236111</v>
      </c>
      <c r="F9" s="18">
        <v>-27.353859883980363</v>
      </c>
      <c r="G9" s="19">
        <v>-23.812269372693734</v>
      </c>
      <c r="H9" s="18"/>
      <c r="I9" s="20">
        <f t="shared" si="0"/>
        <v>-32.372899612236111</v>
      </c>
      <c r="J9" s="18">
        <f t="shared" si="1"/>
        <v>4</v>
      </c>
    </row>
    <row r="10" spans="1:10" ht="19.95" customHeight="1" x14ac:dyDescent="0.25">
      <c r="A10" s="8" t="s">
        <v>59</v>
      </c>
      <c r="B10" s="18">
        <v>5.0375499853701342</v>
      </c>
      <c r="C10" s="18">
        <v>-1.8882616313023277</v>
      </c>
      <c r="D10" s="18">
        <v>-8.1562993529981185</v>
      </c>
      <c r="E10" s="18">
        <v>-31.070654092490798</v>
      </c>
      <c r="F10" s="18">
        <v>-29.590660854752244</v>
      </c>
      <c r="G10" s="19">
        <v>-13.803712974551516</v>
      </c>
      <c r="H10" s="18"/>
      <c r="I10" s="20">
        <f t="shared" si="0"/>
        <v>-31.070654092490798</v>
      </c>
      <c r="J10" s="18">
        <f t="shared" si="1"/>
        <v>4</v>
      </c>
    </row>
    <row r="11" spans="1:10" ht="19.95" customHeight="1" x14ac:dyDescent="0.25">
      <c r="A11" s="8" t="s">
        <v>47</v>
      </c>
      <c r="B11" s="18">
        <v>8.7145471180238019</v>
      </c>
      <c r="C11" s="18">
        <v>20.641143911439116</v>
      </c>
      <c r="D11" s="18">
        <v>-12.559510315121287</v>
      </c>
      <c r="E11" s="18">
        <v>-24.268575036834349</v>
      </c>
      <c r="F11" s="18">
        <v>-15.269587194608263</v>
      </c>
      <c r="G11" s="19">
        <v>24.544713237292754</v>
      </c>
      <c r="H11" s="18"/>
      <c r="I11" s="20">
        <f t="shared" si="0"/>
        <v>-24.268575036834349</v>
      </c>
      <c r="J11" s="18">
        <f t="shared" si="1"/>
        <v>4</v>
      </c>
    </row>
    <row r="12" spans="1:10" ht="19.95" customHeight="1" x14ac:dyDescent="0.25">
      <c r="A12" s="8" t="s">
        <v>63</v>
      </c>
      <c r="B12" s="18">
        <v>-6.8982689115484987</v>
      </c>
      <c r="C12" s="18">
        <v>0.3031374728439431</v>
      </c>
      <c r="D12" s="18">
        <v>-11.399671951886276</v>
      </c>
      <c r="E12" s="18">
        <v>-23.012783600138192</v>
      </c>
      <c r="F12" s="18">
        <v>-16.83960941284451</v>
      </c>
      <c r="G12" s="19">
        <v>-19.110880213744991</v>
      </c>
      <c r="H12" s="18"/>
      <c r="I12" s="20">
        <f t="shared" si="0"/>
        <v>-23.012783600138192</v>
      </c>
      <c r="J12" s="18">
        <f t="shared" si="1"/>
        <v>4</v>
      </c>
    </row>
    <row r="13" spans="1:10" ht="19.95" customHeight="1" x14ac:dyDescent="0.25">
      <c r="A13" s="8" t="s">
        <v>40</v>
      </c>
      <c r="B13" s="18">
        <v>-2.7444047092859591</v>
      </c>
      <c r="C13" s="18">
        <v>0.29351453500061098</v>
      </c>
      <c r="D13" s="18">
        <v>-18.646799811291075</v>
      </c>
      <c r="E13" s="18">
        <v>-20.741997032011867</v>
      </c>
      <c r="F13" s="18">
        <v>-16.13655555108771</v>
      </c>
      <c r="G13" s="19">
        <v>-11.627906976744185</v>
      </c>
      <c r="H13" s="18"/>
      <c r="I13" s="20">
        <f t="shared" si="0"/>
        <v>-20.741997032011867</v>
      </c>
      <c r="J13" s="18">
        <f t="shared" si="1"/>
        <v>4</v>
      </c>
    </row>
    <row r="14" spans="1:10" ht="19.95" customHeight="1" x14ac:dyDescent="0.25">
      <c r="A14" s="8" t="s">
        <v>43</v>
      </c>
      <c r="B14" s="18">
        <v>-8.5387939905330228</v>
      </c>
      <c r="C14" s="18">
        <v>8.0667461263408597</v>
      </c>
      <c r="D14" s="18">
        <v>1.5919377494370224</v>
      </c>
      <c r="E14" s="18">
        <v>-20.41275074393613</v>
      </c>
      <c r="F14" s="18">
        <v>5.6477946925447071</v>
      </c>
      <c r="G14" s="19">
        <v>-14.365302947483499</v>
      </c>
      <c r="H14" s="18"/>
      <c r="I14" s="20">
        <f t="shared" si="0"/>
        <v>-20.41275074393613</v>
      </c>
      <c r="J14" s="18">
        <f t="shared" si="1"/>
        <v>4</v>
      </c>
    </row>
    <row r="15" spans="1:10" ht="19.95" customHeight="1" x14ac:dyDescent="0.25">
      <c r="A15" s="8" t="s">
        <v>42</v>
      </c>
      <c r="B15" s="18">
        <v>-17.04419889502762</v>
      </c>
      <c r="C15" s="18">
        <v>-13.615023474178415</v>
      </c>
      <c r="D15" s="18">
        <v>7.5421766457161681</v>
      </c>
      <c r="E15" s="18">
        <v>-17.535254445125688</v>
      </c>
      <c r="F15" s="18">
        <v>-7.4514715090795107</v>
      </c>
      <c r="G15" s="19">
        <v>-3.7761294672960446</v>
      </c>
      <c r="H15" s="18"/>
      <c r="I15" s="20">
        <f t="shared" si="0"/>
        <v>-17.535254445125688</v>
      </c>
      <c r="J15" s="18">
        <f t="shared" si="1"/>
        <v>4</v>
      </c>
    </row>
    <row r="16" spans="1:10" ht="19.95" customHeight="1" x14ac:dyDescent="0.25">
      <c r="A16" s="8" t="s">
        <v>53</v>
      </c>
      <c r="B16" s="18">
        <v>-6.6332240015435104</v>
      </c>
      <c r="C16" s="18">
        <v>-3.9497954928221901</v>
      </c>
      <c r="D16" s="18">
        <v>-13.994124014226074</v>
      </c>
      <c r="E16" s="18">
        <v>-16.749990459107735</v>
      </c>
      <c r="F16" s="18">
        <v>1.0026931841723581</v>
      </c>
      <c r="G16" s="19">
        <v>-5.7314720236068553</v>
      </c>
      <c r="H16" s="18"/>
      <c r="I16" s="20">
        <f t="shared" si="0"/>
        <v>-16.749990459107735</v>
      </c>
      <c r="J16" s="18">
        <f t="shared" si="1"/>
        <v>4</v>
      </c>
    </row>
    <row r="17" spans="1:10" ht="19.95" customHeight="1" x14ac:dyDescent="0.25">
      <c r="A17" s="8" t="s">
        <v>55</v>
      </c>
      <c r="B17" s="18">
        <v>1.3760442871456178</v>
      </c>
      <c r="C17" s="18">
        <v>-5.2755189020245439</v>
      </c>
      <c r="D17" s="18">
        <v>-11.138755781346106</v>
      </c>
      <c r="E17" s="18">
        <v>-15.515575050182122</v>
      </c>
      <c r="F17" s="18">
        <v>-14.42261394038789</v>
      </c>
      <c r="G17" s="19">
        <v>-10.377932743136014</v>
      </c>
      <c r="H17" s="18"/>
      <c r="I17" s="20">
        <f t="shared" si="0"/>
        <v>-15.515575050182122</v>
      </c>
      <c r="J17" s="18">
        <f t="shared" si="1"/>
        <v>4</v>
      </c>
    </row>
    <row r="18" spans="1:10" ht="19.95" customHeight="1" x14ac:dyDescent="0.25">
      <c r="A18" s="8" t="s">
        <v>39</v>
      </c>
      <c r="B18" s="18">
        <v>2.1809650698024825</v>
      </c>
      <c r="C18" s="18">
        <v>-2.4474617313845926</v>
      </c>
      <c r="D18" s="18">
        <v>-7.5268188594311738</v>
      </c>
      <c r="E18" s="18">
        <v>-9.9584251792739735</v>
      </c>
      <c r="F18" s="18">
        <v>1.754596083597832</v>
      </c>
      <c r="G18" s="19">
        <v>0.48838196930169886</v>
      </c>
      <c r="H18" s="18"/>
      <c r="I18" s="20">
        <f t="shared" si="0"/>
        <v>-9.9584251792739735</v>
      </c>
      <c r="J18" s="18">
        <f t="shared" si="1"/>
        <v>4</v>
      </c>
    </row>
    <row r="19" spans="1:10" ht="19.95" customHeight="1" x14ac:dyDescent="0.25">
      <c r="A19" s="8" t="s">
        <v>44</v>
      </c>
      <c r="B19" s="18">
        <v>-1.750638689952666</v>
      </c>
      <c r="C19" s="18">
        <v>11.250884106294819</v>
      </c>
      <c r="D19" s="18">
        <v>-36.065642751946136</v>
      </c>
      <c r="E19" s="18">
        <v>-29.456047739270147</v>
      </c>
      <c r="F19" s="18">
        <v>-46.985327831270055</v>
      </c>
      <c r="G19" s="19">
        <v>-33.580646611808092</v>
      </c>
      <c r="H19" s="18"/>
      <c r="I19" s="20">
        <f t="shared" si="0"/>
        <v>-46.985327831270055</v>
      </c>
      <c r="J19" s="18">
        <f t="shared" si="1"/>
        <v>5</v>
      </c>
    </row>
    <row r="20" spans="1:10" ht="19.95" customHeight="1" x14ac:dyDescent="0.25">
      <c r="A20" s="8" t="s">
        <v>51</v>
      </c>
      <c r="B20" s="18">
        <v>-10.362394349889996</v>
      </c>
      <c r="C20" s="18">
        <v>-11.177870989683711</v>
      </c>
      <c r="D20" s="18">
        <v>-8.2046757829730979</v>
      </c>
      <c r="E20" s="18">
        <v>-32.079184996526962</v>
      </c>
      <c r="F20" s="18">
        <v>-46.871267113847281</v>
      </c>
      <c r="G20" s="19">
        <v>-24.088573525813544</v>
      </c>
      <c r="H20" s="18"/>
      <c r="I20" s="20">
        <f t="shared" si="0"/>
        <v>-46.871267113847281</v>
      </c>
      <c r="J20" s="18">
        <f t="shared" si="1"/>
        <v>5</v>
      </c>
    </row>
    <row r="21" spans="1:10" ht="19.95" customHeight="1" x14ac:dyDescent="0.25">
      <c r="A21" s="8" t="s">
        <v>58</v>
      </c>
      <c r="B21" s="18">
        <v>3.1435503019666697</v>
      </c>
      <c r="C21" s="18">
        <v>5.5911248482172482</v>
      </c>
      <c r="D21" s="18">
        <v>-2.0387541607227888</v>
      </c>
      <c r="E21" s="18">
        <v>-31.606247478531486</v>
      </c>
      <c r="F21" s="18">
        <v>-42.162011173184354</v>
      </c>
      <c r="G21" s="19">
        <v>-36.925413235208218</v>
      </c>
      <c r="H21" s="18"/>
      <c r="I21" s="20">
        <f t="shared" si="0"/>
        <v>-42.162011173184354</v>
      </c>
      <c r="J21" s="18">
        <f t="shared" si="1"/>
        <v>5</v>
      </c>
    </row>
    <row r="22" spans="1:10" ht="19.95" customHeight="1" x14ac:dyDescent="0.25">
      <c r="A22" s="8" t="s">
        <v>49</v>
      </c>
      <c r="B22" s="18">
        <v>-40.89383130507764</v>
      </c>
      <c r="C22" s="18">
        <v>113.79159369527144</v>
      </c>
      <c r="D22" s="18">
        <v>29.465930018416202</v>
      </c>
      <c r="E22" s="18">
        <v>-37.691298644512457</v>
      </c>
      <c r="F22" s="18">
        <v>-42.146134839392872</v>
      </c>
      <c r="G22" s="19">
        <v>-4.775900073475384</v>
      </c>
      <c r="H22" s="18"/>
      <c r="I22" s="20">
        <f t="shared" si="0"/>
        <v>-42.146134839392872</v>
      </c>
      <c r="J22" s="18">
        <f t="shared" si="1"/>
        <v>5</v>
      </c>
    </row>
    <row r="23" spans="1:10" ht="19.95" customHeight="1" x14ac:dyDescent="0.25">
      <c r="A23" s="8" t="s">
        <v>61</v>
      </c>
      <c r="B23" s="18">
        <v>1.7579924859998641</v>
      </c>
      <c r="C23" s="18">
        <v>1.2789941469759185</v>
      </c>
      <c r="D23" s="18">
        <v>-13.881473571809934</v>
      </c>
      <c r="E23" s="18">
        <v>-28.812392426850252</v>
      </c>
      <c r="F23" s="18">
        <v>-40.051226745753567</v>
      </c>
      <c r="G23" s="19">
        <v>-26.680872951723131</v>
      </c>
      <c r="H23" s="18"/>
      <c r="I23" s="20">
        <f t="shared" si="0"/>
        <v>-40.051226745753567</v>
      </c>
      <c r="J23" s="18">
        <f t="shared" si="1"/>
        <v>5</v>
      </c>
    </row>
    <row r="24" spans="1:10" ht="19.95" customHeight="1" x14ac:dyDescent="0.25">
      <c r="A24" s="8" t="s">
        <v>45</v>
      </c>
      <c r="B24" s="18">
        <v>1.477697342404511</v>
      </c>
      <c r="C24" s="18">
        <v>-1.7790224923818698</v>
      </c>
      <c r="D24" s="18">
        <v>-21.931586355225917</v>
      </c>
      <c r="E24" s="18">
        <v>-31.153473551052429</v>
      </c>
      <c r="F24" s="18">
        <v>-36.7956342674889</v>
      </c>
      <c r="G24" s="19">
        <v>-29.164238442317355</v>
      </c>
      <c r="H24" s="18"/>
      <c r="I24" s="20">
        <f t="shared" si="0"/>
        <v>-36.7956342674889</v>
      </c>
      <c r="J24" s="18">
        <f t="shared" si="1"/>
        <v>5</v>
      </c>
    </row>
    <row r="25" spans="1:10" ht="19.95" customHeight="1" x14ac:dyDescent="0.25">
      <c r="A25" s="8" t="s">
        <v>48</v>
      </c>
      <c r="B25" s="18">
        <v>1.2918306281059984</v>
      </c>
      <c r="C25" s="18">
        <v>-1.6986779911865995</v>
      </c>
      <c r="D25" s="18">
        <v>-24.584247998592986</v>
      </c>
      <c r="E25" s="18">
        <v>-32.504707369289903</v>
      </c>
      <c r="F25" s="18">
        <v>-33.430450399235127</v>
      </c>
      <c r="G25" s="19">
        <v>-23.54418919005083</v>
      </c>
      <c r="H25" s="18"/>
      <c r="I25" s="20">
        <f t="shared" si="0"/>
        <v>-33.430450399235127</v>
      </c>
      <c r="J25" s="18">
        <f t="shared" si="1"/>
        <v>5</v>
      </c>
    </row>
    <row r="26" spans="1:10" ht="19.95" customHeight="1" x14ac:dyDescent="0.25">
      <c r="A26" s="8" t="s">
        <v>38</v>
      </c>
      <c r="B26" s="18">
        <v>2.435284567511502</v>
      </c>
      <c r="C26" s="18">
        <v>-4.2151162790697612</v>
      </c>
      <c r="D26" s="18">
        <v>-1.4515967564320675</v>
      </c>
      <c r="E26" s="18">
        <v>-27.618608935974194</v>
      </c>
      <c r="F26" s="18">
        <v>-27.796096604580683</v>
      </c>
      <c r="G26" s="19">
        <v>-6.1681669394435374</v>
      </c>
      <c r="H26" s="18"/>
      <c r="I26" s="20">
        <f t="shared" si="0"/>
        <v>-27.796096604580683</v>
      </c>
      <c r="J26" s="18">
        <f t="shared" si="1"/>
        <v>5</v>
      </c>
    </row>
    <row r="27" spans="1:10" ht="19.95" customHeight="1" x14ac:dyDescent="0.25">
      <c r="A27" s="8" t="s">
        <v>57</v>
      </c>
      <c r="B27" s="18">
        <v>10.893886314837829</v>
      </c>
      <c r="C27" s="18">
        <v>-4.5906232216077427</v>
      </c>
      <c r="D27" s="18">
        <v>-5.9421824865269031</v>
      </c>
      <c r="E27" s="18">
        <v>-19.693897772831903</v>
      </c>
      <c r="F27" s="18">
        <v>-23.439564428312153</v>
      </c>
      <c r="G27" s="19">
        <v>-20.051140652197347</v>
      </c>
      <c r="H27" s="18"/>
      <c r="I27" s="20">
        <f t="shared" si="0"/>
        <v>-23.439564428312153</v>
      </c>
      <c r="J27" s="18">
        <f t="shared" si="1"/>
        <v>5</v>
      </c>
    </row>
    <row r="28" spans="1:10" ht="19.95" customHeight="1" x14ac:dyDescent="0.25">
      <c r="A28" s="8" t="s">
        <v>56</v>
      </c>
      <c r="B28" s="18">
        <v>-0.85709682616401039</v>
      </c>
      <c r="C28" s="18">
        <v>-18.192051259849336</v>
      </c>
      <c r="D28" s="18">
        <v>-2.5930771975734501</v>
      </c>
      <c r="E28" s="18">
        <v>-15.571797076526224</v>
      </c>
      <c r="F28" s="18">
        <v>-22.354096277686324</v>
      </c>
      <c r="G28" s="19">
        <v>-10.564824735955909</v>
      </c>
      <c r="H28" s="18"/>
      <c r="I28" s="20">
        <f t="shared" si="0"/>
        <v>-22.354096277686324</v>
      </c>
      <c r="J28" s="18">
        <f t="shared" si="1"/>
        <v>5</v>
      </c>
    </row>
    <row r="29" spans="1:10" ht="19.95" customHeight="1" x14ac:dyDescent="0.25">
      <c r="A29" s="8" t="s">
        <v>41</v>
      </c>
      <c r="B29" s="18">
        <v>-0.29150579705562052</v>
      </c>
      <c r="C29" s="18">
        <v>-4.5246772408705169</v>
      </c>
      <c r="D29" s="18">
        <v>-3.9545304718889014</v>
      </c>
      <c r="E29" s="18">
        <v>-9.9283373862946434</v>
      </c>
      <c r="F29" s="18">
        <v>-14.552611497246644</v>
      </c>
      <c r="G29" s="19">
        <v>-13.083554654948102</v>
      </c>
      <c r="H29" s="18"/>
      <c r="I29" s="20">
        <f t="shared" si="0"/>
        <v>-14.552611497246644</v>
      </c>
      <c r="J29" s="18">
        <f t="shared" si="1"/>
        <v>5</v>
      </c>
    </row>
    <row r="30" spans="1:10" ht="19.95" customHeight="1" x14ac:dyDescent="0.25">
      <c r="A30" s="9" t="s">
        <v>37</v>
      </c>
      <c r="B30" s="21">
        <v>4.4277264113018902</v>
      </c>
      <c r="C30" s="21">
        <v>4.9075993579143358</v>
      </c>
      <c r="D30" s="21">
        <v>-11.209893205483326</v>
      </c>
      <c r="E30" s="21">
        <v>-21.058927270636048</v>
      </c>
      <c r="F30" s="21">
        <v>-22.410740631454701</v>
      </c>
      <c r="G30" s="22">
        <v>-26.472647115771295</v>
      </c>
      <c r="H30" s="21"/>
      <c r="I30" s="23">
        <f t="shared" si="0"/>
        <v>-26.472647115771295</v>
      </c>
      <c r="J30" s="21">
        <f t="shared" si="1"/>
        <v>6</v>
      </c>
    </row>
    <row r="31" spans="1:10" ht="19.95" customHeight="1" x14ac:dyDescent="0.2">
      <c r="A31" s="6" t="s">
        <v>76</v>
      </c>
    </row>
    <row r="32" spans="1:10" ht="19.95" customHeight="1" x14ac:dyDescent="0.2">
      <c r="A32" s="1" t="s">
        <v>3</v>
      </c>
    </row>
  </sheetData>
  <mergeCells count="1">
    <mergeCell ref="I2:J2"/>
  </mergeCells>
  <conditionalFormatting sqref="H4:H30">
    <cfRule type="top10" dxfId="111" priority="28" bottom="1" rank="1"/>
  </conditionalFormatting>
  <conditionalFormatting sqref="B4:G4">
    <cfRule type="top10" dxfId="110" priority="27" bottom="1" rank="1"/>
  </conditionalFormatting>
  <conditionalFormatting sqref="B5:G5">
    <cfRule type="top10" dxfId="109" priority="26" bottom="1" rank="1"/>
  </conditionalFormatting>
  <conditionalFormatting sqref="B6:G6">
    <cfRule type="top10" dxfId="108" priority="25" bottom="1" rank="1"/>
  </conditionalFormatting>
  <conditionalFormatting sqref="B7:G7">
    <cfRule type="top10" dxfId="107" priority="24" bottom="1" rank="1"/>
  </conditionalFormatting>
  <conditionalFormatting sqref="B8:G8">
    <cfRule type="top10" dxfId="106" priority="23" bottom="1" rank="1"/>
  </conditionalFormatting>
  <conditionalFormatting sqref="B9:G9">
    <cfRule type="top10" dxfId="105" priority="22" bottom="1" rank="1"/>
  </conditionalFormatting>
  <conditionalFormatting sqref="B10:G10">
    <cfRule type="top10" dxfId="104" priority="21" bottom="1" rank="1"/>
  </conditionalFormatting>
  <conditionalFormatting sqref="B11:G11">
    <cfRule type="top10" dxfId="103" priority="20" bottom="1" rank="1"/>
  </conditionalFormatting>
  <conditionalFormatting sqref="B12:G12">
    <cfRule type="top10" dxfId="102" priority="19" bottom="1" rank="1"/>
  </conditionalFormatting>
  <conditionalFormatting sqref="B13:G13">
    <cfRule type="top10" dxfId="101" priority="18" bottom="1" rank="1"/>
  </conditionalFormatting>
  <conditionalFormatting sqref="B14:G14">
    <cfRule type="top10" dxfId="100" priority="17" bottom="1" rank="1"/>
  </conditionalFormatting>
  <conditionalFormatting sqref="B15:G15">
    <cfRule type="top10" dxfId="99" priority="16" bottom="1" rank="1"/>
  </conditionalFormatting>
  <conditionalFormatting sqref="B16:G16">
    <cfRule type="top10" dxfId="98" priority="15" bottom="1" rank="1"/>
  </conditionalFormatting>
  <conditionalFormatting sqref="B17:G17">
    <cfRule type="top10" dxfId="97" priority="14" bottom="1" rank="1"/>
  </conditionalFormatting>
  <conditionalFormatting sqref="B18:G18">
    <cfRule type="top10" dxfId="96" priority="13" bottom="1" rank="1"/>
  </conditionalFormatting>
  <conditionalFormatting sqref="B19:G19">
    <cfRule type="top10" dxfId="95" priority="12" bottom="1" rank="1"/>
  </conditionalFormatting>
  <conditionalFormatting sqref="B20:G20">
    <cfRule type="top10" dxfId="94" priority="11" bottom="1" rank="1"/>
  </conditionalFormatting>
  <conditionalFormatting sqref="B21:G21">
    <cfRule type="top10" dxfId="93" priority="10" bottom="1" rank="1"/>
  </conditionalFormatting>
  <conditionalFormatting sqref="B22:G22">
    <cfRule type="top10" dxfId="92" priority="9" bottom="1" rank="1"/>
  </conditionalFormatting>
  <conditionalFormatting sqref="B23:G23">
    <cfRule type="top10" dxfId="91" priority="8" bottom="1" rank="1"/>
  </conditionalFormatting>
  <conditionalFormatting sqref="B24:G24">
    <cfRule type="top10" dxfId="90" priority="7" bottom="1" rank="1"/>
  </conditionalFormatting>
  <conditionalFormatting sqref="B25:G25">
    <cfRule type="top10" dxfId="89" priority="6" bottom="1" rank="1"/>
  </conditionalFormatting>
  <conditionalFormatting sqref="B26:G26">
    <cfRule type="top10" dxfId="88" priority="5" bottom="1" rank="1"/>
  </conditionalFormatting>
  <conditionalFormatting sqref="B27:G27">
    <cfRule type="top10" dxfId="87" priority="4" bottom="1" rank="1"/>
  </conditionalFormatting>
  <conditionalFormatting sqref="B28:G28">
    <cfRule type="top10" dxfId="86" priority="3" bottom="1" rank="1"/>
  </conditionalFormatting>
  <conditionalFormatting sqref="B29:G29">
    <cfRule type="top10" dxfId="85" priority="2" bottom="1" rank="1"/>
  </conditionalFormatting>
  <conditionalFormatting sqref="B30:G30">
    <cfRule type="top10" dxfId="84" priority="1" bottom="1" rank="1"/>
  </conditionalFormatting>
  <pageMargins left="0.7" right="0.7" top="0.78740157499999996" bottom="0.78740157499999996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xr2:uid="{CB26B6CE-436C-4451-AB40-21D7A5D9DA48}">
          <x14:colorSeries theme="5"/>
          <x14:colorNegative theme="4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'Fig2'!B4:G4</xm:f>
              <xm:sqref>H4</xm:sqref>
            </x14:sparkline>
            <x14:sparkline>
              <xm:f>'Fig2'!B5:G5</xm:f>
              <xm:sqref>H5</xm:sqref>
            </x14:sparkline>
            <x14:sparkline>
              <xm:f>'Fig2'!B6:G6</xm:f>
              <xm:sqref>H6</xm:sqref>
            </x14:sparkline>
            <x14:sparkline>
              <xm:f>'Fig2'!B7:G7</xm:f>
              <xm:sqref>H7</xm:sqref>
            </x14:sparkline>
            <x14:sparkline>
              <xm:f>'Fig2'!B8:G8</xm:f>
              <xm:sqref>H8</xm:sqref>
            </x14:sparkline>
            <x14:sparkline>
              <xm:f>'Fig2'!B9:G9</xm:f>
              <xm:sqref>H9</xm:sqref>
            </x14:sparkline>
            <x14:sparkline>
              <xm:f>'Fig2'!B10:G10</xm:f>
              <xm:sqref>H10</xm:sqref>
            </x14:sparkline>
            <x14:sparkline>
              <xm:f>'Fig2'!B11:G11</xm:f>
              <xm:sqref>H11</xm:sqref>
            </x14:sparkline>
            <x14:sparkline>
              <xm:f>'Fig2'!B12:G12</xm:f>
              <xm:sqref>H12</xm:sqref>
            </x14:sparkline>
            <x14:sparkline>
              <xm:f>'Fig2'!B13:G13</xm:f>
              <xm:sqref>H13</xm:sqref>
            </x14:sparkline>
            <x14:sparkline>
              <xm:f>'Fig2'!B14:G14</xm:f>
              <xm:sqref>H14</xm:sqref>
            </x14:sparkline>
            <x14:sparkline>
              <xm:f>'Fig2'!B15:G15</xm:f>
              <xm:sqref>H15</xm:sqref>
            </x14:sparkline>
            <x14:sparkline>
              <xm:f>'Fig2'!B16:G16</xm:f>
              <xm:sqref>H16</xm:sqref>
            </x14:sparkline>
            <x14:sparkline>
              <xm:f>'Fig2'!B17:G17</xm:f>
              <xm:sqref>H17</xm:sqref>
            </x14:sparkline>
            <x14:sparkline>
              <xm:f>'Fig2'!B18:G18</xm:f>
              <xm:sqref>H18</xm:sqref>
            </x14:sparkline>
            <x14:sparkline>
              <xm:f>'Fig2'!B19:G19</xm:f>
              <xm:sqref>H19</xm:sqref>
            </x14:sparkline>
            <x14:sparkline>
              <xm:f>'Fig2'!B20:G20</xm:f>
              <xm:sqref>H20</xm:sqref>
            </x14:sparkline>
            <x14:sparkline>
              <xm:f>'Fig2'!B21:G21</xm:f>
              <xm:sqref>H21</xm:sqref>
            </x14:sparkline>
            <x14:sparkline>
              <xm:f>'Fig2'!B22:G22</xm:f>
              <xm:sqref>H22</xm:sqref>
            </x14:sparkline>
            <x14:sparkline>
              <xm:f>'Fig2'!B23:G23</xm:f>
              <xm:sqref>H23</xm:sqref>
            </x14:sparkline>
            <x14:sparkline>
              <xm:f>'Fig2'!B24:G24</xm:f>
              <xm:sqref>H24</xm:sqref>
            </x14:sparkline>
            <x14:sparkline>
              <xm:f>'Fig2'!B25:G25</xm:f>
              <xm:sqref>H25</xm:sqref>
            </x14:sparkline>
            <x14:sparkline>
              <xm:f>'Fig2'!B26:G26</xm:f>
              <xm:sqref>H26</xm:sqref>
            </x14:sparkline>
            <x14:sparkline>
              <xm:f>'Fig2'!B27:G27</xm:f>
              <xm:sqref>H27</xm:sqref>
            </x14:sparkline>
            <x14:sparkline>
              <xm:f>'Fig2'!B28:G28</xm:f>
              <xm:sqref>H28</xm:sqref>
            </x14:sparkline>
            <x14:sparkline>
              <xm:f>'Fig2'!B29:G29</xm:f>
              <xm:sqref>H29</xm:sqref>
            </x14:sparkline>
            <x14:sparkline>
              <xm:f>'Fig2'!B30:G30</xm:f>
              <xm:sqref>H30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EA244-A5FE-4390-9CA4-A1437C70A0AC}">
  <sheetPr codeName="Tabelle30"/>
  <dimension ref="A1:J32"/>
  <sheetViews>
    <sheetView showGridLines="0" workbookViewId="0">
      <selection activeCell="A2" sqref="A2"/>
    </sheetView>
  </sheetViews>
  <sheetFormatPr baseColWidth="10" defaultColWidth="11.5546875" defaultRowHeight="19.95" customHeight="1" x14ac:dyDescent="0.2"/>
  <cols>
    <col min="1" max="1" width="10.6640625" style="2" bestFit="1" customWidth="1"/>
    <col min="2" max="9" width="16.44140625" style="2" customWidth="1"/>
    <col min="10" max="10" width="16.6640625" style="2" customWidth="1"/>
    <col min="11" max="16384" width="11.5546875" style="2"/>
  </cols>
  <sheetData>
    <row r="1" spans="1:10" ht="19.95" customHeight="1" x14ac:dyDescent="0.25">
      <c r="A1" s="24" t="s">
        <v>78</v>
      </c>
      <c r="E1" s="3"/>
      <c r="H1" s="10"/>
    </row>
    <row r="2" spans="1:10" ht="19.95" customHeight="1" x14ac:dyDescent="0.2">
      <c r="A2" s="6" t="s">
        <v>79</v>
      </c>
      <c r="H2" s="10"/>
      <c r="I2" s="29" t="s">
        <v>65</v>
      </c>
      <c r="J2" s="29"/>
    </row>
    <row r="3" spans="1:10" ht="19.95" customHeight="1" x14ac:dyDescent="0.2">
      <c r="A3" s="7" t="s">
        <v>66</v>
      </c>
      <c r="B3" s="7" t="s">
        <v>67</v>
      </c>
      <c r="C3" s="7" t="s">
        <v>68</v>
      </c>
      <c r="D3" s="7" t="s">
        <v>69</v>
      </c>
      <c r="E3" s="7" t="s">
        <v>70</v>
      </c>
      <c r="F3" s="7" t="s">
        <v>71</v>
      </c>
      <c r="G3" s="7" t="s">
        <v>72</v>
      </c>
      <c r="H3" s="11" t="s">
        <v>73</v>
      </c>
      <c r="I3" s="11" t="s">
        <v>74</v>
      </c>
      <c r="J3" s="12" t="s">
        <v>75</v>
      </c>
    </row>
    <row r="4" spans="1:10" ht="19.95" customHeight="1" x14ac:dyDescent="0.25">
      <c r="A4" s="13" t="s">
        <v>46</v>
      </c>
      <c r="B4" s="14">
        <v>-5.8532309560652607</v>
      </c>
      <c r="C4" s="14">
        <v>-6.3690684049198723</v>
      </c>
      <c r="D4" s="14">
        <v>-15</v>
      </c>
      <c r="E4" s="14">
        <v>-45.055517906479693</v>
      </c>
      <c r="F4" s="14">
        <v>-42.231779967707816</v>
      </c>
      <c r="G4" s="15">
        <v>-30.987043377353245</v>
      </c>
      <c r="H4" s="16"/>
      <c r="I4" s="17">
        <f t="shared" ref="I4:I30" si="0">MIN(B4:G4)</f>
        <v>-45.055517906479693</v>
      </c>
      <c r="J4" s="16">
        <f t="shared" ref="J4:J30" si="1">MATCH(I4,B4:G4,0)</f>
        <v>4</v>
      </c>
    </row>
    <row r="5" spans="1:10" ht="19.95" customHeight="1" x14ac:dyDescent="0.25">
      <c r="A5" s="8" t="s">
        <v>48</v>
      </c>
      <c r="B5" s="18">
        <v>3.3316918607832378</v>
      </c>
      <c r="C5" s="18">
        <v>4.0100289256410662</v>
      </c>
      <c r="D5" s="18">
        <v>-15.229469478634513</v>
      </c>
      <c r="E5" s="18">
        <v>-44.505111949869914</v>
      </c>
      <c r="F5" s="18">
        <v>-26.842014766338579</v>
      </c>
      <c r="G5" s="19">
        <v>-19.801234303047849</v>
      </c>
      <c r="H5" s="18"/>
      <c r="I5" s="20">
        <f t="shared" si="0"/>
        <v>-44.505111949869914</v>
      </c>
      <c r="J5" s="18">
        <f t="shared" si="1"/>
        <v>4</v>
      </c>
    </row>
    <row r="6" spans="1:10" ht="19.95" customHeight="1" x14ac:dyDescent="0.25">
      <c r="A6" s="8" t="s">
        <v>52</v>
      </c>
      <c r="B6" s="18">
        <v>-35.187092344661863</v>
      </c>
      <c r="C6" s="18">
        <v>-19.525267993874422</v>
      </c>
      <c r="D6" s="18">
        <v>-35.645933014354071</v>
      </c>
      <c r="E6" s="18">
        <v>-41.023890784982932</v>
      </c>
      <c r="F6" s="18">
        <v>-13.47708894878707</v>
      </c>
      <c r="G6" s="19">
        <v>-21.526337619245126</v>
      </c>
      <c r="H6" s="18"/>
      <c r="I6" s="20">
        <f t="shared" si="0"/>
        <v>-41.023890784982932</v>
      </c>
      <c r="J6" s="18">
        <f t="shared" si="1"/>
        <v>4</v>
      </c>
    </row>
    <row r="7" spans="1:10" ht="19.95" customHeight="1" x14ac:dyDescent="0.25">
      <c r="A7" s="8" t="s">
        <v>61</v>
      </c>
      <c r="B7" s="18">
        <v>-6.6396922260546489</v>
      </c>
      <c r="C7" s="18">
        <v>-7.1085823964902772</v>
      </c>
      <c r="D7" s="18">
        <v>-21.610962566844918</v>
      </c>
      <c r="E7" s="18">
        <v>-41.016089403186172</v>
      </c>
      <c r="F7" s="18">
        <v>-35.211678832116789</v>
      </c>
      <c r="G7" s="19">
        <v>-9.5846645367416272E-2</v>
      </c>
      <c r="H7" s="18"/>
      <c r="I7" s="20">
        <f t="shared" si="0"/>
        <v>-41.016089403186172</v>
      </c>
      <c r="J7" s="18">
        <f t="shared" si="1"/>
        <v>4</v>
      </c>
    </row>
    <row r="8" spans="1:10" ht="19.95" customHeight="1" x14ac:dyDescent="0.25">
      <c r="A8" s="8" t="s">
        <v>45</v>
      </c>
      <c r="B8" s="18">
        <v>1.7424828091304931</v>
      </c>
      <c r="C8" s="18">
        <v>6.5065281685060938</v>
      </c>
      <c r="D8" s="18">
        <v>-14.9170305676856</v>
      </c>
      <c r="E8" s="18">
        <v>-37.470186039115916</v>
      </c>
      <c r="F8" s="18">
        <v>-34.362811045189261</v>
      </c>
      <c r="G8" s="19">
        <v>-23.062003997704281</v>
      </c>
      <c r="H8" s="18"/>
      <c r="I8" s="20">
        <f t="shared" si="0"/>
        <v>-37.470186039115916</v>
      </c>
      <c r="J8" s="18">
        <f t="shared" si="1"/>
        <v>4</v>
      </c>
    </row>
    <row r="9" spans="1:10" ht="19.95" customHeight="1" x14ac:dyDescent="0.25">
      <c r="A9" s="8" t="s">
        <v>44</v>
      </c>
      <c r="B9" s="18">
        <v>15.669958783731232</v>
      </c>
      <c r="C9" s="18">
        <v>-10.699728260869563</v>
      </c>
      <c r="D9" s="18">
        <v>-33.521069417113395</v>
      </c>
      <c r="E9" s="18">
        <v>-36.962907302411374</v>
      </c>
      <c r="F9" s="18">
        <v>-36.342076895436584</v>
      </c>
      <c r="G9" s="19">
        <v>-24.476789929189607</v>
      </c>
      <c r="H9" s="18"/>
      <c r="I9" s="20">
        <f t="shared" si="0"/>
        <v>-36.962907302411374</v>
      </c>
      <c r="J9" s="18">
        <f t="shared" si="1"/>
        <v>4</v>
      </c>
    </row>
    <row r="10" spans="1:10" ht="19.95" customHeight="1" x14ac:dyDescent="0.25">
      <c r="A10" s="8" t="s">
        <v>39</v>
      </c>
      <c r="B10" s="18">
        <v>5.2520507845740099</v>
      </c>
      <c r="C10" s="18">
        <v>-1.8307768431469498</v>
      </c>
      <c r="D10" s="18">
        <v>-14.276980500675734</v>
      </c>
      <c r="E10" s="18">
        <v>-30.210102220890349</v>
      </c>
      <c r="F10" s="18">
        <v>-24.267728258406962</v>
      </c>
      <c r="G10" s="19">
        <v>-8.299761010583822</v>
      </c>
      <c r="H10" s="18"/>
      <c r="I10" s="20">
        <f t="shared" si="0"/>
        <v>-30.210102220890349</v>
      </c>
      <c r="J10" s="18">
        <f t="shared" si="1"/>
        <v>4</v>
      </c>
    </row>
    <row r="11" spans="1:10" ht="19.95" customHeight="1" x14ac:dyDescent="0.25">
      <c r="A11" s="8" t="s">
        <v>41</v>
      </c>
      <c r="B11" s="18">
        <v>-1.9899766926097868</v>
      </c>
      <c r="C11" s="18">
        <v>3.0804823492850346</v>
      </c>
      <c r="D11" s="18">
        <v>-8.2123261072741656</v>
      </c>
      <c r="E11" s="18">
        <v>-27.953892707437603</v>
      </c>
      <c r="F11" s="18">
        <v>-25.494580530428962</v>
      </c>
      <c r="G11" s="19">
        <v>-13.337229939092964</v>
      </c>
      <c r="H11" s="18"/>
      <c r="I11" s="20">
        <f t="shared" si="0"/>
        <v>-27.953892707437603</v>
      </c>
      <c r="J11" s="18">
        <f t="shared" si="1"/>
        <v>4</v>
      </c>
    </row>
    <row r="12" spans="1:10" ht="19.95" customHeight="1" x14ac:dyDescent="0.25">
      <c r="A12" s="8" t="s">
        <v>37</v>
      </c>
      <c r="B12" s="18">
        <v>1.2399813409100631</v>
      </c>
      <c r="C12" s="18">
        <v>11.802361548185786</v>
      </c>
      <c r="D12" s="18">
        <v>-7.2267015446764162</v>
      </c>
      <c r="E12" s="18">
        <v>-26.225376568861321</v>
      </c>
      <c r="F12" s="18">
        <v>-18.150887978765127</v>
      </c>
      <c r="G12" s="19">
        <v>-10.399550099733759</v>
      </c>
      <c r="H12" s="18"/>
      <c r="I12" s="20">
        <f t="shared" si="0"/>
        <v>-26.225376568861321</v>
      </c>
      <c r="J12" s="18">
        <f t="shared" si="1"/>
        <v>4</v>
      </c>
    </row>
    <row r="13" spans="1:10" ht="19.95" customHeight="1" x14ac:dyDescent="0.25">
      <c r="A13" s="8" t="s">
        <v>56</v>
      </c>
      <c r="B13" s="18">
        <v>-0.99081625499498216</v>
      </c>
      <c r="C13" s="18">
        <v>-0.41863637432675205</v>
      </c>
      <c r="D13" s="18">
        <v>-10.86073986224514</v>
      </c>
      <c r="E13" s="18">
        <v>-24.980626981331454</v>
      </c>
      <c r="F13" s="18">
        <v>-18.5089364126178</v>
      </c>
      <c r="G13" s="19">
        <v>-11.546314331980014</v>
      </c>
      <c r="H13" s="18"/>
      <c r="I13" s="20">
        <f t="shared" si="0"/>
        <v>-24.980626981331454</v>
      </c>
      <c r="J13" s="18">
        <f t="shared" si="1"/>
        <v>4</v>
      </c>
    </row>
    <row r="14" spans="1:10" ht="19.95" customHeight="1" x14ac:dyDescent="0.25">
      <c r="A14" s="8" t="s">
        <v>57</v>
      </c>
      <c r="B14" s="18">
        <v>10.977443609022558</v>
      </c>
      <c r="C14" s="18">
        <v>11.470087810220406</v>
      </c>
      <c r="D14" s="18">
        <v>-2.3664752467815333</v>
      </c>
      <c r="E14" s="18">
        <v>-21.110379635725252</v>
      </c>
      <c r="F14" s="18">
        <v>-14.096855544172115</v>
      </c>
      <c r="G14" s="19">
        <v>2.6016557840564616</v>
      </c>
      <c r="H14" s="18"/>
      <c r="I14" s="20">
        <f t="shared" si="0"/>
        <v>-21.110379635725252</v>
      </c>
      <c r="J14" s="18">
        <f t="shared" si="1"/>
        <v>4</v>
      </c>
    </row>
    <row r="15" spans="1:10" ht="19.95" customHeight="1" x14ac:dyDescent="0.25">
      <c r="A15" s="8" t="s">
        <v>50</v>
      </c>
      <c r="B15" s="18">
        <v>11.727821644217371</v>
      </c>
      <c r="C15" s="18">
        <v>11.611030478955001</v>
      </c>
      <c r="D15" s="18">
        <v>-2.4093722369584469</v>
      </c>
      <c r="E15" s="18">
        <v>-17.612874385337491</v>
      </c>
      <c r="F15" s="18">
        <v>-15.462031107044822</v>
      </c>
      <c r="G15" s="19">
        <v>-6.3718497384688533</v>
      </c>
      <c r="H15" s="18"/>
      <c r="I15" s="20">
        <f t="shared" si="0"/>
        <v>-17.612874385337491</v>
      </c>
      <c r="J15" s="18">
        <f t="shared" si="1"/>
        <v>4</v>
      </c>
    </row>
    <row r="16" spans="1:10" ht="19.95" customHeight="1" x14ac:dyDescent="0.25">
      <c r="A16" s="8" t="s">
        <v>43</v>
      </c>
      <c r="B16" s="18">
        <v>14.527615128976095</v>
      </c>
      <c r="C16" s="18">
        <v>-13.19854584103291</v>
      </c>
      <c r="D16" s="18">
        <v>40.254568516688551</v>
      </c>
      <c r="E16" s="18">
        <v>-16.513216152941041</v>
      </c>
      <c r="F16" s="18">
        <v>-1.7591776434220208</v>
      </c>
      <c r="G16" s="19">
        <v>-3.9556523460700816</v>
      </c>
      <c r="H16" s="18"/>
      <c r="I16" s="20">
        <f t="shared" si="0"/>
        <v>-16.513216152941041</v>
      </c>
      <c r="J16" s="18">
        <f t="shared" si="1"/>
        <v>4</v>
      </c>
    </row>
    <row r="17" spans="1:10" ht="19.95" customHeight="1" x14ac:dyDescent="0.25">
      <c r="A17" s="8" t="s">
        <v>55</v>
      </c>
      <c r="B17" s="18">
        <v>6.0559151342383757</v>
      </c>
      <c r="C17" s="18">
        <v>5.4458121698782662</v>
      </c>
      <c r="D17" s="18">
        <v>-11.207627008509689</v>
      </c>
      <c r="E17" s="18">
        <v>-14.164283667702264</v>
      </c>
      <c r="F17" s="18">
        <v>-13.869910124724868</v>
      </c>
      <c r="G17" s="19">
        <v>-13.413648080314744</v>
      </c>
      <c r="H17" s="18"/>
      <c r="I17" s="20">
        <f t="shared" si="0"/>
        <v>-14.164283667702264</v>
      </c>
      <c r="J17" s="18">
        <f t="shared" si="1"/>
        <v>4</v>
      </c>
    </row>
    <row r="18" spans="1:10" ht="19.95" customHeight="1" x14ac:dyDescent="0.25">
      <c r="A18" s="8" t="s">
        <v>59</v>
      </c>
      <c r="B18" s="18">
        <v>1.7613527188881051</v>
      </c>
      <c r="C18" s="18">
        <v>-7.0722387335476498</v>
      </c>
      <c r="D18" s="18">
        <v>2.8282695714941752</v>
      </c>
      <c r="E18" s="18">
        <v>-38.571428571428569</v>
      </c>
      <c r="F18" s="18">
        <v>-41.44736842105263</v>
      </c>
      <c r="G18" s="19">
        <v>-27.463671552763515</v>
      </c>
      <c r="H18" s="18"/>
      <c r="I18" s="20">
        <f t="shared" si="0"/>
        <v>-41.44736842105263</v>
      </c>
      <c r="J18" s="18">
        <f t="shared" si="1"/>
        <v>5</v>
      </c>
    </row>
    <row r="19" spans="1:10" ht="19.95" customHeight="1" x14ac:dyDescent="0.25">
      <c r="A19" s="8" t="s">
        <v>58</v>
      </c>
      <c r="B19" s="18">
        <v>5.326876513317174</v>
      </c>
      <c r="C19" s="18">
        <v>-3.0923025658113943</v>
      </c>
      <c r="D19" s="18">
        <v>-8.1920326864147057</v>
      </c>
      <c r="E19" s="18">
        <v>-37.681159420289845</v>
      </c>
      <c r="F19" s="18">
        <v>-39.137811851944946</v>
      </c>
      <c r="G19" s="19">
        <v>-17.933794106947971</v>
      </c>
      <c r="H19" s="18"/>
      <c r="I19" s="20">
        <f t="shared" si="0"/>
        <v>-39.137811851944946</v>
      </c>
      <c r="J19" s="18">
        <f t="shared" si="1"/>
        <v>5</v>
      </c>
    </row>
    <row r="20" spans="1:10" ht="19.95" customHeight="1" x14ac:dyDescent="0.25">
      <c r="A20" s="8" t="s">
        <v>47</v>
      </c>
      <c r="B20" s="18">
        <v>1.5345854328905091</v>
      </c>
      <c r="C20" s="18">
        <v>-1.0523958799821003</v>
      </c>
      <c r="D20" s="18">
        <v>-12.5</v>
      </c>
      <c r="E20" s="18">
        <v>-22.43575418994412</v>
      </c>
      <c r="F20" s="18">
        <v>-29.374488961569909</v>
      </c>
      <c r="G20" s="19">
        <v>-0.75064508562044807</v>
      </c>
      <c r="H20" s="18"/>
      <c r="I20" s="20">
        <f t="shared" si="0"/>
        <v>-29.374488961569909</v>
      </c>
      <c r="J20" s="18">
        <f t="shared" si="1"/>
        <v>5</v>
      </c>
    </row>
    <row r="21" spans="1:10" ht="19.95" customHeight="1" x14ac:dyDescent="0.25">
      <c r="A21" s="8" t="s">
        <v>38</v>
      </c>
      <c r="B21" s="18">
        <v>8.3615819209039444</v>
      </c>
      <c r="C21" s="18">
        <v>-6.8368576750301457</v>
      </c>
      <c r="D21" s="18">
        <v>-5.2977027660571991</v>
      </c>
      <c r="E21" s="18">
        <v>-18.054104261000816</v>
      </c>
      <c r="F21" s="18">
        <v>-25.414984297891436</v>
      </c>
      <c r="G21" s="19">
        <v>-21.48731611259123</v>
      </c>
      <c r="H21" s="18"/>
      <c r="I21" s="20">
        <f t="shared" si="0"/>
        <v>-25.414984297891436</v>
      </c>
      <c r="J21" s="18">
        <f t="shared" si="1"/>
        <v>5</v>
      </c>
    </row>
    <row r="22" spans="1:10" ht="19.95" customHeight="1" x14ac:dyDescent="0.25">
      <c r="A22" s="8" t="s">
        <v>62</v>
      </c>
      <c r="B22" s="18">
        <v>-13.06734709657465</v>
      </c>
      <c r="C22" s="18">
        <v>-12.479740680713121</v>
      </c>
      <c r="D22" s="18">
        <v>-14.319220348578583</v>
      </c>
      <c r="E22" s="18">
        <v>-17.623669746228515</v>
      </c>
      <c r="F22" s="18">
        <v>-24.111420182352035</v>
      </c>
      <c r="G22" s="19">
        <v>-22.154039808040267</v>
      </c>
      <c r="H22" s="18"/>
      <c r="I22" s="20">
        <f t="shared" si="0"/>
        <v>-24.111420182352035</v>
      </c>
      <c r="J22" s="18">
        <f t="shared" si="1"/>
        <v>5</v>
      </c>
    </row>
    <row r="23" spans="1:10" ht="19.95" customHeight="1" x14ac:dyDescent="0.25">
      <c r="A23" s="8" t="s">
        <v>51</v>
      </c>
      <c r="B23" s="18">
        <v>-10.10302138342999</v>
      </c>
      <c r="C23" s="18">
        <v>-6.8335108271210458</v>
      </c>
      <c r="D23" s="18">
        <v>5.343372947473469</v>
      </c>
      <c r="E23" s="18">
        <v>-21.928327645051198</v>
      </c>
      <c r="F23" s="18">
        <v>-23.244222927050302</v>
      </c>
      <c r="G23" s="19">
        <v>-10.834797078672466</v>
      </c>
      <c r="H23" s="18"/>
      <c r="I23" s="20">
        <f t="shared" si="0"/>
        <v>-23.244222927050302</v>
      </c>
      <c r="J23" s="18">
        <f t="shared" si="1"/>
        <v>5</v>
      </c>
    </row>
    <row r="24" spans="1:10" ht="19.95" customHeight="1" x14ac:dyDescent="0.25">
      <c r="A24" s="8" t="s">
        <v>42</v>
      </c>
      <c r="B24" s="18">
        <v>-3.5525684109457529</v>
      </c>
      <c r="C24" s="18">
        <v>-17.118997912317326</v>
      </c>
      <c r="D24" s="18">
        <v>-3.3787323205867068</v>
      </c>
      <c r="E24" s="18">
        <v>-4.375</v>
      </c>
      <c r="F24" s="18">
        <v>-18.245888801879417</v>
      </c>
      <c r="G24" s="19">
        <v>10.230332037092424</v>
      </c>
      <c r="H24" s="18"/>
      <c r="I24" s="20">
        <f t="shared" si="0"/>
        <v>-18.245888801879417</v>
      </c>
      <c r="J24" s="18">
        <f t="shared" si="1"/>
        <v>5</v>
      </c>
    </row>
    <row r="25" spans="1:10" ht="19.95" customHeight="1" x14ac:dyDescent="0.25">
      <c r="A25" s="8" t="s">
        <v>53</v>
      </c>
      <c r="B25" s="18">
        <v>-2.0695530166365899</v>
      </c>
      <c r="C25" s="18">
        <v>2.3461163304070851</v>
      </c>
      <c r="D25" s="18">
        <v>-10.833828480887291</v>
      </c>
      <c r="E25" s="18">
        <v>-16.756059824651885</v>
      </c>
      <c r="F25" s="18">
        <v>-17.683990233693763</v>
      </c>
      <c r="G25" s="19">
        <v>-15.540944411237305</v>
      </c>
      <c r="H25" s="18"/>
      <c r="I25" s="20">
        <f t="shared" si="0"/>
        <v>-17.683990233693763</v>
      </c>
      <c r="J25" s="18">
        <f t="shared" si="1"/>
        <v>5</v>
      </c>
    </row>
    <row r="26" spans="1:10" ht="19.95" customHeight="1" x14ac:dyDescent="0.25">
      <c r="A26" s="8" t="s">
        <v>63</v>
      </c>
      <c r="B26" s="18">
        <v>6.4755287333679377</v>
      </c>
      <c r="C26" s="18">
        <v>2.9342972570699573</v>
      </c>
      <c r="D26" s="18">
        <v>-2.7570227746246161</v>
      </c>
      <c r="E26" s="18">
        <v>-12.916854243861891</v>
      </c>
      <c r="F26" s="18">
        <v>-17.365057416994077</v>
      </c>
      <c r="G26" s="19">
        <v>-9.5156365738649811</v>
      </c>
      <c r="H26" s="18"/>
      <c r="I26" s="20">
        <f t="shared" si="0"/>
        <v>-17.365057416994077</v>
      </c>
      <c r="J26" s="18">
        <f t="shared" si="1"/>
        <v>5</v>
      </c>
    </row>
    <row r="27" spans="1:10" ht="19.95" customHeight="1" x14ac:dyDescent="0.25">
      <c r="A27" s="8" t="s">
        <v>40</v>
      </c>
      <c r="B27" s="18">
        <v>5.3895410885805575</v>
      </c>
      <c r="C27" s="18">
        <v>16.040305010893235</v>
      </c>
      <c r="D27" s="18">
        <v>1.8422709479620067</v>
      </c>
      <c r="E27" s="18">
        <v>1.4763779527558967</v>
      </c>
      <c r="F27" s="18">
        <v>-8.1385238367326735</v>
      </c>
      <c r="G27" s="19">
        <v>-4.383424599831514</v>
      </c>
      <c r="H27" s="18"/>
      <c r="I27" s="20">
        <f t="shared" si="0"/>
        <v>-8.1385238367326735</v>
      </c>
      <c r="J27" s="18">
        <f t="shared" si="1"/>
        <v>5</v>
      </c>
    </row>
    <row r="28" spans="1:10" ht="19.95" customHeight="1" x14ac:dyDescent="0.25">
      <c r="A28" s="8" t="s">
        <v>49</v>
      </c>
      <c r="B28" s="18">
        <v>32.462686567164184</v>
      </c>
      <c r="C28" s="18">
        <v>17.574086836664378</v>
      </c>
      <c r="D28" s="18">
        <v>86.43171806167399</v>
      </c>
      <c r="E28" s="18">
        <v>19.041692594897341</v>
      </c>
      <c r="F28" s="18">
        <v>1.2406947890818856</v>
      </c>
      <c r="G28" s="19">
        <v>-32.072072072072061</v>
      </c>
      <c r="H28" s="18"/>
      <c r="I28" s="20">
        <f t="shared" si="0"/>
        <v>-32.072072072072061</v>
      </c>
      <c r="J28" s="18">
        <f t="shared" si="1"/>
        <v>6</v>
      </c>
    </row>
    <row r="29" spans="1:10" ht="19.95" customHeight="1" x14ac:dyDescent="0.25">
      <c r="A29" s="8" t="s">
        <v>54</v>
      </c>
      <c r="B29" s="18">
        <v>-23.226351351351354</v>
      </c>
      <c r="C29" s="18">
        <v>11.049107142857139</v>
      </c>
      <c r="D29" s="18">
        <v>16.035634743875278</v>
      </c>
      <c r="E29" s="18">
        <v>19.27272727272728</v>
      </c>
      <c r="F29" s="18">
        <v>-20.549338758901328</v>
      </c>
      <c r="G29" s="19">
        <v>-25.317693059628539</v>
      </c>
      <c r="H29" s="18"/>
      <c r="I29" s="20">
        <f t="shared" si="0"/>
        <v>-25.317693059628539</v>
      </c>
      <c r="J29" s="18">
        <f t="shared" si="1"/>
        <v>6</v>
      </c>
    </row>
    <row r="30" spans="1:10" ht="19.95" customHeight="1" x14ac:dyDescent="0.25">
      <c r="A30" s="9" t="s">
        <v>60</v>
      </c>
      <c r="B30" s="21">
        <v>34.339065302247093</v>
      </c>
      <c r="C30" s="21">
        <v>29.708193041526386</v>
      </c>
      <c r="D30" s="21">
        <v>29.473931423203368</v>
      </c>
      <c r="E30" s="21">
        <v>11.54952260439434</v>
      </c>
      <c r="F30" s="21">
        <v>4.8464591602256064</v>
      </c>
      <c r="G30" s="22">
        <v>4.1500733598826258</v>
      </c>
      <c r="H30" s="21"/>
      <c r="I30" s="23">
        <f t="shared" si="0"/>
        <v>4.1500733598826258</v>
      </c>
      <c r="J30" s="21">
        <f t="shared" si="1"/>
        <v>6</v>
      </c>
    </row>
    <row r="31" spans="1:10" ht="19.95" customHeight="1" x14ac:dyDescent="0.2">
      <c r="A31" s="6" t="s">
        <v>76</v>
      </c>
    </row>
    <row r="32" spans="1:10" ht="19.95" customHeight="1" x14ac:dyDescent="0.2">
      <c r="A32" s="1" t="s">
        <v>3</v>
      </c>
    </row>
  </sheetData>
  <mergeCells count="1">
    <mergeCell ref="I2:J2"/>
  </mergeCells>
  <conditionalFormatting sqref="H4:H30">
    <cfRule type="top10" dxfId="83" priority="28" bottom="1" rank="1"/>
  </conditionalFormatting>
  <conditionalFormatting sqref="B4:G4">
    <cfRule type="top10" dxfId="82" priority="27" bottom="1" rank="1"/>
  </conditionalFormatting>
  <conditionalFormatting sqref="B5:G5">
    <cfRule type="top10" dxfId="81" priority="26" bottom="1" rank="1"/>
  </conditionalFormatting>
  <conditionalFormatting sqref="B6:G6">
    <cfRule type="top10" dxfId="80" priority="25" bottom="1" rank="1"/>
  </conditionalFormatting>
  <conditionalFormatting sqref="B7:G7">
    <cfRule type="top10" dxfId="79" priority="24" bottom="1" rank="1"/>
  </conditionalFormatting>
  <conditionalFormatting sqref="B8:G8">
    <cfRule type="top10" dxfId="78" priority="23" bottom="1" rank="1"/>
  </conditionalFormatting>
  <conditionalFormatting sqref="B9:G9">
    <cfRule type="top10" dxfId="77" priority="22" bottom="1" rank="1"/>
  </conditionalFormatting>
  <conditionalFormatting sqref="B10:G10">
    <cfRule type="top10" dxfId="76" priority="21" bottom="1" rank="1"/>
  </conditionalFormatting>
  <conditionalFormatting sqref="B11:G11">
    <cfRule type="top10" dxfId="75" priority="20" bottom="1" rank="1"/>
  </conditionalFormatting>
  <conditionalFormatting sqref="B12:G12">
    <cfRule type="top10" dxfId="74" priority="19" bottom="1" rank="1"/>
  </conditionalFormatting>
  <conditionalFormatting sqref="B13:G13">
    <cfRule type="top10" dxfId="73" priority="18" bottom="1" rank="1"/>
  </conditionalFormatting>
  <conditionalFormatting sqref="B14:G14">
    <cfRule type="top10" dxfId="72" priority="17" bottom="1" rank="1"/>
  </conditionalFormatting>
  <conditionalFormatting sqref="B15:G15">
    <cfRule type="top10" dxfId="71" priority="16" bottom="1" rank="1"/>
  </conditionalFormatting>
  <conditionalFormatting sqref="B16:G16">
    <cfRule type="top10" dxfId="70" priority="15" bottom="1" rank="1"/>
  </conditionalFormatting>
  <conditionalFormatting sqref="B17:G17">
    <cfRule type="top10" dxfId="69" priority="14" bottom="1" rank="1"/>
  </conditionalFormatting>
  <conditionalFormatting sqref="B18:G18">
    <cfRule type="top10" dxfId="68" priority="13" bottom="1" rank="1"/>
  </conditionalFormatting>
  <conditionalFormatting sqref="B19:G19">
    <cfRule type="top10" dxfId="67" priority="12" bottom="1" rank="1"/>
  </conditionalFormatting>
  <conditionalFormatting sqref="B20:G20">
    <cfRule type="top10" dxfId="66" priority="11" bottom="1" rank="1"/>
  </conditionalFormatting>
  <conditionalFormatting sqref="B21:G21">
    <cfRule type="top10" dxfId="65" priority="10" bottom="1" rank="1"/>
  </conditionalFormatting>
  <conditionalFormatting sqref="B22:G22">
    <cfRule type="top10" dxfId="64" priority="9" bottom="1" rank="1"/>
  </conditionalFormatting>
  <conditionalFormatting sqref="B23:G23">
    <cfRule type="top10" dxfId="63" priority="8" bottom="1" rank="1"/>
  </conditionalFormatting>
  <conditionalFormatting sqref="B24:G24">
    <cfRule type="top10" dxfId="62" priority="7" bottom="1" rank="1"/>
  </conditionalFormatting>
  <conditionalFormatting sqref="B25:G25">
    <cfRule type="top10" dxfId="61" priority="6" bottom="1" rank="1"/>
  </conditionalFormatting>
  <conditionalFormatting sqref="B26:G26">
    <cfRule type="top10" dxfId="60" priority="5" bottom="1" rank="1"/>
  </conditionalFormatting>
  <conditionalFormatting sqref="B27:G27">
    <cfRule type="top10" dxfId="59" priority="4" bottom="1" rank="1"/>
  </conditionalFormatting>
  <conditionalFormatting sqref="B28:G28">
    <cfRule type="top10" dxfId="58" priority="3" bottom="1" rank="1"/>
  </conditionalFormatting>
  <conditionalFormatting sqref="B29:G29">
    <cfRule type="top10" dxfId="57" priority="2" bottom="1" rank="1"/>
  </conditionalFormatting>
  <conditionalFormatting sqref="B30:G30">
    <cfRule type="top10" dxfId="56" priority="1" bottom="1" rank="1"/>
  </conditionalFormatting>
  <pageMargins left="0.7" right="0.7" top="0.78740157499999996" bottom="0.78740157499999996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xr2:uid="{C54F9555-1CB1-416C-95ED-C4C587EC0F44}">
          <x14:colorSeries rgb="FF376092"/>
          <x14:colorNegative theme="4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'Fig3'!B4:G4</xm:f>
              <xm:sqref>H4</xm:sqref>
            </x14:sparkline>
            <x14:sparkline>
              <xm:f>'Fig3'!B5:G5</xm:f>
              <xm:sqref>H5</xm:sqref>
            </x14:sparkline>
            <x14:sparkline>
              <xm:f>'Fig3'!B6:G6</xm:f>
              <xm:sqref>H6</xm:sqref>
            </x14:sparkline>
            <x14:sparkline>
              <xm:f>'Fig3'!B7:G7</xm:f>
              <xm:sqref>H7</xm:sqref>
            </x14:sparkline>
            <x14:sparkline>
              <xm:f>'Fig3'!B8:G8</xm:f>
              <xm:sqref>H8</xm:sqref>
            </x14:sparkline>
            <x14:sparkline>
              <xm:f>'Fig3'!B9:G9</xm:f>
              <xm:sqref>H9</xm:sqref>
            </x14:sparkline>
            <x14:sparkline>
              <xm:f>'Fig3'!B10:G10</xm:f>
              <xm:sqref>H10</xm:sqref>
            </x14:sparkline>
            <x14:sparkline>
              <xm:f>'Fig3'!B11:G11</xm:f>
              <xm:sqref>H11</xm:sqref>
            </x14:sparkline>
            <x14:sparkline>
              <xm:f>'Fig3'!B12:G12</xm:f>
              <xm:sqref>H12</xm:sqref>
            </x14:sparkline>
            <x14:sparkline>
              <xm:f>'Fig3'!B13:G13</xm:f>
              <xm:sqref>H13</xm:sqref>
            </x14:sparkline>
            <x14:sparkline>
              <xm:f>'Fig3'!B14:G14</xm:f>
              <xm:sqref>H14</xm:sqref>
            </x14:sparkline>
            <x14:sparkline>
              <xm:f>'Fig3'!B15:G15</xm:f>
              <xm:sqref>H15</xm:sqref>
            </x14:sparkline>
            <x14:sparkline>
              <xm:f>'Fig3'!B16:G16</xm:f>
              <xm:sqref>H16</xm:sqref>
            </x14:sparkline>
            <x14:sparkline>
              <xm:f>'Fig3'!B17:G17</xm:f>
              <xm:sqref>H17</xm:sqref>
            </x14:sparkline>
            <x14:sparkline>
              <xm:f>'Fig3'!B18:G18</xm:f>
              <xm:sqref>H18</xm:sqref>
            </x14:sparkline>
            <x14:sparkline>
              <xm:f>'Fig3'!B19:G19</xm:f>
              <xm:sqref>H19</xm:sqref>
            </x14:sparkline>
            <x14:sparkline>
              <xm:f>'Fig3'!B20:G20</xm:f>
              <xm:sqref>H20</xm:sqref>
            </x14:sparkline>
            <x14:sparkline>
              <xm:f>'Fig3'!B21:G21</xm:f>
              <xm:sqref>H21</xm:sqref>
            </x14:sparkline>
            <x14:sparkline>
              <xm:f>'Fig3'!B22:G22</xm:f>
              <xm:sqref>H22</xm:sqref>
            </x14:sparkline>
            <x14:sparkline>
              <xm:f>'Fig3'!B23:G23</xm:f>
              <xm:sqref>H23</xm:sqref>
            </x14:sparkline>
            <x14:sparkline>
              <xm:f>'Fig3'!B24:G24</xm:f>
              <xm:sqref>H24</xm:sqref>
            </x14:sparkline>
            <x14:sparkline>
              <xm:f>'Fig3'!B25:G25</xm:f>
              <xm:sqref>H25</xm:sqref>
            </x14:sparkline>
            <x14:sparkline>
              <xm:f>'Fig3'!B26:G26</xm:f>
              <xm:sqref>H26</xm:sqref>
            </x14:sparkline>
            <x14:sparkline>
              <xm:f>'Fig3'!B27:G27</xm:f>
              <xm:sqref>H27</xm:sqref>
            </x14:sparkline>
            <x14:sparkline>
              <xm:f>'Fig3'!B28:G28</xm:f>
              <xm:sqref>H28</xm:sqref>
            </x14:sparkline>
            <x14:sparkline>
              <xm:f>'Fig3'!B29:G29</xm:f>
              <xm:sqref>H29</xm:sqref>
            </x14:sparkline>
            <x14:sparkline>
              <xm:f>'Fig3'!B30:G30</xm:f>
              <xm:sqref>H30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82CF0-0E7C-4613-A3F2-8A026A258658}">
  <sheetPr codeName="Tabelle31"/>
  <dimension ref="A1:J32"/>
  <sheetViews>
    <sheetView showGridLines="0" workbookViewId="0">
      <selection activeCell="L1" sqref="L1"/>
    </sheetView>
  </sheetViews>
  <sheetFormatPr baseColWidth="10" defaultColWidth="11.5546875" defaultRowHeight="19.95" customHeight="1" x14ac:dyDescent="0.2"/>
  <cols>
    <col min="1" max="1" width="10.6640625" style="2" bestFit="1" customWidth="1"/>
    <col min="2" max="9" width="16.44140625" style="2" customWidth="1"/>
    <col min="10" max="10" width="16.6640625" style="2" customWidth="1"/>
    <col min="11" max="16384" width="11.5546875" style="2"/>
  </cols>
  <sheetData>
    <row r="1" spans="1:10" ht="19.95" customHeight="1" x14ac:dyDescent="0.25">
      <c r="A1" s="24" t="s">
        <v>77</v>
      </c>
      <c r="E1" s="3"/>
      <c r="H1" s="10"/>
    </row>
    <row r="2" spans="1:10" ht="19.95" customHeight="1" x14ac:dyDescent="0.2">
      <c r="A2" s="6" t="s">
        <v>64</v>
      </c>
      <c r="H2" s="10"/>
      <c r="I2" s="29" t="s">
        <v>65</v>
      </c>
      <c r="J2" s="29"/>
    </row>
    <row r="3" spans="1:10" ht="19.95" customHeight="1" x14ac:dyDescent="0.2">
      <c r="A3" s="7" t="s">
        <v>66</v>
      </c>
      <c r="B3" s="7" t="s">
        <v>67</v>
      </c>
      <c r="C3" s="7" t="s">
        <v>68</v>
      </c>
      <c r="D3" s="7" t="s">
        <v>69</v>
      </c>
      <c r="E3" s="7" t="s">
        <v>70</v>
      </c>
      <c r="F3" s="7" t="s">
        <v>71</v>
      </c>
      <c r="G3" s="7" t="s">
        <v>72</v>
      </c>
      <c r="H3" s="11" t="s">
        <v>73</v>
      </c>
      <c r="I3" s="11" t="s">
        <v>74</v>
      </c>
      <c r="J3" s="12" t="s">
        <v>75</v>
      </c>
    </row>
    <row r="4" spans="1:10" ht="19.95" customHeight="1" x14ac:dyDescent="0.25">
      <c r="A4" s="13" t="s">
        <v>50</v>
      </c>
      <c r="B4" s="14">
        <v>-27.917068466730953</v>
      </c>
      <c r="C4" s="14">
        <v>-2.2408026755852859</v>
      </c>
      <c r="D4" s="14">
        <v>-3.4211426616494123E-2</v>
      </c>
      <c r="E4" s="14">
        <v>-4.9623545516769241</v>
      </c>
      <c r="F4" s="14">
        <v>-3.1688872884407715</v>
      </c>
      <c r="G4" s="15">
        <v>7.4748977314987002</v>
      </c>
      <c r="H4" s="16"/>
      <c r="I4" s="17">
        <f t="shared" ref="I4:I30" si="0">MIN(B4:G4)</f>
        <v>-27.917068466730953</v>
      </c>
      <c r="J4" s="16">
        <f t="shared" ref="J4:J30" si="1">MATCH(I4,B4:G4,0)</f>
        <v>1</v>
      </c>
    </row>
    <row r="5" spans="1:10" ht="19.95" customHeight="1" x14ac:dyDescent="0.25">
      <c r="A5" s="8" t="s">
        <v>42</v>
      </c>
      <c r="B5" s="18">
        <v>-18.485342019543964</v>
      </c>
      <c r="C5" s="18">
        <v>-1.9647019647019732</v>
      </c>
      <c r="D5" s="18">
        <v>10.427989130434796</v>
      </c>
      <c r="E5" s="18">
        <v>-17.256228852660726</v>
      </c>
      <c r="F5" s="18">
        <v>9.8884758364312404</v>
      </c>
      <c r="G5" s="19">
        <v>-3.4506089309878405</v>
      </c>
      <c r="H5" s="18"/>
      <c r="I5" s="20">
        <f t="shared" si="0"/>
        <v>-18.485342019543964</v>
      </c>
      <c r="J5" s="18">
        <f t="shared" si="1"/>
        <v>1</v>
      </c>
    </row>
    <row r="6" spans="1:10" ht="19.95" customHeight="1" x14ac:dyDescent="0.25">
      <c r="A6" s="8" t="s">
        <v>52</v>
      </c>
      <c r="B6" s="18">
        <v>-17.987249544626593</v>
      </c>
      <c r="C6" s="18">
        <v>-2.4986118822876193</v>
      </c>
      <c r="D6" s="18">
        <v>-17.938496583143504</v>
      </c>
      <c r="E6" s="18">
        <v>39.764052741151971</v>
      </c>
      <c r="F6" s="18">
        <v>2.8798411122144927</v>
      </c>
      <c r="G6" s="19">
        <v>-16.650579150579148</v>
      </c>
      <c r="H6" s="18"/>
      <c r="I6" s="20">
        <f t="shared" si="0"/>
        <v>-17.987249544626593</v>
      </c>
      <c r="J6" s="18">
        <f t="shared" si="1"/>
        <v>1</v>
      </c>
    </row>
    <row r="7" spans="1:10" ht="19.95" customHeight="1" x14ac:dyDescent="0.25">
      <c r="A7" s="8" t="s">
        <v>54</v>
      </c>
      <c r="B7" s="18">
        <v>102.15672178289</v>
      </c>
      <c r="C7" s="18">
        <v>-56.1877667140825</v>
      </c>
      <c r="D7" s="18">
        <v>49.756493506493484</v>
      </c>
      <c r="E7" s="18">
        <v>-39.620596205962059</v>
      </c>
      <c r="F7" s="18">
        <v>83.93177737881507</v>
      </c>
      <c r="G7" s="19">
        <v>-32.210834553440705</v>
      </c>
      <c r="H7" s="18"/>
      <c r="I7" s="20">
        <f t="shared" si="0"/>
        <v>-56.1877667140825</v>
      </c>
      <c r="J7" s="18">
        <f t="shared" si="1"/>
        <v>2</v>
      </c>
    </row>
    <row r="8" spans="1:10" ht="19.95" customHeight="1" x14ac:dyDescent="0.25">
      <c r="A8" s="8" t="s">
        <v>41</v>
      </c>
      <c r="B8" s="18">
        <v>0.99029216676274245</v>
      </c>
      <c r="C8" s="18">
        <v>-6.7158735421742364</v>
      </c>
      <c r="D8" s="18">
        <v>-3.2762361609940172E-2</v>
      </c>
      <c r="E8" s="18">
        <v>-5.0640621328485338</v>
      </c>
      <c r="F8" s="18">
        <v>-5.5514122785020419</v>
      </c>
      <c r="G8" s="19">
        <v>-1.9309612393996645E-2</v>
      </c>
      <c r="H8" s="18"/>
      <c r="I8" s="20">
        <f t="shared" si="0"/>
        <v>-6.7158735421742364</v>
      </c>
      <c r="J8" s="18">
        <f t="shared" si="1"/>
        <v>2</v>
      </c>
    </row>
    <row r="9" spans="1:10" ht="19.95" customHeight="1" x14ac:dyDescent="0.25">
      <c r="A9" s="8" t="s">
        <v>44</v>
      </c>
      <c r="B9" s="18">
        <v>8.8635203489721164</v>
      </c>
      <c r="C9" s="18">
        <v>-6.1298435568438663</v>
      </c>
      <c r="D9" s="18">
        <v>-31.002225148721664</v>
      </c>
      <c r="E9" s="18">
        <v>1.1451888903514487</v>
      </c>
      <c r="F9" s="18">
        <v>-9.7149921915668784</v>
      </c>
      <c r="G9" s="19">
        <v>6.4576576576576485</v>
      </c>
      <c r="H9" s="18"/>
      <c r="I9" s="20">
        <f t="shared" si="0"/>
        <v>-31.002225148721664</v>
      </c>
      <c r="J9" s="18">
        <f t="shared" si="1"/>
        <v>3</v>
      </c>
    </row>
    <row r="10" spans="1:10" ht="19.95" customHeight="1" x14ac:dyDescent="0.25">
      <c r="A10" s="8" t="s">
        <v>47</v>
      </c>
      <c r="B10" s="18">
        <v>8.963778083447977</v>
      </c>
      <c r="C10" s="18">
        <v>10.056806227645708</v>
      </c>
      <c r="D10" s="18">
        <v>-26.266488243165753</v>
      </c>
      <c r="E10" s="18">
        <v>-6.7150635208711407</v>
      </c>
      <c r="F10" s="18">
        <v>11.812117843246256</v>
      </c>
      <c r="G10" s="19">
        <v>13.895103156848123</v>
      </c>
      <c r="H10" s="18"/>
      <c r="I10" s="20">
        <f t="shared" si="0"/>
        <v>-26.266488243165753</v>
      </c>
      <c r="J10" s="18">
        <f t="shared" si="1"/>
        <v>3</v>
      </c>
    </row>
    <row r="11" spans="1:10" ht="19.95" customHeight="1" x14ac:dyDescent="0.25">
      <c r="A11" s="8" t="s">
        <v>48</v>
      </c>
      <c r="B11" s="18">
        <v>7.7537089921292761</v>
      </c>
      <c r="C11" s="18">
        <v>-4.6870757973394035</v>
      </c>
      <c r="D11" s="18">
        <v>-21.481712568921196</v>
      </c>
      <c r="E11" s="18">
        <v>-9.5935254284134999</v>
      </c>
      <c r="F11" s="18">
        <v>-1.5496469823921046</v>
      </c>
      <c r="G11" s="19">
        <v>16.365347850980612</v>
      </c>
      <c r="H11" s="18"/>
      <c r="I11" s="20">
        <f t="shared" si="0"/>
        <v>-21.481712568921196</v>
      </c>
      <c r="J11" s="18">
        <f t="shared" si="1"/>
        <v>3</v>
      </c>
    </row>
    <row r="12" spans="1:10" ht="19.95" customHeight="1" x14ac:dyDescent="0.25">
      <c r="A12" s="8" t="s">
        <v>45</v>
      </c>
      <c r="B12" s="18">
        <v>5.8185918906636545</v>
      </c>
      <c r="C12" s="18">
        <v>-1.8204230952759559</v>
      </c>
      <c r="D12" s="18">
        <v>-20.024949170116074</v>
      </c>
      <c r="E12" s="18">
        <v>-12.903879266686928</v>
      </c>
      <c r="F12" s="18">
        <v>0.47796255378533203</v>
      </c>
      <c r="G12" s="19">
        <v>2.6967280471290849</v>
      </c>
      <c r="H12" s="18"/>
      <c r="I12" s="20">
        <f t="shared" si="0"/>
        <v>-20.024949170116074</v>
      </c>
      <c r="J12" s="18">
        <f t="shared" si="1"/>
        <v>3</v>
      </c>
    </row>
    <row r="13" spans="1:10" ht="19.95" customHeight="1" x14ac:dyDescent="0.25">
      <c r="A13" s="8" t="s">
        <v>40</v>
      </c>
      <c r="B13" s="18">
        <v>4.8518454340668882</v>
      </c>
      <c r="C13" s="18">
        <v>3.0573458932407789</v>
      </c>
      <c r="D13" s="18">
        <v>-17.042174470814615</v>
      </c>
      <c r="E13" s="18">
        <v>-9.6651041414971388</v>
      </c>
      <c r="F13" s="18">
        <v>11.571176376183587</v>
      </c>
      <c r="G13" s="19">
        <v>2.7617951668584624</v>
      </c>
      <c r="H13" s="18"/>
      <c r="I13" s="20">
        <f t="shared" si="0"/>
        <v>-17.042174470814615</v>
      </c>
      <c r="J13" s="18">
        <f t="shared" si="1"/>
        <v>3</v>
      </c>
    </row>
    <row r="14" spans="1:10" ht="19.95" customHeight="1" x14ac:dyDescent="0.25">
      <c r="A14" s="8" t="s">
        <v>62</v>
      </c>
      <c r="B14" s="18">
        <v>-4.6972920140286334</v>
      </c>
      <c r="C14" s="18">
        <v>-2.8595559845559677</v>
      </c>
      <c r="D14" s="18">
        <v>-15.321078126940762</v>
      </c>
      <c r="E14" s="18">
        <v>-7.9061239457278987</v>
      </c>
      <c r="F14" s="18">
        <v>3.7190411722545207</v>
      </c>
      <c r="G14" s="19">
        <v>1.4588452088452044</v>
      </c>
      <c r="H14" s="18"/>
      <c r="I14" s="20">
        <f t="shared" si="0"/>
        <v>-15.321078126940762</v>
      </c>
      <c r="J14" s="18">
        <f t="shared" si="1"/>
        <v>3</v>
      </c>
    </row>
    <row r="15" spans="1:10" ht="19.95" customHeight="1" x14ac:dyDescent="0.25">
      <c r="A15" s="8" t="s">
        <v>37</v>
      </c>
      <c r="B15" s="18">
        <v>1.3697757390417991</v>
      </c>
      <c r="C15" s="18">
        <v>2.1738105713028801</v>
      </c>
      <c r="D15" s="18">
        <v>-12.994502325939024</v>
      </c>
      <c r="E15" s="18">
        <v>-9.0177190579293836</v>
      </c>
      <c r="F15" s="18">
        <v>-2.9431477110470041</v>
      </c>
      <c r="G15" s="19">
        <v>-1.1879384713923997</v>
      </c>
      <c r="H15" s="18"/>
      <c r="I15" s="20">
        <f t="shared" si="0"/>
        <v>-12.994502325939024</v>
      </c>
      <c r="J15" s="18">
        <f t="shared" si="1"/>
        <v>3</v>
      </c>
    </row>
    <row r="16" spans="1:10" ht="19.95" customHeight="1" x14ac:dyDescent="0.25">
      <c r="A16" s="8" t="s">
        <v>63</v>
      </c>
      <c r="B16" s="18">
        <v>-3.1835667784572905</v>
      </c>
      <c r="C16" s="18">
        <v>1.1334403097221184</v>
      </c>
      <c r="D16" s="18">
        <v>-10.212562333148639</v>
      </c>
      <c r="E16" s="18">
        <v>-6.2466690976410177</v>
      </c>
      <c r="F16" s="18">
        <v>-2.4114408808042072</v>
      </c>
      <c r="G16" s="19">
        <v>0.24219755962964484</v>
      </c>
      <c r="H16" s="18"/>
      <c r="I16" s="20">
        <f t="shared" si="0"/>
        <v>-10.212562333148639</v>
      </c>
      <c r="J16" s="18">
        <f t="shared" si="1"/>
        <v>3</v>
      </c>
    </row>
    <row r="17" spans="1:10" ht="19.95" customHeight="1" x14ac:dyDescent="0.25">
      <c r="A17" s="8" t="s">
        <v>53</v>
      </c>
      <c r="B17" s="18">
        <v>-0.43208098432162956</v>
      </c>
      <c r="C17" s="18">
        <v>-1.0042982311125712</v>
      </c>
      <c r="D17" s="18">
        <v>-7.1181062914874929</v>
      </c>
      <c r="E17" s="18">
        <v>-1.950737144911912</v>
      </c>
      <c r="F17" s="18">
        <v>11.749335289263769</v>
      </c>
      <c r="G17" s="19">
        <v>2.2193050826599006</v>
      </c>
      <c r="H17" s="18"/>
      <c r="I17" s="20">
        <f t="shared" si="0"/>
        <v>-7.1181062914874929</v>
      </c>
      <c r="J17" s="18">
        <f t="shared" si="1"/>
        <v>3</v>
      </c>
    </row>
    <row r="18" spans="1:10" ht="19.95" customHeight="1" x14ac:dyDescent="0.25">
      <c r="A18" s="8" t="s">
        <v>39</v>
      </c>
      <c r="B18" s="18">
        <v>3.9513230007661093</v>
      </c>
      <c r="C18" s="18">
        <v>-4.0789138014116162</v>
      </c>
      <c r="D18" s="18">
        <v>-6.513002364066196</v>
      </c>
      <c r="E18" s="18">
        <v>2.0040460235175175</v>
      </c>
      <c r="F18" s="18">
        <v>5.3114347691354311</v>
      </c>
      <c r="G18" s="19">
        <v>-2.5217749529190314</v>
      </c>
      <c r="H18" s="18"/>
      <c r="I18" s="20">
        <f t="shared" si="0"/>
        <v>-6.513002364066196</v>
      </c>
      <c r="J18" s="18">
        <f t="shared" si="1"/>
        <v>3</v>
      </c>
    </row>
    <row r="19" spans="1:10" ht="19.95" customHeight="1" x14ac:dyDescent="0.25">
      <c r="A19" s="8" t="s">
        <v>49</v>
      </c>
      <c r="B19" s="18">
        <v>-15.835076187630719</v>
      </c>
      <c r="C19" s="18">
        <v>73.340433084842033</v>
      </c>
      <c r="D19" s="18">
        <v>-42.41245136186771</v>
      </c>
      <c r="E19" s="18">
        <v>-49.324324324324323</v>
      </c>
      <c r="F19" s="18">
        <v>15.017543859649123</v>
      </c>
      <c r="G19" s="19">
        <v>58.145210494203781</v>
      </c>
      <c r="H19" s="18"/>
      <c r="I19" s="20">
        <f t="shared" si="0"/>
        <v>-49.324324324324323</v>
      </c>
      <c r="J19" s="18">
        <f t="shared" si="1"/>
        <v>4</v>
      </c>
    </row>
    <row r="20" spans="1:10" ht="19.95" customHeight="1" x14ac:dyDescent="0.25">
      <c r="A20" s="8" t="s">
        <v>51</v>
      </c>
      <c r="B20" s="18">
        <v>-10.888581952117846</v>
      </c>
      <c r="C20" s="18">
        <v>1.2012399896667461</v>
      </c>
      <c r="D20" s="18">
        <v>6.2412252712188803</v>
      </c>
      <c r="E20" s="18">
        <v>-29.517059106198943</v>
      </c>
      <c r="F20" s="18">
        <v>-1.4487813192432242</v>
      </c>
      <c r="G20" s="19">
        <v>7.3158076790037967</v>
      </c>
      <c r="H20" s="18"/>
      <c r="I20" s="20">
        <f t="shared" si="0"/>
        <v>-29.517059106198943</v>
      </c>
      <c r="J20" s="18">
        <f t="shared" si="1"/>
        <v>4</v>
      </c>
    </row>
    <row r="21" spans="1:10" ht="19.95" customHeight="1" x14ac:dyDescent="0.25">
      <c r="A21" s="8" t="s">
        <v>58</v>
      </c>
      <c r="B21" s="18">
        <v>20.934455002118256</v>
      </c>
      <c r="C21" s="18">
        <v>-4.2588329496547033</v>
      </c>
      <c r="D21" s="18">
        <v>-13.851863467670285</v>
      </c>
      <c r="E21" s="18">
        <v>-27.995874036769607</v>
      </c>
      <c r="F21" s="18">
        <v>-12.758068593578841</v>
      </c>
      <c r="G21" s="19">
        <v>4.3079300685791679</v>
      </c>
      <c r="H21" s="18"/>
      <c r="I21" s="20">
        <f t="shared" si="0"/>
        <v>-27.995874036769607</v>
      </c>
      <c r="J21" s="18">
        <f t="shared" si="1"/>
        <v>4</v>
      </c>
    </row>
    <row r="22" spans="1:10" ht="19.95" customHeight="1" x14ac:dyDescent="0.25">
      <c r="A22" s="8" t="s">
        <v>60</v>
      </c>
      <c r="B22" s="18">
        <v>-4.1435698447893543</v>
      </c>
      <c r="C22" s="18">
        <v>-4.698568743674997</v>
      </c>
      <c r="D22" s="18">
        <v>-4.9529733009708821</v>
      </c>
      <c r="E22" s="18">
        <v>-24.323677280344754</v>
      </c>
      <c r="F22" s="18">
        <v>7.3289043551618676</v>
      </c>
      <c r="G22" s="19">
        <v>18.481037531931619</v>
      </c>
      <c r="H22" s="18"/>
      <c r="I22" s="20">
        <f t="shared" si="0"/>
        <v>-24.323677280344754</v>
      </c>
      <c r="J22" s="18">
        <f t="shared" si="1"/>
        <v>4</v>
      </c>
    </row>
    <row r="23" spans="1:10" ht="19.95" customHeight="1" x14ac:dyDescent="0.25">
      <c r="A23" s="8" t="s">
        <v>59</v>
      </c>
      <c r="B23" s="18">
        <v>8.1546572934973653</v>
      </c>
      <c r="C23" s="18">
        <v>-6.4023399415014666</v>
      </c>
      <c r="D23" s="18">
        <v>-10.575396825396837</v>
      </c>
      <c r="E23" s="18">
        <v>-24.184601730641234</v>
      </c>
      <c r="F23" s="18">
        <v>2.8167983611355112</v>
      </c>
      <c r="G23" s="19">
        <v>17.61901373372234</v>
      </c>
      <c r="H23" s="18"/>
      <c r="I23" s="20">
        <f t="shared" si="0"/>
        <v>-24.184601730641234</v>
      </c>
      <c r="J23" s="18">
        <f t="shared" si="1"/>
        <v>4</v>
      </c>
    </row>
    <row r="24" spans="1:10" ht="19.95" customHeight="1" x14ac:dyDescent="0.25">
      <c r="A24" s="8" t="s">
        <v>46</v>
      </c>
      <c r="B24" s="18">
        <v>0.16312141491394527</v>
      </c>
      <c r="C24" s="18">
        <v>4.3994917468517514</v>
      </c>
      <c r="D24" s="18">
        <v>-19.828807825927953</v>
      </c>
      <c r="E24" s="18">
        <v>-22.529328752868722</v>
      </c>
      <c r="F24" s="18">
        <v>20.515014351954065</v>
      </c>
      <c r="G24" s="19">
        <v>6.9246917821290879</v>
      </c>
      <c r="H24" s="18"/>
      <c r="I24" s="20">
        <f t="shared" si="0"/>
        <v>-22.529328752868722</v>
      </c>
      <c r="J24" s="18">
        <f t="shared" si="1"/>
        <v>4</v>
      </c>
    </row>
    <row r="25" spans="1:10" ht="19.95" customHeight="1" x14ac:dyDescent="0.25">
      <c r="A25" s="8" t="s">
        <v>38</v>
      </c>
      <c r="B25" s="18">
        <v>11.583808213794484</v>
      </c>
      <c r="C25" s="18">
        <v>-1.3559918992691848</v>
      </c>
      <c r="D25" s="18">
        <v>-12.130679282335095</v>
      </c>
      <c r="E25" s="18">
        <v>-20.184884193417304</v>
      </c>
      <c r="F25" s="18">
        <v>3.1182385134275137</v>
      </c>
      <c r="G25" s="19">
        <v>13.218958281905685</v>
      </c>
      <c r="H25" s="18"/>
      <c r="I25" s="20">
        <f t="shared" si="0"/>
        <v>-20.184884193417304</v>
      </c>
      <c r="J25" s="18">
        <f t="shared" si="1"/>
        <v>4</v>
      </c>
    </row>
    <row r="26" spans="1:10" ht="19.95" customHeight="1" x14ac:dyDescent="0.25">
      <c r="A26" s="8" t="s">
        <v>61</v>
      </c>
      <c r="B26" s="18">
        <v>2.6016725037524253</v>
      </c>
      <c r="C26" s="18">
        <v>-2.3615464994775408</v>
      </c>
      <c r="D26" s="18">
        <v>-7.9337899543378825</v>
      </c>
      <c r="E26" s="18">
        <v>-19.869807811531317</v>
      </c>
      <c r="F26" s="18">
        <v>-13.984526112185691</v>
      </c>
      <c r="G26" s="19">
        <v>12.187991904654822</v>
      </c>
      <c r="H26" s="18"/>
      <c r="I26" s="20">
        <f t="shared" si="0"/>
        <v>-19.869807811531317</v>
      </c>
      <c r="J26" s="18">
        <f t="shared" si="1"/>
        <v>4</v>
      </c>
    </row>
    <row r="27" spans="1:10" ht="19.95" customHeight="1" x14ac:dyDescent="0.25">
      <c r="A27" s="8" t="s">
        <v>43</v>
      </c>
      <c r="B27" s="18">
        <v>-1.663974509326664</v>
      </c>
      <c r="C27" s="18">
        <v>2.0094057289439746</v>
      </c>
      <c r="D27" s="18">
        <v>0.50955133012750764</v>
      </c>
      <c r="E27" s="18">
        <v>-18.411061121474816</v>
      </c>
      <c r="F27" s="18">
        <v>23.579728857327311</v>
      </c>
      <c r="G27" s="19">
        <v>-11.338209046188666</v>
      </c>
      <c r="H27" s="18"/>
      <c r="I27" s="20">
        <f t="shared" si="0"/>
        <v>-18.411061121474816</v>
      </c>
      <c r="J27" s="18">
        <f t="shared" si="1"/>
        <v>4</v>
      </c>
    </row>
    <row r="28" spans="1:10" ht="19.95" customHeight="1" x14ac:dyDescent="0.25">
      <c r="A28" s="8" t="s">
        <v>57</v>
      </c>
      <c r="B28" s="18">
        <v>6.459712040667668</v>
      </c>
      <c r="C28" s="18">
        <v>-4.8128575795955868</v>
      </c>
      <c r="D28" s="18">
        <v>-7.6439550355586192</v>
      </c>
      <c r="E28" s="18">
        <v>-12.762680709424217</v>
      </c>
      <c r="F28" s="18">
        <v>9.6810933940787436E-2</v>
      </c>
      <c r="G28" s="19">
        <v>-1.5721302459653828</v>
      </c>
      <c r="H28" s="18"/>
      <c r="I28" s="20">
        <f t="shared" si="0"/>
        <v>-12.762680709424217</v>
      </c>
      <c r="J28" s="18">
        <f t="shared" si="1"/>
        <v>4</v>
      </c>
    </row>
    <row r="29" spans="1:10" ht="19.95" customHeight="1" x14ac:dyDescent="0.25">
      <c r="A29" s="8" t="s">
        <v>56</v>
      </c>
      <c r="B29" s="18">
        <v>7.5914399608364249</v>
      </c>
      <c r="C29" s="18">
        <v>-7.8813091098183179</v>
      </c>
      <c r="D29" s="18">
        <v>15.565904600620925</v>
      </c>
      <c r="E29" s="18">
        <v>-10.071437293930884</v>
      </c>
      <c r="F29" s="18">
        <v>-8.7211868146790152</v>
      </c>
      <c r="G29" s="19">
        <v>8.6506991966676594</v>
      </c>
      <c r="H29" s="18"/>
      <c r="I29" s="20">
        <f t="shared" si="0"/>
        <v>-10.071437293930884</v>
      </c>
      <c r="J29" s="18">
        <f t="shared" si="1"/>
        <v>4</v>
      </c>
    </row>
    <row r="30" spans="1:10" ht="19.95" customHeight="1" x14ac:dyDescent="0.25">
      <c r="A30" s="9" t="s">
        <v>55</v>
      </c>
      <c r="B30" s="21">
        <v>-0.69655043371120939</v>
      </c>
      <c r="C30" s="21">
        <v>-6.366965301478956</v>
      </c>
      <c r="D30" s="21">
        <v>-2.9035087386234437</v>
      </c>
      <c r="E30" s="21">
        <v>-6.6790758786817008</v>
      </c>
      <c r="F30" s="21">
        <v>-0.94827441712342875</v>
      </c>
      <c r="G30" s="22">
        <v>6.5098294702196995</v>
      </c>
      <c r="H30" s="21"/>
      <c r="I30" s="23">
        <f t="shared" si="0"/>
        <v>-6.6790758786817008</v>
      </c>
      <c r="J30" s="21">
        <f t="shared" si="1"/>
        <v>4</v>
      </c>
    </row>
    <row r="31" spans="1:10" ht="19.95" customHeight="1" x14ac:dyDescent="0.2">
      <c r="A31" s="6" t="s">
        <v>76</v>
      </c>
    </row>
    <row r="32" spans="1:10" ht="19.95" customHeight="1" x14ac:dyDescent="0.2">
      <c r="A32" s="1" t="s">
        <v>3</v>
      </c>
    </row>
  </sheetData>
  <mergeCells count="1">
    <mergeCell ref="I2:J2"/>
  </mergeCells>
  <conditionalFormatting sqref="H4:H30">
    <cfRule type="top10" dxfId="55" priority="28" bottom="1" rank="1"/>
  </conditionalFormatting>
  <conditionalFormatting sqref="B4:G4">
    <cfRule type="top10" dxfId="54" priority="27" bottom="1" rank="1"/>
  </conditionalFormatting>
  <conditionalFormatting sqref="B5:G5">
    <cfRule type="top10" dxfId="53" priority="26" bottom="1" rank="1"/>
  </conditionalFormatting>
  <conditionalFormatting sqref="B6:G6">
    <cfRule type="top10" dxfId="52" priority="25" bottom="1" rank="1"/>
  </conditionalFormatting>
  <conditionalFormatting sqref="B7:G7">
    <cfRule type="top10" dxfId="51" priority="24" bottom="1" rank="1"/>
  </conditionalFormatting>
  <conditionalFormatting sqref="B8:G8">
    <cfRule type="top10" dxfId="50" priority="23" bottom="1" rank="1"/>
  </conditionalFormatting>
  <conditionalFormatting sqref="B9:G9">
    <cfRule type="top10" dxfId="49" priority="22" bottom="1" rank="1"/>
  </conditionalFormatting>
  <conditionalFormatting sqref="B10:G10">
    <cfRule type="top10" dxfId="48" priority="21" bottom="1" rank="1"/>
  </conditionalFormatting>
  <conditionalFormatting sqref="B11:G11">
    <cfRule type="top10" dxfId="47" priority="20" bottom="1" rank="1"/>
  </conditionalFormatting>
  <conditionalFormatting sqref="B12:G12">
    <cfRule type="top10" dxfId="46" priority="19" bottom="1" rank="1"/>
  </conditionalFormatting>
  <conditionalFormatting sqref="B13:G13">
    <cfRule type="top10" dxfId="45" priority="18" bottom="1" rank="1"/>
  </conditionalFormatting>
  <conditionalFormatting sqref="B14:G14">
    <cfRule type="top10" dxfId="44" priority="17" bottom="1" rank="1"/>
  </conditionalFormatting>
  <conditionalFormatting sqref="B15:G15">
    <cfRule type="top10" dxfId="43" priority="16" bottom="1" rank="1"/>
  </conditionalFormatting>
  <conditionalFormatting sqref="B16:G16">
    <cfRule type="top10" dxfId="42" priority="15" bottom="1" rank="1"/>
  </conditionalFormatting>
  <conditionalFormatting sqref="B17:G17">
    <cfRule type="top10" dxfId="41" priority="14" bottom="1" rank="1"/>
  </conditionalFormatting>
  <conditionalFormatting sqref="B18:G18">
    <cfRule type="top10" dxfId="40" priority="13" bottom="1" rank="1"/>
  </conditionalFormatting>
  <conditionalFormatting sqref="B19:G19">
    <cfRule type="top10" dxfId="39" priority="12" bottom="1" rank="1"/>
  </conditionalFormatting>
  <conditionalFormatting sqref="B20:G20">
    <cfRule type="top10" dxfId="38" priority="11" bottom="1" rank="1"/>
  </conditionalFormatting>
  <conditionalFormatting sqref="B21:G21">
    <cfRule type="top10" dxfId="37" priority="10" bottom="1" rank="1"/>
  </conditionalFormatting>
  <conditionalFormatting sqref="B22:G22">
    <cfRule type="top10" dxfId="36" priority="9" bottom="1" rank="1"/>
  </conditionalFormatting>
  <conditionalFormatting sqref="B23:G23">
    <cfRule type="top10" dxfId="35" priority="8" bottom="1" rank="1"/>
  </conditionalFormatting>
  <conditionalFormatting sqref="B24:G24">
    <cfRule type="top10" dxfId="34" priority="7" bottom="1" rank="1"/>
  </conditionalFormatting>
  <conditionalFormatting sqref="B25:G25">
    <cfRule type="top10" dxfId="33" priority="6" bottom="1" rank="1"/>
  </conditionalFormatting>
  <conditionalFormatting sqref="B26:G26">
    <cfRule type="top10" dxfId="32" priority="5" bottom="1" rank="1"/>
  </conditionalFormatting>
  <conditionalFormatting sqref="B27:G27">
    <cfRule type="top10" dxfId="31" priority="4" bottom="1" rank="1"/>
  </conditionalFormatting>
  <conditionalFormatting sqref="B28:G28">
    <cfRule type="top10" dxfId="30" priority="3" bottom="1" rank="1"/>
  </conditionalFormatting>
  <conditionalFormatting sqref="B29:G29">
    <cfRule type="top10" dxfId="29" priority="2" bottom="1" rank="1"/>
  </conditionalFormatting>
  <conditionalFormatting sqref="B30:G30">
    <cfRule type="top10" dxfId="28" priority="1" bottom="1" rank="1"/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xr2:uid="{2B89C654-8B09-4BAD-BCD6-7B9B00B44E15}">
          <x14:colorSeries theme="5"/>
          <x14:colorNegative theme="4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'Fig4'!B4:G4</xm:f>
              <xm:sqref>H4</xm:sqref>
            </x14:sparkline>
            <x14:sparkline>
              <xm:f>'Fig4'!B5:G5</xm:f>
              <xm:sqref>H5</xm:sqref>
            </x14:sparkline>
            <x14:sparkline>
              <xm:f>'Fig4'!B6:G6</xm:f>
              <xm:sqref>H6</xm:sqref>
            </x14:sparkline>
            <x14:sparkline>
              <xm:f>'Fig4'!B7:G7</xm:f>
              <xm:sqref>H7</xm:sqref>
            </x14:sparkline>
            <x14:sparkline>
              <xm:f>'Fig4'!B8:G8</xm:f>
              <xm:sqref>H8</xm:sqref>
            </x14:sparkline>
            <x14:sparkline>
              <xm:f>'Fig4'!B9:G9</xm:f>
              <xm:sqref>H9</xm:sqref>
            </x14:sparkline>
            <x14:sparkline>
              <xm:f>'Fig4'!B10:G10</xm:f>
              <xm:sqref>H10</xm:sqref>
            </x14:sparkline>
            <x14:sparkline>
              <xm:f>'Fig4'!B11:G11</xm:f>
              <xm:sqref>H11</xm:sqref>
            </x14:sparkline>
            <x14:sparkline>
              <xm:f>'Fig4'!B12:G12</xm:f>
              <xm:sqref>H12</xm:sqref>
            </x14:sparkline>
            <x14:sparkline>
              <xm:f>'Fig4'!B13:G13</xm:f>
              <xm:sqref>H13</xm:sqref>
            </x14:sparkline>
            <x14:sparkline>
              <xm:f>'Fig4'!B14:G14</xm:f>
              <xm:sqref>H14</xm:sqref>
            </x14:sparkline>
            <x14:sparkline>
              <xm:f>'Fig4'!B15:G15</xm:f>
              <xm:sqref>H15</xm:sqref>
            </x14:sparkline>
            <x14:sparkline>
              <xm:f>'Fig4'!B16:G16</xm:f>
              <xm:sqref>H16</xm:sqref>
            </x14:sparkline>
            <x14:sparkline>
              <xm:f>'Fig4'!B17:G17</xm:f>
              <xm:sqref>H17</xm:sqref>
            </x14:sparkline>
            <x14:sparkline>
              <xm:f>'Fig4'!B18:G18</xm:f>
              <xm:sqref>H18</xm:sqref>
            </x14:sparkline>
            <x14:sparkline>
              <xm:f>'Fig4'!B19:G19</xm:f>
              <xm:sqref>H19</xm:sqref>
            </x14:sparkline>
            <x14:sparkline>
              <xm:f>'Fig4'!B20:G20</xm:f>
              <xm:sqref>H20</xm:sqref>
            </x14:sparkline>
            <x14:sparkline>
              <xm:f>'Fig4'!B21:G21</xm:f>
              <xm:sqref>H21</xm:sqref>
            </x14:sparkline>
            <x14:sparkline>
              <xm:f>'Fig4'!B22:G22</xm:f>
              <xm:sqref>H22</xm:sqref>
            </x14:sparkline>
            <x14:sparkline>
              <xm:f>'Fig4'!B23:G23</xm:f>
              <xm:sqref>H23</xm:sqref>
            </x14:sparkline>
            <x14:sparkline>
              <xm:f>'Fig4'!B24:G24</xm:f>
              <xm:sqref>H24</xm:sqref>
            </x14:sparkline>
            <x14:sparkline>
              <xm:f>'Fig4'!B25:G25</xm:f>
              <xm:sqref>H25</xm:sqref>
            </x14:sparkline>
            <x14:sparkline>
              <xm:f>'Fig4'!B26:G26</xm:f>
              <xm:sqref>H26</xm:sqref>
            </x14:sparkline>
            <x14:sparkline>
              <xm:f>'Fig4'!B27:G27</xm:f>
              <xm:sqref>H27</xm:sqref>
            </x14:sparkline>
            <x14:sparkline>
              <xm:f>'Fig4'!B28:G28</xm:f>
              <xm:sqref>H28</xm:sqref>
            </x14:sparkline>
            <x14:sparkline>
              <xm:f>'Fig4'!B29:G29</xm:f>
              <xm:sqref>H29</xm:sqref>
            </x14:sparkline>
            <x14:sparkline>
              <xm:f>'Fig4'!B30:G30</xm:f>
              <xm:sqref>H30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AB4D-B947-45C1-BA2A-3FC56DD493EA}">
  <sheetPr codeName="Tabelle32"/>
  <dimension ref="A1:J32"/>
  <sheetViews>
    <sheetView showGridLines="0" workbookViewId="0">
      <selection activeCell="F17" sqref="F17"/>
    </sheetView>
  </sheetViews>
  <sheetFormatPr baseColWidth="10" defaultColWidth="11.5546875" defaultRowHeight="19.95" customHeight="1" x14ac:dyDescent="0.2"/>
  <cols>
    <col min="1" max="1" width="10.6640625" style="2" bestFit="1" customWidth="1"/>
    <col min="2" max="9" width="16.44140625" style="2" customWidth="1"/>
    <col min="10" max="10" width="16.6640625" style="2" customWidth="1"/>
    <col min="11" max="16384" width="11.5546875" style="2"/>
  </cols>
  <sheetData>
    <row r="1" spans="1:10" ht="19.95" customHeight="1" x14ac:dyDescent="0.25">
      <c r="A1" s="24" t="s">
        <v>78</v>
      </c>
      <c r="E1" s="3"/>
      <c r="H1" s="10"/>
    </row>
    <row r="2" spans="1:10" ht="19.95" customHeight="1" x14ac:dyDescent="0.2">
      <c r="A2" s="6" t="s">
        <v>64</v>
      </c>
      <c r="H2" s="10"/>
      <c r="I2" s="29" t="s">
        <v>65</v>
      </c>
      <c r="J2" s="29"/>
    </row>
    <row r="3" spans="1:10" ht="19.95" customHeight="1" x14ac:dyDescent="0.2">
      <c r="A3" s="7" t="s">
        <v>66</v>
      </c>
      <c r="B3" s="7" t="s">
        <v>67</v>
      </c>
      <c r="C3" s="7" t="s">
        <v>68</v>
      </c>
      <c r="D3" s="7" t="s">
        <v>69</v>
      </c>
      <c r="E3" s="7" t="s">
        <v>70</v>
      </c>
      <c r="F3" s="7" t="s">
        <v>71</v>
      </c>
      <c r="G3" s="7" t="s">
        <v>72</v>
      </c>
      <c r="H3" s="11" t="s">
        <v>73</v>
      </c>
      <c r="I3" s="11" t="s">
        <v>74</v>
      </c>
      <c r="J3" s="12" t="s">
        <v>75</v>
      </c>
    </row>
    <row r="4" spans="1:10" ht="19.95" customHeight="1" x14ac:dyDescent="0.25">
      <c r="A4" s="13" t="s">
        <v>54</v>
      </c>
      <c r="B4" s="14">
        <v>-22.8353140916808</v>
      </c>
      <c r="C4" s="14">
        <v>9.4609460946094543</v>
      </c>
      <c r="D4" s="14">
        <v>4.7236180904522769</v>
      </c>
      <c r="E4" s="14">
        <v>-5.5662188099808105</v>
      </c>
      <c r="F4" s="14">
        <v>-20.630081300813018</v>
      </c>
      <c r="G4" s="15">
        <v>-2.1766965428937084</v>
      </c>
      <c r="H4" s="16"/>
      <c r="I4" s="17">
        <f t="shared" ref="I4:I30" si="0">MIN(B4:G4)</f>
        <v>-22.8353140916808</v>
      </c>
      <c r="J4" s="16">
        <f t="shared" ref="J4:J30" si="1">MATCH(I4,B4:G4,0)</f>
        <v>1</v>
      </c>
    </row>
    <row r="5" spans="1:10" ht="19.95" customHeight="1" x14ac:dyDescent="0.25">
      <c r="A5" s="8" t="s">
        <v>42</v>
      </c>
      <c r="B5" s="18">
        <v>-1.1805213969503114</v>
      </c>
      <c r="C5" s="18">
        <v>-11.075161772025893</v>
      </c>
      <c r="D5" s="18">
        <v>3.246571508536249</v>
      </c>
      <c r="E5" s="18">
        <v>-4.608294930875573</v>
      </c>
      <c r="F5" s="18">
        <v>-10.997442455242961</v>
      </c>
      <c r="G5" s="19">
        <v>17.656449553001281</v>
      </c>
      <c r="H5" s="18"/>
      <c r="I5" s="20">
        <f t="shared" si="0"/>
        <v>-11.075161772025893</v>
      </c>
      <c r="J5" s="18">
        <f t="shared" si="1"/>
        <v>2</v>
      </c>
    </row>
    <row r="6" spans="1:10" ht="19.95" customHeight="1" x14ac:dyDescent="0.25">
      <c r="A6" s="8" t="s">
        <v>44</v>
      </c>
      <c r="B6" s="18">
        <v>9.3113838465495746</v>
      </c>
      <c r="C6" s="18">
        <v>-11.624310878042238</v>
      </c>
      <c r="D6" s="18">
        <v>-25.469760365157853</v>
      </c>
      <c r="E6" s="18">
        <v>-5.8079003776666411</v>
      </c>
      <c r="F6" s="18">
        <v>-4.0095361941915826</v>
      </c>
      <c r="G6" s="19">
        <v>8.3653194852111028</v>
      </c>
      <c r="H6" s="18"/>
      <c r="I6" s="20">
        <f t="shared" si="0"/>
        <v>-25.469760365157853</v>
      </c>
      <c r="J6" s="18">
        <f t="shared" si="1"/>
        <v>3</v>
      </c>
    </row>
    <row r="7" spans="1:10" ht="19.95" customHeight="1" x14ac:dyDescent="0.25">
      <c r="A7" s="8" t="s">
        <v>40</v>
      </c>
      <c r="B7" s="18">
        <v>9.6536744298305166E-2</v>
      </c>
      <c r="C7" s="18">
        <v>2.7365883062085601</v>
      </c>
      <c r="D7" s="18">
        <v>-12.68716263787843</v>
      </c>
      <c r="E7" s="18">
        <v>-0.23653370605312318</v>
      </c>
      <c r="F7" s="18">
        <v>-0.3745015626683994</v>
      </c>
      <c r="G7" s="19">
        <v>-1.7794845444465466</v>
      </c>
      <c r="H7" s="18"/>
      <c r="I7" s="20">
        <f t="shared" si="0"/>
        <v>-12.68716263787843</v>
      </c>
      <c r="J7" s="18">
        <f t="shared" si="1"/>
        <v>3</v>
      </c>
    </row>
    <row r="8" spans="1:10" ht="19.95" customHeight="1" x14ac:dyDescent="0.25">
      <c r="A8" s="8" t="s">
        <v>52</v>
      </c>
      <c r="B8" s="18">
        <v>-9.6650717703349187</v>
      </c>
      <c r="C8" s="18">
        <v>11.334745762711847</v>
      </c>
      <c r="D8" s="18">
        <v>-10.418648905803991</v>
      </c>
      <c r="E8" s="18">
        <v>-8.2315454062665907</v>
      </c>
      <c r="F8" s="18">
        <v>11.458333333333329</v>
      </c>
      <c r="G8" s="19">
        <v>-1.765316718587755</v>
      </c>
      <c r="H8" s="18"/>
      <c r="I8" s="20">
        <f t="shared" si="0"/>
        <v>-10.418648905803991</v>
      </c>
      <c r="J8" s="18">
        <f t="shared" si="1"/>
        <v>3</v>
      </c>
    </row>
    <row r="9" spans="1:10" ht="19.95" customHeight="1" x14ac:dyDescent="0.25">
      <c r="A9" s="8" t="s">
        <v>59</v>
      </c>
      <c r="B9" s="18">
        <v>2.9015544041450738</v>
      </c>
      <c r="C9" s="18">
        <v>-3.5687311178247683</v>
      </c>
      <c r="D9" s="18">
        <v>2.2779191958749436</v>
      </c>
      <c r="E9" s="18">
        <v>-42.373962986598599</v>
      </c>
      <c r="F9" s="18">
        <v>4.4739756367663261</v>
      </c>
      <c r="G9" s="19">
        <v>21.168115327538686</v>
      </c>
      <c r="H9" s="18"/>
      <c r="I9" s="20">
        <f t="shared" si="0"/>
        <v>-42.373962986598599</v>
      </c>
      <c r="J9" s="18">
        <f t="shared" si="1"/>
        <v>4</v>
      </c>
    </row>
    <row r="10" spans="1:10" ht="19.95" customHeight="1" x14ac:dyDescent="0.25">
      <c r="A10" s="8" t="s">
        <v>61</v>
      </c>
      <c r="B10" s="18">
        <v>8.7208404140274922</v>
      </c>
      <c r="C10" s="18">
        <v>-3.722912966252224</v>
      </c>
      <c r="D10" s="18">
        <v>-13.460261235333178</v>
      </c>
      <c r="E10" s="18">
        <v>-36.539609448281738</v>
      </c>
      <c r="F10" s="18">
        <v>19.269013705993004</v>
      </c>
      <c r="G10" s="19">
        <v>40.919333032897697</v>
      </c>
      <c r="H10" s="18"/>
      <c r="I10" s="20">
        <f t="shared" si="0"/>
        <v>-36.539609448281738</v>
      </c>
      <c r="J10" s="18">
        <f t="shared" si="1"/>
        <v>4</v>
      </c>
    </row>
    <row r="11" spans="1:10" ht="19.95" customHeight="1" x14ac:dyDescent="0.25">
      <c r="A11" s="8" t="s">
        <v>46</v>
      </c>
      <c r="B11" s="18">
        <v>-5.1598518145807759</v>
      </c>
      <c r="C11" s="18">
        <v>0.41246443599519012</v>
      </c>
      <c r="D11" s="18">
        <v>-6.7453328636843963</v>
      </c>
      <c r="E11" s="18">
        <v>-35.599622285174689</v>
      </c>
      <c r="F11" s="18">
        <v>7.3908918406072104</v>
      </c>
      <c r="G11" s="19">
        <v>15.590840822751773</v>
      </c>
      <c r="H11" s="18"/>
      <c r="I11" s="20">
        <f t="shared" si="0"/>
        <v>-35.599622285174689</v>
      </c>
      <c r="J11" s="18">
        <f t="shared" si="1"/>
        <v>4</v>
      </c>
    </row>
    <row r="12" spans="1:10" ht="19.95" customHeight="1" x14ac:dyDescent="0.25">
      <c r="A12" s="8" t="s">
        <v>48</v>
      </c>
      <c r="B12" s="18">
        <v>5.075821185420466</v>
      </c>
      <c r="C12" s="18">
        <v>-2.5488959597953169</v>
      </c>
      <c r="D12" s="18">
        <v>-19.507315675600907</v>
      </c>
      <c r="E12" s="18">
        <v>-34.944860725003224</v>
      </c>
      <c r="F12" s="18">
        <v>32.449437778280924</v>
      </c>
      <c r="G12" s="19">
        <v>14.487169443118916</v>
      </c>
      <c r="H12" s="18"/>
      <c r="I12" s="20">
        <f t="shared" si="0"/>
        <v>-34.944860725003224</v>
      </c>
      <c r="J12" s="18">
        <f t="shared" si="1"/>
        <v>4</v>
      </c>
    </row>
    <row r="13" spans="1:10" ht="19.95" customHeight="1" x14ac:dyDescent="0.25">
      <c r="A13" s="8" t="s">
        <v>58</v>
      </c>
      <c r="B13" s="18">
        <v>3.5432535364526672</v>
      </c>
      <c r="C13" s="18">
        <v>-4.4926108374384199</v>
      </c>
      <c r="D13" s="18">
        <v>-7.2828553744584212</v>
      </c>
      <c r="E13" s="18">
        <v>-30.15131286159324</v>
      </c>
      <c r="F13" s="18">
        <v>2.845916958691717</v>
      </c>
      <c r="G13" s="19">
        <v>16.468766133195658</v>
      </c>
      <c r="H13" s="18"/>
      <c r="I13" s="20">
        <f t="shared" si="0"/>
        <v>-30.15131286159324</v>
      </c>
      <c r="J13" s="18">
        <f t="shared" si="1"/>
        <v>4</v>
      </c>
    </row>
    <row r="14" spans="1:10" ht="19.95" customHeight="1" x14ac:dyDescent="0.25">
      <c r="A14" s="8" t="s">
        <v>45</v>
      </c>
      <c r="B14" s="18">
        <v>2.3525920468267145</v>
      </c>
      <c r="C14" s="18">
        <v>3.3333000069985133</v>
      </c>
      <c r="D14" s="18">
        <v>-15.168109912437728</v>
      </c>
      <c r="E14" s="18">
        <v>-28.237414174593383</v>
      </c>
      <c r="F14" s="18">
        <v>7.7828989192625642</v>
      </c>
      <c r="G14" s="19">
        <v>14.649719096981585</v>
      </c>
      <c r="H14" s="18"/>
      <c r="I14" s="20">
        <f t="shared" si="0"/>
        <v>-28.237414174593383</v>
      </c>
      <c r="J14" s="18">
        <f t="shared" si="1"/>
        <v>4</v>
      </c>
    </row>
    <row r="15" spans="1:10" ht="19.95" customHeight="1" x14ac:dyDescent="0.25">
      <c r="A15" s="8" t="s">
        <v>43</v>
      </c>
      <c r="B15" s="18">
        <v>6.1351192804067267</v>
      </c>
      <c r="C15" s="18">
        <v>-17.243563170742931</v>
      </c>
      <c r="D15" s="18">
        <v>32.315741140129973</v>
      </c>
      <c r="E15" s="18">
        <v>-27.625297074473679</v>
      </c>
      <c r="F15" s="18">
        <v>14.977333488318024</v>
      </c>
      <c r="G15" s="19">
        <v>-8.0422585047768251</v>
      </c>
      <c r="H15" s="18"/>
      <c r="I15" s="20">
        <f t="shared" si="0"/>
        <v>-27.625297074473679</v>
      </c>
      <c r="J15" s="18">
        <f t="shared" si="1"/>
        <v>4</v>
      </c>
    </row>
    <row r="16" spans="1:10" ht="19.95" customHeight="1" x14ac:dyDescent="0.25">
      <c r="A16" s="8" t="s">
        <v>41</v>
      </c>
      <c r="B16" s="18">
        <v>-3.37810624859641</v>
      </c>
      <c r="C16" s="18">
        <v>3.2171066785505786</v>
      </c>
      <c r="D16" s="18">
        <v>-8.0669594670041249</v>
      </c>
      <c r="E16" s="18">
        <v>-24.185565382505416</v>
      </c>
      <c r="F16" s="18">
        <v>6.048841444202921</v>
      </c>
      <c r="G16" s="19">
        <v>12.741331211666477</v>
      </c>
      <c r="H16" s="18"/>
      <c r="I16" s="20">
        <f t="shared" si="0"/>
        <v>-24.185565382505416</v>
      </c>
      <c r="J16" s="18">
        <f t="shared" si="1"/>
        <v>4</v>
      </c>
    </row>
    <row r="17" spans="1:10" ht="19.95" customHeight="1" x14ac:dyDescent="0.25">
      <c r="A17" s="8" t="s">
        <v>57</v>
      </c>
      <c r="B17" s="18">
        <v>2.722565558710528</v>
      </c>
      <c r="C17" s="18">
        <v>2.9774164408310639</v>
      </c>
      <c r="D17" s="18">
        <v>-8.7248675392118997</v>
      </c>
      <c r="E17" s="18">
        <v>-23.988467083133116</v>
      </c>
      <c r="F17" s="18">
        <v>10.256669616892154</v>
      </c>
      <c r="G17" s="19">
        <v>15.685420059172955</v>
      </c>
      <c r="H17" s="18"/>
      <c r="I17" s="20">
        <f t="shared" si="0"/>
        <v>-23.988467083133116</v>
      </c>
      <c r="J17" s="18">
        <f t="shared" si="1"/>
        <v>4</v>
      </c>
    </row>
    <row r="18" spans="1:10" ht="19.95" customHeight="1" x14ac:dyDescent="0.25">
      <c r="A18" s="8" t="s">
        <v>37</v>
      </c>
      <c r="B18" s="18">
        <v>3.3874376385809342</v>
      </c>
      <c r="C18" s="18">
        <v>4.4685717158008345</v>
      </c>
      <c r="D18" s="18">
        <v>-10.127424800121887</v>
      </c>
      <c r="E18" s="18">
        <v>-21.903776143907493</v>
      </c>
      <c r="F18" s="18">
        <v>2.5227366208125943</v>
      </c>
      <c r="G18" s="19">
        <v>13.636161012793636</v>
      </c>
      <c r="H18" s="18"/>
      <c r="I18" s="20">
        <f t="shared" si="0"/>
        <v>-21.903776143907493</v>
      </c>
      <c r="J18" s="18">
        <f t="shared" si="1"/>
        <v>4</v>
      </c>
    </row>
    <row r="19" spans="1:10" ht="19.95" customHeight="1" x14ac:dyDescent="0.25">
      <c r="A19" s="8" t="s">
        <v>39</v>
      </c>
      <c r="B19" s="18">
        <v>-1.6882332368931543</v>
      </c>
      <c r="C19" s="18">
        <v>-3.7578423129163525</v>
      </c>
      <c r="D19" s="18">
        <v>-10.480510752688176</v>
      </c>
      <c r="E19" s="18">
        <v>-21.32427461431628</v>
      </c>
      <c r="F19" s="18">
        <v>11.636450381679396</v>
      </c>
      <c r="G19" s="19">
        <v>14.78695670755161</v>
      </c>
      <c r="H19" s="18"/>
      <c r="I19" s="20">
        <f t="shared" si="0"/>
        <v>-21.32427461431628</v>
      </c>
      <c r="J19" s="18">
        <f t="shared" si="1"/>
        <v>4</v>
      </c>
    </row>
    <row r="20" spans="1:10" ht="19.95" customHeight="1" x14ac:dyDescent="0.25">
      <c r="A20" s="8" t="s">
        <v>51</v>
      </c>
      <c r="B20" s="18">
        <v>-6.2731293438035891</v>
      </c>
      <c r="C20" s="18">
        <v>1.0978428351309475</v>
      </c>
      <c r="D20" s="18">
        <v>10.611545056201194</v>
      </c>
      <c r="E20" s="18">
        <v>-21.202204615914582</v>
      </c>
      <c r="F20" s="18">
        <v>-7.4316939890710358</v>
      </c>
      <c r="G20" s="19">
        <v>13.872491145218419</v>
      </c>
      <c r="H20" s="18"/>
      <c r="I20" s="20">
        <f t="shared" si="0"/>
        <v>-21.202204615914582</v>
      </c>
      <c r="J20" s="18">
        <f t="shared" si="1"/>
        <v>4</v>
      </c>
    </row>
    <row r="21" spans="1:10" ht="19.95" customHeight="1" x14ac:dyDescent="0.25">
      <c r="A21" s="8" t="s">
        <v>56</v>
      </c>
      <c r="B21" s="18">
        <v>1.392777658123336</v>
      </c>
      <c r="C21" s="18">
        <v>-6.6086053482479201E-2</v>
      </c>
      <c r="D21" s="18">
        <v>-7.6923076923076934</v>
      </c>
      <c r="E21" s="18">
        <v>-18.260669327602102</v>
      </c>
      <c r="F21" s="18">
        <v>7.4686199017122163</v>
      </c>
      <c r="G21" s="19">
        <v>9.7806774823056486</v>
      </c>
      <c r="H21" s="18"/>
      <c r="I21" s="20">
        <f t="shared" si="0"/>
        <v>-18.260669327602102</v>
      </c>
      <c r="J21" s="18">
        <f t="shared" si="1"/>
        <v>4</v>
      </c>
    </row>
    <row r="22" spans="1:10" ht="19.95" customHeight="1" x14ac:dyDescent="0.25">
      <c r="A22" s="8" t="s">
        <v>50</v>
      </c>
      <c r="B22" s="18">
        <v>4.5869565217391255</v>
      </c>
      <c r="C22" s="18">
        <v>-4.0947827894408704</v>
      </c>
      <c r="D22" s="18">
        <v>-4.3129605548331114</v>
      </c>
      <c r="E22" s="18">
        <v>-16.511891279728204</v>
      </c>
      <c r="F22" s="18">
        <v>0.2712967986977759</v>
      </c>
      <c r="G22" s="19">
        <v>6.547619047619051</v>
      </c>
      <c r="H22" s="18"/>
      <c r="I22" s="20">
        <f t="shared" si="0"/>
        <v>-16.511891279728204</v>
      </c>
      <c r="J22" s="18">
        <f t="shared" si="1"/>
        <v>4</v>
      </c>
    </row>
    <row r="23" spans="1:10" ht="19.95" customHeight="1" x14ac:dyDescent="0.25">
      <c r="A23" s="8" t="s">
        <v>47</v>
      </c>
      <c r="B23" s="18">
        <v>14.518212348230435</v>
      </c>
      <c r="C23" s="18">
        <v>-0.31581321903902904</v>
      </c>
      <c r="D23" s="18">
        <v>-9.7080787508485997</v>
      </c>
      <c r="E23" s="18">
        <v>-13.007518796992485</v>
      </c>
      <c r="F23" s="18">
        <v>-0.46096225871507102</v>
      </c>
      <c r="G23" s="19">
        <v>22.460202604920411</v>
      </c>
      <c r="H23" s="18"/>
      <c r="I23" s="20">
        <f t="shared" si="0"/>
        <v>-13.007518796992485</v>
      </c>
      <c r="J23" s="18">
        <f t="shared" si="1"/>
        <v>4</v>
      </c>
    </row>
    <row r="24" spans="1:10" ht="19.95" customHeight="1" x14ac:dyDescent="0.25">
      <c r="A24" s="8" t="s">
        <v>38</v>
      </c>
      <c r="B24" s="18">
        <v>12.929816297691943</v>
      </c>
      <c r="C24" s="18">
        <v>-11.334723670490092</v>
      </c>
      <c r="D24" s="18">
        <v>-4.9747148065388558</v>
      </c>
      <c r="E24" s="18">
        <v>-12.648514851485146</v>
      </c>
      <c r="F24" s="18">
        <v>-5.7806744120147329</v>
      </c>
      <c r="G24" s="19">
        <v>1.9248120300751737</v>
      </c>
      <c r="H24" s="18"/>
      <c r="I24" s="20">
        <f t="shared" si="0"/>
        <v>-12.648514851485146</v>
      </c>
      <c r="J24" s="18">
        <f t="shared" si="1"/>
        <v>4</v>
      </c>
    </row>
    <row r="25" spans="1:10" ht="19.95" customHeight="1" x14ac:dyDescent="0.25">
      <c r="A25" s="8" t="s">
        <v>60</v>
      </c>
      <c r="B25" s="18">
        <v>40.956386982510537</v>
      </c>
      <c r="C25" s="18">
        <v>-9.2429715721689973</v>
      </c>
      <c r="D25" s="18">
        <v>-4.5946179804447524</v>
      </c>
      <c r="E25" s="18">
        <v>-12.053328496281495</v>
      </c>
      <c r="F25" s="18">
        <v>3.5165515107765231</v>
      </c>
      <c r="G25" s="19">
        <v>-0.99621438533571904</v>
      </c>
      <c r="H25" s="18"/>
      <c r="I25" s="20">
        <f t="shared" si="0"/>
        <v>-12.053328496281495</v>
      </c>
      <c r="J25" s="18">
        <f t="shared" si="1"/>
        <v>4</v>
      </c>
    </row>
    <row r="26" spans="1:10" ht="19.95" customHeight="1" x14ac:dyDescent="0.25">
      <c r="A26" s="8" t="s">
        <v>55</v>
      </c>
      <c r="B26" s="18">
        <v>-4.38887981926284</v>
      </c>
      <c r="C26" s="18">
        <v>3.1406460852083455</v>
      </c>
      <c r="D26" s="18">
        <v>-8.7836502774262044</v>
      </c>
      <c r="E26" s="18">
        <v>-10.552137182466964</v>
      </c>
      <c r="F26" s="18">
        <v>-1.6487220604116857</v>
      </c>
      <c r="G26" s="19">
        <v>6.1830354171935227</v>
      </c>
      <c r="H26" s="18"/>
      <c r="I26" s="20">
        <f t="shared" si="0"/>
        <v>-10.552137182466964</v>
      </c>
      <c r="J26" s="18">
        <f t="shared" si="1"/>
        <v>4</v>
      </c>
    </row>
    <row r="27" spans="1:10" ht="19.95" customHeight="1" x14ac:dyDescent="0.25">
      <c r="A27" s="8" t="s">
        <v>53</v>
      </c>
      <c r="B27" s="18">
        <v>5.0924930092492957</v>
      </c>
      <c r="C27" s="18">
        <v>2.0109502123522418</v>
      </c>
      <c r="D27" s="18">
        <v>-9.6709470304975866</v>
      </c>
      <c r="E27" s="18">
        <v>-10.367614393602835</v>
      </c>
      <c r="F27" s="18">
        <v>2.3480577411560688</v>
      </c>
      <c r="G27" s="19">
        <v>2.6392251815980501</v>
      </c>
      <c r="H27" s="18"/>
      <c r="I27" s="20">
        <f t="shared" si="0"/>
        <v>-10.367614393602835</v>
      </c>
      <c r="J27" s="18">
        <f t="shared" si="1"/>
        <v>4</v>
      </c>
    </row>
    <row r="28" spans="1:10" ht="19.95" customHeight="1" x14ac:dyDescent="0.25">
      <c r="A28" s="8" t="s">
        <v>63</v>
      </c>
      <c r="B28" s="18">
        <v>5.6938173285455207</v>
      </c>
      <c r="C28" s="18">
        <v>-2.295776779857718</v>
      </c>
      <c r="D28" s="18">
        <v>-6.8012807271224887</v>
      </c>
      <c r="E28" s="18">
        <v>-7.1055207698417178</v>
      </c>
      <c r="F28" s="18">
        <v>-2.5629299717660103</v>
      </c>
      <c r="G28" s="19">
        <v>2.2018161412100596</v>
      </c>
      <c r="H28" s="18"/>
      <c r="I28" s="20">
        <f t="shared" si="0"/>
        <v>-7.1055207698417178</v>
      </c>
      <c r="J28" s="18">
        <f t="shared" si="1"/>
        <v>4</v>
      </c>
    </row>
    <row r="29" spans="1:10" ht="19.95" customHeight="1" x14ac:dyDescent="0.25">
      <c r="A29" s="8" t="s">
        <v>62</v>
      </c>
      <c r="B29" s="18">
        <v>-2.5018427784763588</v>
      </c>
      <c r="C29" s="18">
        <v>-1.5387352130214396</v>
      </c>
      <c r="D29" s="18">
        <v>-4.2999096657633089</v>
      </c>
      <c r="E29" s="18">
        <v>-0.26430054747972065</v>
      </c>
      <c r="F29" s="18">
        <v>-7.0461858792352814</v>
      </c>
      <c r="G29" s="19">
        <v>0.74835819375860524</v>
      </c>
      <c r="H29" s="18"/>
      <c r="I29" s="20">
        <f t="shared" si="0"/>
        <v>-7.0461858792352814</v>
      </c>
      <c r="J29" s="18">
        <f t="shared" si="1"/>
        <v>5</v>
      </c>
    </row>
    <row r="30" spans="1:10" ht="19.95" customHeight="1" x14ac:dyDescent="0.25">
      <c r="A30" s="9" t="s">
        <v>49</v>
      </c>
      <c r="B30" s="21">
        <v>2.9582366589327052</v>
      </c>
      <c r="C30" s="21">
        <v>-3.8873239436619826</v>
      </c>
      <c r="D30" s="21">
        <v>24.032825322391574</v>
      </c>
      <c r="E30" s="21">
        <v>-9.5935727788279763</v>
      </c>
      <c r="F30" s="21">
        <v>6.6387872451646501</v>
      </c>
      <c r="G30" s="22">
        <v>-81.519607843137251</v>
      </c>
      <c r="H30" s="21"/>
      <c r="I30" s="23">
        <f t="shared" si="0"/>
        <v>-81.519607843137251</v>
      </c>
      <c r="J30" s="21">
        <f t="shared" si="1"/>
        <v>6</v>
      </c>
    </row>
    <row r="31" spans="1:10" ht="19.95" customHeight="1" x14ac:dyDescent="0.2">
      <c r="A31" s="6" t="s">
        <v>76</v>
      </c>
    </row>
    <row r="32" spans="1:10" ht="19.95" customHeight="1" x14ac:dyDescent="0.2">
      <c r="A32" s="1" t="s">
        <v>3</v>
      </c>
    </row>
  </sheetData>
  <mergeCells count="1">
    <mergeCell ref="I2:J2"/>
  </mergeCells>
  <conditionalFormatting sqref="H4:H30">
    <cfRule type="top10" dxfId="27" priority="28" bottom="1" rank="1"/>
  </conditionalFormatting>
  <conditionalFormatting sqref="B4:G4">
    <cfRule type="top10" dxfId="26" priority="27" bottom="1" rank="1"/>
  </conditionalFormatting>
  <conditionalFormatting sqref="B5:G5">
    <cfRule type="top10" dxfId="25" priority="26" bottom="1" rank="1"/>
  </conditionalFormatting>
  <conditionalFormatting sqref="B6:G6">
    <cfRule type="top10" dxfId="24" priority="25" bottom="1" rank="1"/>
  </conditionalFormatting>
  <conditionalFormatting sqref="B7:G7">
    <cfRule type="top10" dxfId="23" priority="24" bottom="1" rank="1"/>
  </conditionalFormatting>
  <conditionalFormatting sqref="B8:G8">
    <cfRule type="top10" dxfId="22" priority="23" bottom="1" rank="1"/>
  </conditionalFormatting>
  <conditionalFormatting sqref="B9:G9">
    <cfRule type="top10" dxfId="21" priority="22" bottom="1" rank="1"/>
  </conditionalFormatting>
  <conditionalFormatting sqref="B10:G10">
    <cfRule type="top10" dxfId="20" priority="21" bottom="1" rank="1"/>
  </conditionalFormatting>
  <conditionalFormatting sqref="B11:G11">
    <cfRule type="top10" dxfId="19" priority="20" bottom="1" rank="1"/>
  </conditionalFormatting>
  <conditionalFormatting sqref="B12:G12">
    <cfRule type="top10" dxfId="18" priority="19" bottom="1" rank="1"/>
  </conditionalFormatting>
  <conditionalFormatting sqref="B13:G13">
    <cfRule type="top10" dxfId="17" priority="18" bottom="1" rank="1"/>
  </conditionalFormatting>
  <conditionalFormatting sqref="B14:G14">
    <cfRule type="top10" dxfId="16" priority="17" bottom="1" rank="1"/>
  </conditionalFormatting>
  <conditionalFormatting sqref="B15:G15">
    <cfRule type="top10" dxfId="15" priority="16" bottom="1" rank="1"/>
  </conditionalFormatting>
  <conditionalFormatting sqref="B16:G16">
    <cfRule type="top10" dxfId="14" priority="15" bottom="1" rank="1"/>
  </conditionalFormatting>
  <conditionalFormatting sqref="B17:G17">
    <cfRule type="top10" dxfId="13" priority="14" bottom="1" rank="1"/>
  </conditionalFormatting>
  <conditionalFormatting sqref="B18:G18">
    <cfRule type="top10" dxfId="12" priority="13" bottom="1" rank="1"/>
  </conditionalFormatting>
  <conditionalFormatting sqref="B19:G19">
    <cfRule type="top10" dxfId="11" priority="12" bottom="1" rank="1"/>
  </conditionalFormatting>
  <conditionalFormatting sqref="B20:G20">
    <cfRule type="top10" dxfId="10" priority="11" bottom="1" rank="1"/>
  </conditionalFormatting>
  <conditionalFormatting sqref="B21:G21">
    <cfRule type="top10" dxfId="9" priority="10" bottom="1" rank="1"/>
  </conditionalFormatting>
  <conditionalFormatting sqref="B22:G22">
    <cfRule type="top10" dxfId="8" priority="9" bottom="1" rank="1"/>
  </conditionalFormatting>
  <conditionalFormatting sqref="B23:G23">
    <cfRule type="top10" dxfId="7" priority="8" bottom="1" rank="1"/>
  </conditionalFormatting>
  <conditionalFormatting sqref="B24:G24">
    <cfRule type="top10" dxfId="6" priority="7" bottom="1" rank="1"/>
  </conditionalFormatting>
  <conditionalFormatting sqref="B25:G25">
    <cfRule type="top10" dxfId="5" priority="6" bottom="1" rank="1"/>
  </conditionalFormatting>
  <conditionalFormatting sqref="B26:G26">
    <cfRule type="top10" dxfId="4" priority="5" bottom="1" rank="1"/>
  </conditionalFormatting>
  <conditionalFormatting sqref="B27:G27">
    <cfRule type="top10" dxfId="3" priority="4" bottom="1" rank="1"/>
  </conditionalFormatting>
  <conditionalFormatting sqref="B28:G28">
    <cfRule type="top10" dxfId="2" priority="3" bottom="1" rank="1"/>
  </conditionalFormatting>
  <conditionalFormatting sqref="B29:G29">
    <cfRule type="top10" dxfId="1" priority="2" bottom="1" rank="1"/>
  </conditionalFormatting>
  <conditionalFormatting sqref="B30:G30">
    <cfRule type="top10" dxfId="0" priority="1" bottom="1" rank="1"/>
  </conditionalFormatting>
  <pageMargins left="0.7" right="0.7" top="0.78740157499999996" bottom="0.78740157499999996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xr2:uid="{8CC90FB2-FA13-4C90-A630-E54DC19EEF55}">
          <x14:colorSeries rgb="FF376092"/>
          <x14:colorNegative theme="4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'Fig5'!B4:G4</xm:f>
              <xm:sqref>H4</xm:sqref>
            </x14:sparkline>
            <x14:sparkline>
              <xm:f>'Fig5'!B5:G5</xm:f>
              <xm:sqref>H5</xm:sqref>
            </x14:sparkline>
            <x14:sparkline>
              <xm:f>'Fig5'!B6:G6</xm:f>
              <xm:sqref>H6</xm:sqref>
            </x14:sparkline>
            <x14:sparkline>
              <xm:f>'Fig5'!B7:G7</xm:f>
              <xm:sqref>H7</xm:sqref>
            </x14:sparkline>
            <x14:sparkline>
              <xm:f>'Fig5'!B8:G8</xm:f>
              <xm:sqref>H8</xm:sqref>
            </x14:sparkline>
            <x14:sparkline>
              <xm:f>'Fig5'!B9:G9</xm:f>
              <xm:sqref>H9</xm:sqref>
            </x14:sparkline>
            <x14:sparkline>
              <xm:f>'Fig5'!B10:G10</xm:f>
              <xm:sqref>H10</xm:sqref>
            </x14:sparkline>
            <x14:sparkline>
              <xm:f>'Fig5'!B11:G11</xm:f>
              <xm:sqref>H11</xm:sqref>
            </x14:sparkline>
            <x14:sparkline>
              <xm:f>'Fig5'!B12:G12</xm:f>
              <xm:sqref>H12</xm:sqref>
            </x14:sparkline>
            <x14:sparkline>
              <xm:f>'Fig5'!B13:G13</xm:f>
              <xm:sqref>H13</xm:sqref>
            </x14:sparkline>
            <x14:sparkline>
              <xm:f>'Fig5'!B14:G14</xm:f>
              <xm:sqref>H14</xm:sqref>
            </x14:sparkline>
            <x14:sparkline>
              <xm:f>'Fig5'!B15:G15</xm:f>
              <xm:sqref>H15</xm:sqref>
            </x14:sparkline>
            <x14:sparkline>
              <xm:f>'Fig5'!B16:G16</xm:f>
              <xm:sqref>H16</xm:sqref>
            </x14:sparkline>
            <x14:sparkline>
              <xm:f>'Fig5'!B17:G17</xm:f>
              <xm:sqref>H17</xm:sqref>
            </x14:sparkline>
            <x14:sparkline>
              <xm:f>'Fig5'!B18:G18</xm:f>
              <xm:sqref>H18</xm:sqref>
            </x14:sparkline>
            <x14:sparkline>
              <xm:f>'Fig5'!B19:G19</xm:f>
              <xm:sqref>H19</xm:sqref>
            </x14:sparkline>
            <x14:sparkline>
              <xm:f>'Fig5'!B20:G20</xm:f>
              <xm:sqref>H20</xm:sqref>
            </x14:sparkline>
            <x14:sparkline>
              <xm:f>'Fig5'!B21:G21</xm:f>
              <xm:sqref>H21</xm:sqref>
            </x14:sparkline>
            <x14:sparkline>
              <xm:f>'Fig5'!B22:G22</xm:f>
              <xm:sqref>H22</xm:sqref>
            </x14:sparkline>
            <x14:sparkline>
              <xm:f>'Fig5'!B23:G23</xm:f>
              <xm:sqref>H23</xm:sqref>
            </x14:sparkline>
            <x14:sparkline>
              <xm:f>'Fig5'!B24:G24</xm:f>
              <xm:sqref>H24</xm:sqref>
            </x14:sparkline>
            <x14:sparkline>
              <xm:f>'Fig5'!B25:G25</xm:f>
              <xm:sqref>H25</xm:sqref>
            </x14:sparkline>
            <x14:sparkline>
              <xm:f>'Fig5'!B26:G26</xm:f>
              <xm:sqref>H26</xm:sqref>
            </x14:sparkline>
            <x14:sparkline>
              <xm:f>'Fig5'!B27:G27</xm:f>
              <xm:sqref>H27</xm:sqref>
            </x14:sparkline>
            <x14:sparkline>
              <xm:f>'Fig5'!B28:G28</xm:f>
              <xm:sqref>H28</xm:sqref>
            </x14:sparkline>
            <x14:sparkline>
              <xm:f>'Fig5'!B29:G29</xm:f>
              <xm:sqref>H29</xm:sqref>
            </x14:sparkline>
            <x14:sparkline>
              <xm:f>'Fig5'!B30:G30</xm:f>
              <xm:sqref>H30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Fig1</vt:lpstr>
      <vt:lpstr>Map1</vt:lpstr>
      <vt:lpstr>Map2</vt:lpstr>
      <vt:lpstr>Map4</vt:lpstr>
      <vt:lpstr>Map3</vt:lpstr>
      <vt:lpstr>Fig2</vt:lpstr>
      <vt:lpstr>Fig3</vt:lpstr>
      <vt:lpstr>Fig4</vt:lpstr>
      <vt:lpstr>Fig5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Roodhuijzen</dc:creator>
  <cp:lastModifiedBy>Anton Roodhuijzen</cp:lastModifiedBy>
  <dcterms:created xsi:type="dcterms:W3CDTF">2020-09-14T08:58:50Z</dcterms:created>
  <dcterms:modified xsi:type="dcterms:W3CDTF">2020-09-18T07:25:34Z</dcterms:modified>
</cp:coreProperties>
</file>