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425" windowHeight="7005" tabRatio="742" firstSheet="4" activeTab="8"/>
  </bookViews>
  <sheets>
    <sheet name="living conditions" sheetId="1" r:id="rId1"/>
    <sheet name="Figure 1 ARPR_threshold" sheetId="2" r:id="rId2"/>
    <sheet name="additional data" sheetId="3" r:id="rId3"/>
    <sheet name="Table 1 ARPR by gender" sheetId="4" r:id="rId4"/>
    <sheet name="Table 2 ARPR activity status" sheetId="5" r:id="rId5"/>
    <sheet name="Figure 2 ARPR before and after" sheetId="6" r:id="rId6"/>
    <sheet name="Figure 3 S80S20" sheetId="7" r:id="rId7"/>
    <sheet name="Figure 4 Relative median" sheetId="8" r:id="rId8"/>
    <sheet name="Figure 5 Relative median gap" sheetId="9" r:id="rId9"/>
    <sheet name="Figure 6 MDR" sheetId="10" r:id="rId10"/>
    <sheet name="Figure 7 low work" sheetId="11" r:id="rId11"/>
  </sheets>
  <externalReferences>
    <externalReference r:id="rId14"/>
  </externalReferences>
  <definedNames>
    <definedName name="_xlfn.IFERROR" hidden="1">#NAME?</definedName>
    <definedName name="country">'[1] T6'!#REF!</definedName>
    <definedName name="min">'[1] T6'!#REF!</definedName>
    <definedName name="_xlnm.Print_Area" localSheetId="9">'Figure 6 MDR'!$A$1:$O$37</definedName>
    <definedName name="sex">'[1] T6'!#REF!</definedName>
  </definedNames>
  <calcPr fullCalcOnLoad="1"/>
</workbook>
</file>

<file path=xl/sharedStrings.xml><?xml version="1.0" encoding="utf-8"?>
<sst xmlns="http://schemas.openxmlformats.org/spreadsheetml/2006/main" count="431" uniqueCount="126">
  <si>
    <t>GEO/TIME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</si>
  <si>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</si>
  <si>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</si>
  <si>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</si>
  <si>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</si>
  <si>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</si>
  <si>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</si>
  <si>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</si>
  <si>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</si>
  <si>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</si>
  <si>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</si>
  <si>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</si>
  <si>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</si>
  <si>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</si>
  <si>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</si>
  <si>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</si>
  <si>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</si>
  <si>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</si>
  <si>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</si>
  <si>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</si>
  <si>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</si>
  <si>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</si>
  <si>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</si>
  <si>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</si>
  <si>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</si>
  <si>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</si>
  <si>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2008</t>
  </si>
  <si>
    <t>Germany</t>
  </si>
  <si>
    <t>Luxembourg</t>
  </si>
  <si>
    <t>(1) The income reference period concerns the year preceding the survey year for the majority of countries.</t>
  </si>
  <si>
    <t>(2) Eurostat estimates based on population-weighted averages of national data.</t>
  </si>
  <si>
    <t>(3) EA-15 instead of EA-16.</t>
  </si>
  <si>
    <t>United Kingdom (p)</t>
  </si>
  <si>
    <t>France (p)</t>
  </si>
  <si>
    <t>(p) provisional value</t>
  </si>
  <si>
    <t>Total</t>
  </si>
  <si>
    <t>EU-27</t>
  </si>
  <si>
    <t>Male</t>
  </si>
  <si>
    <t>Female</t>
  </si>
  <si>
    <t>2006</t>
  </si>
  <si>
    <t>2007</t>
  </si>
  <si>
    <t xml:space="preserve">Germany </t>
  </si>
  <si>
    <t>France</t>
  </si>
  <si>
    <t>United Kingdom</t>
  </si>
  <si>
    <t>:</t>
  </si>
  <si>
    <t>(b) break in series</t>
  </si>
  <si>
    <t>(s) eurostat estimate</t>
  </si>
  <si>
    <t xml:space="preserve">    </t>
  </si>
  <si>
    <t>Total population</t>
  </si>
  <si>
    <t>Persons employed</t>
  </si>
  <si>
    <t>Not employed</t>
  </si>
  <si>
    <t>Unemployed</t>
  </si>
  <si>
    <t>Retired</t>
  </si>
  <si>
    <t>Inactive population - Other</t>
  </si>
  <si>
    <t xml:space="preserve">Luxembourg </t>
  </si>
  <si>
    <t>(u) unreliable/uncertain data</t>
  </si>
  <si>
    <t>Source: Eurostat (ilc_sis1c)</t>
  </si>
  <si>
    <t>before</t>
  </si>
  <si>
    <t>After social transfers</t>
  </si>
  <si>
    <t>Before social transfers</t>
  </si>
  <si>
    <t>Living conditions 2008</t>
  </si>
  <si>
    <t>at least four items out of nine</t>
  </si>
  <si>
    <t>at least three items out of nine (absolut)</t>
  </si>
  <si>
    <t>Exactly three items out of nine</t>
  </si>
  <si>
    <t xml:space="preserve"> Source: Eurostat (ilc_ov1a1)</t>
  </si>
  <si>
    <t>24.3(b)</t>
  </si>
  <si>
    <t>17.7(p)</t>
  </si>
  <si>
    <t xml:space="preserve"> :  missing</t>
  </si>
  <si>
    <t xml:space="preserve">       16.9(s)</t>
  </si>
  <si>
    <t xml:space="preserve">       15.3(s)</t>
  </si>
  <si>
    <t>EA-16</t>
  </si>
  <si>
    <t xml:space="preserve">EU-27 </t>
  </si>
  <si>
    <t xml:space="preserve"> EA-16 - Euro area (16 countries)</t>
  </si>
  <si>
    <t xml:space="preserve">EA-16 - Euro area (16 countries) </t>
  </si>
  <si>
    <t>17.6(p)</t>
  </si>
  <si>
    <t>8.6(p)</t>
  </si>
  <si>
    <t xml:space="preserve"> 25.1(u)</t>
  </si>
  <si>
    <t xml:space="preserve"> 32.5(p)</t>
  </si>
  <si>
    <t xml:space="preserve"> 55.0(p)</t>
  </si>
  <si>
    <t>29.1(p)</t>
  </si>
  <si>
    <t>35.4(p)</t>
  </si>
  <si>
    <t>NO</t>
  </si>
  <si>
    <t>At-risk-of-poverty threshold</t>
  </si>
  <si>
    <t xml:space="preserve">At-risk-of poverty rate </t>
  </si>
  <si>
    <t>CZ</t>
  </si>
  <si>
    <t>NL</t>
  </si>
  <si>
    <t>SK</t>
  </si>
  <si>
    <t>SE</t>
  </si>
  <si>
    <t>DK</t>
  </si>
  <si>
    <t>HU</t>
  </si>
  <si>
    <t>AT</t>
  </si>
  <si>
    <t>SI</t>
  </si>
  <si>
    <t>FI</t>
  </si>
  <si>
    <t>LU</t>
  </si>
  <si>
    <t>MT</t>
  </si>
  <si>
    <t>BE</t>
  </si>
  <si>
    <t>DE</t>
  </si>
  <si>
    <t>CY</t>
  </si>
  <si>
    <t>PL</t>
  </si>
  <si>
    <t>IE</t>
  </si>
  <si>
    <t>PT</t>
  </si>
  <si>
    <t>EE</t>
  </si>
  <si>
    <t>LT</t>
  </si>
  <si>
    <t>EL</t>
  </si>
  <si>
    <t>ES</t>
  </si>
  <si>
    <t>IT</t>
  </si>
  <si>
    <t>LV</t>
  </si>
  <si>
    <t>IS</t>
  </si>
  <si>
    <t>BG</t>
  </si>
  <si>
    <t>RO</t>
  </si>
  <si>
    <t>European Union 27</t>
  </si>
  <si>
    <t>Euro Area</t>
  </si>
  <si>
    <t>FR(p)</t>
  </si>
  <si>
    <t>UK(p)</t>
  </si>
  <si>
    <t>16.11.10</t>
  </si>
  <si>
    <t>Table 1: At-risk-of-poverty rate after social transfers by gender, 2006-2008</t>
  </si>
  <si>
    <t>Figure 1: At-risk-of poverty rate (%) and at-risk-of-poverty threshold (PPS), 2008</t>
  </si>
  <si>
    <t xml:space="preserve">Figure 2: At-risk-of-poverty rate after and before social transfers (%), 2008 </t>
  </si>
  <si>
    <t>Table 2: At-risk-of-poverty rate after social transfers by most frequent activity status, 2008</t>
  </si>
  <si>
    <t>16.11.2010</t>
  </si>
  <si>
    <t>Figure 3: Inequality of income distribution, 2008 (S80/S20 income quintile share ratio)</t>
  </si>
  <si>
    <t>Figure 4: Relative median income ratio, 2008</t>
  </si>
  <si>
    <t>Figure 5: Relative median at-risk-of-poverty gap, 2008</t>
  </si>
  <si>
    <t>Figure 7: People living in households with very low work intensity, 2008</t>
  </si>
  <si>
    <t>Figure 6: Material deprivation rate - economic strain and durables dimension (%), 2008</t>
  </si>
  <si>
    <t>At-risk-of-poverty rate after social transfers 2007-2008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</si>
</sst>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"/>
    <numFmt numFmtId="165" formatCode="#0.0"/>
    <numFmt numFmtId="166" formatCode="0.0"/>
    <numFmt numFmtId="167" formatCode="#0.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0.0\ &quot;p&quot;"/>
    <numFmt numFmtId="174" formatCode="#0.0\ &quot;b&quot;"/>
    <numFmt numFmtId="175" formatCode="#0.0\ &quot;(p)&quot;"/>
    <numFmt numFmtId="176" formatCode="#0.0\ &quot;(b)&quot;"/>
    <numFmt numFmtId="177" formatCode="0.0%"/>
    <numFmt numFmtId="178" formatCode="0.0&quot;(s)&quot;"/>
    <numFmt numFmtId="179" formatCode="_-* #,##0.00\ _€_-;\-* #,##0.00\ _€_-;_-* &quot;-&quot;??\ _€_-;_-@_-"/>
    <numFmt numFmtId="180" formatCode="0\ &quot;ps&quot;"/>
    <numFmt numFmtId="181" formatCode="0\ &quot;p&quot;"/>
    <numFmt numFmtId="182" formatCode="0\ &quot;u&quot;"/>
    <numFmt numFmtId="183" formatCode="0\ &quot;s&quot;"/>
    <numFmt numFmtId="184" formatCode="0.000"/>
  </numFmts>
  <fonts count="42">
    <font>
      <sz val="10"/>
      <name val="Arial"/>
      <family val="0"/>
    </font>
    <font>
      <sz val="8"/>
      <name val="Arial"/>
      <family val="0"/>
    </font>
    <font>
      <sz val="16.25"/>
      <name val="Arial"/>
      <family val="0"/>
    </font>
    <font>
      <sz val="16"/>
      <name val="Arial"/>
      <family val="0"/>
    </font>
    <font>
      <b/>
      <sz val="11.25"/>
      <name val="Myriad Pro"/>
      <family val="0"/>
    </font>
    <font>
      <sz val="10"/>
      <name val="Myriad Pro"/>
      <family val="0"/>
    </font>
    <font>
      <sz val="9.75"/>
      <name val="Myriad Pro"/>
      <family val="0"/>
    </font>
    <font>
      <b/>
      <sz val="14"/>
      <color indexed="12"/>
      <name val="Myriad Pro"/>
      <family val="0"/>
    </font>
    <font>
      <sz val="11"/>
      <name val="Myriad Pro"/>
      <family val="0"/>
    </font>
    <font>
      <sz val="8"/>
      <name val="Myriad Pro"/>
      <family val="0"/>
    </font>
    <font>
      <sz val="17"/>
      <name val="Arial"/>
      <family val="0"/>
    </font>
    <font>
      <sz val="9.5"/>
      <name val="Myriad Pro"/>
      <family val="0"/>
    </font>
    <font>
      <sz val="16.75"/>
      <name val="Arial"/>
      <family val="0"/>
    </font>
    <font>
      <sz val="16.5"/>
      <name val="Arial"/>
      <family val="0"/>
    </font>
    <font>
      <sz val="12"/>
      <name val="Myriad Pro"/>
      <family val="0"/>
    </font>
    <font>
      <b/>
      <sz val="14"/>
      <name val="Myriad Pro"/>
      <family val="0"/>
    </font>
    <font>
      <sz val="12"/>
      <name val="Times New Roman"/>
      <family val="1"/>
    </font>
    <font>
      <sz val="15.75"/>
      <name val="Arial"/>
      <family val="0"/>
    </font>
    <font>
      <sz val="9"/>
      <name val="Myriad Pro"/>
      <family val="0"/>
    </font>
    <font>
      <sz val="15"/>
      <name val="Arial"/>
      <family val="0"/>
    </font>
    <font>
      <sz val="12"/>
      <name val="Arial"/>
      <family val="0"/>
    </font>
    <font>
      <sz val="15.25"/>
      <name val="Arial"/>
      <family val="0"/>
    </font>
    <font>
      <sz val="8.5"/>
      <name val="Myriad Pro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Myriad Pro"/>
      <family val="0"/>
    </font>
    <font>
      <sz val="10"/>
      <name val="Times New Roman"/>
      <family val="1"/>
    </font>
    <font>
      <b/>
      <sz val="10"/>
      <name val="Myriad Pro"/>
      <family val="0"/>
    </font>
    <font>
      <b/>
      <sz val="9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2"/>
      <color indexed="12"/>
      <name val="Myriad Pro"/>
      <family val="0"/>
    </font>
    <font>
      <b/>
      <sz val="12"/>
      <color indexed="12"/>
      <name val="Myriad Pro"/>
      <family val="0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156"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NumberForma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4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/>
    </xf>
    <xf numFmtId="0" fontId="0" fillId="2" borderId="7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wrapText="1"/>
    </xf>
    <xf numFmtId="0" fontId="5" fillId="2" borderId="9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/>
    </xf>
    <xf numFmtId="164" fontId="5" fillId="0" borderId="0" xfId="0" applyNumberFormat="1" applyFont="1" applyFill="1" applyBorder="1" applyAlignment="1" applyProtection="1">
      <alignment/>
      <protection hidden="1"/>
    </xf>
    <xf numFmtId="164" fontId="5" fillId="0" borderId="10" xfId="0" applyNumberFormat="1" applyFont="1" applyFill="1" applyBorder="1" applyAlignment="1" applyProtection="1">
      <alignment/>
      <protection hidden="1"/>
    </xf>
    <xf numFmtId="166" fontId="0" fillId="0" borderId="7" xfId="0" applyNumberFormat="1" applyBorder="1" applyAlignment="1">
      <alignment/>
    </xf>
    <xf numFmtId="0" fontId="23" fillId="2" borderId="11" xfId="0" applyFont="1" applyFill="1" applyBorder="1" applyAlignment="1">
      <alignment vertical="center"/>
    </xf>
    <xf numFmtId="166" fontId="23" fillId="0" borderId="11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166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6" fontId="0" fillId="0" borderId="13" xfId="0" applyNumberFormat="1" applyBorder="1" applyAlignment="1">
      <alignment horizontal="center" vertical="center"/>
    </xf>
    <xf numFmtId="0" fontId="2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6" fontId="0" fillId="2" borderId="7" xfId="0" applyNumberFormat="1" applyFill="1" applyBorder="1" applyAlignment="1">
      <alignment/>
    </xf>
    <xf numFmtId="166" fontId="0" fillId="2" borderId="7" xfId="0" applyNumberFormat="1" applyFont="1" applyFill="1" applyBorder="1" applyAlignment="1">
      <alignment/>
    </xf>
    <xf numFmtId="166" fontId="0" fillId="2" borderId="14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hidden="1"/>
    </xf>
    <xf numFmtId="0" fontId="0" fillId="2" borderId="1" xfId="0" applyNumberFormat="1" applyFont="1" applyFill="1" applyBorder="1" applyAlignment="1">
      <alignment horizontal="center" vertical="justify"/>
    </xf>
    <xf numFmtId="0" fontId="0" fillId="2" borderId="1" xfId="0" applyNumberFormat="1" applyFill="1" applyBorder="1" applyAlignment="1">
      <alignment horizontal="center" vertical="justify" wrapText="1"/>
    </xf>
    <xf numFmtId="0" fontId="5" fillId="2" borderId="1" xfId="0" applyNumberFormat="1" applyFont="1" applyFill="1" applyBorder="1" applyAlignment="1">
      <alignment horizontal="center" vertical="justify" wrapText="1"/>
    </xf>
    <xf numFmtId="175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 horizontal="right"/>
    </xf>
    <xf numFmtId="166" fontId="0" fillId="2" borderId="16" xfId="0" applyNumberFormat="1" applyFill="1" applyBorder="1" applyAlignment="1">
      <alignment horizontal="right"/>
    </xf>
    <xf numFmtId="0" fontId="0" fillId="4" borderId="0" xfId="0" applyNumberForma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/>
    </xf>
    <xf numFmtId="166" fontId="0" fillId="2" borderId="8" xfId="0" applyNumberFormat="1" applyFill="1" applyBorder="1" applyAlignment="1">
      <alignment horizontal="right"/>
    </xf>
    <xf numFmtId="165" fontId="0" fillId="4" borderId="1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 horizontal="right"/>
    </xf>
    <xf numFmtId="175" fontId="0" fillId="4" borderId="1" xfId="0" applyNumberFormat="1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165" fontId="0" fillId="2" borderId="17" xfId="0" applyNumberFormat="1" applyFill="1" applyBorder="1" applyAlignment="1">
      <alignment horizontal="right"/>
    </xf>
    <xf numFmtId="17" fontId="24" fillId="0" borderId="0" xfId="0" applyNumberFormat="1" applyFont="1" applyFill="1" applyBorder="1" applyAlignment="1">
      <alignment/>
    </xf>
    <xf numFmtId="0" fontId="29" fillId="3" borderId="5" xfId="0" applyNumberFormat="1" applyFont="1" applyFill="1" applyBorder="1" applyAlignment="1">
      <alignment wrapText="1"/>
    </xf>
    <xf numFmtId="0" fontId="29" fillId="3" borderId="5" xfId="0" applyNumberFormat="1" applyFont="1" applyFill="1" applyBorder="1" applyAlignment="1">
      <alignment horizontal="center" wrapText="1"/>
    </xf>
    <xf numFmtId="0" fontId="29" fillId="3" borderId="6" xfId="0" applyNumberFormat="1" applyFont="1" applyFill="1" applyBorder="1" applyAlignment="1">
      <alignment horizontal="center" wrapText="1"/>
    </xf>
    <xf numFmtId="0" fontId="29" fillId="2" borderId="7" xfId="0" applyNumberFormat="1" applyFont="1" applyFill="1" applyBorder="1" applyAlignment="1">
      <alignment/>
    </xf>
    <xf numFmtId="166" fontId="29" fillId="2" borderId="7" xfId="0" applyNumberFormat="1" applyFont="1" applyFill="1" applyBorder="1" applyAlignment="1">
      <alignment/>
    </xf>
    <xf numFmtId="0" fontId="29" fillId="2" borderId="8" xfId="0" applyNumberFormat="1" applyFont="1" applyFill="1" applyBorder="1" applyAlignment="1">
      <alignment/>
    </xf>
    <xf numFmtId="166" fontId="29" fillId="2" borderId="8" xfId="0" applyNumberFormat="1" applyFont="1" applyFill="1" applyBorder="1" applyAlignment="1">
      <alignment/>
    </xf>
    <xf numFmtId="166" fontId="29" fillId="0" borderId="7" xfId="0" applyNumberFormat="1" applyFont="1" applyFill="1" applyBorder="1" applyAlignment="1">
      <alignment/>
    </xf>
    <xf numFmtId="0" fontId="29" fillId="2" borderId="1" xfId="0" applyNumberFormat="1" applyFont="1" applyFill="1" applyBorder="1" applyAlignment="1">
      <alignment/>
    </xf>
    <xf numFmtId="166" fontId="29" fillId="0" borderId="1" xfId="0" applyNumberFormat="1" applyFont="1" applyFill="1" applyBorder="1" applyAlignment="1">
      <alignment/>
    </xf>
    <xf numFmtId="166" fontId="29" fillId="0" borderId="1" xfId="0" applyNumberFormat="1" applyFont="1" applyFill="1" applyBorder="1" applyAlignment="1">
      <alignment horizontal="right"/>
    </xf>
    <xf numFmtId="166" fontId="29" fillId="0" borderId="8" xfId="0" applyNumberFormat="1" applyFont="1" applyFill="1" applyBorder="1" applyAlignment="1">
      <alignment horizontal="right"/>
    </xf>
    <xf numFmtId="166" fontId="29" fillId="0" borderId="7" xfId="0" applyNumberFormat="1" applyFont="1" applyFill="1" applyBorder="1" applyAlignment="1">
      <alignment horizontal="right"/>
    </xf>
    <xf numFmtId="0" fontId="16" fillId="4" borderId="0" xfId="0" applyNumberFormat="1" applyFont="1" applyFill="1" applyBorder="1" applyAlignment="1">
      <alignment/>
    </xf>
    <xf numFmtId="0" fontId="29" fillId="4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right" wrapText="1"/>
    </xf>
    <xf numFmtId="166" fontId="29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18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9" fillId="0" borderId="12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175" fontId="0" fillId="0" borderId="8" xfId="0" applyNumberFormat="1" applyFill="1" applyBorder="1" applyAlignment="1">
      <alignment/>
    </xf>
    <xf numFmtId="176" fontId="0" fillId="0" borderId="1" xfId="0" applyNumberFormat="1" applyFill="1" applyBorder="1" applyAlignment="1">
      <alignment horizontal="right"/>
    </xf>
    <xf numFmtId="0" fontId="3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175" fontId="29" fillId="0" borderId="1" xfId="0" applyNumberFormat="1" applyFont="1" applyFill="1" applyBorder="1" applyAlignment="1">
      <alignment horizontal="right"/>
    </xf>
    <xf numFmtId="175" fontId="29" fillId="0" borderId="0" xfId="0" applyNumberFormat="1" applyFont="1" applyFill="1" applyBorder="1" applyAlignment="1">
      <alignment horizontal="right" wrapText="1"/>
    </xf>
    <xf numFmtId="0" fontId="5" fillId="3" borderId="3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4225"/>
          <c:w val="0.879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 ARPR_threshold'!$C$3</c:f>
              <c:strCache>
                <c:ptCount val="1"/>
                <c:pt idx="0">
                  <c:v>At-risk-of poverty rate </c:v>
                </c:pt>
              </c:strCache>
            </c:strRef>
          </c:tx>
          <c:spPr>
            <a:solidFill>
              <a:srgbClr val="9199C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EDFEF"/>
              </a:solidFill>
            </c:spPr>
          </c:dPt>
          <c:dPt>
            <c:idx val="4"/>
            <c:invertIfNegative val="0"/>
            <c:spPr>
              <a:solidFill>
                <a:srgbClr val="C2C5E2"/>
              </a:solidFill>
            </c:spPr>
          </c:dPt>
          <c:dPt>
            <c:idx val="17"/>
            <c:invertIfNegative val="0"/>
            <c:spPr>
              <a:solidFill>
                <a:srgbClr val="E2EBAC"/>
              </a:solidFill>
            </c:spPr>
          </c:dPt>
          <c:dPt>
            <c:idx val="19"/>
            <c:invertIfNegative val="0"/>
            <c:spPr>
              <a:solidFill>
                <a:srgbClr val="D6E387"/>
              </a:solidFill>
            </c:spPr>
          </c:dPt>
          <c:dPt>
            <c:idx val="22"/>
            <c:invertIfNegative val="0"/>
            <c:spPr>
              <a:solidFill>
                <a:srgbClr val="9199CA"/>
              </a:solidFill>
            </c:spPr>
          </c:dPt>
          <c:cat>
            <c:strRef>
              <c:f>'Figure 1 ARPR_threshold'!$B$4:$B$34</c:f>
              <c:strCache>
                <c:ptCount val="31"/>
                <c:pt idx="0">
                  <c:v>CZ</c:v>
                </c:pt>
                <c:pt idx="1">
                  <c:v>IS</c:v>
                </c:pt>
                <c:pt idx="2">
                  <c:v>NL</c:v>
                </c:pt>
                <c:pt idx="3">
                  <c:v>SK</c:v>
                </c:pt>
                <c:pt idx="4">
                  <c:v>NO</c:v>
                </c:pt>
                <c:pt idx="5">
                  <c:v>DK</c:v>
                </c:pt>
                <c:pt idx="6">
                  <c:v>SE</c:v>
                </c:pt>
                <c:pt idx="7">
                  <c:v>SI</c:v>
                </c:pt>
                <c:pt idx="8">
                  <c:v>HU</c:v>
                </c:pt>
                <c:pt idx="9">
                  <c:v>AT</c:v>
                </c:pt>
                <c:pt idx="10">
                  <c:v>FR(p)</c:v>
                </c:pt>
                <c:pt idx="11">
                  <c:v>LU</c:v>
                </c:pt>
                <c:pt idx="12">
                  <c:v>FI</c:v>
                </c:pt>
                <c:pt idx="13">
                  <c:v>MT</c:v>
                </c:pt>
                <c:pt idx="14">
                  <c:v>BE</c:v>
                </c:pt>
                <c:pt idx="15">
                  <c:v>DE</c:v>
                </c:pt>
                <c:pt idx="16">
                  <c:v>IE</c:v>
                </c:pt>
                <c:pt idx="17">
                  <c:v>EA-16</c:v>
                </c:pt>
                <c:pt idx="18">
                  <c:v>CY</c:v>
                </c:pt>
                <c:pt idx="19">
                  <c:v>EU-27</c:v>
                </c:pt>
                <c:pt idx="20">
                  <c:v>PL</c:v>
                </c:pt>
                <c:pt idx="21">
                  <c:v>PT</c:v>
                </c:pt>
                <c:pt idx="22">
                  <c:v>IT</c:v>
                </c:pt>
                <c:pt idx="23">
                  <c:v>UK(p)</c:v>
                </c:pt>
                <c:pt idx="24">
                  <c:v>EE</c:v>
                </c:pt>
                <c:pt idx="25">
                  <c:v>ES</c:v>
                </c:pt>
                <c:pt idx="26">
                  <c:v>LT</c:v>
                </c:pt>
                <c:pt idx="27">
                  <c:v>EL</c:v>
                </c:pt>
                <c:pt idx="28">
                  <c:v>BG</c:v>
                </c:pt>
                <c:pt idx="29">
                  <c:v>RO</c:v>
                </c:pt>
                <c:pt idx="30">
                  <c:v>LV</c:v>
                </c:pt>
              </c:strCache>
            </c:strRef>
          </c:cat>
          <c:val>
            <c:numRef>
              <c:f>'Figure 1 ARPR_threshold'!$C$4:$C$34</c:f>
              <c:numCache>
                <c:ptCount val="31"/>
                <c:pt idx="0">
                  <c:v>9</c:v>
                </c:pt>
                <c:pt idx="1">
                  <c:v>10.1</c:v>
                </c:pt>
                <c:pt idx="2">
                  <c:v>10.5</c:v>
                </c:pt>
                <c:pt idx="3">
                  <c:v>10.9</c:v>
                </c:pt>
                <c:pt idx="4">
                  <c:v>11.3</c:v>
                </c:pt>
                <c:pt idx="5">
                  <c:v>11.8</c:v>
                </c:pt>
                <c:pt idx="6">
                  <c:v>12.1</c:v>
                </c:pt>
                <c:pt idx="7">
                  <c:v>12.3</c:v>
                </c:pt>
                <c:pt idx="8">
                  <c:v>12.4</c:v>
                </c:pt>
                <c:pt idx="9">
                  <c:v>12.4</c:v>
                </c:pt>
                <c:pt idx="10">
                  <c:v>13.1</c:v>
                </c:pt>
                <c:pt idx="11">
                  <c:v>13.4</c:v>
                </c:pt>
                <c:pt idx="12">
                  <c:v>13.6</c:v>
                </c:pt>
                <c:pt idx="13">
                  <c:v>14.6</c:v>
                </c:pt>
                <c:pt idx="14">
                  <c:v>14.7</c:v>
                </c:pt>
                <c:pt idx="15">
                  <c:v>15.2</c:v>
                </c:pt>
                <c:pt idx="16">
                  <c:v>15.5</c:v>
                </c:pt>
                <c:pt idx="17">
                  <c:v>15.9</c:v>
                </c:pt>
                <c:pt idx="18">
                  <c:v>16.2</c:v>
                </c:pt>
                <c:pt idx="19">
                  <c:v>16.5</c:v>
                </c:pt>
                <c:pt idx="20">
                  <c:v>16.9</c:v>
                </c:pt>
                <c:pt idx="21">
                  <c:v>18.5</c:v>
                </c:pt>
                <c:pt idx="22">
                  <c:v>18.8</c:v>
                </c:pt>
                <c:pt idx="23">
                  <c:v>18.8</c:v>
                </c:pt>
                <c:pt idx="24">
                  <c:v>19.5</c:v>
                </c:pt>
                <c:pt idx="25">
                  <c:v>19.6</c:v>
                </c:pt>
                <c:pt idx="26">
                  <c:v>20</c:v>
                </c:pt>
                <c:pt idx="27">
                  <c:v>20.1</c:v>
                </c:pt>
                <c:pt idx="28">
                  <c:v>21.4</c:v>
                </c:pt>
                <c:pt idx="29">
                  <c:v>23.4</c:v>
                </c:pt>
                <c:pt idx="30">
                  <c:v>25.6</c:v>
                </c:pt>
              </c:numCache>
            </c:numRef>
          </c:val>
        </c:ser>
        <c:axId val="55068639"/>
        <c:axId val="25855704"/>
      </c:barChart>
      <c:lineChart>
        <c:grouping val="standard"/>
        <c:varyColors val="0"/>
        <c:ser>
          <c:idx val="2"/>
          <c:order val="1"/>
          <c:tx>
            <c:strRef>
              <c:f>'Figure 1 ARPR_threshold'!$D$3</c:f>
              <c:strCache>
                <c:ptCount val="1"/>
                <c:pt idx="0">
                  <c:v>At-risk-of-poverty threshold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7A85C2"/>
              </a:solidFill>
              <a:ln>
                <a:solidFill>
                  <a:srgbClr val="4D4D4D"/>
                </a:solidFill>
              </a:ln>
            </c:spPr>
          </c:marker>
          <c:cat>
            <c:strRef>
              <c:f>'Figure 1 ARPR_threshold'!$B$4:$B$34</c:f>
              <c:strCache>
                <c:ptCount val="31"/>
                <c:pt idx="0">
                  <c:v>CZ</c:v>
                </c:pt>
                <c:pt idx="1">
                  <c:v>IS</c:v>
                </c:pt>
                <c:pt idx="2">
                  <c:v>NL</c:v>
                </c:pt>
                <c:pt idx="3">
                  <c:v>SK</c:v>
                </c:pt>
                <c:pt idx="4">
                  <c:v>NO</c:v>
                </c:pt>
                <c:pt idx="5">
                  <c:v>DK</c:v>
                </c:pt>
                <c:pt idx="6">
                  <c:v>SE</c:v>
                </c:pt>
                <c:pt idx="7">
                  <c:v>SI</c:v>
                </c:pt>
                <c:pt idx="8">
                  <c:v>HU</c:v>
                </c:pt>
                <c:pt idx="9">
                  <c:v>AT</c:v>
                </c:pt>
                <c:pt idx="10">
                  <c:v>FR(p)</c:v>
                </c:pt>
                <c:pt idx="11">
                  <c:v>LU</c:v>
                </c:pt>
                <c:pt idx="12">
                  <c:v>FI</c:v>
                </c:pt>
                <c:pt idx="13">
                  <c:v>MT</c:v>
                </c:pt>
                <c:pt idx="14">
                  <c:v>BE</c:v>
                </c:pt>
                <c:pt idx="15">
                  <c:v>DE</c:v>
                </c:pt>
                <c:pt idx="16">
                  <c:v>IE</c:v>
                </c:pt>
                <c:pt idx="17">
                  <c:v>EA-16</c:v>
                </c:pt>
                <c:pt idx="18">
                  <c:v>CY</c:v>
                </c:pt>
                <c:pt idx="19">
                  <c:v>EU-27</c:v>
                </c:pt>
                <c:pt idx="20">
                  <c:v>PL</c:v>
                </c:pt>
                <c:pt idx="21">
                  <c:v>PT</c:v>
                </c:pt>
                <c:pt idx="22">
                  <c:v>IT</c:v>
                </c:pt>
                <c:pt idx="23">
                  <c:v>UK(p)</c:v>
                </c:pt>
                <c:pt idx="24">
                  <c:v>EE</c:v>
                </c:pt>
                <c:pt idx="25">
                  <c:v>ES</c:v>
                </c:pt>
                <c:pt idx="26">
                  <c:v>LT</c:v>
                </c:pt>
                <c:pt idx="27">
                  <c:v>EL</c:v>
                </c:pt>
                <c:pt idx="28">
                  <c:v>BG</c:v>
                </c:pt>
                <c:pt idx="29">
                  <c:v>RO</c:v>
                </c:pt>
                <c:pt idx="30">
                  <c:v>LV</c:v>
                </c:pt>
              </c:strCache>
            </c:strRef>
          </c:cat>
          <c:val>
            <c:numRef>
              <c:f>'Figure 1 ARPR_threshold'!$D$4:$D$34</c:f>
              <c:numCache>
                <c:ptCount val="31"/>
                <c:pt idx="0">
                  <c:v>5833</c:v>
                </c:pt>
                <c:pt idx="1">
                  <c:v>12970</c:v>
                </c:pt>
                <c:pt idx="2">
                  <c:v>11500</c:v>
                </c:pt>
                <c:pt idx="3">
                  <c:v>3949</c:v>
                </c:pt>
                <c:pt idx="4">
                  <c:v>13863</c:v>
                </c:pt>
                <c:pt idx="5">
                  <c:v>10553</c:v>
                </c:pt>
                <c:pt idx="6">
                  <c:v>10669</c:v>
                </c:pt>
                <c:pt idx="7">
                  <c:v>8271</c:v>
                </c:pt>
                <c:pt idx="8">
                  <c:v>3957</c:v>
                </c:pt>
                <c:pt idx="9">
                  <c:v>11158</c:v>
                </c:pt>
                <c:pt idx="10">
                  <c:v>9769</c:v>
                </c:pt>
                <c:pt idx="11">
                  <c:v>16088</c:v>
                </c:pt>
                <c:pt idx="12">
                  <c:v>9916</c:v>
                </c:pt>
                <c:pt idx="13">
                  <c:v>7591</c:v>
                </c:pt>
                <c:pt idx="14">
                  <c:v>9964</c:v>
                </c:pt>
                <c:pt idx="15">
                  <c:v>10776</c:v>
                </c:pt>
                <c:pt idx="16">
                  <c:v>11043</c:v>
                </c:pt>
                <c:pt idx="18">
                  <c:v>11112</c:v>
                </c:pt>
                <c:pt idx="20">
                  <c:v>4024</c:v>
                </c:pt>
                <c:pt idx="21">
                  <c:v>5701</c:v>
                </c:pt>
                <c:pt idx="22">
                  <c:v>9119</c:v>
                </c:pt>
                <c:pt idx="23">
                  <c:v>11748</c:v>
                </c:pt>
                <c:pt idx="24">
                  <c:v>4555</c:v>
                </c:pt>
                <c:pt idx="25">
                  <c:v>8372</c:v>
                </c:pt>
                <c:pt idx="26">
                  <c:v>4170</c:v>
                </c:pt>
                <c:pt idx="27">
                  <c:v>7144</c:v>
                </c:pt>
                <c:pt idx="28">
                  <c:v>2820</c:v>
                </c:pt>
                <c:pt idx="29">
                  <c:v>1839</c:v>
                </c:pt>
                <c:pt idx="30">
                  <c:v>4352</c:v>
                </c:pt>
              </c:numCache>
            </c:numRef>
          </c:val>
          <c:smooth val="0"/>
        </c:ser>
        <c:axId val="31374745"/>
        <c:axId val="13937250"/>
      </c:line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5704"/>
        <c:crosses val="autoZero"/>
        <c:auto val="0"/>
        <c:lblOffset val="100"/>
        <c:tickLblSkip val="1"/>
        <c:noMultiLvlLbl val="0"/>
      </c:catAx>
      <c:valAx>
        <c:axId val="2585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At-risk-of-poverty rate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At val="1"/>
        <c:crossBetween val="between"/>
        <c:dispUnits/>
      </c:valAx>
      <c:catAx>
        <c:axId val="31374745"/>
        <c:scaling>
          <c:orientation val="minMax"/>
        </c:scaling>
        <c:axPos val="b"/>
        <c:delete val="1"/>
        <c:majorTickMark val="in"/>
        <c:minorTickMark val="none"/>
        <c:tickLblPos val="nextTo"/>
        <c:crossAx val="13937250"/>
        <c:crosses val="autoZero"/>
        <c:auto val="0"/>
        <c:lblOffset val="100"/>
        <c:tickLblSkip val="1"/>
        <c:noMultiLvlLbl val="0"/>
      </c:catAx>
      <c:valAx>
        <c:axId val="1393725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At-risk-of-poverty threshold in PPS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 val="max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0745"/>
          <c:w val="0.57075"/>
          <c:h val="0.05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9915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ARPR before and after'!$C$3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40A600"/>
                </a:fgClr>
                <a:bgClr>
                  <a:srgbClr val="BDD52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pattFill prst="narHorz">
                <a:fgClr>
                  <a:srgbClr val="40A600"/>
                </a:fgClr>
                <a:bgClr>
                  <a:srgbClr val="BDD52F"/>
                </a:bgClr>
              </a:patt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cat>
            <c:strRef>
              <c:f>'Figure 2 ARPR before and after'!$A$4:$A$36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Latvia</c:v>
                </c:pt>
                <c:pt idx="4">
                  <c:v>Romania</c:v>
                </c:pt>
                <c:pt idx="5">
                  <c:v>Bulgaria</c:v>
                </c:pt>
                <c:pt idx="6">
                  <c:v>Greece</c:v>
                </c:pt>
                <c:pt idx="7">
                  <c:v>Lithuania</c:v>
                </c:pt>
                <c:pt idx="8">
                  <c:v>Spain</c:v>
                </c:pt>
                <c:pt idx="9">
                  <c:v>Estonia</c:v>
                </c:pt>
                <c:pt idx="10">
                  <c:v>United Kingdom (p)</c:v>
                </c:pt>
                <c:pt idx="11">
                  <c:v>Italy</c:v>
                </c:pt>
                <c:pt idx="12">
                  <c:v>Portugal</c:v>
                </c:pt>
                <c:pt idx="13">
                  <c:v>Poland</c:v>
                </c:pt>
                <c:pt idx="14">
                  <c:v>Cyprus</c:v>
                </c:pt>
                <c:pt idx="15">
                  <c:v>Ireland</c:v>
                </c:pt>
                <c:pt idx="16">
                  <c:v>Germany</c:v>
                </c:pt>
                <c:pt idx="17">
                  <c:v>Belgium</c:v>
                </c:pt>
                <c:pt idx="18">
                  <c:v>Malta</c:v>
                </c:pt>
                <c:pt idx="19">
                  <c:v>Finland</c:v>
                </c:pt>
                <c:pt idx="20">
                  <c:v>France (p)</c:v>
                </c:pt>
                <c:pt idx="21">
                  <c:v>Luxembourg </c:v>
                </c:pt>
                <c:pt idx="22">
                  <c:v>Hungary</c:v>
                </c:pt>
                <c:pt idx="23">
                  <c:v>Austria</c:v>
                </c:pt>
                <c:pt idx="24">
                  <c:v>Slovenia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Czech Republic</c:v>
                </c:pt>
                <c:pt idx="31">
                  <c:v>Norway</c:v>
                </c:pt>
                <c:pt idx="32">
                  <c:v>Iceland</c:v>
                </c:pt>
              </c:strCache>
            </c:strRef>
          </c:cat>
          <c:val>
            <c:numRef>
              <c:f>'Figure 2 ARPR before and after'!$C$4:$C$36</c:f>
              <c:numCache>
                <c:ptCount val="33"/>
                <c:pt idx="0">
                  <c:v>16.5</c:v>
                </c:pt>
                <c:pt idx="1">
                  <c:v>15.9</c:v>
                </c:pt>
                <c:pt idx="3">
                  <c:v>25.6</c:v>
                </c:pt>
                <c:pt idx="4">
                  <c:v>23.4</c:v>
                </c:pt>
                <c:pt idx="5">
                  <c:v>21.4</c:v>
                </c:pt>
                <c:pt idx="6">
                  <c:v>20.1</c:v>
                </c:pt>
                <c:pt idx="7">
                  <c:v>20</c:v>
                </c:pt>
                <c:pt idx="8">
                  <c:v>19.6</c:v>
                </c:pt>
                <c:pt idx="9">
                  <c:v>19.5</c:v>
                </c:pt>
                <c:pt idx="10">
                  <c:v>18.8</c:v>
                </c:pt>
                <c:pt idx="11">
                  <c:v>18.7</c:v>
                </c:pt>
                <c:pt idx="12">
                  <c:v>18.5</c:v>
                </c:pt>
                <c:pt idx="13">
                  <c:v>16.9</c:v>
                </c:pt>
                <c:pt idx="14">
                  <c:v>16.2</c:v>
                </c:pt>
                <c:pt idx="15">
                  <c:v>15.5</c:v>
                </c:pt>
                <c:pt idx="16">
                  <c:v>15.2</c:v>
                </c:pt>
                <c:pt idx="17">
                  <c:v>14.7</c:v>
                </c:pt>
                <c:pt idx="18">
                  <c:v>14.6</c:v>
                </c:pt>
                <c:pt idx="19">
                  <c:v>13.6</c:v>
                </c:pt>
                <c:pt idx="20">
                  <c:v>13.1</c:v>
                </c:pt>
                <c:pt idx="21">
                  <c:v>13.4</c:v>
                </c:pt>
                <c:pt idx="22">
                  <c:v>12.4</c:v>
                </c:pt>
                <c:pt idx="23">
                  <c:v>12.4</c:v>
                </c:pt>
                <c:pt idx="24">
                  <c:v>12.3</c:v>
                </c:pt>
                <c:pt idx="25">
                  <c:v>12.2</c:v>
                </c:pt>
                <c:pt idx="26">
                  <c:v>11.8</c:v>
                </c:pt>
                <c:pt idx="27">
                  <c:v>10.9</c:v>
                </c:pt>
                <c:pt idx="28">
                  <c:v>10.5</c:v>
                </c:pt>
                <c:pt idx="29">
                  <c:v>9</c:v>
                </c:pt>
                <c:pt idx="31">
                  <c:v>11.4</c:v>
                </c:pt>
                <c:pt idx="32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'Figure 2 ARPR before and after'!$D$3</c:f>
              <c:strCache>
                <c:ptCount val="1"/>
                <c:pt idx="0">
                  <c:v>Before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Horz">
                <a:fgClr>
                  <a:srgbClr val="7A85C2"/>
                </a:fgClr>
                <a:bgClr>
                  <a:srgbClr val="969696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pattFill prst="narHorz">
                <a:fgClr>
                  <a:srgbClr val="7A85C2"/>
                </a:fgClr>
                <a:bgClr>
                  <a:srgbClr val="969696"/>
                </a:bgClr>
              </a:patt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EDFEF"/>
              </a:solidFill>
              <a:ln w="3175">
                <a:noFill/>
              </a:ln>
            </c:spPr>
          </c:dPt>
          <c:cat>
            <c:strRef>
              <c:f>'Figure 2 ARPR before and after'!$A$4:$A$36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Latvia</c:v>
                </c:pt>
                <c:pt idx="4">
                  <c:v>Romania</c:v>
                </c:pt>
                <c:pt idx="5">
                  <c:v>Bulgaria</c:v>
                </c:pt>
                <c:pt idx="6">
                  <c:v>Greece</c:v>
                </c:pt>
                <c:pt idx="7">
                  <c:v>Lithuania</c:v>
                </c:pt>
                <c:pt idx="8">
                  <c:v>Spain</c:v>
                </c:pt>
                <c:pt idx="9">
                  <c:v>Estonia</c:v>
                </c:pt>
                <c:pt idx="10">
                  <c:v>United Kingdom (p)</c:v>
                </c:pt>
                <c:pt idx="11">
                  <c:v>Italy</c:v>
                </c:pt>
                <c:pt idx="12">
                  <c:v>Portugal</c:v>
                </c:pt>
                <c:pt idx="13">
                  <c:v>Poland</c:v>
                </c:pt>
                <c:pt idx="14">
                  <c:v>Cyprus</c:v>
                </c:pt>
                <c:pt idx="15">
                  <c:v>Ireland</c:v>
                </c:pt>
                <c:pt idx="16">
                  <c:v>Germany</c:v>
                </c:pt>
                <c:pt idx="17">
                  <c:v>Belgium</c:v>
                </c:pt>
                <c:pt idx="18">
                  <c:v>Malta</c:v>
                </c:pt>
                <c:pt idx="19">
                  <c:v>Finland</c:v>
                </c:pt>
                <c:pt idx="20">
                  <c:v>France (p)</c:v>
                </c:pt>
                <c:pt idx="21">
                  <c:v>Luxembourg </c:v>
                </c:pt>
                <c:pt idx="22">
                  <c:v>Hungary</c:v>
                </c:pt>
                <c:pt idx="23">
                  <c:v>Austria</c:v>
                </c:pt>
                <c:pt idx="24">
                  <c:v>Slovenia</c:v>
                </c:pt>
                <c:pt idx="25">
                  <c:v>Sweden</c:v>
                </c:pt>
                <c:pt idx="26">
                  <c:v>Denmark</c:v>
                </c:pt>
                <c:pt idx="27">
                  <c:v>Slovakia</c:v>
                </c:pt>
                <c:pt idx="28">
                  <c:v>Netherlands</c:v>
                </c:pt>
                <c:pt idx="29">
                  <c:v>Czech Republic</c:v>
                </c:pt>
                <c:pt idx="31">
                  <c:v>Norway</c:v>
                </c:pt>
                <c:pt idx="32">
                  <c:v>Iceland</c:v>
                </c:pt>
              </c:strCache>
            </c:strRef>
          </c:cat>
          <c:val>
            <c:numRef>
              <c:f>'Figure 2 ARPR before and after'!$D$4:$D$36</c:f>
              <c:numCache>
                <c:ptCount val="33"/>
                <c:pt idx="0">
                  <c:v>8.600000000000001</c:v>
                </c:pt>
                <c:pt idx="1">
                  <c:v>7.799999999999999</c:v>
                </c:pt>
                <c:pt idx="3">
                  <c:v>4.599999999999998</c:v>
                </c:pt>
                <c:pt idx="4">
                  <c:v>7.300000000000001</c:v>
                </c:pt>
                <c:pt idx="5">
                  <c:v>5.700000000000003</c:v>
                </c:pt>
                <c:pt idx="6">
                  <c:v>3.1999999999999993</c:v>
                </c:pt>
                <c:pt idx="7">
                  <c:v>7.199999999999999</c:v>
                </c:pt>
                <c:pt idx="8">
                  <c:v>4.5</c:v>
                </c:pt>
                <c:pt idx="9">
                  <c:v>5.199999999999999</c:v>
                </c:pt>
                <c:pt idx="10">
                  <c:v>10.2</c:v>
                </c:pt>
                <c:pt idx="11">
                  <c:v>4.699999999999999</c:v>
                </c:pt>
                <c:pt idx="12">
                  <c:v>6.399999999999999</c:v>
                </c:pt>
                <c:pt idx="13">
                  <c:v>8.200000000000003</c:v>
                </c:pt>
                <c:pt idx="14">
                  <c:v>5.300000000000001</c:v>
                </c:pt>
                <c:pt idx="15">
                  <c:v>18.5</c:v>
                </c:pt>
                <c:pt idx="16">
                  <c:v>9</c:v>
                </c:pt>
                <c:pt idx="17">
                  <c:v>12.3</c:v>
                </c:pt>
                <c:pt idx="18">
                  <c:v>8.500000000000002</c:v>
                </c:pt>
                <c:pt idx="19">
                  <c:v>13.6</c:v>
                </c:pt>
                <c:pt idx="20">
                  <c:v>10.500000000000002</c:v>
                </c:pt>
                <c:pt idx="21">
                  <c:v>10.200000000000001</c:v>
                </c:pt>
                <c:pt idx="22">
                  <c:v>18</c:v>
                </c:pt>
                <c:pt idx="23">
                  <c:v>12.1</c:v>
                </c:pt>
                <c:pt idx="24">
                  <c:v>10.7</c:v>
                </c:pt>
                <c:pt idx="25">
                  <c:v>16.2</c:v>
                </c:pt>
                <c:pt idx="26">
                  <c:v>16</c:v>
                </c:pt>
                <c:pt idx="27">
                  <c:v>7.499999999999998</c:v>
                </c:pt>
                <c:pt idx="28">
                  <c:v>9.399999999999999</c:v>
                </c:pt>
                <c:pt idx="29">
                  <c:v>11</c:v>
                </c:pt>
                <c:pt idx="31">
                  <c:v>14.1</c:v>
                </c:pt>
                <c:pt idx="32">
                  <c:v>8.9</c:v>
                </c:pt>
              </c:numCache>
            </c:numRef>
          </c:val>
        </c:ser>
        <c:overlap val="100"/>
        <c:axId val="58326387"/>
        <c:axId val="55175436"/>
      </c:bar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175436"/>
        <c:crosses val="autoZero"/>
        <c:auto val="1"/>
        <c:lblOffset val="100"/>
        <c:tickLblSkip val="1"/>
        <c:noMultiLvlLbl val="0"/>
      </c:catAx>
      <c:valAx>
        <c:axId val="55175436"/>
        <c:scaling>
          <c:orientation val="minMax"/>
          <c:max val="4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2638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372"/>
          <c:y val="0.83575"/>
          <c:w val="0.628"/>
          <c:h val="0.0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B2B2B2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125"/>
          <c:w val="0.969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S80S20'!$B$3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 S80S20'!$A$4:$A$36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Latvia</c:v>
                </c:pt>
                <c:pt idx="4">
                  <c:v>Romania</c:v>
                </c:pt>
                <c:pt idx="5">
                  <c:v>Bulgaria</c:v>
                </c:pt>
                <c:pt idx="6">
                  <c:v>Portugal</c:v>
                </c:pt>
                <c:pt idx="7">
                  <c:v>Greece</c:v>
                </c:pt>
                <c:pt idx="8">
                  <c:v>Lithuania</c:v>
                </c:pt>
                <c:pt idx="9">
                  <c:v>United Kingdom (p)</c:v>
                </c:pt>
                <c:pt idx="10">
                  <c:v>Spain</c:v>
                </c:pt>
                <c:pt idx="11">
                  <c:v>Italy</c:v>
                </c:pt>
                <c:pt idx="12">
                  <c:v>Poland</c:v>
                </c:pt>
                <c:pt idx="13">
                  <c:v>Estonia</c:v>
                </c:pt>
                <c:pt idx="14">
                  <c:v>Germany</c:v>
                </c:pt>
                <c:pt idx="15">
                  <c:v>Ireland</c:v>
                </c:pt>
                <c:pt idx="16">
                  <c:v>France (p)</c:v>
                </c:pt>
                <c:pt idx="17">
                  <c:v>Belgium</c:v>
                </c:pt>
                <c:pt idx="18">
                  <c:v>Cyprus</c:v>
                </c:pt>
                <c:pt idx="19">
                  <c:v>Luxembourg</c:v>
                </c:pt>
                <c:pt idx="20">
                  <c:v>Malta</c:v>
                </c:pt>
                <c:pt idx="21">
                  <c:v>Netherlands</c:v>
                </c:pt>
                <c:pt idx="22">
                  <c:v>Finland</c:v>
                </c:pt>
                <c:pt idx="23">
                  <c:v>Austria</c:v>
                </c:pt>
                <c:pt idx="24">
                  <c:v>Denmark</c:v>
                </c:pt>
                <c:pt idx="25">
                  <c:v>Hungary</c:v>
                </c:pt>
                <c:pt idx="26">
                  <c:v>Sweden</c:v>
                </c:pt>
                <c:pt idx="27">
                  <c:v>Czech Republic</c:v>
                </c:pt>
                <c:pt idx="28">
                  <c:v>Slovenia</c:v>
                </c:pt>
                <c:pt idx="29">
                  <c:v>Slovakia</c:v>
                </c:pt>
                <c:pt idx="31">
                  <c:v>Iceland</c:v>
                </c:pt>
                <c:pt idx="32">
                  <c:v>Norway</c:v>
                </c:pt>
              </c:strCache>
            </c:strRef>
          </c:cat>
          <c:val>
            <c:numRef>
              <c:f>'Figure 3 S80S20'!$B$4:$B$36</c:f>
              <c:numCache>
                <c:ptCount val="33"/>
                <c:pt idx="0">
                  <c:v>4.9</c:v>
                </c:pt>
                <c:pt idx="1">
                  <c:v>4.7</c:v>
                </c:pt>
                <c:pt idx="3">
                  <c:v>7.3</c:v>
                </c:pt>
                <c:pt idx="4">
                  <c:v>7</c:v>
                </c:pt>
                <c:pt idx="5">
                  <c:v>6.5</c:v>
                </c:pt>
                <c:pt idx="6">
                  <c:v>6.1</c:v>
                </c:pt>
                <c:pt idx="7">
                  <c:v>5.9</c:v>
                </c:pt>
                <c:pt idx="8">
                  <c:v>5.9</c:v>
                </c:pt>
                <c:pt idx="9">
                  <c:v>5.6</c:v>
                </c:pt>
                <c:pt idx="10">
                  <c:v>5.4</c:v>
                </c:pt>
                <c:pt idx="11">
                  <c:v>5.1</c:v>
                </c:pt>
                <c:pt idx="12">
                  <c:v>5.1</c:v>
                </c:pt>
                <c:pt idx="13">
                  <c:v>5</c:v>
                </c:pt>
                <c:pt idx="14">
                  <c:v>4.8</c:v>
                </c:pt>
                <c:pt idx="15">
                  <c:v>4.4</c:v>
                </c:pt>
                <c:pt idx="16">
                  <c:v>4.1</c:v>
                </c:pt>
                <c:pt idx="17">
                  <c:v>4.1</c:v>
                </c:pt>
                <c:pt idx="18">
                  <c:v>4.1</c:v>
                </c:pt>
                <c:pt idx="19">
                  <c:v>4.1</c:v>
                </c:pt>
                <c:pt idx="20">
                  <c:v>4</c:v>
                </c:pt>
                <c:pt idx="21">
                  <c:v>4</c:v>
                </c:pt>
                <c:pt idx="22">
                  <c:v>3.8</c:v>
                </c:pt>
                <c:pt idx="23">
                  <c:v>3.7</c:v>
                </c:pt>
                <c:pt idx="24">
                  <c:v>3.6</c:v>
                </c:pt>
                <c:pt idx="25">
                  <c:v>3.6</c:v>
                </c:pt>
                <c:pt idx="26">
                  <c:v>3.5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1">
                  <c:v>3.8</c:v>
                </c:pt>
                <c:pt idx="32">
                  <c:v>3.7</c:v>
                </c:pt>
              </c:numCache>
            </c:numRef>
          </c:val>
        </c:ser>
        <c:axId val="26816877"/>
        <c:axId val="40025302"/>
      </c:bar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81687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175"/>
          <c:w val="0.921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 Relative median'!$A$5:$A$37</c:f>
              <c:strCache>
                <c:ptCount val="33"/>
                <c:pt idx="0">
                  <c:v>EU-27</c:v>
                </c:pt>
                <c:pt idx="1">
                  <c:v>EA-16</c:v>
                </c:pt>
                <c:pt idx="3">
                  <c:v>Hungary</c:v>
                </c:pt>
                <c:pt idx="4">
                  <c:v>Luxembourg</c:v>
                </c:pt>
                <c:pt idx="5">
                  <c:v>Poland</c:v>
                </c:pt>
                <c:pt idx="6">
                  <c:v>France (p)</c:v>
                </c:pt>
                <c:pt idx="7">
                  <c:v>Austria</c:v>
                </c:pt>
                <c:pt idx="8">
                  <c:v>Italy</c:v>
                </c:pt>
                <c:pt idx="9">
                  <c:v>Germany</c:v>
                </c:pt>
                <c:pt idx="10">
                  <c:v>Greece</c:v>
                </c:pt>
                <c:pt idx="11">
                  <c:v>Romania</c:v>
                </c:pt>
                <c:pt idx="12">
                  <c:v>Netherlands</c:v>
                </c:pt>
                <c:pt idx="13">
                  <c:v>Slovenia</c:v>
                </c:pt>
                <c:pt idx="14">
                  <c:v>Portugal</c:v>
                </c:pt>
                <c:pt idx="15">
                  <c:v>Czech Republic</c:v>
                </c:pt>
                <c:pt idx="16">
                  <c:v>Slovakia</c:v>
                </c:pt>
                <c:pt idx="17">
                  <c:v>Spain</c:v>
                </c:pt>
                <c:pt idx="18">
                  <c:v>Sweden</c:v>
                </c:pt>
                <c:pt idx="19">
                  <c:v>Malta</c:v>
                </c:pt>
                <c:pt idx="20">
                  <c:v>Belgium</c:v>
                </c:pt>
                <c:pt idx="21">
                  <c:v>Ireland</c:v>
                </c:pt>
                <c:pt idx="22">
                  <c:v>United Kingdom (p)</c:v>
                </c:pt>
                <c:pt idx="23">
                  <c:v>Finland</c:v>
                </c:pt>
                <c:pt idx="24">
                  <c:v>Lithuania</c:v>
                </c:pt>
                <c:pt idx="25">
                  <c:v>Denmark</c:v>
                </c:pt>
                <c:pt idx="26">
                  <c:v>Bulgaria</c:v>
                </c:pt>
                <c:pt idx="27">
                  <c:v>Estonia</c:v>
                </c:pt>
                <c:pt idx="28">
                  <c:v>Cyprus</c:v>
                </c:pt>
                <c:pt idx="29">
                  <c:v>Latvia</c:v>
                </c:pt>
                <c:pt idx="31">
                  <c:v>Iceland</c:v>
                </c:pt>
                <c:pt idx="32">
                  <c:v>Norway</c:v>
                </c:pt>
              </c:strCache>
            </c:strRef>
          </c:cat>
          <c:val>
            <c:numRef>
              <c:f>'Figure 4 Relative median'!$B$5:$B$37</c:f>
              <c:numCache>
                <c:ptCount val="33"/>
                <c:pt idx="0">
                  <c:v>0.85</c:v>
                </c:pt>
                <c:pt idx="1">
                  <c:v>0.87</c:v>
                </c:pt>
                <c:pt idx="3">
                  <c:v>1</c:v>
                </c:pt>
                <c:pt idx="4">
                  <c:v>0.97</c:v>
                </c:pt>
                <c:pt idx="5">
                  <c:v>0.97</c:v>
                </c:pt>
                <c:pt idx="6">
                  <c:v>0.96</c:v>
                </c:pt>
                <c:pt idx="7">
                  <c:v>0.92</c:v>
                </c:pt>
                <c:pt idx="8">
                  <c:v>0.88</c:v>
                </c:pt>
                <c:pt idx="9">
                  <c:v>0.87</c:v>
                </c:pt>
                <c:pt idx="10">
                  <c:v>0.86</c:v>
                </c:pt>
                <c:pt idx="11">
                  <c:v>0.85</c:v>
                </c:pt>
                <c:pt idx="12">
                  <c:v>0.84</c:v>
                </c:pt>
                <c:pt idx="13">
                  <c:v>0.84</c:v>
                </c:pt>
                <c:pt idx="14">
                  <c:v>0.83</c:v>
                </c:pt>
                <c:pt idx="15">
                  <c:v>0.79</c:v>
                </c:pt>
                <c:pt idx="16">
                  <c:v>0.79</c:v>
                </c:pt>
                <c:pt idx="17">
                  <c:v>0.78</c:v>
                </c:pt>
                <c:pt idx="18">
                  <c:v>0.78</c:v>
                </c:pt>
                <c:pt idx="19">
                  <c:v>0.75</c:v>
                </c:pt>
                <c:pt idx="20">
                  <c:v>0.74</c:v>
                </c:pt>
                <c:pt idx="21">
                  <c:v>0.74</c:v>
                </c:pt>
                <c:pt idx="22">
                  <c:v>0.73</c:v>
                </c:pt>
                <c:pt idx="23">
                  <c:v>0.72</c:v>
                </c:pt>
                <c:pt idx="24">
                  <c:v>0.71</c:v>
                </c:pt>
                <c:pt idx="25">
                  <c:v>0.7</c:v>
                </c:pt>
                <c:pt idx="26">
                  <c:v>0.66</c:v>
                </c:pt>
                <c:pt idx="27">
                  <c:v>0.62</c:v>
                </c:pt>
                <c:pt idx="28">
                  <c:v>0.59</c:v>
                </c:pt>
                <c:pt idx="29">
                  <c:v>0.54</c:v>
                </c:pt>
                <c:pt idx="31">
                  <c:v>0.81</c:v>
                </c:pt>
                <c:pt idx="32">
                  <c:v>0.81</c:v>
                </c:pt>
              </c:numCache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824000"/>
        <c:crosses val="autoZero"/>
        <c:auto val="1"/>
        <c:lblOffset val="100"/>
        <c:tickLblSkip val="1"/>
        <c:noMultiLvlLbl val="0"/>
      </c:catAx>
      <c:valAx>
        <c:axId val="20824000"/>
        <c:scaling>
          <c:orientation val="minMax"/>
          <c:max val="1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68339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6"/>
          <c:w val="0.944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 Relative median gap'!$A$5:$A$37</c:f>
              <c:strCache>
                <c:ptCount val="33"/>
                <c:pt idx="0">
                  <c:v>EU-27 </c:v>
                </c:pt>
                <c:pt idx="1">
                  <c:v>EA-16</c:v>
                </c:pt>
                <c:pt idx="3">
                  <c:v>Romania</c:v>
                </c:pt>
                <c:pt idx="4">
                  <c:v>Latvia</c:v>
                </c:pt>
                <c:pt idx="5">
                  <c:v>Bulgaria</c:v>
                </c:pt>
                <c:pt idx="6">
                  <c:v>Lithuania</c:v>
                </c:pt>
                <c:pt idx="7">
                  <c:v>Greece</c:v>
                </c:pt>
                <c:pt idx="8">
                  <c:v>Spain</c:v>
                </c:pt>
                <c:pt idx="9">
                  <c:v>Portugal</c:v>
                </c:pt>
                <c:pt idx="10">
                  <c:v>Italy</c:v>
                </c:pt>
                <c:pt idx="11">
                  <c:v>Germany</c:v>
                </c:pt>
                <c:pt idx="12">
                  <c:v>United Kingdom (p)</c:v>
                </c:pt>
                <c:pt idx="13">
                  <c:v>Poland</c:v>
                </c:pt>
                <c:pt idx="14">
                  <c:v>Estonia</c:v>
                </c:pt>
                <c:pt idx="15">
                  <c:v>Slovenia</c:v>
                </c:pt>
                <c:pt idx="16">
                  <c:v>Czech Republic</c:v>
                </c:pt>
                <c:pt idx="17">
                  <c:v>France (p)</c:v>
                </c:pt>
                <c:pt idx="18">
                  <c:v>Slovakia</c:v>
                </c:pt>
                <c:pt idx="19">
                  <c:v>Denmark</c:v>
                </c:pt>
                <c:pt idx="20">
                  <c:v>Sweden</c:v>
                </c:pt>
                <c:pt idx="21">
                  <c:v>Malta</c:v>
                </c:pt>
                <c:pt idx="22">
                  <c:v>Ireland</c:v>
                </c:pt>
                <c:pt idx="23">
                  <c:v>Hungary</c:v>
                </c:pt>
                <c:pt idx="24">
                  <c:v>Belgium</c:v>
                </c:pt>
                <c:pt idx="25">
                  <c:v>Cyprus</c:v>
                </c:pt>
                <c:pt idx="26">
                  <c:v>Luxembourg</c:v>
                </c:pt>
                <c:pt idx="27">
                  <c:v>Finland</c:v>
                </c:pt>
                <c:pt idx="28">
                  <c:v>Austria</c:v>
                </c:pt>
                <c:pt idx="29">
                  <c:v>Netherlands</c:v>
                </c:pt>
                <c:pt idx="31">
                  <c:v>Norway</c:v>
                </c:pt>
                <c:pt idx="32">
                  <c:v>Iceland</c:v>
                </c:pt>
              </c:strCache>
            </c:strRef>
          </c:cat>
          <c:val>
            <c:numRef>
              <c:f>'Figure 5 Relative median gap'!$B$5:$B$37</c:f>
              <c:numCache>
                <c:ptCount val="33"/>
                <c:pt idx="0">
                  <c:v>21.9</c:v>
                </c:pt>
                <c:pt idx="1">
                  <c:v>21.3</c:v>
                </c:pt>
                <c:pt idx="3">
                  <c:v>32.3</c:v>
                </c:pt>
                <c:pt idx="4">
                  <c:v>28.6</c:v>
                </c:pt>
                <c:pt idx="5">
                  <c:v>27</c:v>
                </c:pt>
                <c:pt idx="6">
                  <c:v>25.7</c:v>
                </c:pt>
                <c:pt idx="7">
                  <c:v>24.7</c:v>
                </c:pt>
                <c:pt idx="8">
                  <c:v>23.6</c:v>
                </c:pt>
                <c:pt idx="9">
                  <c:v>23.2</c:v>
                </c:pt>
                <c:pt idx="10">
                  <c:v>23</c:v>
                </c:pt>
                <c:pt idx="11">
                  <c:v>22.2</c:v>
                </c:pt>
                <c:pt idx="12">
                  <c:v>20.8</c:v>
                </c:pt>
                <c:pt idx="13">
                  <c:v>20.6</c:v>
                </c:pt>
                <c:pt idx="14">
                  <c:v>20.3</c:v>
                </c:pt>
                <c:pt idx="15">
                  <c:v>19.3</c:v>
                </c:pt>
                <c:pt idx="16">
                  <c:v>18.5</c:v>
                </c:pt>
                <c:pt idx="17">
                  <c:v>18.1</c:v>
                </c:pt>
                <c:pt idx="18">
                  <c:v>18.1</c:v>
                </c:pt>
                <c:pt idx="19">
                  <c:v>18</c:v>
                </c:pt>
                <c:pt idx="20">
                  <c:v>18</c:v>
                </c:pt>
                <c:pt idx="21">
                  <c:v>17.7</c:v>
                </c:pt>
                <c:pt idx="22">
                  <c:v>17.7</c:v>
                </c:pt>
                <c:pt idx="23">
                  <c:v>17.3</c:v>
                </c:pt>
                <c:pt idx="24">
                  <c:v>17.2</c:v>
                </c:pt>
                <c:pt idx="25">
                  <c:v>16.6</c:v>
                </c:pt>
                <c:pt idx="26">
                  <c:v>16.6</c:v>
                </c:pt>
                <c:pt idx="27">
                  <c:v>15.7</c:v>
                </c:pt>
                <c:pt idx="28">
                  <c:v>15.3</c:v>
                </c:pt>
                <c:pt idx="29">
                  <c:v>14.9</c:v>
                </c:pt>
                <c:pt idx="31">
                  <c:v>22.2</c:v>
                </c:pt>
                <c:pt idx="32">
                  <c:v>15</c:v>
                </c:pt>
              </c:numCache>
            </c:numRef>
          </c:val>
        </c:ser>
        <c:axId val="53198273"/>
        <c:axId val="9022410"/>
      </c:bar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  <c:max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319827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0.8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 MDR'!$C$4</c:f>
              <c:strCache>
                <c:ptCount val="1"/>
                <c:pt idx="0">
                  <c:v>at least four items out of nine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 MDR'!$A$5:$A$33</c:f>
              <c:strCache/>
            </c:strRef>
          </c:cat>
          <c:val>
            <c:numRef>
              <c:f>'Figure 6 MDR'!$C$5:$C$37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 MDR'!$D$4</c:f>
              <c:strCache>
                <c:ptCount val="1"/>
                <c:pt idx="0">
                  <c:v>Exactly three items out of nine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 MDR'!$A$5:$A$33</c:f>
              <c:strCache/>
            </c:strRef>
          </c:cat>
          <c:val>
            <c:numRef>
              <c:f>'Figure 6 MDR'!$D$5:$D$37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  <c:max val="6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09282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7"/>
          <c:w val="0.66225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8"/>
          <c:w val="0.933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 low work'!$B$5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 low work'!$A$6:$A$34</c:f>
              <c:strCache>
                <c:ptCount val="29"/>
                <c:pt idx="0">
                  <c:v>EU-27</c:v>
                </c:pt>
                <c:pt idx="2">
                  <c:v>Ireland</c:v>
                </c:pt>
                <c:pt idx="3">
                  <c:v>Hungary</c:v>
                </c:pt>
                <c:pt idx="4">
                  <c:v>Belgium</c:v>
                </c:pt>
                <c:pt idx="5">
                  <c:v>Germany</c:v>
                </c:pt>
                <c:pt idx="6">
                  <c:v>United Kingdom (p)</c:v>
                </c:pt>
                <c:pt idx="7">
                  <c:v>Italy</c:v>
                </c:pt>
                <c:pt idx="8">
                  <c:v>France</c:v>
                </c:pt>
                <c:pt idx="9">
                  <c:v>Romania</c:v>
                </c:pt>
                <c:pt idx="10">
                  <c:v>Poland</c:v>
                </c:pt>
                <c:pt idx="11">
                  <c:v>Malta</c:v>
                </c:pt>
                <c:pt idx="12">
                  <c:v>Netherlands</c:v>
                </c:pt>
                <c:pt idx="13">
                  <c:v>Denmark</c:v>
                </c:pt>
                <c:pt idx="14">
                  <c:v>Bulgaria</c:v>
                </c:pt>
                <c:pt idx="15">
                  <c:v>Austria</c:v>
                </c:pt>
                <c:pt idx="16">
                  <c:v>Finland</c:v>
                </c:pt>
                <c:pt idx="17">
                  <c:v>Czech Republic</c:v>
                </c:pt>
                <c:pt idx="18">
                  <c:v>Greece</c:v>
                </c:pt>
                <c:pt idx="19">
                  <c:v>Slovenia</c:v>
                </c:pt>
                <c:pt idx="20">
                  <c:v>Spain</c:v>
                </c:pt>
                <c:pt idx="21">
                  <c:v>Portugal</c:v>
                </c:pt>
                <c:pt idx="22">
                  <c:v>Slovakia</c:v>
                </c:pt>
                <c:pt idx="23">
                  <c:v>Sweden</c:v>
                </c:pt>
                <c:pt idx="24">
                  <c:v>Latvia</c:v>
                </c:pt>
                <c:pt idx="25">
                  <c:v>Estonia</c:v>
                </c:pt>
                <c:pt idx="26">
                  <c:v>Lithuania</c:v>
                </c:pt>
                <c:pt idx="27">
                  <c:v>Luxembourg</c:v>
                </c:pt>
                <c:pt idx="28">
                  <c:v>Cyprus</c:v>
                </c:pt>
              </c:strCache>
            </c:strRef>
          </c:cat>
          <c:val>
            <c:numRef>
              <c:f>'Figure 7 low work'!$B$6:$B$34</c:f>
              <c:numCache>
                <c:ptCount val="29"/>
                <c:pt idx="0">
                  <c:v>7</c:v>
                </c:pt>
                <c:pt idx="2">
                  <c:v>11.5</c:v>
                </c:pt>
                <c:pt idx="3">
                  <c:v>9.5</c:v>
                </c:pt>
                <c:pt idx="4">
                  <c:v>9.2</c:v>
                </c:pt>
                <c:pt idx="5">
                  <c:v>8.7</c:v>
                </c:pt>
                <c:pt idx="6">
                  <c:v>8</c:v>
                </c:pt>
                <c:pt idx="7">
                  <c:v>7.3</c:v>
                </c:pt>
                <c:pt idx="8">
                  <c:v>6.8</c:v>
                </c:pt>
                <c:pt idx="9">
                  <c:v>6.6</c:v>
                </c:pt>
                <c:pt idx="10">
                  <c:v>6.5</c:v>
                </c:pt>
                <c:pt idx="11">
                  <c:v>6.5</c:v>
                </c:pt>
                <c:pt idx="12">
                  <c:v>6.4</c:v>
                </c:pt>
                <c:pt idx="13">
                  <c:v>6.4</c:v>
                </c:pt>
                <c:pt idx="14">
                  <c:v>6.1</c:v>
                </c:pt>
                <c:pt idx="15">
                  <c:v>6.1</c:v>
                </c:pt>
                <c:pt idx="16">
                  <c:v>5.7</c:v>
                </c:pt>
                <c:pt idx="17">
                  <c:v>5.7</c:v>
                </c:pt>
                <c:pt idx="18">
                  <c:v>5.6</c:v>
                </c:pt>
                <c:pt idx="19">
                  <c:v>5.4</c:v>
                </c:pt>
                <c:pt idx="20">
                  <c:v>4.9</c:v>
                </c:pt>
                <c:pt idx="21">
                  <c:v>4.9</c:v>
                </c:pt>
                <c:pt idx="22">
                  <c:v>4.2</c:v>
                </c:pt>
                <c:pt idx="23">
                  <c:v>4.1</c:v>
                </c:pt>
                <c:pt idx="24">
                  <c:v>4.1</c:v>
                </c:pt>
                <c:pt idx="25">
                  <c:v>4.1</c:v>
                </c:pt>
                <c:pt idx="26">
                  <c:v>4</c:v>
                </c:pt>
                <c:pt idx="27">
                  <c:v>3.8</c:v>
                </c:pt>
                <c:pt idx="28">
                  <c:v>3.4</c:v>
                </c:pt>
              </c:numCache>
            </c:numRef>
          </c:val>
        </c:ser>
        <c:axId val="668309"/>
        <c:axId val="6014782"/>
      </c:bar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14782"/>
        <c:crosses val="autoZero"/>
        <c:auto val="1"/>
        <c:lblOffset val="100"/>
        <c:tickLblSkip val="1"/>
        <c:noMultiLvlLbl val="0"/>
      </c:catAx>
      <c:valAx>
        <c:axId val="6014782"/>
        <c:scaling>
          <c:orientation val="minMax"/>
          <c:max val="14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830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0.85575</cdr:y>
    </cdr:from>
    <cdr:to>
      <cdr:x>1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71875"/>
          <a:ext cx="71437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Source: Eurostat (lic_ov1a1, lic_ov1a2)
(p) provisional value
EA-16 - Euro area (16 countries)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0.99725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124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409575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438400" y="542925"/>
        <a:ext cx="6505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0.9115</cdr:y>
    </cdr:from>
    <cdr:to>
      <cdr:x>0.37275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0"/>
          <a:ext cx="2219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(lic_sip8)
 (p) provisional value
 EA-16 - Euro area (16 countries)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</xdr:rowOff>
    </xdr:from>
    <xdr:to>
      <xdr:col>15</xdr:col>
      <xdr:colOff>19050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152775" y="581025"/>
        <a:ext cx="5953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0.8715</cdr:y>
    </cdr:from>
    <cdr:to>
      <cdr:x>0.434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95700"/>
          <a:ext cx="2590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 t2020_51)
 (p) provisional value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12</xdr:col>
      <xdr:colOff>419100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486025" y="7143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180975</xdr:rowOff>
    </xdr:from>
    <xdr:to>
      <xdr:col>17</xdr:col>
      <xdr:colOff>38100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591050" y="409575"/>
        <a:ext cx="7143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0.86275</cdr:y>
    </cdr:from>
    <cdr:to>
      <cdr:x>0.6815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619625"/>
          <a:ext cx="39814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(ilc_ov1a1 and ilc_ov251)
 (p) provisional value
 EA-16 - Euro area (16 countries)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14</xdr:col>
      <xdr:colOff>28575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990975" y="352425"/>
        <a:ext cx="59245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0.8745</cdr:y>
    </cdr:from>
    <cdr:to>
      <cdr:x>0.307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0"/>
          <a:ext cx="20002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(ilc_ov2)
 (p) provisional value
 EA-16 - Euro area (16 countries)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13</xdr:col>
      <xdr:colOff>419100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38350" y="371475"/>
        <a:ext cx="6505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0.86725</cdr:y>
    </cdr:from>
    <cdr:to>
      <cdr:x>0.392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52850"/>
          <a:ext cx="26479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Source: Eurostat (ilc_ov7a)
 (p) provisional value
 EA-16 - Euro area (16 countries)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123825</xdr:rowOff>
    </xdr:from>
    <xdr:to>
      <xdr:col>13</xdr:col>
      <xdr:colOff>514350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2295525" y="504825"/>
        <a:ext cx="67437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0.889</cdr:y>
    </cdr:from>
    <cdr:to>
      <cdr:x>0.32475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1145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 Source: Eurostat (ilc_ov1b)
 (p) provisional value
 EA-16 - Euro area (16 countries)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kTmp\ISC%20Charts-tables%20chapter%202%20older%20wor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T1-9"/>
      <sheetName val="4"/>
      <sheetName val="5"/>
      <sheetName val="T2"/>
      <sheetName val="6"/>
      <sheetName val="7"/>
      <sheetName val="8"/>
      <sheetName val="T3"/>
      <sheetName val="10"/>
      <sheetName val="T4"/>
      <sheetName val="11"/>
      <sheetName val="12"/>
      <sheetName val="13"/>
      <sheetName val="14"/>
      <sheetName val="T5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 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9" sqref="D9"/>
    </sheetView>
  </sheetViews>
  <sheetFormatPr defaultColWidth="9.140625" defaultRowHeight="12.75"/>
  <sheetData>
    <row r="1" spans="1:4" ht="20.25">
      <c r="A1" s="50" t="s">
        <v>60</v>
      </c>
      <c r="B1" s="51"/>
      <c r="C1" s="51"/>
      <c r="D1" s="5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H43" sqref="H43"/>
    </sheetView>
  </sheetViews>
  <sheetFormatPr defaultColWidth="9.140625" defaultRowHeight="12.75"/>
  <cols>
    <col min="1" max="1" width="14.00390625" style="1" customWidth="1"/>
    <col min="2" max="2" width="11.8515625" style="1" customWidth="1"/>
    <col min="3" max="3" width="9.28125" style="1" customWidth="1"/>
    <col min="4" max="4" width="10.140625" style="1" customWidth="1"/>
    <col min="5" max="5" width="2.00390625" style="1" customWidth="1"/>
    <col min="6" max="13" width="9.140625" style="1" customWidth="1"/>
    <col min="14" max="14" width="6.7109375" style="1" customWidth="1"/>
    <col min="15" max="16384" width="9.140625" style="1" customWidth="1"/>
  </cols>
  <sheetData>
    <row r="1" ht="18">
      <c r="A1" s="52" t="s">
        <v>124</v>
      </c>
    </row>
    <row r="2" ht="14.25">
      <c r="A2" s="3"/>
    </row>
    <row r="3" ht="12.75">
      <c r="A3" s="1" t="s">
        <v>114</v>
      </c>
    </row>
    <row r="4" spans="1:5" ht="40.5" customHeight="1">
      <c r="A4" s="70" t="s">
        <v>0</v>
      </c>
      <c r="B4" s="71" t="s">
        <v>62</v>
      </c>
      <c r="C4" s="72" t="s">
        <v>61</v>
      </c>
      <c r="D4" s="71" t="s">
        <v>63</v>
      </c>
      <c r="E4" s="53"/>
    </row>
    <row r="5" spans="1:5" ht="12.75">
      <c r="A5" s="36" t="s">
        <v>36</v>
      </c>
      <c r="B5" s="150">
        <v>17.3</v>
      </c>
      <c r="C5" s="150">
        <v>8.3</v>
      </c>
      <c r="D5" s="56">
        <f>B5-C5</f>
        <v>9</v>
      </c>
      <c r="E5" s="54"/>
    </row>
    <row r="6" spans="1:5" ht="12.75">
      <c r="A6" s="149" t="s">
        <v>70</v>
      </c>
      <c r="B6" s="8">
        <v>13.4</v>
      </c>
      <c r="C6" s="8">
        <v>5.7</v>
      </c>
      <c r="D6" s="56">
        <v>7.7</v>
      </c>
      <c r="E6" s="54"/>
    </row>
    <row r="7" spans="1:5" ht="12.75">
      <c r="A7" s="149"/>
      <c r="B7" s="8"/>
      <c r="C7" s="8"/>
      <c r="D7" s="56"/>
      <c r="E7" s="54"/>
    </row>
    <row r="8" spans="1:5" ht="12.75">
      <c r="A8" s="137" t="s">
        <v>19</v>
      </c>
      <c r="B8" s="8">
        <v>50.3</v>
      </c>
      <c r="C8" s="8">
        <v>32.9</v>
      </c>
      <c r="D8" s="56">
        <f aca="true" t="shared" si="0" ref="D8:D34">B8-C8</f>
        <v>17.4</v>
      </c>
      <c r="E8" s="55"/>
    </row>
    <row r="9" spans="1:5" ht="12.75">
      <c r="A9" s="137" t="s">
        <v>2</v>
      </c>
      <c r="B9" s="8">
        <v>50.9</v>
      </c>
      <c r="C9" s="8">
        <v>31.5</v>
      </c>
      <c r="D9" s="56">
        <f t="shared" si="0"/>
        <v>19.4</v>
      </c>
      <c r="E9" s="55"/>
    </row>
    <row r="10" spans="1:5" ht="12.75">
      <c r="A10" s="137" t="s">
        <v>11</v>
      </c>
      <c r="B10" s="8">
        <v>35.2</v>
      </c>
      <c r="C10" s="8">
        <v>19</v>
      </c>
      <c r="D10" s="56">
        <f t="shared" si="0"/>
        <v>16.200000000000003</v>
      </c>
      <c r="E10" s="55"/>
    </row>
    <row r="11" spans="1:5" ht="12.75">
      <c r="A11" s="137" t="s">
        <v>13</v>
      </c>
      <c r="B11" s="8">
        <v>37.1</v>
      </c>
      <c r="C11" s="8">
        <v>17.9</v>
      </c>
      <c r="D11" s="56">
        <f t="shared" si="0"/>
        <v>19.200000000000003</v>
      </c>
      <c r="E11" s="55"/>
    </row>
    <row r="12" spans="1:5" ht="12.75">
      <c r="A12" s="137" t="s">
        <v>17</v>
      </c>
      <c r="B12" s="8">
        <v>32.3</v>
      </c>
      <c r="C12" s="8">
        <v>17.7</v>
      </c>
      <c r="D12" s="56">
        <f t="shared" si="0"/>
        <v>14.599999999999998</v>
      </c>
      <c r="E12" s="55"/>
    </row>
    <row r="13" spans="1:5" ht="12.75">
      <c r="A13" s="137" t="s">
        <v>12</v>
      </c>
      <c r="B13" s="8">
        <v>27</v>
      </c>
      <c r="C13" s="8">
        <v>15</v>
      </c>
      <c r="D13" s="56">
        <f t="shared" si="0"/>
        <v>12</v>
      </c>
      <c r="E13" s="55"/>
    </row>
    <row r="14" spans="1:5" ht="12.75">
      <c r="A14" s="137" t="s">
        <v>21</v>
      </c>
      <c r="B14" s="8">
        <v>27.8</v>
      </c>
      <c r="C14" s="8">
        <v>11.8</v>
      </c>
      <c r="D14" s="56">
        <f t="shared" si="0"/>
        <v>16</v>
      </c>
      <c r="E14" s="55"/>
    </row>
    <row r="15" spans="1:5" ht="12.75">
      <c r="A15" s="137" t="s">
        <v>7</v>
      </c>
      <c r="B15" s="8">
        <v>21.8</v>
      </c>
      <c r="C15" s="8">
        <v>11.2</v>
      </c>
      <c r="D15" s="56">
        <f t="shared" si="0"/>
        <v>10.600000000000001</v>
      </c>
      <c r="E15" s="55"/>
    </row>
    <row r="16" spans="1:5" ht="12.75">
      <c r="A16" s="137" t="s">
        <v>18</v>
      </c>
      <c r="B16" s="8">
        <v>23</v>
      </c>
      <c r="C16" s="8">
        <v>9.7</v>
      </c>
      <c r="D16" s="56">
        <f t="shared" si="0"/>
        <v>13.3</v>
      </c>
      <c r="E16" s="55"/>
    </row>
    <row r="17" spans="1:5" ht="12.75">
      <c r="A17" s="137" t="s">
        <v>10</v>
      </c>
      <c r="B17" s="8">
        <v>23.3</v>
      </c>
      <c r="C17" s="8">
        <v>8.2</v>
      </c>
      <c r="D17" s="56">
        <f t="shared" si="0"/>
        <v>15.100000000000001</v>
      </c>
      <c r="E17" s="55"/>
    </row>
    <row r="18" spans="1:5" ht="12.75">
      <c r="A18" s="137" t="s">
        <v>9</v>
      </c>
      <c r="B18" s="8">
        <v>16.1</v>
      </c>
      <c r="C18" s="8">
        <v>7.5</v>
      </c>
      <c r="D18" s="56">
        <f t="shared" si="0"/>
        <v>8.600000000000001</v>
      </c>
      <c r="E18" s="55"/>
    </row>
    <row r="19" spans="1:5" ht="12.75">
      <c r="A19" s="137" t="s">
        <v>3</v>
      </c>
      <c r="B19" s="8">
        <v>16.2</v>
      </c>
      <c r="C19" s="8">
        <v>6.8</v>
      </c>
      <c r="D19" s="56">
        <f t="shared" si="0"/>
        <v>9.399999999999999</v>
      </c>
      <c r="E19" s="55"/>
    </row>
    <row r="20" spans="1:5" ht="12.75">
      <c r="A20" s="137" t="s">
        <v>20</v>
      </c>
      <c r="B20" s="8">
        <v>16.9</v>
      </c>
      <c r="C20" s="8">
        <v>6.7</v>
      </c>
      <c r="D20" s="56">
        <f t="shared" si="0"/>
        <v>10.2</v>
      </c>
      <c r="E20" s="55"/>
    </row>
    <row r="21" spans="1:5" ht="12.75">
      <c r="A21" s="137" t="s">
        <v>16</v>
      </c>
      <c r="B21" s="8">
        <v>13.7</v>
      </c>
      <c r="C21" s="8">
        <v>6.4</v>
      </c>
      <c r="D21" s="56">
        <f t="shared" si="0"/>
        <v>7.299999999999999</v>
      </c>
      <c r="E21" s="55"/>
    </row>
    <row r="22" spans="1:10" ht="12.75">
      <c r="A22" s="137" t="s">
        <v>1</v>
      </c>
      <c r="B22" s="8">
        <v>11.6</v>
      </c>
      <c r="C22" s="8">
        <v>5.6</v>
      </c>
      <c r="D22" s="56">
        <f t="shared" si="0"/>
        <v>6</v>
      </c>
      <c r="E22" s="55"/>
      <c r="F22" s="6"/>
      <c r="G22" s="7"/>
      <c r="H22" s="7"/>
      <c r="I22" s="7"/>
      <c r="J22" s="7"/>
    </row>
    <row r="23" spans="1:10" ht="12.75">
      <c r="A23" s="137" t="s">
        <v>6</v>
      </c>
      <c r="B23" s="8">
        <v>13.6</v>
      </c>
      <c r="C23" s="8">
        <v>5.5</v>
      </c>
      <c r="D23" s="56">
        <f t="shared" si="0"/>
        <v>8.1</v>
      </c>
      <c r="E23" s="55"/>
      <c r="F23" s="6"/>
      <c r="G23" s="7"/>
      <c r="H23" s="7"/>
      <c r="I23" s="7"/>
      <c r="J23" s="7"/>
    </row>
    <row r="24" spans="1:10" ht="12.75">
      <c r="A24" s="149" t="s">
        <v>41</v>
      </c>
      <c r="B24" s="8">
        <v>13</v>
      </c>
      <c r="C24" s="8">
        <v>5.5</v>
      </c>
      <c r="D24" s="56">
        <f t="shared" si="0"/>
        <v>7.5</v>
      </c>
      <c r="E24" s="55"/>
      <c r="F24" s="6"/>
      <c r="G24" s="7"/>
      <c r="H24" s="7"/>
      <c r="I24" s="7"/>
      <c r="J24" s="7"/>
    </row>
    <row r="25" spans="1:5" ht="12.75">
      <c r="A25" s="137" t="s">
        <v>42</v>
      </c>
      <c r="B25" s="8">
        <v>13.1</v>
      </c>
      <c r="C25" s="8">
        <v>5.4</v>
      </c>
      <c r="D25" s="56">
        <f t="shared" si="0"/>
        <v>7.699999999999999</v>
      </c>
      <c r="E25" s="55"/>
    </row>
    <row r="26" spans="1:5" ht="12.75">
      <c r="A26" s="137" t="s">
        <v>5</v>
      </c>
      <c r="B26" s="8">
        <v>12.4</v>
      </c>
      <c r="C26" s="8">
        <v>4.9</v>
      </c>
      <c r="D26" s="56">
        <f t="shared" si="0"/>
        <v>7.5</v>
      </c>
      <c r="E26" s="55"/>
    </row>
    <row r="27" spans="1:5" ht="12.75">
      <c r="A27" s="149" t="s">
        <v>32</v>
      </c>
      <c r="B27" s="8">
        <v>11.2</v>
      </c>
      <c r="C27" s="8">
        <v>4.5</v>
      </c>
      <c r="D27" s="56">
        <f t="shared" si="0"/>
        <v>6.699999999999999</v>
      </c>
      <c r="E27" s="55"/>
    </row>
    <row r="28" spans="1:5" ht="12.75">
      <c r="A28" s="137" t="s">
        <v>14</v>
      </c>
      <c r="B28" s="8">
        <v>13.3</v>
      </c>
      <c r="C28" s="8">
        <v>4</v>
      </c>
      <c r="D28" s="56">
        <f t="shared" si="0"/>
        <v>9.3</v>
      </c>
      <c r="E28" s="55"/>
    </row>
    <row r="29" spans="1:5" ht="12.75">
      <c r="A29" s="137" t="s">
        <v>22</v>
      </c>
      <c r="B29" s="8">
        <v>9.1</v>
      </c>
      <c r="C29" s="8">
        <v>3.5</v>
      </c>
      <c r="D29" s="56">
        <f t="shared" si="0"/>
        <v>5.6</v>
      </c>
      <c r="E29" s="55"/>
    </row>
    <row r="30" spans="1:5" ht="12.75">
      <c r="A30" s="137" t="s">
        <v>8</v>
      </c>
      <c r="B30" s="8">
        <v>8.7</v>
      </c>
      <c r="C30" s="8">
        <v>2.5</v>
      </c>
      <c r="D30" s="56">
        <f t="shared" si="0"/>
        <v>6.199999999999999</v>
      </c>
      <c r="E30" s="55"/>
    </row>
    <row r="31" spans="1:5" ht="12.75">
      <c r="A31" s="137" t="s">
        <v>4</v>
      </c>
      <c r="B31" s="8">
        <v>5.4</v>
      </c>
      <c r="C31" s="8">
        <v>2</v>
      </c>
      <c r="D31" s="56">
        <f t="shared" si="0"/>
        <v>3.4000000000000004</v>
      </c>
      <c r="E31" s="55"/>
    </row>
    <row r="32" spans="1:10" ht="12.75">
      <c r="A32" s="137" t="s">
        <v>15</v>
      </c>
      <c r="B32" s="8">
        <v>5.2</v>
      </c>
      <c r="C32" s="8">
        <v>1.5</v>
      </c>
      <c r="D32" s="56">
        <f t="shared" si="0"/>
        <v>3.7</v>
      </c>
      <c r="E32" s="55"/>
      <c r="F32" s="14"/>
      <c r="G32" s="15"/>
      <c r="H32" s="15"/>
      <c r="I32" s="15"/>
      <c r="J32" s="15"/>
    </row>
    <row r="33" spans="1:10" ht="12.75" customHeight="1">
      <c r="A33" s="137" t="s">
        <v>23</v>
      </c>
      <c r="B33" s="8">
        <v>4.6</v>
      </c>
      <c r="C33" s="8">
        <v>1.4</v>
      </c>
      <c r="D33" s="56">
        <f t="shared" si="0"/>
        <v>3.1999999999999997</v>
      </c>
      <c r="E33" s="55"/>
      <c r="F33" s="16"/>
      <c r="G33" s="18"/>
      <c r="H33" s="15"/>
      <c r="I33" s="15"/>
      <c r="J33" s="15"/>
    </row>
    <row r="34" spans="1:4" ht="12.75">
      <c r="A34" s="149" t="s">
        <v>54</v>
      </c>
      <c r="B34" s="8">
        <v>3.5</v>
      </c>
      <c r="C34" s="8">
        <v>0.7</v>
      </c>
      <c r="D34" s="56">
        <f t="shared" si="0"/>
        <v>2.8</v>
      </c>
    </row>
    <row r="35" spans="1:4" ht="12.75">
      <c r="A35" s="149"/>
      <c r="B35" s="8"/>
      <c r="C35" s="8"/>
      <c r="D35" s="151"/>
    </row>
    <row r="36" spans="1:10" ht="12.75">
      <c r="A36" s="137" t="s">
        <v>25</v>
      </c>
      <c r="B36" s="8">
        <v>4.6</v>
      </c>
      <c r="C36" s="8">
        <v>2</v>
      </c>
      <c r="D36" s="56">
        <f>B36-C36</f>
        <v>2.5999999999999996</v>
      </c>
      <c r="E36" s="55"/>
      <c r="F36" s="14"/>
      <c r="G36" s="15"/>
      <c r="H36" s="15"/>
      <c r="I36" s="15"/>
      <c r="J36" s="15"/>
    </row>
    <row r="37" spans="1:4" ht="12.75">
      <c r="A37" s="137" t="s">
        <v>24</v>
      </c>
      <c r="B37" s="8">
        <v>2.5</v>
      </c>
      <c r="C37" s="8">
        <v>0.8</v>
      </c>
      <c r="D37" s="56">
        <f>B37-C37</f>
        <v>1.7</v>
      </c>
    </row>
  </sheetData>
  <printOptions/>
  <pageMargins left="0.2" right="0.2" top="1" bottom="0.74" header="0.5" footer="0.5"/>
  <pageSetup horizontalDpi="600" verticalDpi="6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selection activeCell="A12" sqref="A12"/>
    </sheetView>
  </sheetViews>
  <sheetFormatPr defaultColWidth="9.140625" defaultRowHeight="12.75"/>
  <cols>
    <col min="1" max="1" width="18.28125" style="0" customWidth="1"/>
    <col min="3" max="3" width="9.7109375" style="0" customWidth="1"/>
    <col min="4" max="4" width="10.140625" style="0" bestFit="1" customWidth="1"/>
    <col min="13" max="13" width="7.00390625" style="0" customWidth="1"/>
  </cols>
  <sheetData>
    <row r="1" spans="1:14" s="147" customFormat="1" ht="15.75">
      <c r="A1" s="146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4.25">
      <c r="A2" s="13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114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9" t="s">
        <v>0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4" t="s">
        <v>36</v>
      </c>
      <c r="B6" s="45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4"/>
      <c r="B7" s="4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46" t="s">
        <v>6</v>
      </c>
      <c r="B8" s="47">
        <v>11.5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6" t="s">
        <v>13</v>
      </c>
      <c r="B9" s="47">
        <v>9.5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6" t="s">
        <v>1</v>
      </c>
      <c r="B10" s="47">
        <v>9.2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6" t="s">
        <v>27</v>
      </c>
      <c r="B11" s="47">
        <v>8.7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46" t="s">
        <v>32</v>
      </c>
      <c r="B12" s="47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6" t="s">
        <v>9</v>
      </c>
      <c r="B13" s="47">
        <v>7.3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6" t="s">
        <v>42</v>
      </c>
      <c r="B14" s="47">
        <v>6.8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6" t="s">
        <v>19</v>
      </c>
      <c r="B15" s="47">
        <v>6.6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6" t="s">
        <v>17</v>
      </c>
      <c r="B16" s="47">
        <v>6.5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6" t="s">
        <v>14</v>
      </c>
      <c r="B17" s="47">
        <v>6.5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6" t="s">
        <v>15</v>
      </c>
      <c r="B18" s="47">
        <v>6.4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46" t="s">
        <v>4</v>
      </c>
      <c r="B19" s="47">
        <v>6.4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46" t="s">
        <v>2</v>
      </c>
      <c r="B20" s="47">
        <v>6.1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46" t="s">
        <v>16</v>
      </c>
      <c r="B21" s="47">
        <v>6.1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46" t="s">
        <v>22</v>
      </c>
      <c r="B22" s="47">
        <v>5.7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6" t="s">
        <v>3</v>
      </c>
      <c r="B23" s="47">
        <v>5.7</v>
      </c>
      <c r="C23" s="1"/>
      <c r="D23" s="4" t="s">
        <v>29</v>
      </c>
      <c r="E23" s="5"/>
      <c r="F23" s="6"/>
      <c r="G23" s="7"/>
      <c r="H23" s="7"/>
      <c r="I23" s="7"/>
      <c r="J23" s="1"/>
      <c r="K23" s="1"/>
      <c r="L23" s="1"/>
      <c r="M23" s="1"/>
      <c r="N23" s="1"/>
    </row>
    <row r="24" spans="1:14" ht="12.75">
      <c r="A24" s="46" t="s">
        <v>7</v>
      </c>
      <c r="B24" s="47">
        <v>5.6</v>
      </c>
      <c r="C24" s="1"/>
      <c r="D24" s="7" t="s">
        <v>30</v>
      </c>
      <c r="E24" s="6"/>
      <c r="F24" s="6"/>
      <c r="G24" s="7"/>
      <c r="H24" s="7"/>
      <c r="I24" s="7"/>
      <c r="J24" s="1"/>
      <c r="K24" s="1"/>
      <c r="L24" s="1"/>
      <c r="M24" s="1"/>
      <c r="N24" s="1"/>
    </row>
    <row r="25" spans="1:14" ht="12.75">
      <c r="A25" s="46" t="s">
        <v>20</v>
      </c>
      <c r="B25" s="47">
        <v>5.4</v>
      </c>
      <c r="C25" s="1"/>
      <c r="D25" s="7" t="s">
        <v>31</v>
      </c>
      <c r="E25" s="6"/>
      <c r="F25" s="6"/>
      <c r="G25" s="7"/>
      <c r="H25" s="7"/>
      <c r="I25" s="7"/>
      <c r="J25" s="1"/>
      <c r="K25" s="1"/>
      <c r="L25" s="1"/>
      <c r="M25" s="1"/>
      <c r="N25" s="1"/>
    </row>
    <row r="26" spans="1:14" ht="12.75">
      <c r="A26" s="46" t="s">
        <v>8</v>
      </c>
      <c r="B26" s="47">
        <v>4.9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6" t="s">
        <v>18</v>
      </c>
      <c r="B27" s="47">
        <v>4.9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6" t="s">
        <v>21</v>
      </c>
      <c r="B28" s="47">
        <v>4.2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6" t="s">
        <v>23</v>
      </c>
      <c r="B29" s="47">
        <v>4.1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6" t="s">
        <v>11</v>
      </c>
      <c r="B30" s="47">
        <v>4.1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6" t="s">
        <v>5</v>
      </c>
      <c r="B31" s="47">
        <v>4.1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46" t="s">
        <v>12</v>
      </c>
      <c r="B32" s="47">
        <v>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6" t="s">
        <v>28</v>
      </c>
      <c r="B33" s="47">
        <v>3.8</v>
      </c>
      <c r="C33" s="1"/>
      <c r="D33" s="16"/>
      <c r="E33" s="18"/>
      <c r="F33" s="18"/>
      <c r="G33" s="16"/>
      <c r="H33" s="16"/>
      <c r="I33" s="16"/>
      <c r="J33" s="17"/>
      <c r="K33" s="1"/>
      <c r="L33" s="1"/>
      <c r="M33" s="1"/>
      <c r="N33" s="1"/>
    </row>
    <row r="34" spans="1:15" ht="15">
      <c r="A34" s="48" t="s">
        <v>10</v>
      </c>
      <c r="B34" s="49">
        <v>3.4</v>
      </c>
      <c r="C34" s="1"/>
      <c r="D34" s="17"/>
      <c r="E34" s="1"/>
      <c r="I34" s="1"/>
      <c r="J34" s="1"/>
      <c r="K34" s="1"/>
      <c r="L34" s="1"/>
      <c r="M34" s="1"/>
      <c r="N34" s="1"/>
      <c r="O34" s="138"/>
    </row>
    <row r="35" spans="1:15" ht="15">
      <c r="A35" s="1"/>
      <c r="B35" s="1"/>
      <c r="C35" s="1"/>
      <c r="D35" s="16"/>
      <c r="E35" s="18"/>
      <c r="I35" s="16"/>
      <c r="J35" s="17"/>
      <c r="K35" s="1"/>
      <c r="L35" s="1"/>
      <c r="M35" s="1"/>
      <c r="N35" s="1"/>
      <c r="O35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C4">
      <selection activeCell="D49" sqref="D49"/>
    </sheetView>
  </sheetViews>
  <sheetFormatPr defaultColWidth="9.140625" defaultRowHeight="12.75"/>
  <cols>
    <col min="1" max="1" width="22.140625" style="119" customWidth="1"/>
    <col min="2" max="2" width="7.421875" style="119" customWidth="1"/>
    <col min="3" max="3" width="12.421875" style="119" customWidth="1"/>
    <col min="4" max="4" width="11.140625" style="119" customWidth="1"/>
    <col min="5" max="5" width="6.8515625" style="119" customWidth="1"/>
    <col min="6" max="6" width="3.57421875" style="119" customWidth="1"/>
    <col min="7" max="7" width="16.7109375" style="119" customWidth="1"/>
    <col min="8" max="8" width="12.8515625" style="119" customWidth="1"/>
    <col min="9" max="16384" width="9.140625" style="119" customWidth="1"/>
  </cols>
  <sheetData>
    <row r="1" spans="1:26" ht="18" customHeight="1">
      <c r="A1" s="118" t="s">
        <v>116</v>
      </c>
      <c r="B1" s="118"/>
      <c r="C1" s="113"/>
      <c r="D1" s="114"/>
      <c r="Z1" s="116"/>
    </row>
    <row r="2" ht="18" customHeight="1">
      <c r="A2" s="119" t="s">
        <v>114</v>
      </c>
    </row>
    <row r="3" spans="1:11" ht="29.25" customHeight="1">
      <c r="A3" s="120"/>
      <c r="B3" s="120"/>
      <c r="C3" s="117" t="s">
        <v>83</v>
      </c>
      <c r="D3" s="121" t="s">
        <v>82</v>
      </c>
      <c r="E3" s="122"/>
      <c r="F3" s="122"/>
      <c r="G3" s="122"/>
      <c r="H3" s="122"/>
      <c r="I3" s="122"/>
      <c r="J3" s="122"/>
      <c r="K3" s="122"/>
    </row>
    <row r="4" spans="1:11" ht="12.75">
      <c r="A4" s="123" t="s">
        <v>3</v>
      </c>
      <c r="B4" s="123" t="s">
        <v>84</v>
      </c>
      <c r="C4" s="124">
        <v>9</v>
      </c>
      <c r="D4" s="125">
        <v>5833</v>
      </c>
      <c r="E4" s="115"/>
      <c r="F4" s="122"/>
      <c r="G4" s="122"/>
      <c r="H4" s="122"/>
      <c r="I4" s="122"/>
      <c r="J4" s="122"/>
      <c r="K4" s="122"/>
    </row>
    <row r="5" spans="1:11" ht="12.75">
      <c r="A5" s="126" t="s">
        <v>24</v>
      </c>
      <c r="B5" s="126" t="s">
        <v>107</v>
      </c>
      <c r="C5" s="127">
        <v>10.1</v>
      </c>
      <c r="D5" s="128">
        <v>12970</v>
      </c>
      <c r="E5" s="115"/>
      <c r="F5" s="122"/>
      <c r="G5" s="122"/>
      <c r="H5" s="122"/>
      <c r="I5" s="122"/>
      <c r="J5" s="122"/>
      <c r="K5" s="122"/>
    </row>
    <row r="6" spans="1:11" ht="12.75">
      <c r="A6" s="126" t="s">
        <v>15</v>
      </c>
      <c r="B6" s="126" t="s">
        <v>85</v>
      </c>
      <c r="C6" s="127">
        <v>10.5</v>
      </c>
      <c r="D6" s="128">
        <v>11500</v>
      </c>
      <c r="E6" s="115"/>
      <c r="F6" s="122"/>
      <c r="G6" s="122"/>
      <c r="H6" s="122"/>
      <c r="I6" s="122"/>
      <c r="J6" s="122"/>
      <c r="K6" s="122"/>
    </row>
    <row r="7" spans="1:11" ht="12.75">
      <c r="A7" s="126" t="s">
        <v>21</v>
      </c>
      <c r="B7" s="126" t="s">
        <v>86</v>
      </c>
      <c r="C7" s="127">
        <v>10.9</v>
      </c>
      <c r="D7" s="128">
        <v>3949</v>
      </c>
      <c r="E7" s="115"/>
      <c r="F7" s="122"/>
      <c r="G7" s="122"/>
      <c r="H7" s="122"/>
      <c r="I7" s="122"/>
      <c r="J7" s="122"/>
      <c r="K7" s="122"/>
    </row>
    <row r="8" spans="1:11" ht="12.75">
      <c r="A8" s="126" t="s">
        <v>25</v>
      </c>
      <c r="B8" s="126" t="s">
        <v>81</v>
      </c>
      <c r="C8" s="127">
        <v>11.3</v>
      </c>
      <c r="D8" s="128">
        <v>13863</v>
      </c>
      <c r="E8" s="115"/>
      <c r="F8" s="122"/>
      <c r="G8" s="122"/>
      <c r="H8" s="122"/>
      <c r="I8" s="122"/>
      <c r="J8" s="122"/>
      <c r="K8" s="122"/>
    </row>
    <row r="9" spans="1:11" ht="12.75">
      <c r="A9" s="126" t="s">
        <v>4</v>
      </c>
      <c r="B9" s="126" t="s">
        <v>88</v>
      </c>
      <c r="C9" s="127">
        <v>11.8</v>
      </c>
      <c r="D9" s="128">
        <v>10553</v>
      </c>
      <c r="E9" s="115"/>
      <c r="F9" s="122"/>
      <c r="G9" s="122"/>
      <c r="H9" s="122"/>
      <c r="I9" s="122"/>
      <c r="J9" s="122"/>
      <c r="K9" s="122"/>
    </row>
    <row r="10" spans="1:11" ht="12.75">
      <c r="A10" s="126" t="s">
        <v>23</v>
      </c>
      <c r="B10" s="126" t="s">
        <v>87</v>
      </c>
      <c r="C10" s="127">
        <v>12.1</v>
      </c>
      <c r="D10" s="128">
        <v>10669</v>
      </c>
      <c r="E10" s="115"/>
      <c r="F10" s="122"/>
      <c r="G10" s="122"/>
      <c r="H10" s="122"/>
      <c r="I10" s="122"/>
      <c r="J10" s="122"/>
      <c r="K10" s="122"/>
    </row>
    <row r="11" spans="1:11" ht="12.75">
      <c r="A11" s="126" t="s">
        <v>20</v>
      </c>
      <c r="B11" s="126" t="s">
        <v>91</v>
      </c>
      <c r="C11" s="127">
        <v>12.3</v>
      </c>
      <c r="D11" s="128">
        <v>8271</v>
      </c>
      <c r="E11" s="115"/>
      <c r="F11" s="122"/>
      <c r="G11" s="122"/>
      <c r="H11" s="122"/>
      <c r="I11" s="122"/>
      <c r="J11" s="122"/>
      <c r="K11" s="122"/>
    </row>
    <row r="12" spans="1:11" ht="12.75">
      <c r="A12" s="126" t="s">
        <v>13</v>
      </c>
      <c r="B12" s="126" t="s">
        <v>89</v>
      </c>
      <c r="C12" s="127">
        <v>12.4</v>
      </c>
      <c r="D12" s="128">
        <v>3957</v>
      </c>
      <c r="E12" s="115"/>
      <c r="F12" s="122"/>
      <c r="G12" s="122"/>
      <c r="H12" s="122"/>
      <c r="I12" s="122"/>
      <c r="J12" s="122"/>
      <c r="K12" s="122"/>
    </row>
    <row r="13" spans="1:11" ht="12.75">
      <c r="A13" s="126" t="s">
        <v>16</v>
      </c>
      <c r="B13" s="126" t="s">
        <v>90</v>
      </c>
      <c r="C13" s="127">
        <v>12.4</v>
      </c>
      <c r="D13" s="128">
        <v>11158</v>
      </c>
      <c r="E13" s="115"/>
      <c r="F13" s="122"/>
      <c r="G13" s="122"/>
      <c r="H13" s="122"/>
      <c r="I13" s="122"/>
      <c r="J13" s="122"/>
      <c r="K13" s="122"/>
    </row>
    <row r="14" spans="1:11" ht="12.75">
      <c r="A14" s="126" t="s">
        <v>42</v>
      </c>
      <c r="B14" s="126" t="s">
        <v>112</v>
      </c>
      <c r="C14" s="127">
        <v>13.1</v>
      </c>
      <c r="D14" s="128">
        <v>9769</v>
      </c>
      <c r="E14" s="115"/>
      <c r="F14" s="122"/>
      <c r="G14" s="122"/>
      <c r="H14" s="122"/>
      <c r="I14" s="122"/>
      <c r="J14" s="122"/>
      <c r="K14" s="122"/>
    </row>
    <row r="15" spans="1:11" ht="12.75">
      <c r="A15" s="126" t="s">
        <v>54</v>
      </c>
      <c r="B15" s="126" t="s">
        <v>93</v>
      </c>
      <c r="C15" s="127">
        <v>13.4</v>
      </c>
      <c r="D15" s="128">
        <v>16088</v>
      </c>
      <c r="E15" s="115"/>
      <c r="F15" s="122"/>
      <c r="G15" s="122"/>
      <c r="H15" s="122"/>
      <c r="I15" s="122"/>
      <c r="J15" s="122"/>
      <c r="K15" s="122"/>
    </row>
    <row r="16" spans="1:11" ht="12.75">
      <c r="A16" s="126" t="s">
        <v>22</v>
      </c>
      <c r="B16" s="126" t="s">
        <v>92</v>
      </c>
      <c r="C16" s="127">
        <v>13.6</v>
      </c>
      <c r="D16" s="128">
        <v>9916</v>
      </c>
      <c r="E16" s="115"/>
      <c r="F16" s="122"/>
      <c r="G16" s="122"/>
      <c r="H16" s="122"/>
      <c r="I16" s="122"/>
      <c r="J16" s="122"/>
      <c r="K16" s="122"/>
    </row>
    <row r="17" spans="1:11" ht="12.75">
      <c r="A17" s="126" t="s">
        <v>14</v>
      </c>
      <c r="B17" s="126" t="s">
        <v>94</v>
      </c>
      <c r="C17" s="127">
        <v>14.6</v>
      </c>
      <c r="D17" s="128">
        <v>7591</v>
      </c>
      <c r="E17" s="115"/>
      <c r="F17" s="122"/>
      <c r="G17" s="122"/>
      <c r="H17" s="122"/>
      <c r="I17" s="122"/>
      <c r="J17" s="122"/>
      <c r="K17" s="122"/>
    </row>
    <row r="18" spans="1:11" ht="12.75">
      <c r="A18" s="126" t="s">
        <v>1</v>
      </c>
      <c r="B18" s="126" t="s">
        <v>95</v>
      </c>
      <c r="C18" s="127">
        <v>14.7</v>
      </c>
      <c r="D18" s="128">
        <v>9964</v>
      </c>
      <c r="E18" s="115"/>
      <c r="F18" s="122"/>
      <c r="G18" s="122"/>
      <c r="H18" s="122"/>
      <c r="I18" s="122"/>
      <c r="J18" s="122"/>
      <c r="K18" s="122"/>
    </row>
    <row r="19" spans="1:11" ht="12.75">
      <c r="A19" s="126" t="s">
        <v>41</v>
      </c>
      <c r="B19" s="126" t="s">
        <v>96</v>
      </c>
      <c r="C19" s="127">
        <v>15.2</v>
      </c>
      <c r="D19" s="128">
        <v>10776</v>
      </c>
      <c r="E19" s="115"/>
      <c r="F19" s="122"/>
      <c r="G19" s="122"/>
      <c r="H19" s="122"/>
      <c r="I19" s="122"/>
      <c r="J19" s="122"/>
      <c r="K19" s="122"/>
    </row>
    <row r="20" spans="1:11" ht="12.75">
      <c r="A20" s="126" t="s">
        <v>6</v>
      </c>
      <c r="B20" s="126" t="s">
        <v>99</v>
      </c>
      <c r="C20" s="127">
        <v>15.5</v>
      </c>
      <c r="D20" s="128">
        <v>11043</v>
      </c>
      <c r="E20" s="115"/>
      <c r="F20" s="122"/>
      <c r="G20" s="122"/>
      <c r="H20" s="122"/>
      <c r="I20" s="122"/>
      <c r="J20" s="122"/>
      <c r="K20" s="122"/>
    </row>
    <row r="21" spans="1:11" ht="12.75">
      <c r="A21" s="126" t="s">
        <v>111</v>
      </c>
      <c r="B21" s="126" t="s">
        <v>70</v>
      </c>
      <c r="C21" s="127">
        <v>15.9</v>
      </c>
      <c r="D21" s="128"/>
      <c r="F21" s="122"/>
      <c r="G21" s="122"/>
      <c r="H21" s="122"/>
      <c r="I21" s="122"/>
      <c r="J21" s="122"/>
      <c r="K21" s="122"/>
    </row>
    <row r="22" spans="1:11" ht="12.75">
      <c r="A22" s="126" t="s">
        <v>10</v>
      </c>
      <c r="B22" s="126" t="s">
        <v>97</v>
      </c>
      <c r="C22" s="127">
        <v>16.2</v>
      </c>
      <c r="D22" s="128">
        <v>11112</v>
      </c>
      <c r="E22" s="115"/>
      <c r="F22" s="122"/>
      <c r="G22" s="122"/>
      <c r="H22" s="122"/>
      <c r="I22" s="122"/>
      <c r="J22" s="122"/>
      <c r="K22" s="122"/>
    </row>
    <row r="23" spans="1:11" ht="12.75">
      <c r="A23" s="126" t="s">
        <v>110</v>
      </c>
      <c r="B23" s="126" t="s">
        <v>36</v>
      </c>
      <c r="C23" s="127">
        <v>16.5</v>
      </c>
      <c r="D23" s="128"/>
      <c r="F23" s="122"/>
      <c r="G23" s="122"/>
      <c r="H23" s="122"/>
      <c r="I23" s="122"/>
      <c r="J23" s="122"/>
      <c r="K23" s="122"/>
    </row>
    <row r="24" spans="1:11" ht="12.75">
      <c r="A24" s="126" t="s">
        <v>17</v>
      </c>
      <c r="B24" s="126" t="s">
        <v>98</v>
      </c>
      <c r="C24" s="127">
        <v>16.9</v>
      </c>
      <c r="D24" s="128">
        <v>4024</v>
      </c>
      <c r="E24" s="115"/>
      <c r="F24" s="122"/>
      <c r="G24" s="122"/>
      <c r="H24" s="122"/>
      <c r="I24" s="122"/>
      <c r="J24" s="122"/>
      <c r="K24" s="122"/>
    </row>
    <row r="25" spans="1:11" ht="12.75">
      <c r="A25" s="126" t="s">
        <v>18</v>
      </c>
      <c r="B25" s="126" t="s">
        <v>100</v>
      </c>
      <c r="C25" s="127">
        <v>18.5</v>
      </c>
      <c r="D25" s="128">
        <v>5701</v>
      </c>
      <c r="E25" s="115"/>
      <c r="F25" s="122"/>
      <c r="G25" s="122"/>
      <c r="H25" s="122"/>
      <c r="I25" s="122"/>
      <c r="J25" s="122"/>
      <c r="K25" s="122"/>
    </row>
    <row r="26" spans="1:11" ht="12.75">
      <c r="A26" s="126" t="s">
        <v>9</v>
      </c>
      <c r="B26" s="126" t="s">
        <v>105</v>
      </c>
      <c r="C26" s="127">
        <v>18.8</v>
      </c>
      <c r="D26" s="128">
        <v>9119</v>
      </c>
      <c r="E26" s="115"/>
      <c r="F26" s="122"/>
      <c r="G26" s="122"/>
      <c r="H26" s="122"/>
      <c r="I26" s="122"/>
      <c r="J26" s="122"/>
      <c r="K26" s="122"/>
    </row>
    <row r="27" spans="1:11" ht="12.75">
      <c r="A27" s="126" t="s">
        <v>43</v>
      </c>
      <c r="B27" s="126" t="s">
        <v>113</v>
      </c>
      <c r="C27" s="127">
        <v>18.8</v>
      </c>
      <c r="D27" s="128">
        <v>11748</v>
      </c>
      <c r="E27" s="115"/>
      <c r="F27" s="122"/>
      <c r="G27" s="122"/>
      <c r="H27" s="122"/>
      <c r="I27" s="122"/>
      <c r="J27" s="122"/>
      <c r="K27" s="122"/>
    </row>
    <row r="28" spans="1:11" ht="12.75">
      <c r="A28" s="126" t="s">
        <v>5</v>
      </c>
      <c r="B28" s="126" t="s">
        <v>101</v>
      </c>
      <c r="C28" s="127">
        <v>19.5</v>
      </c>
      <c r="D28" s="128">
        <v>4555</v>
      </c>
      <c r="E28" s="115"/>
      <c r="F28" s="122"/>
      <c r="G28" s="122"/>
      <c r="H28" s="122"/>
      <c r="I28" s="122"/>
      <c r="J28" s="122"/>
      <c r="K28" s="122"/>
    </row>
    <row r="29" spans="1:11" ht="12.75">
      <c r="A29" s="126" t="s">
        <v>8</v>
      </c>
      <c r="B29" s="126" t="s">
        <v>104</v>
      </c>
      <c r="C29" s="127">
        <v>19.6</v>
      </c>
      <c r="D29" s="128">
        <v>8372</v>
      </c>
      <c r="E29" s="115"/>
      <c r="F29" s="122"/>
      <c r="G29" s="122"/>
      <c r="H29" s="122"/>
      <c r="I29" s="122"/>
      <c r="J29" s="122"/>
      <c r="K29" s="122"/>
    </row>
    <row r="30" spans="1:11" ht="12.75">
      <c r="A30" s="126" t="s">
        <v>12</v>
      </c>
      <c r="B30" s="126" t="s">
        <v>102</v>
      </c>
      <c r="C30" s="127">
        <v>20</v>
      </c>
      <c r="D30" s="128">
        <v>4170</v>
      </c>
      <c r="E30" s="115"/>
      <c r="F30" s="122"/>
      <c r="G30" s="122"/>
      <c r="H30" s="122"/>
      <c r="I30" s="122"/>
      <c r="J30" s="122"/>
      <c r="K30" s="122"/>
    </row>
    <row r="31" spans="1:11" ht="12.75">
      <c r="A31" s="126" t="s">
        <v>7</v>
      </c>
      <c r="B31" s="126" t="s">
        <v>103</v>
      </c>
      <c r="C31" s="127">
        <v>20.1</v>
      </c>
      <c r="D31" s="128">
        <v>7144</v>
      </c>
      <c r="E31" s="115"/>
      <c r="F31" s="122"/>
      <c r="G31" s="122"/>
      <c r="H31" s="122"/>
      <c r="I31" s="122"/>
      <c r="J31" s="122"/>
      <c r="K31" s="122"/>
    </row>
    <row r="32" spans="1:6" ht="12.75">
      <c r="A32" s="126" t="s">
        <v>2</v>
      </c>
      <c r="B32" s="126" t="s">
        <v>108</v>
      </c>
      <c r="C32" s="127">
        <v>21.4</v>
      </c>
      <c r="D32" s="134">
        <v>2820</v>
      </c>
      <c r="E32" s="115"/>
      <c r="F32" s="122"/>
    </row>
    <row r="33" spans="1:6" ht="12.75">
      <c r="A33" s="126" t="s">
        <v>19</v>
      </c>
      <c r="B33" s="126" t="s">
        <v>109</v>
      </c>
      <c r="C33" s="127">
        <v>23.4</v>
      </c>
      <c r="D33" s="128">
        <v>1839</v>
      </c>
      <c r="E33" s="115"/>
      <c r="F33" s="122"/>
    </row>
    <row r="34" spans="1:6" ht="12.75">
      <c r="A34" s="129" t="s">
        <v>11</v>
      </c>
      <c r="B34" s="129" t="s">
        <v>106</v>
      </c>
      <c r="C34" s="130">
        <v>25.6</v>
      </c>
      <c r="D34" s="131">
        <v>4352</v>
      </c>
      <c r="E34" s="115"/>
      <c r="F34" s="122"/>
    </row>
    <row r="35" spans="1:6" ht="12.75">
      <c r="A35" s="122"/>
      <c r="B35" s="122"/>
      <c r="C35" s="132"/>
      <c r="D35" s="133"/>
      <c r="E35" s="122"/>
      <c r="F35" s="1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80" zoomScaleNormal="80" workbookViewId="0" topLeftCell="A13">
      <selection activeCell="D43" sqref="D43"/>
    </sheetView>
  </sheetViews>
  <sheetFormatPr defaultColWidth="9.140625" defaultRowHeight="12.75"/>
  <cols>
    <col min="1" max="1" width="15.140625" style="1" customWidth="1"/>
    <col min="2" max="7" width="9.140625" style="1" customWidth="1"/>
    <col min="8" max="8" width="9.28125" style="1" customWidth="1"/>
    <col min="9" max="9" width="9.140625" style="1" customWidth="1"/>
    <col min="10" max="10" width="14.28125" style="1" customWidth="1"/>
    <col min="11" max="16384" width="9.140625" style="1" customWidth="1"/>
  </cols>
  <sheetData>
    <row r="1" ht="15">
      <c r="A1" s="135" t="s">
        <v>125</v>
      </c>
    </row>
    <row r="2" ht="14.25">
      <c r="A2" s="3"/>
    </row>
    <row r="4" ht="12.75"/>
    <row r="5" ht="12.75"/>
    <row r="6" ht="12.75"/>
    <row r="7" ht="12.75"/>
    <row r="8" ht="12.75">
      <c r="C8" s="148" t="s">
        <v>114</v>
      </c>
    </row>
    <row r="9" spans="3:9" ht="12.75">
      <c r="C9" s="19"/>
      <c r="D9" s="154" t="s">
        <v>35</v>
      </c>
      <c r="E9" s="154"/>
      <c r="F9" s="154" t="s">
        <v>37</v>
      </c>
      <c r="G9" s="154"/>
      <c r="H9" s="154" t="s">
        <v>38</v>
      </c>
      <c r="I9" s="155"/>
    </row>
    <row r="10" spans="3:9" ht="12.75">
      <c r="C10" s="22"/>
      <c r="D10" s="141">
        <v>2007</v>
      </c>
      <c r="E10" s="141">
        <v>2008</v>
      </c>
      <c r="F10" s="141" t="s">
        <v>40</v>
      </c>
      <c r="G10" s="142" t="s">
        <v>26</v>
      </c>
      <c r="H10" s="141" t="s">
        <v>40</v>
      </c>
      <c r="I10" s="141" t="s">
        <v>26</v>
      </c>
    </row>
    <row r="11" spans="2:10" ht="12.75">
      <c r="B11" s="25"/>
      <c r="C11" s="24" t="s">
        <v>36</v>
      </c>
      <c r="D11" s="57">
        <v>16.7</v>
      </c>
      <c r="E11" s="57">
        <v>16.5</v>
      </c>
      <c r="F11" s="58">
        <v>15.9</v>
      </c>
      <c r="G11" s="59">
        <v>15.6</v>
      </c>
      <c r="H11" s="58">
        <v>17.5</v>
      </c>
      <c r="I11" s="58">
        <v>17.4</v>
      </c>
      <c r="J11" s="13">
        <f>E11-D11</f>
        <v>-0.1999999999999993</v>
      </c>
    </row>
    <row r="12" spans="2:10" ht="12.75">
      <c r="B12" s="25"/>
      <c r="C12" s="26" t="s">
        <v>70</v>
      </c>
      <c r="D12" s="139">
        <v>16.1</v>
      </c>
      <c r="E12" s="139">
        <v>15.9</v>
      </c>
      <c r="F12" s="60">
        <v>15.1</v>
      </c>
      <c r="G12" s="61">
        <v>14.9</v>
      </c>
      <c r="H12" s="60">
        <v>17.1</v>
      </c>
      <c r="I12" s="60">
        <v>16.9</v>
      </c>
      <c r="J12" s="13">
        <f aca="true" t="shared" si="0" ref="J12:J41">E12-D12</f>
        <v>-0.20000000000000107</v>
      </c>
    </row>
    <row r="13" spans="2:10" ht="12.75">
      <c r="B13" s="25"/>
      <c r="C13" s="27" t="s">
        <v>1</v>
      </c>
      <c r="D13" s="62">
        <v>15.2</v>
      </c>
      <c r="E13" s="62">
        <v>14.7</v>
      </c>
      <c r="F13" s="62">
        <v>14.4</v>
      </c>
      <c r="G13" s="88">
        <v>13.6</v>
      </c>
      <c r="H13" s="88">
        <v>15.9</v>
      </c>
      <c r="I13" s="88">
        <v>15.9</v>
      </c>
      <c r="J13" s="13">
        <f t="shared" si="0"/>
        <v>-0.5</v>
      </c>
    </row>
    <row r="14" spans="2:10" ht="12.75">
      <c r="B14" s="25"/>
      <c r="C14" s="9" t="s">
        <v>2</v>
      </c>
      <c r="D14" s="64">
        <v>22</v>
      </c>
      <c r="E14" s="64">
        <v>21.4</v>
      </c>
      <c r="F14" s="64">
        <v>20.9</v>
      </c>
      <c r="G14" s="88">
        <v>19.8</v>
      </c>
      <c r="H14" s="88">
        <v>23</v>
      </c>
      <c r="I14" s="88">
        <v>22.9</v>
      </c>
      <c r="J14" s="13">
        <f t="shared" si="0"/>
        <v>-0.6000000000000014</v>
      </c>
    </row>
    <row r="15" spans="2:10" ht="12.75">
      <c r="B15" s="25"/>
      <c r="C15" s="9" t="s">
        <v>3</v>
      </c>
      <c r="D15" s="64">
        <v>9.6</v>
      </c>
      <c r="E15" s="64">
        <v>9</v>
      </c>
      <c r="F15" s="64">
        <v>8.7</v>
      </c>
      <c r="G15" s="88">
        <v>8</v>
      </c>
      <c r="H15" s="88">
        <v>10.5</v>
      </c>
      <c r="I15" s="88">
        <v>10.1</v>
      </c>
      <c r="J15" s="13">
        <f t="shared" si="0"/>
        <v>-0.5999999999999996</v>
      </c>
    </row>
    <row r="16" spans="2:10" ht="12.75">
      <c r="B16" s="25"/>
      <c r="C16" s="9" t="s">
        <v>4</v>
      </c>
      <c r="D16" s="64">
        <v>11.7</v>
      </c>
      <c r="E16" s="64">
        <v>11.8</v>
      </c>
      <c r="F16" s="64">
        <v>11.3</v>
      </c>
      <c r="G16" s="88">
        <v>11.7</v>
      </c>
      <c r="H16" s="88">
        <v>12</v>
      </c>
      <c r="I16" s="88">
        <v>12</v>
      </c>
      <c r="J16" s="13">
        <f t="shared" si="0"/>
        <v>0.10000000000000142</v>
      </c>
    </row>
    <row r="17" spans="2:10" ht="12.75">
      <c r="B17" s="25"/>
      <c r="C17" s="10" t="s">
        <v>41</v>
      </c>
      <c r="D17" s="140">
        <v>15.2</v>
      </c>
      <c r="E17" s="140">
        <v>15.2</v>
      </c>
      <c r="F17" s="64">
        <v>14.1</v>
      </c>
      <c r="G17" s="88">
        <v>14.2</v>
      </c>
      <c r="H17" s="88">
        <v>16.3</v>
      </c>
      <c r="I17" s="88">
        <v>16.2</v>
      </c>
      <c r="J17" s="13">
        <f t="shared" si="0"/>
        <v>0</v>
      </c>
    </row>
    <row r="18" spans="2:10" ht="12.75">
      <c r="B18" s="25"/>
      <c r="C18" s="9" t="s">
        <v>5</v>
      </c>
      <c r="D18" s="64">
        <v>19.4</v>
      </c>
      <c r="E18" s="64">
        <v>19.5</v>
      </c>
      <c r="F18" s="64">
        <v>16.7</v>
      </c>
      <c r="G18" s="88">
        <v>16.5</v>
      </c>
      <c r="H18" s="88">
        <v>21.7</v>
      </c>
      <c r="I18" s="88">
        <v>22</v>
      </c>
      <c r="J18" s="13">
        <f t="shared" si="0"/>
        <v>0.10000000000000142</v>
      </c>
    </row>
    <row r="19" spans="2:10" ht="12.75">
      <c r="B19" s="25"/>
      <c r="C19" s="9" t="s">
        <v>6</v>
      </c>
      <c r="D19" s="64">
        <v>17.2</v>
      </c>
      <c r="E19" s="64">
        <v>15.5</v>
      </c>
      <c r="F19" s="64">
        <v>16</v>
      </c>
      <c r="G19" s="88">
        <v>14.5</v>
      </c>
      <c r="H19" s="88">
        <v>18.5</v>
      </c>
      <c r="I19" s="88">
        <v>16.4</v>
      </c>
      <c r="J19" s="13">
        <f t="shared" si="0"/>
        <v>-1.6999999999999993</v>
      </c>
    </row>
    <row r="20" spans="2:10" ht="12.75">
      <c r="B20" s="25"/>
      <c r="C20" s="9" t="s">
        <v>7</v>
      </c>
      <c r="D20" s="64">
        <v>20.3</v>
      </c>
      <c r="E20" s="64">
        <v>20.1</v>
      </c>
      <c r="F20" s="64">
        <v>19.6</v>
      </c>
      <c r="G20" s="88">
        <v>19.6</v>
      </c>
      <c r="H20" s="88">
        <v>20.9</v>
      </c>
      <c r="I20" s="88">
        <v>20.7</v>
      </c>
      <c r="J20" s="13">
        <f t="shared" si="0"/>
        <v>-0.1999999999999993</v>
      </c>
    </row>
    <row r="21" spans="2:10" ht="12.75">
      <c r="B21" s="25"/>
      <c r="C21" s="9" t="s">
        <v>8</v>
      </c>
      <c r="D21" s="64">
        <v>19.7</v>
      </c>
      <c r="E21" s="64">
        <v>19.6</v>
      </c>
      <c r="F21" s="64">
        <v>18.5</v>
      </c>
      <c r="G21" s="88">
        <v>18.3</v>
      </c>
      <c r="H21" s="88">
        <v>20.9</v>
      </c>
      <c r="I21" s="88">
        <v>21</v>
      </c>
      <c r="J21" s="13">
        <f t="shared" si="0"/>
        <v>-0.09999999999999787</v>
      </c>
    </row>
    <row r="22" spans="2:10" ht="12.75">
      <c r="B22" s="25"/>
      <c r="C22" s="9" t="s">
        <v>42</v>
      </c>
      <c r="D22" s="64">
        <v>13.1</v>
      </c>
      <c r="E22" s="73">
        <v>13.1</v>
      </c>
      <c r="F22" s="64">
        <v>12.8</v>
      </c>
      <c r="G22" s="90">
        <v>12.6</v>
      </c>
      <c r="H22" s="88">
        <v>13.4</v>
      </c>
      <c r="I22" s="90">
        <v>13.7</v>
      </c>
      <c r="J22" s="13">
        <f t="shared" si="0"/>
        <v>0</v>
      </c>
    </row>
    <row r="23" spans="2:10" ht="12.75">
      <c r="B23" s="25"/>
      <c r="C23" s="9" t="s">
        <v>9</v>
      </c>
      <c r="D23" s="64">
        <v>19.9</v>
      </c>
      <c r="E23" s="64">
        <v>18.7</v>
      </c>
      <c r="F23" s="64">
        <v>18.4</v>
      </c>
      <c r="G23" s="88">
        <v>17.1</v>
      </c>
      <c r="H23" s="88">
        <v>21.3</v>
      </c>
      <c r="I23" s="88">
        <v>20.1</v>
      </c>
      <c r="J23" s="13">
        <f t="shared" si="0"/>
        <v>-1.1999999999999993</v>
      </c>
    </row>
    <row r="24" spans="2:10" ht="12.75">
      <c r="B24" s="25"/>
      <c r="C24" s="9" t="s">
        <v>10</v>
      </c>
      <c r="D24" s="64">
        <v>15.5</v>
      </c>
      <c r="E24" s="64">
        <v>16.2</v>
      </c>
      <c r="F24" s="64">
        <v>13.5</v>
      </c>
      <c r="G24" s="88">
        <v>14</v>
      </c>
      <c r="H24" s="88">
        <v>17.4</v>
      </c>
      <c r="I24" s="88">
        <v>18.3</v>
      </c>
      <c r="J24" s="13">
        <f t="shared" si="0"/>
        <v>0.6999999999999993</v>
      </c>
    </row>
    <row r="25" spans="2:10" ht="12.75">
      <c r="B25" s="25"/>
      <c r="C25" s="9" t="s">
        <v>11</v>
      </c>
      <c r="D25" s="64">
        <v>21.2</v>
      </c>
      <c r="E25" s="64">
        <v>25.6</v>
      </c>
      <c r="F25" s="64">
        <v>19.3</v>
      </c>
      <c r="G25" s="88">
        <v>23.1</v>
      </c>
      <c r="H25" s="88">
        <v>22.7</v>
      </c>
      <c r="I25" s="88">
        <v>27.7</v>
      </c>
      <c r="J25" s="13">
        <f t="shared" si="0"/>
        <v>4.400000000000002</v>
      </c>
    </row>
    <row r="26" spans="2:10" ht="12.75">
      <c r="B26" s="25"/>
      <c r="C26" s="9" t="s">
        <v>12</v>
      </c>
      <c r="D26" s="64">
        <v>19.1</v>
      </c>
      <c r="E26" s="64">
        <v>20</v>
      </c>
      <c r="F26" s="64">
        <v>16.7</v>
      </c>
      <c r="G26" s="88">
        <v>17.6</v>
      </c>
      <c r="H26" s="88">
        <v>21.3</v>
      </c>
      <c r="I26" s="88">
        <v>22</v>
      </c>
      <c r="J26" s="13">
        <f t="shared" si="0"/>
        <v>0.8999999999999986</v>
      </c>
    </row>
    <row r="27" spans="2:10" ht="12.75">
      <c r="B27" s="25"/>
      <c r="C27" s="10" t="s">
        <v>28</v>
      </c>
      <c r="D27" s="140">
        <v>13.5</v>
      </c>
      <c r="E27" s="140">
        <v>13.4</v>
      </c>
      <c r="F27" s="64">
        <v>12.9</v>
      </c>
      <c r="G27" s="88">
        <v>12.5</v>
      </c>
      <c r="H27" s="88">
        <v>14.1</v>
      </c>
      <c r="I27" s="88">
        <v>14.3</v>
      </c>
      <c r="J27" s="13">
        <f t="shared" si="0"/>
        <v>-0.09999999999999964</v>
      </c>
    </row>
    <row r="28" spans="2:10" ht="12.75">
      <c r="B28" s="25"/>
      <c r="C28" s="9" t="s">
        <v>13</v>
      </c>
      <c r="D28" s="64">
        <v>12.3</v>
      </c>
      <c r="E28" s="64">
        <v>12.4</v>
      </c>
      <c r="F28" s="64">
        <v>12.3</v>
      </c>
      <c r="G28" s="88">
        <v>12.4</v>
      </c>
      <c r="H28" s="88">
        <v>12.3</v>
      </c>
      <c r="I28" s="88">
        <v>12.4</v>
      </c>
      <c r="J28" s="13">
        <f t="shared" si="0"/>
        <v>0.09999999999999964</v>
      </c>
    </row>
    <row r="29" spans="2:10" ht="12.75">
      <c r="B29" s="25"/>
      <c r="C29" s="9" t="s">
        <v>14</v>
      </c>
      <c r="D29" s="64">
        <v>14.3</v>
      </c>
      <c r="E29" s="64">
        <v>14.6</v>
      </c>
      <c r="F29" s="64">
        <v>13.8</v>
      </c>
      <c r="G29" s="88">
        <v>13.7</v>
      </c>
      <c r="H29" s="88">
        <v>14.9</v>
      </c>
      <c r="I29" s="88">
        <v>15.5</v>
      </c>
      <c r="J29" s="13">
        <f t="shared" si="0"/>
        <v>0.29999999999999893</v>
      </c>
    </row>
    <row r="30" spans="2:10" ht="12.75">
      <c r="B30" s="25"/>
      <c r="C30" s="9" t="s">
        <v>15</v>
      </c>
      <c r="D30" s="64">
        <v>10.2</v>
      </c>
      <c r="E30" s="64">
        <v>10.5</v>
      </c>
      <c r="F30" s="64">
        <v>9.6</v>
      </c>
      <c r="G30" s="88">
        <v>10.5</v>
      </c>
      <c r="H30" s="88">
        <v>10.7</v>
      </c>
      <c r="I30" s="88">
        <v>10.4</v>
      </c>
      <c r="J30" s="13">
        <f t="shared" si="0"/>
        <v>0.3000000000000007</v>
      </c>
    </row>
    <row r="31" spans="2:10" ht="12.75">
      <c r="B31" s="25"/>
      <c r="C31" s="9" t="s">
        <v>16</v>
      </c>
      <c r="D31" s="64">
        <v>12</v>
      </c>
      <c r="E31" s="64">
        <v>12.4</v>
      </c>
      <c r="F31" s="64">
        <v>10.6</v>
      </c>
      <c r="G31" s="88">
        <v>11.2</v>
      </c>
      <c r="H31" s="88">
        <v>13.3</v>
      </c>
      <c r="I31" s="88">
        <v>13.5</v>
      </c>
      <c r="J31" s="13">
        <f t="shared" si="0"/>
        <v>0.40000000000000036</v>
      </c>
    </row>
    <row r="32" spans="2:10" ht="12.75">
      <c r="B32" s="25"/>
      <c r="C32" s="9" t="s">
        <v>17</v>
      </c>
      <c r="D32" s="64">
        <v>17.3</v>
      </c>
      <c r="E32" s="64">
        <v>16.9</v>
      </c>
      <c r="F32" s="64">
        <v>17.6</v>
      </c>
      <c r="G32" s="88">
        <v>17</v>
      </c>
      <c r="H32" s="88">
        <v>17.1</v>
      </c>
      <c r="I32" s="88">
        <v>16.7</v>
      </c>
      <c r="J32" s="13">
        <f t="shared" si="0"/>
        <v>-0.40000000000000213</v>
      </c>
    </row>
    <row r="33" spans="2:10" ht="12.75">
      <c r="B33" s="25"/>
      <c r="C33" s="9" t="s">
        <v>18</v>
      </c>
      <c r="D33" s="64">
        <v>18.1</v>
      </c>
      <c r="E33" s="64">
        <v>18.5</v>
      </c>
      <c r="F33" s="64">
        <v>17.2</v>
      </c>
      <c r="G33" s="88">
        <v>17.9</v>
      </c>
      <c r="H33" s="88">
        <v>19</v>
      </c>
      <c r="I33" s="88">
        <v>19.1</v>
      </c>
      <c r="J33" s="13">
        <f t="shared" si="0"/>
        <v>0.3999999999999986</v>
      </c>
    </row>
    <row r="34" spans="2:10" ht="12.75">
      <c r="B34" s="25"/>
      <c r="C34" s="9" t="s">
        <v>19</v>
      </c>
      <c r="D34" s="74">
        <v>24.8</v>
      </c>
      <c r="E34" s="64">
        <v>23.4</v>
      </c>
      <c r="F34" s="144" t="s">
        <v>65</v>
      </c>
      <c r="G34" s="88">
        <v>22.4</v>
      </c>
      <c r="H34" s="91">
        <v>25.3</v>
      </c>
      <c r="I34" s="88">
        <v>24.3</v>
      </c>
      <c r="J34" s="13">
        <f t="shared" si="0"/>
        <v>-1.4000000000000021</v>
      </c>
    </row>
    <row r="35" spans="2:10" ht="12.75">
      <c r="B35" s="25"/>
      <c r="C35" s="9" t="s">
        <v>20</v>
      </c>
      <c r="D35" s="64">
        <v>11.5</v>
      </c>
      <c r="E35" s="64">
        <v>12.3</v>
      </c>
      <c r="F35" s="64">
        <v>10</v>
      </c>
      <c r="G35" s="88">
        <v>11</v>
      </c>
      <c r="H35" s="88">
        <v>12.9</v>
      </c>
      <c r="I35" s="88">
        <v>13.6</v>
      </c>
      <c r="J35" s="13">
        <f t="shared" si="0"/>
        <v>0.8000000000000007</v>
      </c>
    </row>
    <row r="36" spans="2:10" ht="12.75">
      <c r="B36" s="25"/>
      <c r="C36" s="9" t="s">
        <v>21</v>
      </c>
      <c r="D36" s="64">
        <v>10.5</v>
      </c>
      <c r="E36" s="64">
        <v>10.9</v>
      </c>
      <c r="F36" s="64">
        <v>9.8</v>
      </c>
      <c r="G36" s="88">
        <v>10.1</v>
      </c>
      <c r="H36" s="88">
        <v>11.2</v>
      </c>
      <c r="I36" s="88">
        <v>11.5</v>
      </c>
      <c r="J36" s="13">
        <f t="shared" si="0"/>
        <v>0.40000000000000036</v>
      </c>
    </row>
    <row r="37" spans="2:10" ht="12.75">
      <c r="B37" s="25"/>
      <c r="C37" s="9" t="s">
        <v>22</v>
      </c>
      <c r="D37" s="64">
        <v>13</v>
      </c>
      <c r="E37" s="64">
        <v>13.6</v>
      </c>
      <c r="F37" s="64">
        <v>12.1</v>
      </c>
      <c r="G37" s="88">
        <v>12.7</v>
      </c>
      <c r="H37" s="88">
        <v>13.8</v>
      </c>
      <c r="I37" s="88">
        <v>14.5</v>
      </c>
      <c r="J37" s="13">
        <f t="shared" si="0"/>
        <v>0.5999999999999996</v>
      </c>
    </row>
    <row r="38" spans="2:10" ht="12.75">
      <c r="B38" s="25"/>
      <c r="C38" s="9" t="s">
        <v>23</v>
      </c>
      <c r="D38" s="64">
        <v>10.5</v>
      </c>
      <c r="E38" s="64">
        <v>12.2</v>
      </c>
      <c r="F38" s="64">
        <v>10.5</v>
      </c>
      <c r="G38" s="88">
        <v>11.3</v>
      </c>
      <c r="H38" s="88">
        <v>10.6</v>
      </c>
      <c r="I38" s="88">
        <v>13</v>
      </c>
      <c r="J38" s="13">
        <f t="shared" si="0"/>
        <v>1.6999999999999993</v>
      </c>
    </row>
    <row r="39" spans="2:10" ht="12.75">
      <c r="B39" s="28"/>
      <c r="C39" s="26" t="s">
        <v>43</v>
      </c>
      <c r="D39" s="143">
        <v>18.9</v>
      </c>
      <c r="E39" s="143">
        <v>18.8</v>
      </c>
      <c r="F39" s="85" t="s">
        <v>66</v>
      </c>
      <c r="G39" s="90">
        <v>17.5</v>
      </c>
      <c r="H39" s="90">
        <v>20</v>
      </c>
      <c r="I39" s="90">
        <v>20.1</v>
      </c>
      <c r="J39" s="13">
        <f t="shared" si="0"/>
        <v>-0.09999999999999787</v>
      </c>
    </row>
    <row r="40" spans="2:10" ht="15">
      <c r="B40" s="29"/>
      <c r="C40" s="27" t="s">
        <v>24</v>
      </c>
      <c r="D40" s="62">
        <v>9.9</v>
      </c>
      <c r="E40" s="62">
        <v>10.1</v>
      </c>
      <c r="F40" s="62">
        <v>8.9</v>
      </c>
      <c r="G40" s="65">
        <v>9.5</v>
      </c>
      <c r="H40" s="62">
        <v>11</v>
      </c>
      <c r="I40" s="62">
        <v>10.7</v>
      </c>
      <c r="J40" s="13">
        <f t="shared" si="0"/>
        <v>0.1999999999999993</v>
      </c>
    </row>
    <row r="41" spans="2:10" ht="15">
      <c r="B41" s="17"/>
      <c r="C41" s="30" t="s">
        <v>25</v>
      </c>
      <c r="D41" s="66">
        <v>12.4</v>
      </c>
      <c r="E41" s="66">
        <v>11.3</v>
      </c>
      <c r="F41" s="66">
        <v>10.6</v>
      </c>
      <c r="G41" s="67">
        <v>9.8</v>
      </c>
      <c r="H41" s="66">
        <v>14.1</v>
      </c>
      <c r="I41" s="66">
        <v>12.9</v>
      </c>
      <c r="J41" s="13">
        <f t="shared" si="0"/>
        <v>-1.0999999999999996</v>
      </c>
    </row>
    <row r="42" spans="2:9" ht="15">
      <c r="B42" s="17"/>
      <c r="C42" s="77" t="s">
        <v>64</v>
      </c>
      <c r="D42" s="77"/>
      <c r="E42" s="77"/>
      <c r="F42" s="78"/>
      <c r="G42" s="78" t="s">
        <v>72</v>
      </c>
      <c r="H42" s="78"/>
      <c r="I42" s="78"/>
    </row>
    <row r="43" spans="1:9" ht="14.25">
      <c r="A43" s="3"/>
      <c r="C43" s="79" t="s">
        <v>45</v>
      </c>
      <c r="D43" s="79"/>
      <c r="E43" s="79"/>
      <c r="F43" s="78"/>
      <c r="G43" s="86" t="s">
        <v>46</v>
      </c>
      <c r="H43" s="78"/>
      <c r="I43" s="78"/>
    </row>
    <row r="44" spans="1:9" ht="14.25">
      <c r="A44" s="3"/>
      <c r="C44" s="80" t="s">
        <v>34</v>
      </c>
      <c r="D44" s="80"/>
      <c r="E44" s="80"/>
      <c r="F44" s="81"/>
      <c r="G44" s="81" t="s">
        <v>67</v>
      </c>
      <c r="H44" s="81"/>
      <c r="I44" s="81"/>
    </row>
    <row r="45" spans="1:9" ht="14.25">
      <c r="A45" s="3"/>
      <c r="C45" s="79"/>
      <c r="D45" s="79"/>
      <c r="E45" s="79"/>
      <c r="F45" s="79"/>
      <c r="G45" s="79"/>
      <c r="H45" s="79"/>
      <c r="I45" s="79"/>
    </row>
    <row r="46" spans="1:5" ht="15">
      <c r="A46" s="12"/>
      <c r="C46" s="29"/>
      <c r="D46" s="29"/>
      <c r="E46" s="29"/>
    </row>
    <row r="47" spans="1:5" ht="15">
      <c r="A47" s="12"/>
      <c r="C47" s="31"/>
      <c r="D47" s="31"/>
      <c r="E47" s="31"/>
    </row>
    <row r="48" spans="1:5" ht="15">
      <c r="A48" s="12"/>
      <c r="C48" s="31"/>
      <c r="D48" s="31"/>
      <c r="E48" s="31"/>
    </row>
    <row r="49" spans="1:5" ht="15">
      <c r="A49" s="32"/>
      <c r="C49" s="31"/>
      <c r="D49" s="31"/>
      <c r="E49" s="31"/>
    </row>
    <row r="50" ht="14.25">
      <c r="A50" s="32"/>
    </row>
    <row r="51" ht="14.25">
      <c r="A51" s="32"/>
    </row>
    <row r="52" ht="14.25">
      <c r="A52" s="32"/>
    </row>
    <row r="55" spans="1:5" ht="15">
      <c r="A55" s="12"/>
      <c r="C55" s="29"/>
      <c r="D55" s="29"/>
      <c r="E55" s="29"/>
    </row>
    <row r="56" spans="1:5" ht="15">
      <c r="A56" s="12"/>
      <c r="C56" s="31"/>
      <c r="D56" s="31"/>
      <c r="E56" s="31"/>
    </row>
    <row r="57" spans="1:5" ht="15">
      <c r="A57" s="12"/>
      <c r="C57" s="31"/>
      <c r="D57" s="31"/>
      <c r="E57" s="31"/>
    </row>
    <row r="58" spans="1:5" ht="15">
      <c r="A58" s="32"/>
      <c r="C58" s="31"/>
      <c r="D58" s="31"/>
      <c r="E58" s="31"/>
    </row>
    <row r="59" ht="14.25">
      <c r="A59" s="32"/>
    </row>
    <row r="60" ht="14.25">
      <c r="A60" s="32"/>
    </row>
    <row r="61" ht="14.25">
      <c r="A61" s="32"/>
    </row>
  </sheetData>
  <mergeCells count="3">
    <mergeCell ref="D9:E9"/>
    <mergeCell ref="F9:G9"/>
    <mergeCell ref="H9:I9"/>
  </mergeCells>
  <printOptions/>
  <pageMargins left="0.75" right="0.75" top="1" bottom="1" header="0.5" footer="0.5"/>
  <pageSetup orientation="portrait" paperSize="9"/>
  <ignoredErrors>
    <ignoredError sqref="F10:I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zoomScale="80" zoomScaleNormal="80" workbookViewId="0" topLeftCell="A7">
      <selection activeCell="G30" sqref="G30"/>
    </sheetView>
  </sheetViews>
  <sheetFormatPr defaultColWidth="9.140625" defaultRowHeight="12.75"/>
  <cols>
    <col min="1" max="1" width="4.7109375" style="1" customWidth="1"/>
    <col min="2" max="2" width="14.57421875" style="1" customWidth="1"/>
    <col min="3" max="16384" width="9.140625" style="1" customWidth="1"/>
  </cols>
  <sheetData>
    <row r="1" ht="18">
      <c r="B1" s="2" t="s">
        <v>115</v>
      </c>
    </row>
    <row r="2" ht="12.75"/>
    <row r="3" ht="20.25">
      <c r="B3" s="93" t="s">
        <v>114</v>
      </c>
    </row>
    <row r="4" ht="12.75"/>
    <row r="5" spans="2:8" ht="12.75">
      <c r="B5" s="19"/>
      <c r="C5" s="20"/>
      <c r="D5" s="20" t="s">
        <v>37</v>
      </c>
      <c r="E5" s="20"/>
      <c r="F5" s="20"/>
      <c r="G5" s="20" t="s">
        <v>38</v>
      </c>
      <c r="H5" s="21"/>
    </row>
    <row r="6" spans="2:8" ht="12.75">
      <c r="B6" s="22"/>
      <c r="C6" s="22" t="s">
        <v>39</v>
      </c>
      <c r="D6" s="22" t="s">
        <v>40</v>
      </c>
      <c r="E6" s="23" t="s">
        <v>26</v>
      </c>
      <c r="F6" s="21" t="s">
        <v>39</v>
      </c>
      <c r="G6" s="22" t="s">
        <v>40</v>
      </c>
      <c r="H6" s="22" t="s">
        <v>26</v>
      </c>
    </row>
    <row r="7" spans="2:8" ht="12.75">
      <c r="B7" s="24" t="s">
        <v>36</v>
      </c>
      <c r="C7" s="75" t="s">
        <v>69</v>
      </c>
      <c r="D7" s="58">
        <v>15.9</v>
      </c>
      <c r="E7" s="59">
        <v>15.6</v>
      </c>
      <c r="F7" s="76" t="s">
        <v>68</v>
      </c>
      <c r="G7" s="58">
        <v>17.5</v>
      </c>
      <c r="H7" s="58">
        <v>17.4</v>
      </c>
    </row>
    <row r="8" spans="2:8" ht="12.75">
      <c r="B8" s="26" t="s">
        <v>70</v>
      </c>
      <c r="C8" s="87">
        <v>14.5</v>
      </c>
      <c r="D8" s="60">
        <v>15.1</v>
      </c>
      <c r="E8" s="61">
        <v>14.9</v>
      </c>
      <c r="F8" s="92">
        <v>16.4</v>
      </c>
      <c r="G8" s="60">
        <v>17.1</v>
      </c>
      <c r="H8" s="60">
        <v>16.9</v>
      </c>
    </row>
    <row r="9" spans="2:8" ht="12.75">
      <c r="B9" s="27" t="s">
        <v>1</v>
      </c>
      <c r="C9" s="88">
        <v>13.7</v>
      </c>
      <c r="D9" s="62">
        <v>14.4</v>
      </c>
      <c r="E9" s="88">
        <v>13.6</v>
      </c>
      <c r="F9" s="88">
        <v>15.6</v>
      </c>
      <c r="G9" s="88">
        <v>15.9</v>
      </c>
      <c r="H9" s="88">
        <v>15.9</v>
      </c>
    </row>
    <row r="10" spans="2:8" ht="12.75">
      <c r="B10" s="9" t="s">
        <v>2</v>
      </c>
      <c r="C10" s="91">
        <v>17.3</v>
      </c>
      <c r="D10" s="64">
        <v>20.9</v>
      </c>
      <c r="E10" s="88">
        <v>19.8</v>
      </c>
      <c r="F10" s="91">
        <v>19.3</v>
      </c>
      <c r="G10" s="88">
        <v>23</v>
      </c>
      <c r="H10" s="88">
        <v>22.9</v>
      </c>
    </row>
    <row r="11" spans="2:8" ht="12.75">
      <c r="B11" s="9" t="s">
        <v>3</v>
      </c>
      <c r="C11" s="88">
        <v>8.9</v>
      </c>
      <c r="D11" s="64">
        <v>8.7</v>
      </c>
      <c r="E11" s="88">
        <v>8</v>
      </c>
      <c r="F11" s="88">
        <v>10.8</v>
      </c>
      <c r="G11" s="88">
        <v>10.5</v>
      </c>
      <c r="H11" s="88">
        <v>10.1</v>
      </c>
    </row>
    <row r="12" spans="2:8" ht="12.75">
      <c r="B12" s="9" t="s">
        <v>4</v>
      </c>
      <c r="C12" s="88">
        <v>11.4</v>
      </c>
      <c r="D12" s="64">
        <v>11.3</v>
      </c>
      <c r="E12" s="88">
        <v>11.7</v>
      </c>
      <c r="F12" s="88">
        <v>12</v>
      </c>
      <c r="G12" s="88">
        <v>12</v>
      </c>
      <c r="H12" s="88">
        <v>12</v>
      </c>
    </row>
    <row r="13" spans="2:8" ht="12.75">
      <c r="B13" s="10" t="s">
        <v>41</v>
      </c>
      <c r="C13" s="88">
        <v>12.1</v>
      </c>
      <c r="D13" s="64">
        <v>14.1</v>
      </c>
      <c r="E13" s="88">
        <v>14.2</v>
      </c>
      <c r="F13" s="88">
        <v>13</v>
      </c>
      <c r="G13" s="88">
        <v>16.3</v>
      </c>
      <c r="H13" s="88">
        <v>16.2</v>
      </c>
    </row>
    <row r="14" spans="2:8" ht="12.75">
      <c r="B14" s="9" t="s">
        <v>5</v>
      </c>
      <c r="C14" s="88">
        <v>16.3</v>
      </c>
      <c r="D14" s="64">
        <v>16.7</v>
      </c>
      <c r="E14" s="88">
        <v>16.5</v>
      </c>
      <c r="F14" s="88">
        <v>19.9</v>
      </c>
      <c r="G14" s="88">
        <v>21.7</v>
      </c>
      <c r="H14" s="88">
        <v>22</v>
      </c>
    </row>
    <row r="15" spans="2:8" ht="12.75">
      <c r="B15" s="9" t="s">
        <v>6</v>
      </c>
      <c r="C15" s="88">
        <v>17.5</v>
      </c>
      <c r="D15" s="64">
        <v>16</v>
      </c>
      <c r="E15" s="88">
        <v>14.5</v>
      </c>
      <c r="F15" s="88">
        <v>19.5</v>
      </c>
      <c r="G15" s="88">
        <v>18.5</v>
      </c>
      <c r="H15" s="88">
        <v>16.4</v>
      </c>
    </row>
    <row r="16" spans="2:8" ht="12.75">
      <c r="B16" s="9" t="s">
        <v>7</v>
      </c>
      <c r="C16" s="88">
        <v>19.5</v>
      </c>
      <c r="D16" s="64">
        <v>19.6</v>
      </c>
      <c r="E16" s="88">
        <v>19.6</v>
      </c>
      <c r="F16" s="88">
        <v>21.4</v>
      </c>
      <c r="G16" s="88">
        <v>20.9</v>
      </c>
      <c r="H16" s="88">
        <v>20.7</v>
      </c>
    </row>
    <row r="17" spans="2:8" ht="12.75">
      <c r="B17" s="9" t="s">
        <v>8</v>
      </c>
      <c r="C17" s="88">
        <v>18.5</v>
      </c>
      <c r="D17" s="64">
        <v>18.5</v>
      </c>
      <c r="E17" s="88">
        <v>18.3</v>
      </c>
      <c r="F17" s="88">
        <v>21.3</v>
      </c>
      <c r="G17" s="88">
        <v>20.9</v>
      </c>
      <c r="H17" s="88">
        <v>21</v>
      </c>
    </row>
    <row r="18" spans="2:8" ht="12.75">
      <c r="B18" s="9" t="s">
        <v>42</v>
      </c>
      <c r="C18" s="88">
        <v>12.3</v>
      </c>
      <c r="D18" s="64">
        <v>12.8</v>
      </c>
      <c r="E18" s="90">
        <v>12.6</v>
      </c>
      <c r="F18" s="88">
        <v>14</v>
      </c>
      <c r="G18" s="88">
        <v>13.4</v>
      </c>
      <c r="H18" s="90">
        <v>13.7</v>
      </c>
    </row>
    <row r="19" spans="2:8" ht="12.75">
      <c r="B19" s="9" t="s">
        <v>9</v>
      </c>
      <c r="C19" s="88">
        <v>18</v>
      </c>
      <c r="D19" s="64">
        <v>18.4</v>
      </c>
      <c r="E19" s="88">
        <v>17.1</v>
      </c>
      <c r="F19" s="88">
        <v>21.1</v>
      </c>
      <c r="G19" s="88">
        <v>21.3</v>
      </c>
      <c r="H19" s="88">
        <v>20.1</v>
      </c>
    </row>
    <row r="20" spans="2:8" ht="12.75">
      <c r="B20" s="9" t="s">
        <v>10</v>
      </c>
      <c r="C20" s="88">
        <v>13.5</v>
      </c>
      <c r="D20" s="64">
        <v>13.5</v>
      </c>
      <c r="E20" s="88">
        <v>14</v>
      </c>
      <c r="F20" s="88">
        <v>17.7</v>
      </c>
      <c r="G20" s="88">
        <v>17.4</v>
      </c>
      <c r="H20" s="88">
        <v>18.3</v>
      </c>
    </row>
    <row r="21" spans="2:8" ht="12.75">
      <c r="B21" s="9" t="s">
        <v>11</v>
      </c>
      <c r="C21" s="88">
        <v>21.1</v>
      </c>
      <c r="D21" s="64">
        <v>19.3</v>
      </c>
      <c r="E21" s="88">
        <v>23.1</v>
      </c>
      <c r="F21" s="88">
        <v>24.8</v>
      </c>
      <c r="G21" s="88">
        <v>22.7</v>
      </c>
      <c r="H21" s="88">
        <v>27.7</v>
      </c>
    </row>
    <row r="22" spans="2:8" ht="12.75">
      <c r="B22" s="9" t="s">
        <v>12</v>
      </c>
      <c r="C22" s="88">
        <v>19.1</v>
      </c>
      <c r="D22" s="64">
        <v>16.7</v>
      </c>
      <c r="E22" s="88">
        <v>17.6</v>
      </c>
      <c r="F22" s="88">
        <v>20.8</v>
      </c>
      <c r="G22" s="88">
        <v>21.3</v>
      </c>
      <c r="H22" s="88">
        <v>22</v>
      </c>
    </row>
    <row r="23" spans="2:8" ht="12.75">
      <c r="B23" s="10" t="s">
        <v>28</v>
      </c>
      <c r="C23" s="88">
        <v>13.8</v>
      </c>
      <c r="D23" s="64">
        <v>12.9</v>
      </c>
      <c r="E23" s="88">
        <v>12.5</v>
      </c>
      <c r="F23" s="88">
        <v>14.3</v>
      </c>
      <c r="G23" s="88">
        <v>14.1</v>
      </c>
      <c r="H23" s="88">
        <v>14.3</v>
      </c>
    </row>
    <row r="24" spans="2:8" ht="12.75">
      <c r="B24" s="9" t="s">
        <v>13</v>
      </c>
      <c r="C24" s="88">
        <v>16.3</v>
      </c>
      <c r="D24" s="64">
        <v>12.3</v>
      </c>
      <c r="E24" s="88">
        <v>12.4</v>
      </c>
      <c r="F24" s="88">
        <v>15.5</v>
      </c>
      <c r="G24" s="88">
        <v>12.3</v>
      </c>
      <c r="H24" s="88">
        <v>12.4</v>
      </c>
    </row>
    <row r="25" spans="2:8" ht="12.75">
      <c r="B25" s="9" t="s">
        <v>14</v>
      </c>
      <c r="C25" s="88">
        <v>13.2</v>
      </c>
      <c r="D25" s="64">
        <v>13.8</v>
      </c>
      <c r="E25" s="88">
        <v>13.7</v>
      </c>
      <c r="F25" s="88">
        <v>14.1</v>
      </c>
      <c r="G25" s="88">
        <v>14.9</v>
      </c>
      <c r="H25" s="88">
        <v>15.5</v>
      </c>
    </row>
    <row r="26" spans="2:8" ht="12.75">
      <c r="B26" s="9" t="s">
        <v>15</v>
      </c>
      <c r="C26" s="88">
        <v>9.5</v>
      </c>
      <c r="D26" s="64">
        <v>9.6</v>
      </c>
      <c r="E26" s="88">
        <v>10.5</v>
      </c>
      <c r="F26" s="88">
        <v>9.9</v>
      </c>
      <c r="G26" s="88">
        <v>10.7</v>
      </c>
      <c r="H26" s="88">
        <v>10.4</v>
      </c>
    </row>
    <row r="27" spans="2:8" ht="12.75">
      <c r="B27" s="9" t="s">
        <v>16</v>
      </c>
      <c r="C27" s="88">
        <v>11</v>
      </c>
      <c r="D27" s="64">
        <v>10.6</v>
      </c>
      <c r="E27" s="88">
        <v>11.2</v>
      </c>
      <c r="F27" s="88">
        <v>14</v>
      </c>
      <c r="G27" s="88">
        <v>13.3</v>
      </c>
      <c r="H27" s="88">
        <v>13.5</v>
      </c>
    </row>
    <row r="28" spans="2:8" ht="12.75">
      <c r="B28" s="9" t="s">
        <v>17</v>
      </c>
      <c r="C28" s="88">
        <v>19.7</v>
      </c>
      <c r="D28" s="64">
        <v>17.6</v>
      </c>
      <c r="E28" s="88">
        <v>17</v>
      </c>
      <c r="F28" s="88">
        <v>18.5</v>
      </c>
      <c r="G28" s="88">
        <v>17.1</v>
      </c>
      <c r="H28" s="88">
        <v>16.7</v>
      </c>
    </row>
    <row r="29" spans="2:8" ht="12.75">
      <c r="B29" s="9" t="s">
        <v>18</v>
      </c>
      <c r="C29" s="88">
        <v>17.7</v>
      </c>
      <c r="D29" s="64">
        <v>17.2</v>
      </c>
      <c r="E29" s="88">
        <v>17.9</v>
      </c>
      <c r="F29" s="88">
        <v>19.1</v>
      </c>
      <c r="G29" s="88">
        <v>19</v>
      </c>
      <c r="H29" s="88">
        <v>19.1</v>
      </c>
    </row>
    <row r="30" spans="2:8" ht="12.75">
      <c r="B30" s="9" t="s">
        <v>19</v>
      </c>
      <c r="C30" s="89" t="s">
        <v>44</v>
      </c>
      <c r="D30" s="84" t="s">
        <v>65</v>
      </c>
      <c r="E30" s="88">
        <v>22.4</v>
      </c>
      <c r="F30" s="89" t="s">
        <v>44</v>
      </c>
      <c r="G30" s="91">
        <v>25.3</v>
      </c>
      <c r="H30" s="88">
        <v>24.3</v>
      </c>
    </row>
    <row r="31" spans="2:8" ht="12.75">
      <c r="B31" s="9" t="s">
        <v>20</v>
      </c>
      <c r="C31" s="88">
        <v>10.3</v>
      </c>
      <c r="D31" s="64">
        <v>10</v>
      </c>
      <c r="E31" s="88">
        <v>11</v>
      </c>
      <c r="F31" s="88">
        <v>12.9</v>
      </c>
      <c r="G31" s="88">
        <v>12.9</v>
      </c>
      <c r="H31" s="88">
        <v>13.6</v>
      </c>
    </row>
    <row r="32" spans="2:8" ht="12.75">
      <c r="B32" s="9" t="s">
        <v>21</v>
      </c>
      <c r="C32" s="88">
        <v>11.8</v>
      </c>
      <c r="D32" s="64">
        <v>9.8</v>
      </c>
      <c r="E32" s="88">
        <v>10.1</v>
      </c>
      <c r="F32" s="88">
        <v>11.5</v>
      </c>
      <c r="G32" s="88">
        <v>11.2</v>
      </c>
      <c r="H32" s="88">
        <v>11.5</v>
      </c>
    </row>
    <row r="33" spans="2:8" ht="12.75">
      <c r="B33" s="9" t="s">
        <v>22</v>
      </c>
      <c r="C33" s="88">
        <v>12.1</v>
      </c>
      <c r="D33" s="64">
        <v>12.1</v>
      </c>
      <c r="E33" s="88">
        <v>12.7</v>
      </c>
      <c r="F33" s="88">
        <v>13.1</v>
      </c>
      <c r="G33" s="88">
        <v>13.8</v>
      </c>
      <c r="H33" s="88">
        <v>14.5</v>
      </c>
    </row>
    <row r="34" spans="2:8" ht="12.75">
      <c r="B34" s="9" t="s">
        <v>23</v>
      </c>
      <c r="C34" s="88">
        <v>12.3</v>
      </c>
      <c r="D34" s="64">
        <v>10.5</v>
      </c>
      <c r="E34" s="88">
        <v>11.3</v>
      </c>
      <c r="F34" s="88">
        <v>12.3</v>
      </c>
      <c r="G34" s="88">
        <v>10.6</v>
      </c>
      <c r="H34" s="88">
        <v>13</v>
      </c>
    </row>
    <row r="35" spans="2:8" ht="12.75">
      <c r="B35" s="26" t="s">
        <v>43</v>
      </c>
      <c r="C35" s="90">
        <v>18</v>
      </c>
      <c r="D35" s="85" t="s">
        <v>66</v>
      </c>
      <c r="E35" s="90">
        <v>17.5</v>
      </c>
      <c r="F35" s="90">
        <v>20</v>
      </c>
      <c r="G35" s="90">
        <v>20</v>
      </c>
      <c r="H35" s="90">
        <v>20.1</v>
      </c>
    </row>
    <row r="36" spans="2:8" ht="12.75">
      <c r="B36" s="27" t="s">
        <v>24</v>
      </c>
      <c r="C36" s="62">
        <v>9.1</v>
      </c>
      <c r="D36" s="62">
        <v>8.9</v>
      </c>
      <c r="E36" s="65">
        <v>9.5</v>
      </c>
      <c r="F36" s="63">
        <v>10.1</v>
      </c>
      <c r="G36" s="62">
        <v>11</v>
      </c>
      <c r="H36" s="62">
        <v>10.7</v>
      </c>
    </row>
    <row r="37" spans="2:8" ht="12.75">
      <c r="B37" s="30" t="s">
        <v>25</v>
      </c>
      <c r="C37" s="66">
        <v>10</v>
      </c>
      <c r="D37" s="66">
        <v>10.6</v>
      </c>
      <c r="E37" s="67">
        <v>9.8</v>
      </c>
      <c r="F37" s="68">
        <v>12.6</v>
      </c>
      <c r="G37" s="66">
        <v>14.1</v>
      </c>
      <c r="H37" s="66">
        <v>12.9</v>
      </c>
    </row>
    <row r="38" spans="2:8" s="79" customFormat="1" ht="12.75">
      <c r="B38" s="77" t="s">
        <v>64</v>
      </c>
      <c r="C38" s="78"/>
      <c r="D38" s="78"/>
      <c r="E38" s="78" t="s">
        <v>72</v>
      </c>
      <c r="F38" s="78"/>
      <c r="G38" s="78"/>
      <c r="H38" s="78"/>
    </row>
    <row r="39" spans="2:8" s="79" customFormat="1" ht="12.75">
      <c r="B39" s="79" t="s">
        <v>45</v>
      </c>
      <c r="C39" s="78"/>
      <c r="D39" s="78"/>
      <c r="E39" s="86" t="s">
        <v>46</v>
      </c>
      <c r="F39" s="78"/>
      <c r="G39" s="78"/>
      <c r="H39" s="78"/>
    </row>
    <row r="40" spans="2:8" s="79" customFormat="1" ht="12.75">
      <c r="B40" s="80" t="s">
        <v>34</v>
      </c>
      <c r="C40" s="81"/>
      <c r="D40" s="81"/>
      <c r="E40" s="81" t="s">
        <v>67</v>
      </c>
      <c r="F40" s="81"/>
      <c r="G40" s="81"/>
      <c r="H40" s="81"/>
    </row>
    <row r="41" s="79" customFormat="1" ht="12.75"/>
    <row r="42" s="79" customFormat="1" ht="12.75"/>
  </sheetData>
  <printOptions/>
  <pageMargins left="0.75" right="0.75" top="1" bottom="1" header="0.5" footer="0.5"/>
  <pageSetup horizontalDpi="600" verticalDpi="600" orientation="portrait" r:id="rId1"/>
  <ignoredErrors>
    <ignoredError sqref="C6:D6 E6:H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I39"/>
  <sheetViews>
    <sheetView zoomScale="80" zoomScaleNormal="80" workbookViewId="0" topLeftCell="A4">
      <selection activeCell="L23" sqref="L23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16384" width="9.140625" style="1" customWidth="1"/>
  </cols>
  <sheetData>
    <row r="1" ht="12.75"/>
    <row r="2" spans="2:9" s="35" customFormat="1" ht="18">
      <c r="B2" s="2" t="s">
        <v>118</v>
      </c>
      <c r="C2" s="1"/>
      <c r="D2" s="1"/>
      <c r="E2" s="1"/>
      <c r="F2" s="1"/>
      <c r="G2" s="1"/>
      <c r="H2" s="1"/>
      <c r="I2" s="1"/>
    </row>
    <row r="3" spans="2:9" s="35" customFormat="1" ht="18">
      <c r="B3" s="3"/>
      <c r="C3" s="34"/>
      <c r="D3" s="34"/>
      <c r="E3" s="34"/>
      <c r="F3" s="1"/>
      <c r="G3" s="1"/>
      <c r="H3" s="1"/>
      <c r="I3" s="1"/>
    </row>
    <row r="4" s="35" customFormat="1" ht="12.75">
      <c r="B4" s="109" t="s">
        <v>119</v>
      </c>
    </row>
    <row r="5" s="35" customFormat="1" ht="12.75"/>
    <row r="6" spans="2:8" s="35" customFormat="1" ht="38.25">
      <c r="B6" s="94" t="s">
        <v>47</v>
      </c>
      <c r="C6" s="95" t="s">
        <v>48</v>
      </c>
      <c r="D6" s="95" t="s">
        <v>49</v>
      </c>
      <c r="E6" s="95" t="s">
        <v>50</v>
      </c>
      <c r="F6" s="95" t="s">
        <v>51</v>
      </c>
      <c r="G6" s="95" t="s">
        <v>52</v>
      </c>
      <c r="H6" s="96" t="s">
        <v>53</v>
      </c>
    </row>
    <row r="7" spans="2:8" ht="12.75">
      <c r="B7" s="97" t="s">
        <v>36</v>
      </c>
      <c r="C7" s="98">
        <v>15.4</v>
      </c>
      <c r="D7" s="98">
        <v>8.5</v>
      </c>
      <c r="E7" s="98">
        <v>23.4</v>
      </c>
      <c r="F7" s="98">
        <v>44.7</v>
      </c>
      <c r="G7" s="98">
        <v>16.2</v>
      </c>
      <c r="H7" s="98">
        <v>27.2</v>
      </c>
    </row>
    <row r="8" spans="2:8" ht="12.75">
      <c r="B8" s="99" t="s">
        <v>70</v>
      </c>
      <c r="C8" s="100">
        <v>15</v>
      </c>
      <c r="D8" s="100">
        <v>8</v>
      </c>
      <c r="E8" s="100">
        <v>22.7</v>
      </c>
      <c r="F8" s="100">
        <v>44.2</v>
      </c>
      <c r="G8" s="100">
        <v>14.5</v>
      </c>
      <c r="H8" s="100">
        <v>26.5</v>
      </c>
    </row>
    <row r="9" spans="2:8" ht="12.75">
      <c r="B9" s="97" t="s">
        <v>1</v>
      </c>
      <c r="C9" s="101">
        <v>13.9</v>
      </c>
      <c r="D9" s="110">
        <v>4.8</v>
      </c>
      <c r="E9" s="101">
        <v>23.8</v>
      </c>
      <c r="F9" s="101">
        <v>34.8</v>
      </c>
      <c r="G9" s="101">
        <v>18.3</v>
      </c>
      <c r="H9" s="101">
        <v>25.6</v>
      </c>
    </row>
    <row r="10" spans="2:8" ht="12.75">
      <c r="B10" s="102" t="s">
        <v>2</v>
      </c>
      <c r="C10" s="103">
        <v>20.5</v>
      </c>
      <c r="D10" s="110">
        <v>7.5</v>
      </c>
      <c r="E10" s="103">
        <v>34.9</v>
      </c>
      <c r="F10" s="103">
        <v>55</v>
      </c>
      <c r="G10" s="103">
        <v>31.7</v>
      </c>
      <c r="H10" s="103">
        <v>24</v>
      </c>
    </row>
    <row r="11" spans="2:8" ht="12.75">
      <c r="B11" s="102" t="s">
        <v>3</v>
      </c>
      <c r="C11" s="103">
        <v>8</v>
      </c>
      <c r="D11" s="110">
        <v>3.6</v>
      </c>
      <c r="E11" s="103">
        <v>13.5</v>
      </c>
      <c r="F11" s="103">
        <v>47.8</v>
      </c>
      <c r="G11" s="103">
        <v>8</v>
      </c>
      <c r="H11" s="103">
        <v>12.4</v>
      </c>
    </row>
    <row r="12" spans="2:8" ht="12.75">
      <c r="B12" s="102" t="s">
        <v>4</v>
      </c>
      <c r="C12" s="103">
        <v>12.3</v>
      </c>
      <c r="D12" s="111">
        <v>5</v>
      </c>
      <c r="E12" s="103">
        <v>22.7</v>
      </c>
      <c r="F12" s="103">
        <v>33.9</v>
      </c>
      <c r="G12" s="103">
        <v>16.5</v>
      </c>
      <c r="H12" s="103">
        <v>30.6</v>
      </c>
    </row>
    <row r="13" spans="2:8" ht="12.75">
      <c r="B13" s="102" t="s">
        <v>41</v>
      </c>
      <c r="C13" s="103">
        <v>14.5</v>
      </c>
      <c r="D13" s="110">
        <v>7.1</v>
      </c>
      <c r="E13" s="103">
        <v>22.8</v>
      </c>
      <c r="F13" s="103">
        <v>56.8</v>
      </c>
      <c r="G13" s="103">
        <v>15</v>
      </c>
      <c r="H13" s="103">
        <v>22.6</v>
      </c>
    </row>
    <row r="14" spans="2:8" ht="12.75">
      <c r="B14" s="102" t="s">
        <v>5</v>
      </c>
      <c r="C14" s="103">
        <v>20.1</v>
      </c>
      <c r="D14" s="110">
        <v>7.3</v>
      </c>
      <c r="E14" s="103">
        <v>39.9</v>
      </c>
      <c r="F14" s="103">
        <v>61.3</v>
      </c>
      <c r="G14" s="103">
        <v>43.3</v>
      </c>
      <c r="H14" s="103">
        <v>31.9</v>
      </c>
    </row>
    <row r="15" spans="2:8" ht="12.75">
      <c r="B15" s="102" t="s">
        <v>6</v>
      </c>
      <c r="C15" s="103">
        <v>14.6</v>
      </c>
      <c r="D15" s="110">
        <v>6.5</v>
      </c>
      <c r="E15" s="103">
        <v>25.1</v>
      </c>
      <c r="F15" s="103">
        <v>28.3</v>
      </c>
      <c r="G15" s="103">
        <v>17.9</v>
      </c>
      <c r="H15" s="103">
        <v>26.6</v>
      </c>
    </row>
    <row r="16" spans="2:8" ht="12.75">
      <c r="B16" s="102" t="s">
        <v>7</v>
      </c>
      <c r="C16" s="103">
        <v>19.4</v>
      </c>
      <c r="D16" s="110">
        <v>14.3</v>
      </c>
      <c r="E16" s="103">
        <v>24.5</v>
      </c>
      <c r="F16" s="103">
        <v>36.8</v>
      </c>
      <c r="G16" s="103">
        <v>20.3</v>
      </c>
      <c r="H16" s="103">
        <v>26</v>
      </c>
    </row>
    <row r="17" spans="2:8" ht="12.75">
      <c r="B17" s="102" t="s">
        <v>8</v>
      </c>
      <c r="C17" s="104">
        <v>18.7</v>
      </c>
      <c r="D17" s="110">
        <v>10.6</v>
      </c>
      <c r="E17" s="104">
        <v>28.6</v>
      </c>
      <c r="F17" s="104">
        <v>37.4</v>
      </c>
      <c r="G17" s="104">
        <v>21.3</v>
      </c>
      <c r="H17" s="104">
        <v>31.1</v>
      </c>
    </row>
    <row r="18" spans="2:8" ht="12.75">
      <c r="B18" s="102" t="s">
        <v>42</v>
      </c>
      <c r="C18" s="152">
        <v>11.7</v>
      </c>
      <c r="D18" s="153">
        <v>6.8</v>
      </c>
      <c r="E18" s="152">
        <v>17.4</v>
      </c>
      <c r="F18" s="152">
        <v>40.5</v>
      </c>
      <c r="G18" s="152">
        <v>9</v>
      </c>
      <c r="H18" s="152">
        <v>26.3</v>
      </c>
    </row>
    <row r="19" spans="2:8" ht="12.75">
      <c r="B19" s="102" t="s">
        <v>9</v>
      </c>
      <c r="C19" s="103">
        <v>17.3</v>
      </c>
      <c r="D19" s="110">
        <v>8.9</v>
      </c>
      <c r="E19" s="103">
        <v>24.6</v>
      </c>
      <c r="F19" s="103">
        <v>41.8</v>
      </c>
      <c r="G19" s="103">
        <v>14.9</v>
      </c>
      <c r="H19" s="103">
        <v>28.6</v>
      </c>
    </row>
    <row r="20" spans="2:8" ht="12.75">
      <c r="B20" s="102" t="s">
        <v>10</v>
      </c>
      <c r="C20" s="103">
        <v>16.8</v>
      </c>
      <c r="D20" s="110">
        <v>6.4</v>
      </c>
      <c r="E20" s="103">
        <v>32.5</v>
      </c>
      <c r="F20" s="103">
        <v>32</v>
      </c>
      <c r="G20" s="103">
        <v>48.1</v>
      </c>
      <c r="H20" s="103">
        <v>20</v>
      </c>
    </row>
    <row r="21" spans="2:8" ht="12.75">
      <c r="B21" s="102" t="s">
        <v>11</v>
      </c>
      <c r="C21" s="103">
        <v>25.7</v>
      </c>
      <c r="D21" s="111">
        <v>11</v>
      </c>
      <c r="E21" s="103">
        <v>47.6</v>
      </c>
      <c r="F21" s="103">
        <v>52.8</v>
      </c>
      <c r="G21" s="103">
        <v>55.1</v>
      </c>
      <c r="H21" s="103">
        <v>32.6</v>
      </c>
    </row>
    <row r="22" spans="2:8" ht="12.75">
      <c r="B22" s="102" t="s">
        <v>12</v>
      </c>
      <c r="C22" s="103">
        <v>19.2</v>
      </c>
      <c r="D22" s="110">
        <v>9.3</v>
      </c>
      <c r="E22" s="103">
        <v>32.6</v>
      </c>
      <c r="F22" s="103">
        <v>51</v>
      </c>
      <c r="G22" s="103">
        <v>30.8</v>
      </c>
      <c r="H22" s="103">
        <v>31.5</v>
      </c>
    </row>
    <row r="23" spans="2:8" ht="12.75">
      <c r="B23" s="102" t="s">
        <v>54</v>
      </c>
      <c r="C23" s="103">
        <v>11.5</v>
      </c>
      <c r="D23" s="110">
        <v>9.4</v>
      </c>
      <c r="E23" s="103">
        <v>14.1</v>
      </c>
      <c r="F23" s="103">
        <v>52.2</v>
      </c>
      <c r="G23" s="103">
        <v>4.9</v>
      </c>
      <c r="H23" s="103">
        <v>15.9</v>
      </c>
    </row>
    <row r="24" spans="2:8" ht="12.75">
      <c r="B24" s="102" t="s">
        <v>13</v>
      </c>
      <c r="C24" s="103">
        <v>10.5</v>
      </c>
      <c r="D24" s="110">
        <v>5.8</v>
      </c>
      <c r="E24" s="103">
        <v>15</v>
      </c>
      <c r="F24" s="103">
        <v>48.4</v>
      </c>
      <c r="G24" s="103">
        <v>6.8</v>
      </c>
      <c r="H24" s="103">
        <v>23.8</v>
      </c>
    </row>
    <row r="25" spans="2:8" ht="12.75">
      <c r="B25" s="102" t="s">
        <v>14</v>
      </c>
      <c r="C25" s="103">
        <v>13.3</v>
      </c>
      <c r="D25" s="110">
        <v>5.1</v>
      </c>
      <c r="E25" s="103">
        <v>21</v>
      </c>
      <c r="F25" s="103">
        <v>29.4</v>
      </c>
      <c r="G25" s="103">
        <v>21.5</v>
      </c>
      <c r="H25" s="103">
        <v>20.1</v>
      </c>
    </row>
    <row r="26" spans="2:8" ht="12.75">
      <c r="B26" s="102" t="s">
        <v>15</v>
      </c>
      <c r="C26" s="103">
        <v>9.2</v>
      </c>
      <c r="D26" s="110">
        <v>4.8</v>
      </c>
      <c r="E26" s="103">
        <v>15.3</v>
      </c>
      <c r="F26" s="103">
        <v>36.3</v>
      </c>
      <c r="G26" s="103">
        <v>8.3</v>
      </c>
      <c r="H26" s="103">
        <v>18.8</v>
      </c>
    </row>
    <row r="27" spans="2:8" ht="12.75">
      <c r="B27" s="102" t="s">
        <v>16</v>
      </c>
      <c r="C27" s="103">
        <v>11.7</v>
      </c>
      <c r="D27" s="110">
        <v>6.3</v>
      </c>
      <c r="E27" s="103">
        <v>18.2</v>
      </c>
      <c r="F27" s="103">
        <v>41</v>
      </c>
      <c r="G27" s="103">
        <v>13.1</v>
      </c>
      <c r="H27" s="103">
        <v>21.9</v>
      </c>
    </row>
    <row r="28" spans="2:8" ht="12.75">
      <c r="B28" s="102" t="s">
        <v>17</v>
      </c>
      <c r="C28" s="103">
        <v>15.4</v>
      </c>
      <c r="D28" s="110">
        <v>11.5</v>
      </c>
      <c r="E28" s="103">
        <v>19.7</v>
      </c>
      <c r="F28" s="103">
        <v>38.8</v>
      </c>
      <c r="G28" s="103">
        <v>9.6</v>
      </c>
      <c r="H28" s="103">
        <v>25</v>
      </c>
    </row>
    <row r="29" spans="2:8" ht="12.75">
      <c r="B29" s="102" t="s">
        <v>18</v>
      </c>
      <c r="C29" s="103">
        <v>17.4</v>
      </c>
      <c r="D29" s="110">
        <v>11.8</v>
      </c>
      <c r="E29" s="103">
        <v>24.8</v>
      </c>
      <c r="F29" s="103">
        <v>34.6</v>
      </c>
      <c r="G29" s="103">
        <v>20.1</v>
      </c>
      <c r="H29" s="103">
        <v>28.3</v>
      </c>
    </row>
    <row r="30" spans="2:8" ht="12.75">
      <c r="B30" s="102" t="s">
        <v>19</v>
      </c>
      <c r="C30" s="103">
        <v>20.9</v>
      </c>
      <c r="D30" s="110">
        <v>17.5</v>
      </c>
      <c r="E30" s="103">
        <v>24.7</v>
      </c>
      <c r="F30" s="103">
        <v>42.7</v>
      </c>
      <c r="G30" s="103">
        <v>19</v>
      </c>
      <c r="H30" s="103">
        <v>31.8</v>
      </c>
    </row>
    <row r="31" spans="2:8" ht="12.75">
      <c r="B31" s="102" t="s">
        <v>20</v>
      </c>
      <c r="C31" s="103">
        <v>12.3</v>
      </c>
      <c r="D31" s="110">
        <v>5.1</v>
      </c>
      <c r="E31" s="103">
        <v>20.2</v>
      </c>
      <c r="F31" s="103">
        <v>37.6</v>
      </c>
      <c r="G31" s="103">
        <v>17.9</v>
      </c>
      <c r="H31" s="103">
        <v>21.6</v>
      </c>
    </row>
    <row r="32" spans="2:8" ht="12.75">
      <c r="B32" s="102" t="s">
        <v>21</v>
      </c>
      <c r="C32" s="103">
        <v>9.5</v>
      </c>
      <c r="D32" s="110">
        <v>5.8</v>
      </c>
      <c r="E32" s="103">
        <v>14.5</v>
      </c>
      <c r="F32" s="103">
        <v>43.2</v>
      </c>
      <c r="G32" s="103">
        <v>9.7</v>
      </c>
      <c r="H32" s="103">
        <v>15.7</v>
      </c>
    </row>
    <row r="33" spans="2:8" ht="12.75">
      <c r="B33" s="102" t="s">
        <v>22</v>
      </c>
      <c r="C33" s="103">
        <v>13.8</v>
      </c>
      <c r="D33" s="110">
        <v>5.1</v>
      </c>
      <c r="E33" s="103">
        <v>25.6</v>
      </c>
      <c r="F33" s="103">
        <v>43.5</v>
      </c>
      <c r="G33" s="103">
        <v>21.7</v>
      </c>
      <c r="H33" s="103">
        <v>29.1</v>
      </c>
    </row>
    <row r="34" spans="2:8" ht="13.5" customHeight="1">
      <c r="B34" s="102" t="s">
        <v>23</v>
      </c>
      <c r="C34" s="103">
        <v>11.7</v>
      </c>
      <c r="D34" s="110">
        <v>6.8</v>
      </c>
      <c r="E34" s="103">
        <v>20</v>
      </c>
      <c r="F34" s="103">
        <v>39.2</v>
      </c>
      <c r="G34" s="103">
        <v>15</v>
      </c>
      <c r="H34" s="103">
        <v>32.1</v>
      </c>
    </row>
    <row r="35" spans="2:8" ht="12.75">
      <c r="B35" s="99" t="s">
        <v>43</v>
      </c>
      <c r="C35" s="105" t="s">
        <v>74</v>
      </c>
      <c r="D35" s="105" t="s">
        <v>75</v>
      </c>
      <c r="E35" s="105" t="s">
        <v>77</v>
      </c>
      <c r="F35" s="105" t="s">
        <v>78</v>
      </c>
      <c r="G35" s="105" t="s">
        <v>79</v>
      </c>
      <c r="H35" s="105" t="s">
        <v>80</v>
      </c>
    </row>
    <row r="36" spans="2:8" ht="12.75">
      <c r="B36" s="97" t="s">
        <v>24</v>
      </c>
      <c r="C36" s="106">
        <v>9.5</v>
      </c>
      <c r="D36" s="106">
        <v>6.7</v>
      </c>
      <c r="E36" s="106">
        <v>18.8</v>
      </c>
      <c r="F36" s="106" t="s">
        <v>76</v>
      </c>
      <c r="G36" s="106">
        <v>18.1</v>
      </c>
      <c r="H36" s="106">
        <v>19.3</v>
      </c>
    </row>
    <row r="37" spans="2:8" ht="12.75">
      <c r="B37" s="102" t="s">
        <v>25</v>
      </c>
      <c r="C37" s="103">
        <v>11.5</v>
      </c>
      <c r="D37" s="103">
        <v>5.3</v>
      </c>
      <c r="E37" s="103">
        <v>22.3</v>
      </c>
      <c r="F37" s="103">
        <v>40</v>
      </c>
      <c r="G37" s="103">
        <v>13.7</v>
      </c>
      <c r="H37" s="103">
        <v>40.3</v>
      </c>
    </row>
    <row r="38" spans="2:8" ht="15.75">
      <c r="B38" s="107" t="s">
        <v>56</v>
      </c>
      <c r="C38" s="108"/>
      <c r="D38" s="108"/>
      <c r="E38" s="108" t="s">
        <v>73</v>
      </c>
      <c r="F38" s="108"/>
      <c r="G38" s="108"/>
      <c r="H38" s="108"/>
    </row>
    <row r="39" spans="2:8" ht="12.75">
      <c r="B39" s="108" t="s">
        <v>55</v>
      </c>
      <c r="C39" s="108"/>
      <c r="D39" s="108"/>
      <c r="E39" s="108" t="s">
        <v>34</v>
      </c>
      <c r="F39" s="108"/>
      <c r="G39" s="108"/>
      <c r="H3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B13">
      <selection activeCell="I38" sqref="I38"/>
    </sheetView>
  </sheetViews>
  <sheetFormatPr defaultColWidth="9.140625" defaultRowHeight="12.75"/>
  <cols>
    <col min="1" max="1" width="19.421875" style="1" customWidth="1"/>
    <col min="2" max="2" width="9.140625" style="1" customWidth="1"/>
    <col min="3" max="3" width="11.00390625" style="1" customWidth="1"/>
    <col min="4" max="4" width="13.28125" style="1" customWidth="1"/>
    <col min="5" max="5" width="7.00390625" style="1" customWidth="1"/>
    <col min="6" max="8" width="9.140625" style="1" customWidth="1"/>
    <col min="9" max="9" width="15.28125" style="1" customWidth="1"/>
    <col min="10" max="16384" width="9.140625" style="1" customWidth="1"/>
  </cols>
  <sheetData>
    <row r="1" spans="1:6" ht="12.75">
      <c r="A1" s="145" t="s">
        <v>117</v>
      </c>
      <c r="B1" s="145"/>
      <c r="C1" s="145"/>
      <c r="D1" s="145"/>
      <c r="E1" s="145"/>
      <c r="F1" s="145"/>
    </row>
    <row r="2" ht="14.25">
      <c r="A2" s="136">
        <v>40498</v>
      </c>
    </row>
    <row r="3" spans="1:4" ht="25.5">
      <c r="A3" s="37" t="s">
        <v>0</v>
      </c>
      <c r="B3" s="37" t="s">
        <v>57</v>
      </c>
      <c r="C3" s="38" t="s">
        <v>58</v>
      </c>
      <c r="D3" s="39" t="s">
        <v>59</v>
      </c>
    </row>
    <row r="4" spans="1:5" ht="12.75">
      <c r="A4" s="10" t="s">
        <v>36</v>
      </c>
      <c r="B4" s="64">
        <v>25.1</v>
      </c>
      <c r="C4" s="64">
        <v>16.5</v>
      </c>
      <c r="D4" s="40">
        <f>B4-C4</f>
        <v>8.600000000000001</v>
      </c>
      <c r="E4" s="69">
        <f>D4/B4</f>
        <v>0.3426294820717132</v>
      </c>
    </row>
    <row r="5" spans="1:5" ht="12.75">
      <c r="A5" s="10" t="s">
        <v>70</v>
      </c>
      <c r="B5" s="64">
        <v>23.7</v>
      </c>
      <c r="C5" s="64">
        <v>15.9</v>
      </c>
      <c r="D5" s="40">
        <f aca="true" t="shared" si="0" ref="D5:D36">B5-C5</f>
        <v>7.799999999999999</v>
      </c>
      <c r="E5" s="41"/>
    </row>
    <row r="6" spans="1:5" ht="11.25" customHeight="1">
      <c r="A6" s="10"/>
      <c r="B6" s="64"/>
      <c r="C6" s="64"/>
      <c r="D6" s="40"/>
      <c r="E6" s="41"/>
    </row>
    <row r="7" spans="1:5" ht="12.75">
      <c r="A7" s="9" t="s">
        <v>11</v>
      </c>
      <c r="B7" s="64">
        <v>30.2</v>
      </c>
      <c r="C7" s="64">
        <v>25.6</v>
      </c>
      <c r="D7" s="40">
        <f t="shared" si="0"/>
        <v>4.599999999999998</v>
      </c>
      <c r="E7" s="42"/>
    </row>
    <row r="8" spans="1:5" ht="12.75">
      <c r="A8" s="9" t="s">
        <v>19</v>
      </c>
      <c r="B8" s="64">
        <v>30.7</v>
      </c>
      <c r="C8" s="64">
        <v>23.4</v>
      </c>
      <c r="D8" s="40">
        <f t="shared" si="0"/>
        <v>7.300000000000001</v>
      </c>
      <c r="E8" s="41"/>
    </row>
    <row r="9" spans="1:5" ht="12.75">
      <c r="A9" s="9" t="s">
        <v>2</v>
      </c>
      <c r="B9" s="64">
        <v>27.1</v>
      </c>
      <c r="C9" s="64">
        <v>21.4</v>
      </c>
      <c r="D9" s="40">
        <f t="shared" si="0"/>
        <v>5.700000000000003</v>
      </c>
      <c r="E9" s="41"/>
    </row>
    <row r="10" spans="1:5" ht="12.75">
      <c r="A10" s="9" t="s">
        <v>7</v>
      </c>
      <c r="B10" s="64">
        <v>23.3</v>
      </c>
      <c r="C10" s="64">
        <v>20.1</v>
      </c>
      <c r="D10" s="40">
        <f t="shared" si="0"/>
        <v>3.1999999999999993</v>
      </c>
      <c r="E10" s="41"/>
    </row>
    <row r="11" spans="1:5" ht="12.75">
      <c r="A11" s="9" t="s">
        <v>12</v>
      </c>
      <c r="B11" s="64">
        <v>27.2</v>
      </c>
      <c r="C11" s="64">
        <v>20</v>
      </c>
      <c r="D11" s="40">
        <f t="shared" si="0"/>
        <v>7.199999999999999</v>
      </c>
      <c r="E11" s="41"/>
    </row>
    <row r="12" spans="1:5" ht="12.75">
      <c r="A12" s="9" t="s">
        <v>8</v>
      </c>
      <c r="B12" s="64">
        <v>24.1</v>
      </c>
      <c r="C12" s="64">
        <v>19.6</v>
      </c>
      <c r="D12" s="40">
        <f t="shared" si="0"/>
        <v>4.5</v>
      </c>
      <c r="E12" s="41"/>
    </row>
    <row r="13" spans="1:5" ht="12.75">
      <c r="A13" s="9" t="s">
        <v>5</v>
      </c>
      <c r="B13" s="64">
        <v>24.7</v>
      </c>
      <c r="C13" s="64">
        <v>19.5</v>
      </c>
      <c r="D13" s="43">
        <f t="shared" si="0"/>
        <v>5.199999999999999</v>
      </c>
      <c r="E13" s="41"/>
    </row>
    <row r="14" spans="1:5" ht="12.75">
      <c r="A14" s="10" t="s">
        <v>32</v>
      </c>
      <c r="B14" s="64">
        <v>29</v>
      </c>
      <c r="C14" s="64">
        <v>18.8</v>
      </c>
      <c r="D14" s="40">
        <f t="shared" si="0"/>
        <v>10.2</v>
      </c>
      <c r="E14" s="41"/>
    </row>
    <row r="15" spans="1:5" ht="12.75">
      <c r="A15" s="9" t="s">
        <v>9</v>
      </c>
      <c r="B15" s="64">
        <v>23.4</v>
      </c>
      <c r="C15" s="64">
        <v>18.7</v>
      </c>
      <c r="D15" s="40">
        <f t="shared" si="0"/>
        <v>4.699999999999999</v>
      </c>
      <c r="E15" s="41"/>
    </row>
    <row r="16" spans="1:5" ht="12.75">
      <c r="A16" s="9" t="s">
        <v>18</v>
      </c>
      <c r="B16" s="64">
        <v>24.9</v>
      </c>
      <c r="C16" s="64">
        <v>18.5</v>
      </c>
      <c r="D16" s="40">
        <f t="shared" si="0"/>
        <v>6.399999999999999</v>
      </c>
      <c r="E16" s="41"/>
    </row>
    <row r="17" spans="1:5" ht="12.75">
      <c r="A17" s="9" t="s">
        <v>17</v>
      </c>
      <c r="B17" s="64">
        <v>25.1</v>
      </c>
      <c r="C17" s="64">
        <v>16.9</v>
      </c>
      <c r="D17" s="40">
        <f t="shared" si="0"/>
        <v>8.200000000000003</v>
      </c>
      <c r="E17" s="41"/>
    </row>
    <row r="18" spans="1:5" ht="12.75">
      <c r="A18" s="9" t="s">
        <v>10</v>
      </c>
      <c r="B18" s="64">
        <v>21.5</v>
      </c>
      <c r="C18" s="64">
        <v>16.2</v>
      </c>
      <c r="D18" s="40">
        <f t="shared" si="0"/>
        <v>5.300000000000001</v>
      </c>
      <c r="E18" s="41"/>
    </row>
    <row r="19" spans="1:5" ht="12.75">
      <c r="A19" s="9" t="s">
        <v>6</v>
      </c>
      <c r="B19" s="64">
        <v>34</v>
      </c>
      <c r="C19" s="64">
        <v>15.5</v>
      </c>
      <c r="D19" s="40">
        <f t="shared" si="0"/>
        <v>18.5</v>
      </c>
      <c r="E19" s="41"/>
    </row>
    <row r="20" spans="1:5" ht="12.75">
      <c r="A20" s="10" t="s">
        <v>27</v>
      </c>
      <c r="B20" s="64">
        <v>24.2</v>
      </c>
      <c r="C20" s="64">
        <v>15.2</v>
      </c>
      <c r="D20" s="40">
        <f t="shared" si="0"/>
        <v>9</v>
      </c>
      <c r="E20" s="41"/>
    </row>
    <row r="21" spans="1:9" ht="12.75">
      <c r="A21" s="9" t="s">
        <v>1</v>
      </c>
      <c r="B21" s="64">
        <v>27</v>
      </c>
      <c r="C21" s="64">
        <v>14.7</v>
      </c>
      <c r="D21" s="40">
        <f t="shared" si="0"/>
        <v>12.3</v>
      </c>
      <c r="E21" s="41"/>
      <c r="F21" s="7"/>
      <c r="G21" s="7"/>
      <c r="H21" s="7"/>
      <c r="I21" s="7"/>
    </row>
    <row r="22" spans="1:9" ht="12.75">
      <c r="A22" s="9" t="s">
        <v>14</v>
      </c>
      <c r="B22" s="64">
        <v>23.1</v>
      </c>
      <c r="C22" s="64">
        <v>14.6</v>
      </c>
      <c r="D22" s="40">
        <f t="shared" si="0"/>
        <v>8.500000000000002</v>
      </c>
      <c r="E22" s="41"/>
      <c r="F22" s="7"/>
      <c r="G22" s="7"/>
      <c r="H22" s="7"/>
      <c r="I22" s="7"/>
    </row>
    <row r="23" spans="1:9" ht="12.75">
      <c r="A23" s="9" t="s">
        <v>22</v>
      </c>
      <c r="B23" s="64">
        <v>27.2</v>
      </c>
      <c r="C23" s="64">
        <v>13.6</v>
      </c>
      <c r="D23" s="40">
        <f t="shared" si="0"/>
        <v>13.6</v>
      </c>
      <c r="E23" s="41"/>
      <c r="F23" s="7"/>
      <c r="G23" s="7"/>
      <c r="H23" s="7"/>
      <c r="I23" s="7"/>
    </row>
    <row r="24" spans="1:5" ht="12.75">
      <c r="A24" s="10" t="s">
        <v>33</v>
      </c>
      <c r="B24" s="64">
        <v>23.6</v>
      </c>
      <c r="C24" s="64">
        <v>13.1</v>
      </c>
      <c r="D24" s="40">
        <f t="shared" si="0"/>
        <v>10.500000000000002</v>
      </c>
      <c r="E24" s="41"/>
    </row>
    <row r="25" spans="1:5" ht="12.75">
      <c r="A25" s="10" t="s">
        <v>54</v>
      </c>
      <c r="B25" s="64">
        <v>23.6</v>
      </c>
      <c r="C25" s="64">
        <v>13.4</v>
      </c>
      <c r="D25" s="40">
        <f t="shared" si="0"/>
        <v>10.200000000000001</v>
      </c>
      <c r="E25" s="41"/>
    </row>
    <row r="26" spans="1:5" ht="12.75">
      <c r="A26" s="9" t="s">
        <v>13</v>
      </c>
      <c r="B26" s="64">
        <v>30.4</v>
      </c>
      <c r="C26" s="64">
        <v>12.4</v>
      </c>
      <c r="D26" s="43">
        <f t="shared" si="0"/>
        <v>18</v>
      </c>
      <c r="E26" s="41"/>
    </row>
    <row r="27" spans="1:5" ht="12.75">
      <c r="A27" s="9" t="s">
        <v>16</v>
      </c>
      <c r="B27" s="64">
        <v>24.5</v>
      </c>
      <c r="C27" s="64">
        <v>12.4</v>
      </c>
      <c r="D27" s="40">
        <f t="shared" si="0"/>
        <v>12.1</v>
      </c>
      <c r="E27" s="41"/>
    </row>
    <row r="28" spans="1:5" ht="12.75">
      <c r="A28" s="9" t="s">
        <v>20</v>
      </c>
      <c r="B28" s="64">
        <v>23</v>
      </c>
      <c r="C28" s="64">
        <v>12.3</v>
      </c>
      <c r="D28" s="40">
        <f t="shared" si="0"/>
        <v>10.7</v>
      </c>
      <c r="E28" s="41"/>
    </row>
    <row r="29" spans="1:5" ht="12.75">
      <c r="A29" s="9" t="s">
        <v>23</v>
      </c>
      <c r="B29" s="64">
        <v>28.4</v>
      </c>
      <c r="C29" s="64">
        <v>12.2</v>
      </c>
      <c r="D29" s="40">
        <f t="shared" si="0"/>
        <v>16.2</v>
      </c>
      <c r="E29" s="41"/>
    </row>
    <row r="30" spans="1:5" ht="12.75">
      <c r="A30" s="9" t="s">
        <v>4</v>
      </c>
      <c r="B30" s="64">
        <v>27.8</v>
      </c>
      <c r="C30" s="64">
        <v>11.8</v>
      </c>
      <c r="D30" s="40">
        <f t="shared" si="0"/>
        <v>16</v>
      </c>
      <c r="E30" s="41"/>
    </row>
    <row r="31" spans="1:5" ht="12.75">
      <c r="A31" s="9" t="s">
        <v>21</v>
      </c>
      <c r="B31" s="64">
        <v>18.4</v>
      </c>
      <c r="C31" s="64">
        <v>10.9</v>
      </c>
      <c r="D31" s="40">
        <f t="shared" si="0"/>
        <v>7.499999999999998</v>
      </c>
      <c r="E31" s="41"/>
    </row>
    <row r="32" spans="1:5" ht="12.75">
      <c r="A32" s="9" t="s">
        <v>15</v>
      </c>
      <c r="B32" s="64">
        <v>19.9</v>
      </c>
      <c r="C32" s="64">
        <v>10.5</v>
      </c>
      <c r="D32" s="40">
        <f t="shared" si="0"/>
        <v>9.399999999999999</v>
      </c>
      <c r="E32" s="41"/>
    </row>
    <row r="33" spans="1:5" ht="12.75">
      <c r="A33" s="9" t="s">
        <v>3</v>
      </c>
      <c r="B33" s="64">
        <v>20</v>
      </c>
      <c r="C33" s="64">
        <v>9</v>
      </c>
      <c r="D33" s="43">
        <f t="shared" si="0"/>
        <v>11</v>
      </c>
      <c r="E33" s="41"/>
    </row>
    <row r="34" spans="1:5" ht="11.25" customHeight="1">
      <c r="A34" s="9"/>
      <c r="B34" s="64"/>
      <c r="C34" s="64"/>
      <c r="D34" s="43"/>
      <c r="E34" s="41"/>
    </row>
    <row r="35" spans="1:5" ht="12.75">
      <c r="A35" s="9" t="s">
        <v>25</v>
      </c>
      <c r="B35" s="64">
        <v>25.5</v>
      </c>
      <c r="C35" s="64">
        <v>11.4</v>
      </c>
      <c r="D35" s="40">
        <f t="shared" si="0"/>
        <v>14.1</v>
      </c>
      <c r="E35" s="41"/>
    </row>
    <row r="36" spans="1:10" ht="12.75">
      <c r="A36" s="9" t="s">
        <v>24</v>
      </c>
      <c r="B36" s="64">
        <v>19</v>
      </c>
      <c r="C36" s="64">
        <v>10.1</v>
      </c>
      <c r="D36" s="43">
        <f t="shared" si="0"/>
        <v>8.9</v>
      </c>
      <c r="E36" s="41"/>
      <c r="F36" s="15"/>
      <c r="G36" s="14"/>
      <c r="H36" s="14"/>
      <c r="I36" s="33"/>
      <c r="J36" s="33"/>
    </row>
    <row r="37" spans="4:6" ht="15">
      <c r="D37" s="18"/>
      <c r="E37" s="18"/>
      <c r="F37" s="33"/>
    </row>
    <row r="38" spans="4:5" ht="15">
      <c r="D38" s="18"/>
      <c r="E38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A20" sqref="A20"/>
    </sheetView>
  </sheetViews>
  <sheetFormatPr defaultColWidth="9.140625" defaultRowHeight="12.75"/>
  <cols>
    <col min="1" max="1" width="18.28125" style="0" customWidth="1"/>
    <col min="3" max="3" width="3.00390625" style="0" customWidth="1"/>
    <col min="14" max="14" width="6.421875" style="0" customWidth="1"/>
  </cols>
  <sheetData>
    <row r="1" spans="1:14" s="147" customFormat="1" ht="15.75">
      <c r="A1" s="146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2.75">
      <c r="A2" s="112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9" t="s">
        <v>0</v>
      </c>
      <c r="B3" s="10">
        <v>2008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0" t="s">
        <v>36</v>
      </c>
      <c r="B4" s="64">
        <v>4.9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0" t="s">
        <v>70</v>
      </c>
      <c r="B5" s="64">
        <v>4.7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0"/>
      <c r="B6" s="6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9" t="s">
        <v>11</v>
      </c>
      <c r="B7" s="64">
        <v>7.3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9" t="s">
        <v>19</v>
      </c>
      <c r="B8" s="64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9" t="s">
        <v>2</v>
      </c>
      <c r="B9" s="64">
        <v>6.5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9" t="s">
        <v>18</v>
      </c>
      <c r="B10" s="64">
        <v>6.1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9" t="s">
        <v>7</v>
      </c>
      <c r="B11" s="64">
        <v>5.9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9" t="s">
        <v>12</v>
      </c>
      <c r="B12" s="64">
        <v>5.9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0" t="s">
        <v>32</v>
      </c>
      <c r="B13" s="64">
        <v>5.6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9" t="s">
        <v>8</v>
      </c>
      <c r="B14" s="64">
        <v>5.4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9" t="s">
        <v>9</v>
      </c>
      <c r="B15" s="64">
        <v>5.1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9" t="s">
        <v>17</v>
      </c>
      <c r="B16" s="64">
        <v>5.1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9" t="s">
        <v>5</v>
      </c>
      <c r="B17" s="64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0" t="s">
        <v>27</v>
      </c>
      <c r="B18" s="64">
        <v>4.8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9" t="s">
        <v>6</v>
      </c>
      <c r="B19" s="64">
        <v>4.4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0" t="s">
        <v>33</v>
      </c>
      <c r="B20" s="64">
        <v>4.1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9" t="s">
        <v>1</v>
      </c>
      <c r="B21" s="64">
        <v>4.1</v>
      </c>
      <c r="C21" s="1"/>
      <c r="D21" s="4"/>
      <c r="E21" s="5"/>
      <c r="F21" s="6"/>
      <c r="G21" s="7"/>
      <c r="H21" s="7"/>
      <c r="I21" s="7"/>
      <c r="J21" s="7"/>
      <c r="K21" s="1"/>
      <c r="L21" s="1"/>
      <c r="M21" s="1"/>
      <c r="N21" s="1"/>
    </row>
    <row r="22" spans="1:14" ht="12.75">
      <c r="A22" s="9" t="s">
        <v>10</v>
      </c>
      <c r="B22" s="64">
        <v>4.1</v>
      </c>
      <c r="C22" s="1"/>
      <c r="D22" s="7"/>
      <c r="E22" s="6"/>
      <c r="F22" s="6"/>
      <c r="G22" s="7"/>
      <c r="H22" s="7"/>
      <c r="I22" s="7"/>
      <c r="J22" s="7"/>
      <c r="K22" s="1"/>
      <c r="L22" s="1"/>
      <c r="M22" s="1"/>
      <c r="N22" s="1"/>
    </row>
    <row r="23" spans="1:14" ht="12.75">
      <c r="A23" s="10" t="s">
        <v>28</v>
      </c>
      <c r="B23" s="64">
        <v>4.1</v>
      </c>
      <c r="C23" s="1"/>
      <c r="D23" s="7"/>
      <c r="E23" s="6"/>
      <c r="F23" s="6"/>
      <c r="G23" s="7"/>
      <c r="H23" s="7"/>
      <c r="I23" s="7"/>
      <c r="J23" s="7"/>
      <c r="K23" s="1"/>
      <c r="L23" s="1"/>
      <c r="M23" s="1"/>
      <c r="N23" s="1"/>
    </row>
    <row r="24" spans="1:14" ht="12.75">
      <c r="A24" s="9" t="s">
        <v>14</v>
      </c>
      <c r="B24" s="64">
        <v>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9" t="s">
        <v>15</v>
      </c>
      <c r="B25" s="64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9" t="s">
        <v>22</v>
      </c>
      <c r="B26" s="64">
        <v>3.8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9" t="s">
        <v>16</v>
      </c>
      <c r="B27" s="64">
        <v>3.7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9" t="s">
        <v>4</v>
      </c>
      <c r="B28" s="64">
        <v>3.6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9" t="s">
        <v>13</v>
      </c>
      <c r="B29" s="64">
        <v>3.6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4" ht="12.75">
      <c r="A30" s="9" t="s">
        <v>23</v>
      </c>
      <c r="B30" s="64">
        <v>3.5</v>
      </c>
      <c r="C30" s="1"/>
      <c r="D30" s="1"/>
    </row>
    <row r="31" spans="1:4" ht="12.75">
      <c r="A31" s="9" t="s">
        <v>3</v>
      </c>
      <c r="B31" s="64">
        <v>3.4</v>
      </c>
      <c r="C31" s="1"/>
      <c r="D31" s="1"/>
    </row>
    <row r="32" spans="1:14" ht="12.75">
      <c r="A32" s="9" t="s">
        <v>20</v>
      </c>
      <c r="B32" s="64">
        <v>3.4</v>
      </c>
      <c r="C32" s="1"/>
      <c r="D32" s="15"/>
      <c r="E32" s="14"/>
      <c r="F32" s="14"/>
      <c r="G32" s="15"/>
      <c r="H32" s="15"/>
      <c r="I32" s="15"/>
      <c r="J32" s="15"/>
      <c r="K32" s="1"/>
      <c r="L32" s="1"/>
      <c r="M32" s="1"/>
      <c r="N32" s="1"/>
    </row>
    <row r="33" spans="1:14" ht="12.75">
      <c r="A33" s="9" t="s">
        <v>21</v>
      </c>
      <c r="B33" s="64">
        <v>3.4</v>
      </c>
      <c r="C33" s="1"/>
      <c r="D33" s="15"/>
      <c r="E33" s="14"/>
      <c r="F33" s="14"/>
      <c r="G33" s="15"/>
      <c r="H33" s="15"/>
      <c r="I33" s="15"/>
      <c r="J33" s="15"/>
      <c r="K33" s="1"/>
      <c r="L33" s="1"/>
      <c r="M33" s="1"/>
      <c r="N33" s="1"/>
    </row>
    <row r="34" spans="1:14" ht="12.75">
      <c r="A34" s="9"/>
      <c r="B34" s="64"/>
      <c r="C34" s="1"/>
      <c r="D34" s="15"/>
      <c r="E34" s="14"/>
      <c r="F34" s="14"/>
      <c r="G34" s="15"/>
      <c r="H34" s="15"/>
      <c r="I34" s="15"/>
      <c r="J34" s="15"/>
      <c r="K34" s="1"/>
      <c r="L34" s="1"/>
      <c r="M34" s="1"/>
      <c r="N34" s="1"/>
    </row>
    <row r="35" spans="1:14" ht="14.25">
      <c r="A35" s="9" t="s">
        <v>24</v>
      </c>
      <c r="B35" s="64">
        <v>3.8</v>
      </c>
      <c r="C35" s="1"/>
      <c r="D35" s="12"/>
      <c r="E35" s="11"/>
      <c r="F35" s="11"/>
      <c r="G35" s="12"/>
      <c r="H35" s="12"/>
      <c r="I35" s="12"/>
      <c r="J35" s="12"/>
      <c r="K35" s="3"/>
      <c r="L35" s="3"/>
      <c r="M35" s="3"/>
      <c r="N35" s="3"/>
    </row>
    <row r="36" spans="1:14" ht="12.75">
      <c r="A36" s="9" t="s">
        <v>25</v>
      </c>
      <c r="B36" s="64">
        <v>3.7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printOptions/>
  <pageMargins left="0.6" right="0.29" top="0.65" bottom="0.5" header="0.17" footer="0.5"/>
  <pageSetup fitToHeight="0" fitToWidth="0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1" sqref="A11"/>
    </sheetView>
  </sheetViews>
  <sheetFormatPr defaultColWidth="9.140625" defaultRowHeight="12.75"/>
  <cols>
    <col min="1" max="1" width="18.28125" style="1" customWidth="1"/>
    <col min="2" max="2" width="10.421875" style="1" customWidth="1"/>
    <col min="3" max="3" width="7.7109375" style="1" customWidth="1"/>
    <col min="4" max="13" width="9.140625" style="1" customWidth="1"/>
    <col min="14" max="14" width="8.00390625" style="1" customWidth="1"/>
    <col min="15" max="16384" width="9.140625" style="1" customWidth="1"/>
  </cols>
  <sheetData>
    <row r="1" s="145" customFormat="1" ht="15.75">
      <c r="A1" s="146" t="s">
        <v>121</v>
      </c>
    </row>
    <row r="2" ht="14.25">
      <c r="A2" s="3"/>
    </row>
    <row r="3" spans="1:2" ht="12.75">
      <c r="A3" s="1" t="s">
        <v>114</v>
      </c>
      <c r="B3" s="112"/>
    </row>
    <row r="4" spans="1:2" ht="12.75">
      <c r="A4" s="9" t="s">
        <v>0</v>
      </c>
      <c r="B4" s="82" t="s">
        <v>26</v>
      </c>
    </row>
    <row r="5" spans="1:2" ht="12.75">
      <c r="A5" s="10" t="s">
        <v>36</v>
      </c>
      <c r="B5" s="83">
        <v>0.85</v>
      </c>
    </row>
    <row r="6" spans="1:2" ht="12.75">
      <c r="A6" s="10" t="s">
        <v>70</v>
      </c>
      <c r="B6" s="83">
        <v>0.87</v>
      </c>
    </row>
    <row r="7" spans="1:2" ht="12.75">
      <c r="A7" s="10"/>
      <c r="B7" s="83"/>
    </row>
    <row r="8" spans="1:2" ht="12.75">
      <c r="A8" s="9" t="s">
        <v>13</v>
      </c>
      <c r="B8" s="83">
        <v>1</v>
      </c>
    </row>
    <row r="9" spans="1:2" ht="12.75">
      <c r="A9" s="10" t="s">
        <v>28</v>
      </c>
      <c r="B9" s="83">
        <v>0.97</v>
      </c>
    </row>
    <row r="10" spans="1:2" ht="12.75">
      <c r="A10" s="9" t="s">
        <v>17</v>
      </c>
      <c r="B10" s="83">
        <v>0.97</v>
      </c>
    </row>
    <row r="11" spans="1:2" ht="12.75">
      <c r="A11" s="10" t="s">
        <v>33</v>
      </c>
      <c r="B11" s="83">
        <v>0.96</v>
      </c>
    </row>
    <row r="12" spans="1:2" ht="12.75">
      <c r="A12" s="9" t="s">
        <v>16</v>
      </c>
      <c r="B12" s="83">
        <v>0.92</v>
      </c>
    </row>
    <row r="13" spans="1:2" ht="12.75">
      <c r="A13" s="9" t="s">
        <v>9</v>
      </c>
      <c r="B13" s="83">
        <v>0.88</v>
      </c>
    </row>
    <row r="14" spans="1:2" ht="12.75">
      <c r="A14" s="10" t="s">
        <v>27</v>
      </c>
      <c r="B14" s="83">
        <v>0.87</v>
      </c>
    </row>
    <row r="15" spans="1:2" ht="12.75">
      <c r="A15" s="9" t="s">
        <v>7</v>
      </c>
      <c r="B15" s="83">
        <v>0.86</v>
      </c>
    </row>
    <row r="16" spans="1:2" ht="12.75">
      <c r="A16" s="9" t="s">
        <v>19</v>
      </c>
      <c r="B16" s="83">
        <v>0.85</v>
      </c>
    </row>
    <row r="17" spans="1:2" ht="12.75">
      <c r="A17" s="9" t="s">
        <v>15</v>
      </c>
      <c r="B17" s="83">
        <v>0.84</v>
      </c>
    </row>
    <row r="18" spans="1:2" ht="12.75">
      <c r="A18" s="9" t="s">
        <v>20</v>
      </c>
      <c r="B18" s="83">
        <v>0.84</v>
      </c>
    </row>
    <row r="19" spans="1:2" ht="12.75">
      <c r="A19" s="9" t="s">
        <v>18</v>
      </c>
      <c r="B19" s="83">
        <v>0.83</v>
      </c>
    </row>
    <row r="20" spans="1:2" ht="12.75">
      <c r="A20" s="9" t="s">
        <v>3</v>
      </c>
      <c r="B20" s="83">
        <v>0.79</v>
      </c>
    </row>
    <row r="21" spans="1:2" ht="12.75">
      <c r="A21" s="9" t="s">
        <v>21</v>
      </c>
      <c r="B21" s="83">
        <v>0.79</v>
      </c>
    </row>
    <row r="22" spans="1:10" ht="12.75">
      <c r="A22" s="9" t="s">
        <v>8</v>
      </c>
      <c r="B22" s="83">
        <v>0.78</v>
      </c>
      <c r="D22" s="4"/>
      <c r="E22" s="5"/>
      <c r="F22" s="6"/>
      <c r="G22" s="7"/>
      <c r="H22" s="7"/>
      <c r="I22" s="7"/>
      <c r="J22" s="7"/>
    </row>
    <row r="23" spans="1:10" ht="12.75">
      <c r="A23" s="9" t="s">
        <v>23</v>
      </c>
      <c r="B23" s="83">
        <v>0.78</v>
      </c>
      <c r="D23" s="7"/>
      <c r="E23" s="6"/>
      <c r="F23" s="6"/>
      <c r="G23" s="7"/>
      <c r="H23" s="7"/>
      <c r="I23" s="7"/>
      <c r="J23" s="7"/>
    </row>
    <row r="24" spans="1:10" ht="12.75">
      <c r="A24" s="9" t="s">
        <v>14</v>
      </c>
      <c r="B24" s="83">
        <v>0.75</v>
      </c>
      <c r="D24" s="7"/>
      <c r="E24" s="6"/>
      <c r="F24" s="6"/>
      <c r="G24" s="7"/>
      <c r="H24" s="7"/>
      <c r="I24" s="7"/>
      <c r="J24" s="7"/>
    </row>
    <row r="25" spans="1:2" ht="12.75">
      <c r="A25" s="9" t="s">
        <v>1</v>
      </c>
      <c r="B25" s="83">
        <v>0.74</v>
      </c>
    </row>
    <row r="26" spans="1:2" ht="12.75">
      <c r="A26" s="9" t="s">
        <v>6</v>
      </c>
      <c r="B26" s="83">
        <v>0.74</v>
      </c>
    </row>
    <row r="27" spans="1:2" ht="12.75">
      <c r="A27" s="10" t="s">
        <v>32</v>
      </c>
      <c r="B27" s="83">
        <v>0.73</v>
      </c>
    </row>
    <row r="28" spans="1:2" ht="12.75">
      <c r="A28" s="9" t="s">
        <v>22</v>
      </c>
      <c r="B28" s="83">
        <v>0.72</v>
      </c>
    </row>
    <row r="29" spans="1:2" ht="12.75">
      <c r="A29" s="9" t="s">
        <v>12</v>
      </c>
      <c r="B29" s="83">
        <v>0.71</v>
      </c>
    </row>
    <row r="30" spans="1:2" ht="12.75">
      <c r="A30" s="9" t="s">
        <v>4</v>
      </c>
      <c r="B30" s="83">
        <v>0.7</v>
      </c>
    </row>
    <row r="31" spans="1:2" ht="12.75">
      <c r="A31" s="9" t="s">
        <v>2</v>
      </c>
      <c r="B31" s="83">
        <v>0.66</v>
      </c>
    </row>
    <row r="32" spans="1:2" ht="12.75">
      <c r="A32" s="9" t="s">
        <v>5</v>
      </c>
      <c r="B32" s="83">
        <v>0.62</v>
      </c>
    </row>
    <row r="33" spans="1:2" ht="12.75">
      <c r="A33" s="9" t="s">
        <v>10</v>
      </c>
      <c r="B33" s="83">
        <v>0.59</v>
      </c>
    </row>
    <row r="34" spans="1:2" ht="12.75">
      <c r="A34" s="9" t="s">
        <v>11</v>
      </c>
      <c r="B34" s="83">
        <v>0.54</v>
      </c>
    </row>
    <row r="36" spans="1:10" ht="12.75">
      <c r="A36" s="9" t="s">
        <v>24</v>
      </c>
      <c r="B36" s="83">
        <v>0.81</v>
      </c>
      <c r="D36" s="15"/>
      <c r="E36" s="14"/>
      <c r="F36" s="14"/>
      <c r="G36" s="15"/>
      <c r="H36" s="15"/>
      <c r="I36" s="15"/>
      <c r="J36" s="15"/>
    </row>
    <row r="37" spans="1:2" ht="12.75">
      <c r="A37" s="9" t="s">
        <v>25</v>
      </c>
      <c r="B37" s="83">
        <v>0.81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6">
      <selection activeCell="A22" sqref="A22"/>
    </sheetView>
  </sheetViews>
  <sheetFormatPr defaultColWidth="9.140625" defaultRowHeight="12.75"/>
  <cols>
    <col min="1" max="1" width="18.28125" style="1" customWidth="1"/>
    <col min="2" max="13" width="9.140625" style="1" customWidth="1"/>
    <col min="14" max="14" width="6.8515625" style="1" customWidth="1"/>
    <col min="15" max="16384" width="9.140625" style="1" customWidth="1"/>
  </cols>
  <sheetData>
    <row r="1" s="145" customFormat="1" ht="15.75">
      <c r="A1" s="146" t="s">
        <v>122</v>
      </c>
    </row>
    <row r="2" ht="14.25">
      <c r="A2" s="136"/>
    </row>
    <row r="3" ht="12.75">
      <c r="A3" s="1" t="s">
        <v>114</v>
      </c>
    </row>
    <row r="4" spans="1:2" ht="12.75">
      <c r="A4" s="9" t="s">
        <v>0</v>
      </c>
      <c r="B4" s="9" t="s">
        <v>26</v>
      </c>
    </row>
    <row r="5" spans="1:2" ht="12.75">
      <c r="A5" s="10" t="s">
        <v>71</v>
      </c>
      <c r="B5" s="64">
        <v>21.9</v>
      </c>
    </row>
    <row r="6" spans="1:2" ht="12.75">
      <c r="A6" s="10" t="s">
        <v>70</v>
      </c>
      <c r="B6" s="64">
        <v>21.3</v>
      </c>
    </row>
    <row r="7" spans="1:2" ht="12.75">
      <c r="A7" s="10"/>
      <c r="B7" s="64"/>
    </row>
    <row r="8" spans="1:2" ht="12.75">
      <c r="A8" s="9" t="s">
        <v>19</v>
      </c>
      <c r="B8" s="64">
        <v>32.3</v>
      </c>
    </row>
    <row r="9" spans="1:2" ht="12.75">
      <c r="A9" s="9" t="s">
        <v>11</v>
      </c>
      <c r="B9" s="64">
        <v>28.6</v>
      </c>
    </row>
    <row r="10" spans="1:2" ht="12.75">
      <c r="A10" s="9" t="s">
        <v>2</v>
      </c>
      <c r="B10" s="64">
        <v>27</v>
      </c>
    </row>
    <row r="11" spans="1:2" ht="12.75">
      <c r="A11" s="9" t="s">
        <v>12</v>
      </c>
      <c r="B11" s="64">
        <v>25.7</v>
      </c>
    </row>
    <row r="12" spans="1:2" ht="12.75">
      <c r="A12" s="9" t="s">
        <v>7</v>
      </c>
      <c r="B12" s="64">
        <v>24.7</v>
      </c>
    </row>
    <row r="13" spans="1:2" ht="12.75">
      <c r="A13" s="9" t="s">
        <v>8</v>
      </c>
      <c r="B13" s="64">
        <v>23.6</v>
      </c>
    </row>
    <row r="14" spans="1:2" ht="12.75">
      <c r="A14" s="9" t="s">
        <v>18</v>
      </c>
      <c r="B14" s="64">
        <v>23.2</v>
      </c>
    </row>
    <row r="15" spans="1:2" ht="12.75">
      <c r="A15" s="9" t="s">
        <v>9</v>
      </c>
      <c r="B15" s="64">
        <v>23</v>
      </c>
    </row>
    <row r="16" spans="1:2" ht="12.75">
      <c r="A16" s="10" t="s">
        <v>27</v>
      </c>
      <c r="B16" s="64">
        <v>22.2</v>
      </c>
    </row>
    <row r="17" spans="1:2" ht="12.75">
      <c r="A17" s="10" t="s">
        <v>32</v>
      </c>
      <c r="B17" s="64">
        <v>20.8</v>
      </c>
    </row>
    <row r="18" spans="1:2" ht="12.75">
      <c r="A18" s="9" t="s">
        <v>17</v>
      </c>
      <c r="B18" s="64">
        <v>20.6</v>
      </c>
    </row>
    <row r="19" spans="1:2" ht="12.75">
      <c r="A19" s="9" t="s">
        <v>5</v>
      </c>
      <c r="B19" s="64">
        <v>20.3</v>
      </c>
    </row>
    <row r="20" spans="1:2" ht="12.75">
      <c r="A20" s="9" t="s">
        <v>20</v>
      </c>
      <c r="B20" s="64">
        <v>19.3</v>
      </c>
    </row>
    <row r="21" spans="1:2" ht="12.75">
      <c r="A21" s="9" t="s">
        <v>3</v>
      </c>
      <c r="B21" s="64">
        <v>18.5</v>
      </c>
    </row>
    <row r="22" spans="1:2" ht="12.75">
      <c r="A22" s="10" t="s">
        <v>33</v>
      </c>
      <c r="B22" s="64">
        <v>18.1</v>
      </c>
    </row>
    <row r="23" spans="1:10" ht="12.75">
      <c r="A23" s="9" t="s">
        <v>21</v>
      </c>
      <c r="B23" s="64">
        <v>18.1</v>
      </c>
      <c r="D23" s="4"/>
      <c r="E23" s="5"/>
      <c r="F23" s="6"/>
      <c r="G23" s="7"/>
      <c r="H23" s="7"/>
      <c r="I23" s="7"/>
      <c r="J23" s="7"/>
    </row>
    <row r="24" spans="1:10" ht="12.75">
      <c r="A24" s="9" t="s">
        <v>4</v>
      </c>
      <c r="B24" s="64">
        <v>18</v>
      </c>
      <c r="D24" s="7"/>
      <c r="E24" s="6"/>
      <c r="F24" s="6"/>
      <c r="G24" s="7"/>
      <c r="H24" s="7"/>
      <c r="I24" s="7"/>
      <c r="J24" s="7"/>
    </row>
    <row r="25" spans="1:10" ht="12.75">
      <c r="A25" s="9" t="s">
        <v>23</v>
      </c>
      <c r="B25" s="64">
        <v>18</v>
      </c>
      <c r="D25" s="7"/>
      <c r="E25" s="6"/>
      <c r="F25" s="6"/>
      <c r="G25" s="7"/>
      <c r="H25" s="7"/>
      <c r="I25" s="7"/>
      <c r="J25" s="7"/>
    </row>
    <row r="26" spans="1:2" ht="12.75">
      <c r="A26" s="9" t="s">
        <v>14</v>
      </c>
      <c r="B26" s="64">
        <v>17.7</v>
      </c>
    </row>
    <row r="27" spans="1:2" ht="12.75">
      <c r="A27" s="9" t="s">
        <v>6</v>
      </c>
      <c r="B27" s="64">
        <v>17.7</v>
      </c>
    </row>
    <row r="28" spans="1:2" ht="12.75">
      <c r="A28" s="9" t="s">
        <v>13</v>
      </c>
      <c r="B28" s="64">
        <v>17.3</v>
      </c>
    </row>
    <row r="29" spans="1:2" ht="12.75">
      <c r="A29" s="9" t="s">
        <v>1</v>
      </c>
      <c r="B29" s="64">
        <v>17.2</v>
      </c>
    </row>
    <row r="30" spans="1:2" ht="12.75">
      <c r="A30" s="9" t="s">
        <v>10</v>
      </c>
      <c r="B30" s="64">
        <v>16.6</v>
      </c>
    </row>
    <row r="31" spans="1:2" ht="12.75">
      <c r="A31" s="10" t="s">
        <v>28</v>
      </c>
      <c r="B31" s="64">
        <v>16.6</v>
      </c>
    </row>
    <row r="32" spans="1:2" ht="12.75">
      <c r="A32" s="9" t="s">
        <v>22</v>
      </c>
      <c r="B32" s="64">
        <v>15.7</v>
      </c>
    </row>
    <row r="33" spans="1:2" ht="12.75">
      <c r="A33" s="9" t="s">
        <v>16</v>
      </c>
      <c r="B33" s="64">
        <v>15.3</v>
      </c>
    </row>
    <row r="34" spans="1:2" ht="12.75">
      <c r="A34" s="9" t="s">
        <v>15</v>
      </c>
      <c r="B34" s="64">
        <v>14.9</v>
      </c>
    </row>
    <row r="35" spans="1:2" ht="12.75">
      <c r="A35" s="9"/>
      <c r="B35" s="64"/>
    </row>
    <row r="36" spans="1:11" ht="15">
      <c r="A36" s="9" t="s">
        <v>25</v>
      </c>
      <c r="B36" s="64">
        <v>22.2</v>
      </c>
      <c r="D36" s="16"/>
      <c r="E36" s="18"/>
      <c r="F36" s="18"/>
      <c r="G36" s="16"/>
      <c r="H36" s="16"/>
      <c r="I36" s="16"/>
      <c r="J36" s="16"/>
      <c r="K36" s="17"/>
    </row>
    <row r="37" spans="1:2" ht="12.75">
      <c r="A37" s="9" t="s">
        <v>24</v>
      </c>
      <c r="B37" s="64">
        <v>15</v>
      </c>
    </row>
    <row r="38" spans="1:2" ht="12.75">
      <c r="A38"/>
      <c r="B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langver</cp:lastModifiedBy>
  <cp:lastPrinted>2010-11-18T16:05:34Z</cp:lastPrinted>
  <dcterms:created xsi:type="dcterms:W3CDTF">2010-07-19T13:39:54Z</dcterms:created>
  <dcterms:modified xsi:type="dcterms:W3CDTF">2010-12-03T08:38:14Z</dcterms:modified>
  <cp:category/>
  <cp:version/>
  <cp:contentType/>
  <cp:contentStatus/>
</cp:coreProperties>
</file>