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9.xml" ContentType="application/vnd.openxmlformats-officedocument.drawing+xml"/>
  <Override PartName="/xl/worksheets/sheet14.xml" ContentType="application/vnd.openxmlformats-officedocument.spreadsheetml.worksheet+xml"/>
  <Override PartName="/xl/drawings/drawing21.xml" ContentType="application/vnd.openxmlformats-officedocument.drawing+xml"/>
  <Override PartName="/xl/worksheets/sheet15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 filterPrivacy="1"/>
  <bookViews>
    <workbookView xWindow="28680" yWindow="65416" windowWidth="29040" windowHeight="15840" tabRatio="843" activeTab="1"/>
  </bookViews>
  <sheets>
    <sheet name="Requests &gt;" sheetId="40" r:id="rId1"/>
    <sheet name="Figure 1" sheetId="90" r:id="rId2"/>
    <sheet name="Figure 2" sheetId="60" r:id="rId3"/>
    <sheet name="Figure 3" sheetId="84" r:id="rId4"/>
    <sheet name="Figure 4" sheetId="86" r:id="rId5"/>
    <sheet name="Figure 5" sheetId="61" r:id="rId6"/>
    <sheet name="Figure 6" sheetId="85" r:id="rId7"/>
    <sheet name="Figure 7" sheetId="87" r:id="rId8"/>
    <sheet name="Decisions &gt;" sheetId="39" r:id="rId9"/>
    <sheet name="Figure 8" sheetId="91" r:id="rId10"/>
    <sheet name="Figure 9" sheetId="65" r:id="rId11"/>
    <sheet name="Transfers &gt;" sheetId="41" r:id="rId12"/>
    <sheet name="Figure 10" sheetId="71" r:id="rId13"/>
    <sheet name="Figure 11" sheetId="73" r:id="rId14"/>
    <sheet name="Figure 12" sheetId="74" r:id="rId15"/>
  </sheets>
  <definedNames/>
  <calcPr calcId="191029"/>
  <extLst/>
</workbook>
</file>

<file path=xl/sharedStrings.xml><?xml version="1.0" encoding="utf-8"?>
<sst xmlns="http://schemas.openxmlformats.org/spreadsheetml/2006/main" count="584" uniqueCount="167">
  <si>
    <t>(number)</t>
  </si>
  <si>
    <t>(%)</t>
  </si>
  <si>
    <t>Incoming</t>
  </si>
  <si>
    <t>Outgoing</t>
  </si>
  <si>
    <t>Asylum and migration</t>
  </si>
  <si>
    <t>Dublin statistics</t>
  </si>
  <si>
    <t>Take back requests</t>
  </si>
  <si>
    <t>Take charge requests</t>
  </si>
  <si>
    <t>Number</t>
  </si>
  <si>
    <t>Accepted</t>
  </si>
  <si>
    <t>Refused</t>
  </si>
  <si>
    <t>Within 6 months</t>
  </si>
  <si>
    <t>7 to 12 months</t>
  </si>
  <si>
    <t>13 to 18 months</t>
  </si>
  <si>
    <t>Belgium</t>
  </si>
  <si>
    <t>Bulgaria</t>
  </si>
  <si>
    <t>Denmark</t>
  </si>
  <si>
    <t>Estonia</t>
  </si>
  <si>
    <t>Ireland</t>
  </si>
  <si>
    <t>Greece</t>
  </si>
  <si>
    <t>France</t>
  </si>
  <si>
    <t>Italy</t>
  </si>
  <si>
    <t>Latvia</t>
  </si>
  <si>
    <t>Lithuania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</si>
  <si>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</si>
  <si>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</si>
  <si>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</si>
  <si>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</si>
  <si>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</si>
  <si>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</si>
  <si>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</si>
  <si>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</si>
  <si>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</si>
  <si>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</si>
  <si>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Liechtenstein</t>
  </si>
  <si>
    <t>Norway</t>
  </si>
  <si>
    <t>Switzerland</t>
  </si>
  <si>
    <t>Germany</t>
  </si>
  <si>
    <t>Spain</t>
  </si>
  <si>
    <t>Total</t>
  </si>
  <si>
    <t>Bookmark:</t>
  </si>
  <si>
    <t>Bookmarks:</t>
  </si>
  <si>
    <t>Czechia</t>
  </si>
  <si>
    <t xml:space="preserve">Note: ranked on outgoing. </t>
  </si>
  <si>
    <t xml:space="preserve">Note: ranked on total value. </t>
  </si>
  <si>
    <t>Withdrawal — new application</t>
  </si>
  <si>
    <t>Withdrawal — during the Dublin procedure</t>
  </si>
  <si>
    <t>Reason unknown</t>
  </si>
  <si>
    <t>Rejection — no permission to stay</t>
  </si>
  <si>
    <t>Under examination — no permission to stay</t>
  </si>
  <si>
    <t>Share (%)</t>
  </si>
  <si>
    <t xml:space="preserve">Reasons for incoming take back requests </t>
  </si>
  <si>
    <t>Application in an international transit area of an airport</t>
  </si>
  <si>
    <t>Dependent persons</t>
  </si>
  <si>
    <t>Irregular stay</t>
  </si>
  <si>
    <t>Humanitarian reasons</t>
  </si>
  <si>
    <t>Documentation and legal entry reasons</t>
  </si>
  <si>
    <t>Irregular entry</t>
  </si>
  <si>
    <t>Reasons for incoming take charge requests</t>
  </si>
  <si>
    <t xml:space="preserve">Reasons for outgoing take back requests </t>
  </si>
  <si>
    <t>Family reasons</t>
  </si>
  <si>
    <t>Reasons for outgoing take charge requests</t>
  </si>
  <si>
    <t xml:space="preserve"> (%)</t>
  </si>
  <si>
    <t>Males</t>
  </si>
  <si>
    <t>Females</t>
  </si>
  <si>
    <t>By sex</t>
  </si>
  <si>
    <t>Adult</t>
  </si>
  <si>
    <t>Unaccompanied minor</t>
  </si>
  <si>
    <t>Accompanied minor</t>
  </si>
  <si>
    <t>By type of applicant</t>
  </si>
  <si>
    <t>(¹) Excluding requests with unknown category.</t>
  </si>
  <si>
    <t>Source: Eurostat (online data code: migr_dubri)</t>
  </si>
  <si>
    <t>Portugal</t>
  </si>
  <si>
    <t>Luxembourg</t>
  </si>
  <si>
    <t>Iceland</t>
  </si>
  <si>
    <t>Source: Eurostat (online data code: migr_dubro)</t>
  </si>
  <si>
    <t>Cyprus</t>
  </si>
  <si>
    <t>Note: requests with unknown category for some countries are included in the total.</t>
  </si>
  <si>
    <t>(¹) Excluding number of transfers for which the duration is not known.</t>
  </si>
  <si>
    <t>Source: Eurostat (online data codes: migr_dubri and migr_dubro)</t>
  </si>
  <si>
    <t>Source: Eurostat (online data code: migr_dubdi)</t>
  </si>
  <si>
    <t>(¹) 2022 data.</t>
  </si>
  <si>
    <t>Croatia(¹)</t>
  </si>
  <si>
    <t>Czechia(¹)</t>
  </si>
  <si>
    <t>Liechtenstein(¹)</t>
  </si>
  <si>
    <r>
      <t>Source:</t>
    </r>
    <r>
      <rPr>
        <sz val="10"/>
        <color indexed="8"/>
        <rFont val="Arial"/>
        <family val="2"/>
      </rPr>
      <t xml:space="preserve"> Eurostat (online data code: migr_dubri)</t>
    </r>
  </si>
  <si>
    <r>
      <t>Source:</t>
    </r>
    <r>
      <rPr>
        <sz val="10"/>
        <rFont val="Arial"/>
        <family val="2"/>
      </rPr>
      <t xml:space="preserve"> Eurostat (online data code: migr_dubro)</t>
    </r>
  </si>
  <si>
    <t>Czechia(²)</t>
  </si>
  <si>
    <t>Croatia(¹)(²)</t>
  </si>
  <si>
    <t>Liechtenstein(²)</t>
  </si>
  <si>
    <t>(¹) 2022 data on incoming requests.</t>
  </si>
  <si>
    <t>Belgium(¹)</t>
  </si>
  <si>
    <t>Denmark(¹)</t>
  </si>
  <si>
    <t>Germany(¹)</t>
  </si>
  <si>
    <t>Estonia(¹)</t>
  </si>
  <si>
    <t>Spain(¹)</t>
  </si>
  <si>
    <t>Malta(¹)</t>
  </si>
  <si>
    <t>Austria(¹)</t>
  </si>
  <si>
    <t>Netherlands(¹)</t>
  </si>
  <si>
    <t>Romania(¹)</t>
  </si>
  <si>
    <t>Cyprus(¹)</t>
  </si>
  <si>
    <t>Finland(¹)</t>
  </si>
  <si>
    <t>Note: data not available for France and Poland due to data availability issues and derogations.</t>
  </si>
  <si>
    <t>France(¹)</t>
  </si>
  <si>
    <t>Switzerland(¹)</t>
  </si>
  <si>
    <t xml:space="preserve">Note: the y-axis scale in the left part of the figure is ten times greater than that in the right part. </t>
  </si>
  <si>
    <t xml:space="preserve">Note: the y-axis scale in the left part of the figure is around ten times greater than that in the right part. </t>
  </si>
  <si>
    <t xml:space="preserve">Croatia(¹)(²) </t>
  </si>
  <si>
    <t xml:space="preserve">Liechtenstein(²) </t>
  </si>
  <si>
    <t xml:space="preserve">Denmark(¹) </t>
  </si>
  <si>
    <t xml:space="preserve">France(¹) </t>
  </si>
  <si>
    <t xml:space="preserve">(²) 2022 data </t>
  </si>
  <si>
    <t>Croatia(²)</t>
  </si>
  <si>
    <t>https://ec.europa.eu/eurostat/databrowser/bookmark/56f20080-b3c4-46f0-ac40-b1e5491bc0ba?lang=en</t>
  </si>
  <si>
    <t>https://ec.europa.eu/eurostat/databrowser/bookmark/a57fa2c2-8847-460c-84a0-257f1fdd9d02?lang=en</t>
  </si>
  <si>
    <t>Number of requests, 2023</t>
  </si>
  <si>
    <t>https://ec.europa.eu/eurostat/databrowser/bookmark/b27d56f7-71f5-4821-ba7c-b60accd0872d?lang=en</t>
  </si>
  <si>
    <r>
      <t>Source:</t>
    </r>
    <r>
      <rPr>
        <sz val="10"/>
        <rFont val="Arial"/>
        <family val="2"/>
      </rPr>
      <t xml:space="preserve"> Eurostat (online data code: migr_dubri)</t>
    </r>
  </si>
  <si>
    <t>https://ec.europa.eu/eurostat/databrowser/bookmark/7ee86191-859d-477c-ad07-0a53f2cb8a7a?lang=en</t>
  </si>
  <si>
    <t>https://ec.europa.eu/eurostat/databrowser/bookmark/cfc6b3b7-8042-476c-a555-4dfd298293d1?lang=en</t>
  </si>
  <si>
    <t>(²) 2022 data.</t>
  </si>
  <si>
    <t>Decisions on incoming requests, 2023</t>
  </si>
  <si>
    <t>Decisions on outgoing requests, 2023</t>
  </si>
  <si>
    <t>Implemented transfers, 2023</t>
  </si>
  <si>
    <r>
      <t>Source:</t>
    </r>
    <r>
      <rPr>
        <sz val="12"/>
        <color indexed="8"/>
        <rFont val="Arial"/>
        <family val="2"/>
      </rPr>
      <t xml:space="preserve"> Eurostat (online data code: migr_dubri)</t>
    </r>
  </si>
  <si>
    <t>https://ec.europa.eu/eurostat/databrowser/bookmark/a2744dd1-33c4-42b5-a739-8334e614b483?lang=en</t>
  </si>
  <si>
    <t>https://ec.europa.eu/eurostat/databrowser/bookmark/8423a6d6-6948-48a4-af26-5dc7ca174565?lang=en</t>
  </si>
  <si>
    <t>https://ec.europa.eu/eurostat/databrowser/bookmark/24da556d-27c7-42ff-9071-3c64325d2eab?lang=en</t>
  </si>
  <si>
    <t>https://ec.europa.eu/eurostat/databrowser/bookmark/c419430c-ea6e-4ef3-8530-f58b1b934688?lang=en</t>
  </si>
  <si>
    <t>https://ec.europa.eu/eurostat/databrowser/bookmark/df37f040-8c62-4a44-9c2e-7ac7cc7c0113?lang=en</t>
  </si>
  <si>
    <t>https://ec.europa.eu/eurostat/databrowser/bookmark/ba9bcda9-426b-4a6b-b9e2-785b3dc801e4?lang=en</t>
  </si>
  <si>
    <t>https://ec.europa.eu/eurostat/databrowser/bookmark/92b5332b-5446-4a3b-8dd9-53f4a37c6ebb?lang=en</t>
  </si>
  <si>
    <t>https://ec.europa.eu/eurostat/databrowser/bookmark/c64398b4-f3b4-4905-9a18-2bf5278f438f?lang=en</t>
  </si>
  <si>
    <t>https://ec.europa.eu/eurostat/databrowser/bookmark/58708910-aac0-4bf0-adeb-1b38df1313ac?lang=en</t>
  </si>
  <si>
    <t>https://ec.europa.eu/eurostat/databrowser/bookmark/66f70c19-0497-4711-b084-2c564056f725?lang=en</t>
  </si>
  <si>
    <t>https://ec.europa.eu/eurostat/databrowser/bookmark/3ac0b739-0e46-4238-a4ea-e7f08618fe4b?lang=en</t>
  </si>
  <si>
    <t>Note: the y-axis scale in the left part of the figure is four times greater than that in the right part.</t>
  </si>
  <si>
    <t>Note: Portugal and Czechia have no outgoing transfers for which the duration is known.</t>
  </si>
  <si>
    <t>Note: Portugal and Czechia have no incoming transfers for which the duration is known.</t>
  </si>
  <si>
    <r>
      <t>Source:</t>
    </r>
    <r>
      <rPr>
        <sz val="10"/>
        <rFont val="Arial"/>
        <family val="2"/>
      </rPr>
      <t xml:space="preserve"> Eurostat (online data code: migr_dubdo)</t>
    </r>
  </si>
  <si>
    <r>
      <t>Source:</t>
    </r>
    <r>
      <rPr>
        <sz val="10"/>
        <rFont val="Arial"/>
        <family val="2"/>
      </rPr>
      <t xml:space="preserve"> Eurostat (online data codes: migr_dubti and migr_dubto)</t>
    </r>
  </si>
  <si>
    <r>
      <t>Source:</t>
    </r>
    <r>
      <rPr>
        <sz val="10"/>
        <rFont val="Arial"/>
        <family val="2"/>
      </rPr>
      <t xml:space="preserve"> Eurostat (online data code: migr_dubti)</t>
    </r>
  </si>
  <si>
    <r>
      <t>Source:</t>
    </r>
    <r>
      <rPr>
        <sz val="10"/>
        <rFont val="Arial"/>
        <family val="2"/>
      </rPr>
      <t xml:space="preserve"> Eurostat (online data code: migr_dubto)</t>
    </r>
  </si>
  <si>
    <t>Figure 1: Number of requests, 2023</t>
  </si>
  <si>
    <t>Note: Data not available for Poland (by type of applicant) due to derogations.</t>
  </si>
  <si>
    <t>Note:Data not available for Poland (by type of applicant) due to derogations.</t>
  </si>
  <si>
    <t>(²) 2022 data on outgoing requests.</t>
  </si>
  <si>
    <t>(¹) 2022 data on incoming transfers.</t>
  </si>
  <si>
    <t>(²) 2022 data on outgoing transfers.</t>
  </si>
  <si>
    <t>Incoming requests by sex and type of applicant (adult, accompanied and unaccompanied minor), 2023</t>
  </si>
  <si>
    <t>Outgoing requests by sex and type of applicant (adult, accompanied and unaccompanied minor), 2023</t>
  </si>
  <si>
    <t>Note: ranked on take charge requests</t>
  </si>
  <si>
    <t>Note: EU aggregates are calculated using 2022 data for Croatia</t>
  </si>
  <si>
    <t>Figure 2: Incoming take charge and take back requests, 2023</t>
  </si>
  <si>
    <t>Figure 3: Reasons for incoming take charge and take back requests, EU, 2023</t>
  </si>
  <si>
    <t>Figure 4: Incoming requests by sex and type of applicant (adult, accompanied and unaccompanied minor), 2023</t>
  </si>
  <si>
    <t>Figure 5: Outgoing take charge and take back requests, 2023</t>
  </si>
  <si>
    <t xml:space="preserve">Note: ranked on take charge requests. </t>
  </si>
  <si>
    <t>Figure 6: Reasons for outgoing take charge and take back requests, EU, 2023</t>
  </si>
  <si>
    <t>Note: EU aggregates are calculated using 2022 data for Croatia and Czechia</t>
  </si>
  <si>
    <t>Figure 7: Outgoing requests by sex and type of applicant (adult, accompanied and unaccompanied minor), 2023</t>
  </si>
  <si>
    <t>Figure 8: Decisions on incoming requests, 2023</t>
  </si>
  <si>
    <t>Figure 9: Decisions on outgoing requests, 2023</t>
  </si>
  <si>
    <t>Figure 10: Implemented transfers, 2023</t>
  </si>
  <si>
    <t xml:space="preserve">Note: the y-axis scale in the left part of the figure is greater than that in the right part. Ranked on incoming. </t>
  </si>
  <si>
    <t>Figure 11: Duration of transfers for incoming transfers, 2023</t>
  </si>
  <si>
    <t>Figure 12: Duration of transfers for outgoing transfers,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</si>
</sst>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.##0.0_i"/>
    <numFmt numFmtId="165" formatCode="#,##0.0_i"/>
    <numFmt numFmtId="166" formatCode="#\ ##0"/>
    <numFmt numFmtId="167" formatCode="0.0"/>
    <numFmt numFmtId="168" formatCode="#,##0.0"/>
    <numFmt numFmtId="169" formatCode=".\ #;00000000000000000000000000000000000000000000000000000000000000000000000000000000000000000000000000000000000000000000000000000000000000000000000000000000000000000000000000000000000000000000000000000000000000000000000000000000000000"/>
  </numFmts>
  <fonts count="29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i/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trike/>
      <sz val="10"/>
      <color theme="0" tint="-0.3499799966812134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rgb="FF000000"/>
      <name val="Arial"/>
      <family val="2"/>
    </font>
    <font>
      <sz val="12"/>
      <color indexed="8"/>
      <name val="Arial"/>
      <family val="2"/>
    </font>
    <font>
      <sz val="1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sz val="9"/>
      <color theme="1" tint="0.25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64" fontId="0" fillId="0" borderId="0" applyFill="0" applyBorder="0" applyProtection="0">
      <alignment horizontal="right"/>
    </xf>
    <xf numFmtId="165" fontId="0" fillId="0" borderId="0" applyFill="0" applyBorder="0" applyProtection="0">
      <alignment horizontal="right"/>
    </xf>
    <xf numFmtId="165" fontId="4" fillId="0" borderId="0" applyFill="0" applyBorder="0" applyProtection="0">
      <alignment horizontal="right"/>
    </xf>
    <xf numFmtId="164" fontId="0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5" fillId="0" borderId="0" applyNumberFormat="0" applyFill="0" applyBorder="0" applyProtection="0">
      <alignment/>
    </xf>
    <xf numFmtId="0" fontId="2" fillId="0" borderId="0">
      <alignment/>
      <protection/>
    </xf>
  </cellStyleXfs>
  <cellXfs count="10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67" fontId="1" fillId="0" borderId="0" xfId="0" applyNumberFormat="1" applyFont="1" applyFill="1" applyAlignment="1">
      <alignment vertical="center"/>
    </xf>
    <xf numFmtId="0" fontId="8" fillId="0" borderId="0" xfId="28" applyFont="1" applyAlignment="1">
      <alignment vertical="center"/>
    </xf>
    <xf numFmtId="0" fontId="9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right" vertical="center" wrapText="1"/>
    </xf>
    <xf numFmtId="1" fontId="1" fillId="2" borderId="0" xfId="0" applyNumberFormat="1" applyFont="1" applyFill="1" applyAlignment="1">
      <alignment vertical="center"/>
    </xf>
    <xf numFmtId="167" fontId="1" fillId="2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28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166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right" wrapText="1"/>
    </xf>
    <xf numFmtId="168" fontId="1" fillId="0" borderId="0" xfId="0" applyNumberFormat="1" applyFont="1" applyAlignment="1">
      <alignment vertical="center"/>
    </xf>
    <xf numFmtId="166" fontId="1" fillId="0" borderId="0" xfId="0" applyNumberFormat="1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166" fontId="1" fillId="0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169" fontId="1" fillId="2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/>
    </xf>
    <xf numFmtId="3" fontId="14" fillId="0" borderId="0" xfId="20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right" vertical="center"/>
    </xf>
    <xf numFmtId="3" fontId="1" fillId="0" borderId="0" xfId="20" applyNumberFormat="1" applyFont="1" applyFill="1" applyBorder="1" applyAlignment="1">
      <alignment horizontal="right"/>
      <protection/>
    </xf>
    <xf numFmtId="0" fontId="1" fillId="0" borderId="0" xfId="20" applyFont="1" applyFill="1" applyBorder="1" applyAlignment="1">
      <alignment/>
      <protection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66" fontId="1" fillId="0" borderId="0" xfId="0" applyNumberFormat="1" applyFont="1" applyFill="1" applyAlignment="1">
      <alignment vertical="center"/>
    </xf>
    <xf numFmtId="168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right" vertical="center"/>
    </xf>
    <xf numFmtId="166" fontId="14" fillId="2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 wrapText="1"/>
    </xf>
    <xf numFmtId="167" fontId="11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0" xfId="20" applyFont="1" applyFill="1" applyBorder="1" applyAlignment="1">
      <alignment horizontal="left"/>
      <protection/>
    </xf>
    <xf numFmtId="0" fontId="1" fillId="0" borderId="0" xfId="0" applyFont="1" applyFill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3" fontId="11" fillId="0" borderId="0" xfId="20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 wrapText="1"/>
    </xf>
    <xf numFmtId="166" fontId="1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167" fontId="11" fillId="0" borderId="0" xfId="0" applyNumberFormat="1" applyFont="1" applyFill="1" applyBorder="1" applyAlignment="1">
      <alignment/>
    </xf>
    <xf numFmtId="167" fontId="1" fillId="0" borderId="0" xfId="0" applyNumberFormat="1" applyFont="1" applyFill="1" applyAlignment="1">
      <alignment/>
    </xf>
    <xf numFmtId="167" fontId="1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166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6" fontId="14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 horizontal="left" vertical="top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  <cellStyle name="NumberCellStyle 2" xfId="24"/>
    <cellStyle name="NumberCellStyle 3" xfId="25"/>
    <cellStyle name="NumberCellStyle 4" xfId="26"/>
    <cellStyle name="Percent 2" xfId="27"/>
    <cellStyle name="Hyperlink" xfId="28"/>
    <cellStyle name="Normal 11" xfId="2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54"/>
          <c:w val="0.14675"/>
          <c:h val="0.6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Incoming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1'!$C$11:$C$16</c:f>
              <c:strCache/>
            </c:strRef>
          </c:cat>
          <c:val>
            <c:numRef>
              <c:f>'Figure 1'!$D$11:$D$16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Outgoing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1'!$C$11:$C$16</c:f>
              <c:strCache/>
            </c:strRef>
          </c:cat>
          <c:val>
            <c:numRef>
              <c:f>'Figure 1'!$E$11:$E$16</c:f>
              <c:numCache/>
            </c:numRef>
          </c:val>
        </c:ser>
        <c:overlap val="-27"/>
        <c:gapWidth val="75"/>
        <c:axId val="49217744"/>
        <c:axId val="40306513"/>
      </c:bar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6513"/>
        <c:crosses val="autoZero"/>
        <c:auto val="1"/>
        <c:lblOffset val="100"/>
        <c:noMultiLvlLbl val="0"/>
      </c:catAx>
      <c:valAx>
        <c:axId val="403065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none"/>
        <c:minorTickMark val="none"/>
        <c:tickLblPos val="nextTo"/>
        <c:spPr>
          <a:ln w="9525">
            <a:noFill/>
          </a:ln>
        </c:spPr>
        <c:crossAx val="49217744"/>
        <c:crosses val="autoZero"/>
        <c:crossBetween val="between"/>
        <c:dispUnits/>
      </c:valAx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Outgoing take charge and take back requests,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2375"/>
          <c:w val="0.91225"/>
          <c:h val="0.47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Take charge requests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5'!$D$11:$D$42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Take back requests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5'!$E$11:$E$42</c:f>
              <c:numCache/>
            </c:numRef>
          </c:val>
        </c:ser>
        <c:overlap val="100"/>
        <c:gapWidth val="75"/>
        <c:axId val="6891446"/>
        <c:axId val="62023015"/>
      </c:barChart>
      <c:catAx>
        <c:axId val="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015"/>
        <c:crosses val="autoZero"/>
        <c:auto val="1"/>
        <c:lblOffset val="100"/>
        <c:noMultiLvlLbl val="0"/>
      </c:catAx>
      <c:valAx>
        <c:axId val="620230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891446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9275"/>
          <c:y val="0.79825"/>
          <c:w val="0.414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outgoing take charge requests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6'!$D$10</c:f>
              <c:strCache>
                <c:ptCount val="1"/>
                <c:pt idx="0">
                  <c:v>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0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21"/>
                  <c:y val="0.00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15775"/>
                  <c:y val="0.07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28175"/>
                  <c:y val="-0.0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6025"/>
                  <c:y val="-0.07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05"/>
                  <c:y val="-0.02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9925"/>
                  <c:y val="-0.04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37425"/>
                  <c:y val="0.0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6'!$C$11:$C$18</c:f>
              <c:strCache/>
            </c:strRef>
          </c:cat>
          <c:val>
            <c:numRef>
              <c:f>'Figure 6'!$D$11:$D$18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outgoing take back requests 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6'!$D$20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7225"/>
                  <c:y val="-0.06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045"/>
                  <c:y val="0.05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625"/>
                  <c:y val="-0.03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2575"/>
                  <c:y val="-0.00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35075"/>
                  <c:y val="0.03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6'!$C$21:$C$25</c:f>
              <c:strCache/>
            </c:strRef>
          </c:cat>
          <c:val>
            <c:numRef>
              <c:f>'Figure 6'!$D$21:$D$25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Reasons for outgoing take charge and take back requests, EU, 2023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1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6'!$B$1</c:f>
              <c:numCache/>
            </c:numRef>
          </c:cat>
          <c:val>
            <c:numRef>
              <c:f>'Figure 6'!$B$2</c:f>
              <c:numCache/>
            </c:numRef>
          </c:val>
        </c:ser>
        <c:axId val="21336224"/>
        <c:axId val="57808289"/>
      </c:barChart>
      <c:catAx>
        <c:axId val="21336224"/>
        <c:scaling>
          <c:orientation val="minMax"/>
        </c:scaling>
        <c:axPos val="b"/>
        <c:delete val="1"/>
        <c:majorTickMark val="out"/>
        <c:minorTickMark val="none"/>
        <c:tickLblPos val="nextTo"/>
        <c:crossAx val="57808289"/>
        <c:crosses val="autoZero"/>
        <c:auto val="1"/>
        <c:lblOffset val="100"/>
        <c:noMultiLvlLbl val="0"/>
      </c:catAx>
      <c:valAx>
        <c:axId val="57808289"/>
        <c:scaling>
          <c:orientation val="minMax"/>
        </c:scaling>
        <c:axPos val="l"/>
        <c:delete val="1"/>
        <c:majorTickMark val="out"/>
        <c:minorTickMark val="none"/>
        <c:tickLblPos val="nextTo"/>
        <c:crossAx val="2133622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09825"/>
          <c:w val="0.90625"/>
          <c:h val="0.61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7'!$I$11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7'!$H$12:$H$42</c:f>
              <c:strCache/>
            </c:strRef>
          </c:cat>
          <c:val>
            <c:numRef>
              <c:f>'Figure 7'!$I$12:$I$42</c:f>
              <c:numCache/>
            </c:numRef>
          </c:val>
        </c:ser>
        <c:ser>
          <c:idx val="1"/>
          <c:order val="1"/>
          <c:tx>
            <c:strRef>
              <c:f>'Figure 7'!$J$11</c:f>
              <c:strCache>
                <c:ptCount val="1"/>
                <c:pt idx="0">
                  <c:v>Unaccompanied minor</c:v>
                </c:pt>
              </c:strCache>
            </c:strRef>
          </c:tx>
          <c:spPr>
            <a:solidFill>
              <a:schemeClr val="accent4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1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2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4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5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6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7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8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9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10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11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12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13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14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15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16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17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18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19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20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21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22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23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24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25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26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27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28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29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Pt>
            <c:idx val="30"/>
            <c:invertIfNegative val="0"/>
            <c:spPr>
              <a:solidFill>
                <a:schemeClr val="accent4"/>
              </a:solidFill>
              <a:ln w="127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7'!$H$12:$H$42</c:f>
              <c:strCache/>
            </c:strRef>
          </c:cat>
          <c:val>
            <c:numRef>
              <c:f>'Figure 7'!$J$12:$J$42</c:f>
              <c:numCache/>
            </c:numRef>
          </c:val>
        </c:ser>
        <c:ser>
          <c:idx val="2"/>
          <c:order val="2"/>
          <c:tx>
            <c:strRef>
              <c:f>'Figure 7'!$K$11</c:f>
              <c:strCache>
                <c:ptCount val="1"/>
                <c:pt idx="0">
                  <c:v>Accompanied minor</c:v>
                </c:pt>
              </c:strCache>
            </c:strRef>
          </c:tx>
          <c:spPr>
            <a:solidFill>
              <a:schemeClr val="accent6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7'!$H$12:$H$42</c:f>
              <c:strCache/>
            </c:strRef>
          </c:cat>
          <c:val>
            <c:numRef>
              <c:f>'Figure 7'!$K$12:$K$42</c:f>
              <c:numCache/>
            </c:numRef>
          </c:val>
        </c:ser>
        <c:overlap val="100"/>
        <c:gapWidth val="75"/>
        <c:axId val="50512554"/>
        <c:axId val="51959803"/>
      </c:barChart>
      <c:catAx>
        <c:axId val="5051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59803"/>
        <c:crosses val="autoZero"/>
        <c:auto val="1"/>
        <c:lblOffset val="100"/>
        <c:noMultiLvlLbl val="0"/>
      </c:catAx>
      <c:valAx>
        <c:axId val="519598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05125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5"/>
          <c:y val="0.93025"/>
          <c:w val="0.542"/>
          <c:h val="0.04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25"/>
          <c:y val="0.083"/>
          <c:w val="0.90625"/>
          <c:h val="0.6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7'!$D$11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7'!$C$12:$C$43</c:f>
              <c:strCache/>
            </c:strRef>
          </c:cat>
          <c:val>
            <c:numRef>
              <c:f>'Figure 7'!$D$12:$D$43</c:f>
              <c:numCache/>
            </c:numRef>
          </c:val>
        </c:ser>
        <c:ser>
          <c:idx val="1"/>
          <c:order val="1"/>
          <c:tx>
            <c:strRef>
              <c:f>'Figure 7'!$E$11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7'!$C$12:$C$43</c:f>
              <c:strCache/>
            </c:strRef>
          </c:cat>
          <c:val>
            <c:numRef>
              <c:f>'Figure 7'!$E$12:$E$43</c:f>
              <c:numCache/>
            </c:numRef>
          </c:val>
        </c:ser>
        <c:overlap val="100"/>
        <c:gapWidth val="75"/>
        <c:axId val="64985044"/>
        <c:axId val="47994485"/>
      </c:bar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4485"/>
        <c:crosses val="autoZero"/>
        <c:auto val="1"/>
        <c:lblOffset val="100"/>
        <c:noMultiLvlLbl val="0"/>
      </c:catAx>
      <c:valAx>
        <c:axId val="4799448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49850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5"/>
          <c:y val="0.0955"/>
          <c:w val="0.19975"/>
          <c:h val="0.5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Accepted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8'!$C$11:$C$19</c:f>
              <c:strCache/>
            </c:strRef>
          </c:cat>
          <c:val>
            <c:numRef>
              <c:f>'Figure 8'!$D$11:$D$19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Refused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8'!$C$11:$C$19</c:f>
              <c:strCache/>
            </c:strRef>
          </c:cat>
          <c:val>
            <c:numRef>
              <c:f>'Figure 8'!$E$11:$E$19</c:f>
              <c:numCache/>
            </c:numRef>
          </c:val>
        </c:ser>
        <c:overlap val="100"/>
        <c:gapWidth val="75"/>
        <c:axId val="29297182"/>
        <c:axId val="62348047"/>
      </c:bar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8047"/>
        <c:crosses val="autoZero"/>
        <c:auto val="1"/>
        <c:lblOffset val="100"/>
        <c:noMultiLvlLbl val="0"/>
      </c:catAx>
      <c:valAx>
        <c:axId val="623480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297182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099"/>
          <c:w val="0.88925"/>
          <c:h val="0.71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Accepted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8'!$C$20:$C$42</c:f>
              <c:strCache/>
            </c:strRef>
          </c:cat>
          <c:val>
            <c:numRef>
              <c:f>'Figure 8'!$D$20:$D$42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Refused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8'!$C$20:$C$42</c:f>
              <c:strCache/>
            </c:strRef>
          </c:cat>
          <c:val>
            <c:numRef>
              <c:f>'Figure 8'!$E$20:$E$42</c:f>
              <c:numCache/>
            </c:numRef>
          </c:val>
        </c:ser>
        <c:overlap val="100"/>
        <c:gapWidth val="75"/>
        <c:axId val="24261512"/>
        <c:axId val="17027017"/>
      </c:bar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7017"/>
        <c:crosses val="autoZero"/>
        <c:auto val="1"/>
        <c:lblOffset val="100"/>
        <c:noMultiLvlLbl val="0"/>
      </c:catAx>
      <c:valAx>
        <c:axId val="1702701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261512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"/>
          <c:y val="0.09925"/>
          <c:w val="0.124"/>
          <c:h val="0.5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Accepted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9'!$C$11:$C$15</c:f>
              <c:strCache/>
            </c:strRef>
          </c:cat>
          <c:val>
            <c:numRef>
              <c:f>'Figure 9'!$D$11:$D$15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Refused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9'!$C$11:$C$15</c:f>
              <c:strCache/>
            </c:strRef>
          </c:cat>
          <c:val>
            <c:numRef>
              <c:f>'Figure 9'!$E$11:$E$15</c:f>
              <c:numCache/>
            </c:numRef>
          </c:val>
        </c:ser>
        <c:overlap val="100"/>
        <c:gapWidth val="75"/>
        <c:axId val="19025426"/>
        <c:axId val="37011107"/>
      </c:bar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1107"/>
        <c:crosses val="autoZero"/>
        <c:auto val="1"/>
        <c:lblOffset val="100"/>
        <c:noMultiLvlLbl val="0"/>
      </c:catAx>
      <c:valAx>
        <c:axId val="3701110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025426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75"/>
          <c:y val="0.11025"/>
          <c:w val="0.85625"/>
          <c:h val="0.70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Accepted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9'!$C$16:$C$42</c:f>
              <c:strCache/>
            </c:strRef>
          </c:cat>
          <c:val>
            <c:numRef>
              <c:f>'Figure 9'!$D$16:$D$42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Refused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9'!$C$16:$C$42</c:f>
              <c:strCache/>
            </c:strRef>
          </c:cat>
          <c:val>
            <c:numRef>
              <c:f>'Figure 9'!$E$16:$E$42</c:f>
              <c:numCache/>
            </c:numRef>
          </c:val>
        </c:ser>
        <c:overlap val="100"/>
        <c:gapWidth val="75"/>
        <c:axId val="64664508"/>
        <c:axId val="45109661"/>
      </c:bar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661"/>
        <c:crosses val="autoZero"/>
        <c:auto val="1"/>
        <c:lblOffset val="100"/>
        <c:noMultiLvlLbl val="0"/>
      </c:catAx>
      <c:valAx>
        <c:axId val="451096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664508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17"/>
          <c:w val="0.918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Incoming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1'!$C$17:$C$42</c:f>
              <c:strCache/>
            </c:strRef>
          </c:cat>
          <c:val>
            <c:numRef>
              <c:f>'Figure 1'!$D$17:$D$42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Outgoing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1'!$C$17:$C$42</c:f>
              <c:strCache/>
            </c:strRef>
          </c:cat>
          <c:val>
            <c:numRef>
              <c:f>'Figure 1'!$E$17:$E$42</c:f>
              <c:numCache/>
            </c:numRef>
          </c:val>
        </c:ser>
        <c:overlap val="-27"/>
        <c:gapWidth val="75"/>
        <c:axId val="27214298"/>
        <c:axId val="43602091"/>
      </c:bar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02091"/>
        <c:crosses val="autoZero"/>
        <c:auto val="1"/>
        <c:lblOffset val="100"/>
        <c:noMultiLvlLbl val="0"/>
      </c:catAx>
      <c:valAx>
        <c:axId val="436020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none"/>
        <c:minorTickMark val="none"/>
        <c:tickLblPos val="nextTo"/>
        <c:spPr>
          <a:ln w="9525">
            <a:noFill/>
          </a:ln>
        </c:spPr>
        <c:crossAx val="2721429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07375"/>
          <c:w val="0.10225"/>
          <c:h val="0.5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Incoming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10'!$C$11:$C$14</c:f>
              <c:strCache/>
            </c:strRef>
          </c:cat>
          <c:val>
            <c:numRef>
              <c:f>'Figure 10'!$D$11:$D$14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Outgoing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10'!$C$11:$C$14</c:f>
              <c:strCache/>
            </c:strRef>
          </c:cat>
          <c:val>
            <c:numRef>
              <c:f>'Figure 10'!$E$11:$E$14</c:f>
              <c:numCache/>
            </c:numRef>
          </c:val>
        </c:ser>
        <c:overlap val="-27"/>
        <c:gapWidth val="75"/>
        <c:axId val="3333766"/>
        <c:axId val="30003895"/>
      </c:bar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03895"/>
        <c:crosses val="autoZero"/>
        <c:auto val="1"/>
        <c:lblOffset val="100"/>
        <c:noMultiLvlLbl val="0"/>
      </c:catAx>
      <c:valAx>
        <c:axId val="30003895"/>
        <c:scaling>
          <c:orientation val="minMax"/>
          <c:max val="4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none"/>
        <c:minorTickMark val="none"/>
        <c:tickLblPos val="nextTo"/>
        <c:spPr>
          <a:ln w="9525">
            <a:noFill/>
          </a:ln>
        </c:spPr>
        <c:crossAx val="333376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2975"/>
          <c:w val="0.931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Incoming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10'!$C$15:$C$42</c:f>
              <c:strCache/>
            </c:strRef>
          </c:cat>
          <c:val>
            <c:numRef>
              <c:f>'Figure 10'!$D$15:$D$42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Outgoing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1"/>
            <c:invertIfNegative val="0"/>
            <c:spPr>
              <a:solidFill>
                <a:srgbClr val="B09120">
                  <a:lumMod val="100000"/>
                </a:srgbClr>
              </a:solidFill>
              <a:ln w="1270">
                <a:solidFill>
                  <a:srgbClr val="FFFFFF"/>
                </a:solidFill>
              </a:ln>
            </c:spPr>
          </c:dPt>
          <c:dPt>
            <c:idx val="22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3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4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5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6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10'!$C$15:$C$42</c:f>
              <c:strCache/>
            </c:strRef>
          </c:cat>
          <c:val>
            <c:numRef>
              <c:f>'Figure 10'!$E$15:$E$42</c:f>
              <c:numCache/>
            </c:numRef>
          </c:val>
        </c:ser>
        <c:overlap val="-27"/>
        <c:gapWidth val="75"/>
        <c:axId val="1599600"/>
        <c:axId val="14396401"/>
      </c:barChart>
      <c:catAx>
        <c:axId val="159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6401"/>
        <c:crosses val="autoZero"/>
        <c:auto val="1"/>
        <c:lblOffset val="100"/>
        <c:noMultiLvlLbl val="0"/>
      </c:catAx>
      <c:valAx>
        <c:axId val="1439640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9960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Duration of transfers for incoming transfers,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475"/>
          <c:w val="0.97075"/>
          <c:h val="0.6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Within 6 months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11'!$C$11:$C$36,'Figure 11'!$C$38:$C$41)</c:f>
              <c:strCache/>
            </c:strRef>
          </c:cat>
          <c:val>
            <c:numRef>
              <c:f>('Figure 11'!$D$11:$D$36,'Figure 11'!$D$38:$D$41)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7 to 12 months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11'!$C$11:$C$36,'Figure 11'!$C$38:$C$41)</c:f>
              <c:strCache/>
            </c:strRef>
          </c:cat>
          <c:val>
            <c:numRef>
              <c:f>('Figure 11'!$E$11:$E$36,'Figure 11'!$E$38:$E$41)</c:f>
              <c:numCache/>
            </c:numRef>
          </c:val>
        </c:ser>
        <c:ser>
          <c:idx val="2"/>
          <c:order val="2"/>
          <c:tx>
            <c:strRef>
              <c:f>'Figure 11'!$F$10</c:f>
              <c:strCache>
                <c:ptCount val="1"/>
                <c:pt idx="0">
                  <c:v>13 to 18 months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11'!$C$11:$C$36,'Figure 11'!$C$38:$C$41)</c:f>
              <c:strCache/>
            </c:strRef>
          </c:cat>
          <c:val>
            <c:numRef>
              <c:f>('Figure 11'!$F$11:$F$36,'Figure 11'!$F$38:$F$41)</c:f>
              <c:numCache/>
            </c:numRef>
          </c:val>
        </c:ser>
        <c:overlap val="100"/>
        <c:gapWidth val="75"/>
        <c:axId val="62458746"/>
        <c:axId val="25257803"/>
      </c:barChart>
      <c:catAx>
        <c:axId val="6245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803"/>
        <c:crosses val="autoZero"/>
        <c:auto val="1"/>
        <c:lblOffset val="100"/>
        <c:noMultiLvlLbl val="0"/>
      </c:catAx>
      <c:valAx>
        <c:axId val="2525780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#\%" sourceLinked="0"/>
        <c:majorTickMark val="none"/>
        <c:minorTickMark val="none"/>
        <c:tickLblPos val="nextTo"/>
        <c:spPr>
          <a:ln w="9525">
            <a:noFill/>
          </a:ln>
        </c:spPr>
        <c:crossAx val="6245874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555"/>
          <c:y val="0.7735"/>
          <c:w val="0.478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Duration of transfers for outgoing transfers,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75"/>
          <c:y val="0.137"/>
          <c:w val="0.91025"/>
          <c:h val="0.4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Within 6 months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12'!$C$11:$C$40</c:f>
              <c:strCache/>
            </c:strRef>
          </c:cat>
          <c:val>
            <c:numRef>
              <c:f>'Figure 12'!$D$11:$D$40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7 to 12 months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12'!$C$11:$C$40</c:f>
              <c:strCache/>
            </c:strRef>
          </c:cat>
          <c:val>
            <c:numRef>
              <c:f>'Figure 12'!$E$11:$E$40</c:f>
              <c:numCache/>
            </c:numRef>
          </c:val>
        </c:ser>
        <c:ser>
          <c:idx val="2"/>
          <c:order val="2"/>
          <c:tx>
            <c:strRef>
              <c:f>'Figure 12'!$F$10</c:f>
              <c:strCache>
                <c:ptCount val="1"/>
                <c:pt idx="0">
                  <c:v>13 to 18 months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12'!$C$11:$C$40</c:f>
              <c:strCache/>
            </c:strRef>
          </c:cat>
          <c:val>
            <c:numRef>
              <c:f>'Figure 12'!$F$11:$F$40</c:f>
              <c:numCache/>
            </c:numRef>
          </c:val>
        </c:ser>
        <c:overlap val="100"/>
        <c:gapWidth val="75"/>
        <c:axId val="25993636"/>
        <c:axId val="32616133"/>
      </c:bar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16133"/>
        <c:crosses val="autoZero"/>
        <c:auto val="1"/>
        <c:lblOffset val="100"/>
        <c:noMultiLvlLbl val="0"/>
      </c:catAx>
      <c:valAx>
        <c:axId val="3261613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#\%" sourceLinked="0"/>
        <c:majorTickMark val="none"/>
        <c:minorTickMark val="none"/>
        <c:tickLblPos val="nextTo"/>
        <c:spPr>
          <a:ln w="9525">
            <a:noFill/>
          </a:ln>
        </c:spPr>
        <c:crossAx val="2599363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555"/>
          <c:y val="0.773"/>
          <c:w val="0.480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Incoming take charge and take back requests,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5"/>
          <c:y val="0.1425"/>
          <c:w val="0.90425"/>
          <c:h val="0.49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Take charge requests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Take back requests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overlap val="100"/>
        <c:gapWidth val="75"/>
        <c:axId val="56874500"/>
        <c:axId val="42108453"/>
      </c:bar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08453"/>
        <c:crosses val="autoZero"/>
        <c:auto val="1"/>
        <c:lblOffset val="100"/>
        <c:noMultiLvlLbl val="0"/>
      </c:catAx>
      <c:valAx>
        <c:axId val="421084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68745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15"/>
          <c:y val="0.793"/>
          <c:w val="0.41425"/>
          <c:h val="0.03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incoming take charge requests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125"/>
          <c:y val="0.22925"/>
          <c:w val="0.53175"/>
          <c:h val="0.47425"/>
        </c:manualLayout>
      </c:layout>
      <c:pieChart>
        <c:varyColors val="1"/>
        <c:ser>
          <c:idx val="0"/>
          <c:order val="0"/>
          <c:tx>
            <c:strRef>
              <c:f>'Figure 3'!$D$10</c:f>
              <c:strCache>
                <c:ptCount val="1"/>
                <c:pt idx="0">
                  <c:v>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2475"/>
                  <c:y val="0.05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45"/>
                  <c:y val="0.201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2415"/>
                  <c:y val="0.083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32425"/>
                  <c:y val="0.011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4725"/>
                  <c:y val="-0.065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59"/>
                  <c:y val="-0.048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25925"/>
                  <c:y val="0.006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36875"/>
                  <c:y val="0.065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3'!$C$11:$C$18</c:f>
              <c:strCache/>
            </c:strRef>
          </c:cat>
          <c:val>
            <c:numRef>
              <c:f>'Figure 3'!$D$11:$D$18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incoming take back requests 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095"/>
          <c:w val="0.49375"/>
          <c:h val="0.51875"/>
        </c:manualLayout>
      </c:layout>
      <c:pieChart>
        <c:varyColors val="1"/>
        <c:ser>
          <c:idx val="0"/>
          <c:order val="0"/>
          <c:tx>
            <c:strRef>
              <c:f>'Figure 3'!$D$21</c:f>
              <c:strCache>
                <c:ptCount val="1"/>
                <c:pt idx="0">
                  <c:v>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16"/>
                  <c:y val="-0.05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24775"/>
                  <c:y val="0.1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2295"/>
                  <c:y val="0.0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3075"/>
                  <c:y val="-0.02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29975"/>
                  <c:y val="0.03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3'!$C$22:$C$26</c:f>
              <c:strCache/>
            </c:strRef>
          </c:cat>
          <c:val>
            <c:numRef>
              <c:f>'Figure 3'!$D$22:$D$26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Reasons for incoming take charge and take back requests, EU, 2023 </a:t>
            </a:r>
            <a:r>
              <a:rPr lang="en-US" cap="none" sz="18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3'!$B$1</c:f>
              <c:numCache/>
            </c:numRef>
          </c:cat>
          <c:val>
            <c:numRef>
              <c:f>'Figure 3'!$B$2</c:f>
              <c:numCache/>
            </c:numRef>
          </c:val>
        </c:ser>
        <c:axId val="43431758"/>
        <c:axId val="55341503"/>
      </c:barChart>
      <c:catAx>
        <c:axId val="43431758"/>
        <c:scaling>
          <c:orientation val="minMax"/>
        </c:scaling>
        <c:axPos val="b"/>
        <c:delete val="1"/>
        <c:majorTickMark val="out"/>
        <c:minorTickMark val="none"/>
        <c:tickLblPos val="nextTo"/>
        <c:crossAx val="55341503"/>
        <c:crosses val="autoZero"/>
        <c:auto val="1"/>
        <c:lblOffset val="100"/>
        <c:noMultiLvlLbl val="0"/>
      </c:catAx>
      <c:valAx>
        <c:axId val="55341503"/>
        <c:scaling>
          <c:orientation val="minMax"/>
        </c:scaling>
        <c:axPos val="l"/>
        <c:delete val="1"/>
        <c:majorTickMark val="out"/>
        <c:minorTickMark val="none"/>
        <c:tickLblPos val="nextTo"/>
        <c:crossAx val="4343175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222</a:t>
            </a:r>
          </a:p>
        </c:rich>
      </c:tx>
      <c:layout>
        <c:manualLayout>
          <c:xMode val="edge"/>
          <c:yMode val="edge"/>
          <c:x val="0.0047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8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3'!$B$1</c:f>
              <c:numCache/>
            </c:numRef>
          </c:cat>
          <c:val>
            <c:numRef>
              <c:f>'Figure 3'!$B$2</c:f>
              <c:numCache/>
            </c:numRef>
          </c:val>
        </c:ser>
        <c:axId val="28311480"/>
        <c:axId val="53476729"/>
      </c:barChart>
      <c:catAx>
        <c:axId val="28311480"/>
        <c:scaling>
          <c:orientation val="minMax"/>
        </c:scaling>
        <c:axPos val="b"/>
        <c:delete val="1"/>
        <c:majorTickMark val="out"/>
        <c:minorTickMark val="none"/>
        <c:tickLblPos val="nextTo"/>
        <c:crossAx val="53476729"/>
        <c:crosses val="autoZero"/>
        <c:auto val="1"/>
        <c:lblOffset val="100"/>
        <c:noMultiLvlLbl val="0"/>
      </c:catAx>
      <c:valAx>
        <c:axId val="53476729"/>
        <c:scaling>
          <c:orientation val="minMax"/>
        </c:scaling>
        <c:axPos val="l"/>
        <c:delete val="1"/>
        <c:majorTickMark val="out"/>
        <c:minorTickMark val="none"/>
        <c:tickLblPos val="nextTo"/>
        <c:crossAx val="2831148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925"/>
          <c:y val="0.07675"/>
          <c:w val="0.8895"/>
          <c:h val="0.6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4'!$C$12:$C$42</c:f>
              <c:strCache/>
            </c:strRef>
          </c:cat>
          <c:val>
            <c:numRef>
              <c:f>'Figure 4'!$D$12:$D$42</c:f>
              <c:numCache/>
            </c:numRef>
          </c:val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4'!$C$12:$C$42</c:f>
              <c:strCache/>
            </c:strRef>
          </c:cat>
          <c:val>
            <c:numRef>
              <c:f>'Figure 4'!$E$12:$E$42</c:f>
              <c:numCache/>
            </c:numRef>
          </c:val>
        </c:ser>
        <c:overlap val="100"/>
        <c:gapWidth val="75"/>
        <c:axId val="11528514"/>
        <c:axId val="36647763"/>
      </c:barChart>
      <c:catAx>
        <c:axId val="1152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7763"/>
        <c:crosses val="autoZero"/>
        <c:auto val="1"/>
        <c:lblOffset val="100"/>
        <c:noMultiLvlLbl val="0"/>
      </c:catAx>
      <c:valAx>
        <c:axId val="366477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15285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2675"/>
          <c:w val="0.22175"/>
          <c:h val="0.04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"/>
          <c:y val="0.07225"/>
          <c:w val="0.88775"/>
          <c:h val="0.62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4'!$I$11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chemeClr val="accent2"/>
            </a:solidFill>
            <a:ln w="1270" cap="flat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4'!$H$12:$H$41</c:f>
              <c:strCache/>
            </c:strRef>
          </c:cat>
          <c:val>
            <c:numRef>
              <c:f>'Figure 4'!$I$12:$I$41</c:f>
              <c:numCache/>
            </c:numRef>
          </c:val>
        </c:ser>
        <c:ser>
          <c:idx val="1"/>
          <c:order val="1"/>
          <c:tx>
            <c:strRef>
              <c:f>'Figure 4'!$J$11</c:f>
              <c:strCache>
                <c:ptCount val="1"/>
                <c:pt idx="0">
                  <c:v>Unaccompanied minor</c:v>
                </c:pt>
              </c:strCache>
            </c:strRef>
          </c:tx>
          <c:spPr>
            <a:solidFill>
              <a:schemeClr val="accent4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4'!$H$12:$H$41</c:f>
              <c:strCache/>
            </c:strRef>
          </c:cat>
          <c:val>
            <c:numRef>
              <c:f>'Figure 4'!$J$12:$J$41</c:f>
              <c:numCache/>
            </c:numRef>
          </c:val>
        </c:ser>
        <c:ser>
          <c:idx val="2"/>
          <c:order val="2"/>
          <c:tx>
            <c:strRef>
              <c:f>'Figure 4'!$K$11</c:f>
              <c:strCache>
                <c:ptCount val="1"/>
                <c:pt idx="0">
                  <c:v>Accompanied minor</c:v>
                </c:pt>
              </c:strCache>
            </c:strRef>
          </c:tx>
          <c:spPr>
            <a:solidFill>
              <a:schemeClr val="accent6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4'!$H$12:$H$41</c:f>
              <c:strCache/>
            </c:strRef>
          </c:cat>
          <c:val>
            <c:numRef>
              <c:f>'Figure 4'!$K$12:$K$41</c:f>
              <c:numCache/>
            </c:numRef>
          </c:val>
        </c:ser>
        <c:overlap val="100"/>
        <c:gapWidth val="75"/>
        <c:axId val="61394412"/>
        <c:axId val="15678797"/>
      </c:barChart>
      <c:catAx>
        <c:axId val="6139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8797"/>
        <c:crosses val="autoZero"/>
        <c:auto val="1"/>
        <c:lblOffset val="100"/>
        <c:noMultiLvlLbl val="0"/>
      </c:catAx>
      <c:valAx>
        <c:axId val="15678797"/>
        <c:scaling>
          <c:orientation val="minMax"/>
        </c:scaling>
        <c:axPos val="l"/>
        <c:majorGridlines>
          <c:spPr>
            <a:ln w="3175" cap="flat" cmpd="sng">
              <a:solidFill>
                <a:schemeClr val="bg1">
                  <a:lumMod val="75000"/>
                </a:schemeClr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1394412"/>
        <c:crosses val="autoZero"/>
        <c:crossBetween val="between"/>
        <c:dispUnits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247"/>
          <c:y val="0.9345"/>
          <c:w val="0.6045"/>
          <c:h val="0.04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file:///C:\Program%20Files\DIaLOGIKa\Eurostat%20Layout\Logo\Eurostat%20logo.png" TargetMode="External" /><Relationship Id="rId3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372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y-axis scale in the left part of the figure is four times greater than that in the right part.</a:t>
          </a:r>
        </a:p>
        <a:p>
          <a:r>
            <a:rPr lang="en-IE" sz="1200">
              <a:latin typeface="Arial" panose="020B0604020202020204" pitchFamily="34" charset="0"/>
            </a:rPr>
            <a:t>Note: ranked on outgoing.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2022 data on incoming requests.</a:t>
          </a:r>
        </a:p>
        <a:p>
          <a:r>
            <a:rPr lang="en-IE" sz="1200">
              <a:latin typeface="Arial" panose="020B0604020202020204" pitchFamily="34" charset="0"/>
            </a:rPr>
            <a:t>(²) 2022 data on outgoing requests.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migr_dubri and migr_dubro)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48</xdr:row>
      <xdr:rowOff>142875</xdr:rowOff>
    </xdr:from>
    <xdr:to>
      <xdr:col>17</xdr:col>
      <xdr:colOff>19050</xdr:colOff>
      <xdr:row>86</xdr:row>
      <xdr:rowOff>66675</xdr:rowOff>
    </xdr:to>
    <xdr:graphicFrame macro="">
      <xdr:nvGraphicFramePr>
        <xdr:cNvPr id="3" name="Chart 2"/>
        <xdr:cNvGraphicFramePr/>
      </xdr:nvGraphicFramePr>
      <xdr:xfrm>
        <a:off x="1085850" y="8239125"/>
        <a:ext cx="104203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715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 i="0">
              <a:latin typeface="Arial" panose="020B0604020202020204" pitchFamily="34" charset="0"/>
            </a:rPr>
            <a:t>Note: EU aggregates are calculated using 2022 data for Croatia and Czechia</a:t>
          </a:r>
        </a:p>
        <a:p>
          <a:r>
            <a:rPr lang="en-IE" sz="1200" i="1">
              <a:latin typeface="Arial" panose="020B0604020202020204" pitchFamily="34" charset="0"/>
            </a:rPr>
            <a:t>Source: Eurostat (online data code: migr_dubro)</a:t>
          </a:r>
        </a:p>
        <a:p>
          <a:endParaRPr lang="en-I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0.08725</cdr:y>
    </cdr:from>
    <cdr:to>
      <cdr:x>0.925</cdr:x>
      <cdr:y>0.85425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628650"/>
          <a:ext cx="11668125" cy="558165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37</xdr:row>
      <xdr:rowOff>0</xdr:rowOff>
    </xdr:from>
    <xdr:to>
      <xdr:col>9</xdr:col>
      <xdr:colOff>142875</xdr:colOff>
      <xdr:row>67</xdr:row>
      <xdr:rowOff>133350</xdr:rowOff>
    </xdr:to>
    <xdr:grpSp>
      <xdr:nvGrpSpPr>
        <xdr:cNvPr id="2" name="Group 1"/>
        <xdr:cNvGrpSpPr/>
      </xdr:nvGrpSpPr>
      <xdr:grpSpPr>
        <a:xfrm>
          <a:off x="866775" y="5924550"/>
          <a:ext cx="11563350" cy="4991100"/>
          <a:chOff x="826432" y="5410200"/>
          <a:chExt cx="10537528" cy="4471132"/>
        </a:xfrm>
      </xdr:grpSpPr>
      <xdr:graphicFrame macro="">
        <xdr:nvGraphicFramePr>
          <xdr:cNvPr id="5" name="Chart 4"/>
          <xdr:cNvGraphicFramePr/>
        </xdr:nvGraphicFramePr>
        <xdr:xfrm>
          <a:off x="826432" y="5410200"/>
          <a:ext cx="5237151" cy="44644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6058315" y="5411318"/>
          <a:ext cx="5305645" cy="447001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38100</xdr:colOff>
      <xdr:row>32</xdr:row>
      <xdr:rowOff>114300</xdr:rowOff>
    </xdr:from>
    <xdr:to>
      <xdr:col>11</xdr:col>
      <xdr:colOff>76200</xdr:colOff>
      <xdr:row>77</xdr:row>
      <xdr:rowOff>123825</xdr:rowOff>
    </xdr:to>
    <xdr:graphicFrame macro="">
      <xdr:nvGraphicFramePr>
        <xdr:cNvPr id="4" name="Chart 3"/>
        <xdr:cNvGraphicFramePr/>
      </xdr:nvGraphicFramePr>
      <xdr:xfrm>
        <a:off x="971550" y="5229225"/>
        <a:ext cx="12611100" cy="727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361950</xdr:colOff>
      <xdr:row>58</xdr:row>
      <xdr:rowOff>9525</xdr:rowOff>
    </xdr:from>
    <xdr:to>
      <xdr:col>26</xdr:col>
      <xdr:colOff>371475</xdr:colOff>
      <xdr:row>92</xdr:row>
      <xdr:rowOff>28575</xdr:rowOff>
    </xdr:to>
    <xdr:graphicFrame macro="">
      <xdr:nvGraphicFramePr>
        <xdr:cNvPr id="4" name="Chart 3"/>
        <xdr:cNvGraphicFramePr/>
      </xdr:nvGraphicFramePr>
      <xdr:xfrm>
        <a:off x="9525000" y="9267825"/>
        <a:ext cx="8648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23</xdr:col>
      <xdr:colOff>523875</xdr:colOff>
      <xdr:row>97</xdr:row>
      <xdr:rowOff>76200</xdr:rowOff>
    </xdr:from>
    <xdr:to>
      <xdr:col>26</xdr:col>
      <xdr:colOff>400050</xdr:colOff>
      <xdr:row>99</xdr:row>
      <xdr:rowOff>95250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16525875" y="15382875"/>
          <a:ext cx="1676400" cy="400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352425</xdr:colOff>
      <xdr:row>58</xdr:row>
      <xdr:rowOff>114300</xdr:rowOff>
    </xdr:from>
    <xdr:to>
      <xdr:col>12</xdr:col>
      <xdr:colOff>333375</xdr:colOff>
      <xdr:row>92</xdr:row>
      <xdr:rowOff>142875</xdr:rowOff>
    </xdr:to>
    <xdr:graphicFrame macro="">
      <xdr:nvGraphicFramePr>
        <xdr:cNvPr id="3" name="Chart 2"/>
        <xdr:cNvGraphicFramePr/>
      </xdr:nvGraphicFramePr>
      <xdr:xfrm>
        <a:off x="828675" y="9372600"/>
        <a:ext cx="8667750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the y-axis scale in the left part of the figure is ten times greater than that in the right part.</a:t>
          </a:r>
        </a:p>
        <a:p>
          <a:r>
            <a:rPr lang="en-IE" sz="1200">
              <a:latin typeface="Arial" panose="020B0604020202020204" pitchFamily="34" charset="0"/>
            </a:rPr>
            <a:t>Note: ranked on total value. </a:t>
          </a:r>
        </a:p>
        <a:p>
          <a:r>
            <a:rPr lang="en-IE" sz="1200">
              <a:latin typeface="Arial" panose="020B0604020202020204" pitchFamily="34" charset="0"/>
            </a:rPr>
            <a:t>(¹) 2022 data.</a:t>
          </a:r>
        </a:p>
        <a:p>
          <a:r>
            <a:rPr lang="en-IE" sz="1200">
              <a:latin typeface="Arial" panose="020B0604020202020204" pitchFamily="34" charset="0"/>
            </a:rPr>
            <a:t>Source: Eurostat (online data code: migr_dubdi)</a:t>
          </a:r>
        </a:p>
        <a:p>
          <a:endParaRPr lang="en-IE" sz="1200">
            <a:latin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52</xdr:row>
      <xdr:rowOff>47625</xdr:rowOff>
    </xdr:from>
    <xdr:to>
      <xdr:col>12</xdr:col>
      <xdr:colOff>171450</xdr:colOff>
      <xdr:row>91</xdr:row>
      <xdr:rowOff>142875</xdr:rowOff>
    </xdr:to>
    <xdr:graphicFrame macro="">
      <xdr:nvGraphicFramePr>
        <xdr:cNvPr id="2" name="Chart 1"/>
        <xdr:cNvGraphicFramePr/>
      </xdr:nvGraphicFramePr>
      <xdr:xfrm>
        <a:off x="895350" y="8829675"/>
        <a:ext cx="124587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457200</xdr:colOff>
      <xdr:row>52</xdr:row>
      <xdr:rowOff>142875</xdr:rowOff>
    </xdr:from>
    <xdr:to>
      <xdr:col>10</xdr:col>
      <xdr:colOff>85725</xdr:colOff>
      <xdr:row>84</xdr:row>
      <xdr:rowOff>57150</xdr:rowOff>
    </xdr:to>
    <xdr:graphicFrame macro="">
      <xdr:nvGraphicFramePr>
        <xdr:cNvPr id="3" name="Chart 2"/>
        <xdr:cNvGraphicFramePr/>
      </xdr:nvGraphicFramePr>
      <xdr:xfrm>
        <a:off x="4238625" y="8924925"/>
        <a:ext cx="781050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400050</xdr:colOff>
      <xdr:row>88</xdr:row>
      <xdr:rowOff>152400</xdr:rowOff>
    </xdr:from>
    <xdr:to>
      <xdr:col>11</xdr:col>
      <xdr:colOff>542925</xdr:colOff>
      <xdr:row>91</xdr:row>
      <xdr:rowOff>38100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1753850" y="14763750"/>
          <a:ext cx="136207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81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y-axis scale in the left part of the figure is around ten times greater than that in the right part. </a:t>
          </a:r>
        </a:p>
        <a:p>
          <a:r>
            <a:rPr lang="en-IE" sz="1200">
              <a:latin typeface="Arial" panose="020B0604020202020204" pitchFamily="34" charset="0"/>
            </a:rPr>
            <a:t>Note: ranked on total value.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2022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migr_dubdo)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476250</xdr:colOff>
      <xdr:row>53</xdr:row>
      <xdr:rowOff>57150</xdr:rowOff>
    </xdr:from>
    <xdr:to>
      <xdr:col>12</xdr:col>
      <xdr:colOff>438150</xdr:colOff>
      <xdr:row>92</xdr:row>
      <xdr:rowOff>47625</xdr:rowOff>
    </xdr:to>
    <xdr:graphicFrame macro="">
      <xdr:nvGraphicFramePr>
        <xdr:cNvPr id="2" name="Chart 1"/>
        <xdr:cNvGraphicFramePr/>
      </xdr:nvGraphicFramePr>
      <xdr:xfrm>
        <a:off x="1085850" y="8867775"/>
        <a:ext cx="125349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400050</xdr:colOff>
      <xdr:row>53</xdr:row>
      <xdr:rowOff>85725</xdr:rowOff>
    </xdr:from>
    <xdr:to>
      <xdr:col>11</xdr:col>
      <xdr:colOff>19050</xdr:colOff>
      <xdr:row>85</xdr:row>
      <xdr:rowOff>133350</xdr:rowOff>
    </xdr:to>
    <xdr:graphicFrame macro="">
      <xdr:nvGraphicFramePr>
        <xdr:cNvPr id="3" name="Chart 2"/>
        <xdr:cNvGraphicFramePr/>
      </xdr:nvGraphicFramePr>
      <xdr:xfrm>
        <a:off x="3571875" y="8896350"/>
        <a:ext cx="9020175" cy="522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371475</xdr:colOff>
      <xdr:row>89</xdr:row>
      <xdr:rowOff>85725</xdr:rowOff>
    </xdr:from>
    <xdr:to>
      <xdr:col>13</xdr:col>
      <xdr:colOff>238125</xdr:colOff>
      <xdr:row>92</xdr:row>
      <xdr:rowOff>9525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2334875" y="14725650"/>
          <a:ext cx="1695450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y-axis scale in the left part of the figure is greater than that in the right part. Ranked on incoming.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2022 data on incoming transfers.</a:t>
          </a:r>
        </a:p>
        <a:p>
          <a:r>
            <a:rPr lang="en-IE" sz="1200">
              <a:latin typeface="Arial" panose="020B0604020202020204" pitchFamily="34" charset="0"/>
            </a:rPr>
            <a:t>(²) 2022 data on outgoing transfers.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migr_dubti and migr_dubto)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666750</xdr:colOff>
      <xdr:row>55</xdr:row>
      <xdr:rowOff>19050</xdr:rowOff>
    </xdr:from>
    <xdr:to>
      <xdr:col>19</xdr:col>
      <xdr:colOff>285750</xdr:colOff>
      <xdr:row>100</xdr:row>
      <xdr:rowOff>95250</xdr:rowOff>
    </xdr:to>
    <xdr:graphicFrame macro="">
      <xdr:nvGraphicFramePr>
        <xdr:cNvPr id="2" name="Chart 1"/>
        <xdr:cNvGraphicFramePr/>
      </xdr:nvGraphicFramePr>
      <xdr:xfrm>
        <a:off x="1514475" y="9153525"/>
        <a:ext cx="16697325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457200</xdr:colOff>
      <xdr:row>57</xdr:row>
      <xdr:rowOff>66675</xdr:rowOff>
    </xdr:from>
    <xdr:to>
      <xdr:col>17</xdr:col>
      <xdr:colOff>171450</xdr:colOff>
      <xdr:row>92</xdr:row>
      <xdr:rowOff>57150</xdr:rowOff>
    </xdr:to>
    <xdr:graphicFrame macro="">
      <xdr:nvGraphicFramePr>
        <xdr:cNvPr id="3" name="Chart 2"/>
        <xdr:cNvGraphicFramePr/>
      </xdr:nvGraphicFramePr>
      <xdr:xfrm>
        <a:off x="4267200" y="9525000"/>
        <a:ext cx="12611100" cy="565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16</xdr:col>
      <xdr:colOff>371475</xdr:colOff>
      <xdr:row>110</xdr:row>
      <xdr:rowOff>28575</xdr:rowOff>
    </xdr:from>
    <xdr:to>
      <xdr:col>19</xdr:col>
      <xdr:colOff>247650</xdr:colOff>
      <xdr:row>112</xdr:row>
      <xdr:rowOff>114300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468725" y="17973675"/>
          <a:ext cx="1704975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54</xdr:row>
      <xdr:rowOff>57150</xdr:rowOff>
    </xdr:from>
    <xdr:to>
      <xdr:col>19</xdr:col>
      <xdr:colOff>76200</xdr:colOff>
      <xdr:row>99</xdr:row>
      <xdr:rowOff>152400</xdr:rowOff>
    </xdr:to>
    <xdr:graphicFrame macro="">
      <xdr:nvGraphicFramePr>
        <xdr:cNvPr id="2" name="Chart 1"/>
        <xdr:cNvGraphicFramePr/>
      </xdr:nvGraphicFramePr>
      <xdr:xfrm>
        <a:off x="942975" y="9029700"/>
        <a:ext cx="1657350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247650</xdr:colOff>
      <xdr:row>56</xdr:row>
      <xdr:rowOff>28575</xdr:rowOff>
    </xdr:from>
    <xdr:to>
      <xdr:col>17</xdr:col>
      <xdr:colOff>219075</xdr:colOff>
      <xdr:row>91</xdr:row>
      <xdr:rowOff>95250</xdr:rowOff>
    </xdr:to>
    <xdr:graphicFrame macro="">
      <xdr:nvGraphicFramePr>
        <xdr:cNvPr id="3" name="Chart 2"/>
        <xdr:cNvGraphicFramePr/>
      </xdr:nvGraphicFramePr>
      <xdr:xfrm>
        <a:off x="4714875" y="9324975"/>
        <a:ext cx="11725275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16</xdr:col>
      <xdr:colOff>314325</xdr:colOff>
      <xdr:row>94</xdr:row>
      <xdr:rowOff>142875</xdr:rowOff>
    </xdr:from>
    <xdr:to>
      <xdr:col>19</xdr:col>
      <xdr:colOff>190500</xdr:colOff>
      <xdr:row>97</xdr:row>
      <xdr:rowOff>66675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25800" y="15592425"/>
          <a:ext cx="1704975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Portugal and Czechia have no incoming transfers for which the duration is known.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Excluding number of transfers for which the duration is not known.</a:t>
          </a:r>
        </a:p>
        <a:p>
          <a:r>
            <a:rPr lang="en-IE" sz="1200">
              <a:latin typeface="Arial" panose="020B0604020202020204" pitchFamily="34" charset="0"/>
            </a:rPr>
            <a:t>(²) 2022 data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migr_dubti)</a:t>
          </a:r>
        </a:p>
      </cdr:txBody>
    </cdr:sp>
  </cdr:relSizeAnchor>
  <cdr:relSizeAnchor xmlns:cdr="http://schemas.openxmlformats.org/drawingml/2006/chartDrawing">
    <cdr:from>
      <cdr:x>0.83925</cdr:x>
      <cdr:y>0.93725</cdr:y>
    </cdr:from>
    <cdr:to>
      <cdr:x>0.99975</cdr:x>
      <cdr:y>0.99975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8429625" y="6057900"/>
          <a:ext cx="1609725" cy="40005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50</xdr:row>
      <xdr:rowOff>66675</xdr:rowOff>
    </xdr:from>
    <xdr:to>
      <xdr:col>17</xdr:col>
      <xdr:colOff>247650</xdr:colOff>
      <xdr:row>90</xdr:row>
      <xdr:rowOff>66675</xdr:rowOff>
    </xdr:to>
    <xdr:graphicFrame macro="">
      <xdr:nvGraphicFramePr>
        <xdr:cNvPr id="2" name="Chart 1"/>
        <xdr:cNvGraphicFramePr/>
      </xdr:nvGraphicFramePr>
      <xdr:xfrm>
        <a:off x="1266825" y="8191500"/>
        <a:ext cx="100488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505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Portugal and Czechia have no outgoing transfers for which the duration is known.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Excluding number of transfers for which the duration is not known.</a:t>
          </a:r>
        </a:p>
        <a:p>
          <a:r>
            <a:rPr lang="en-IE" sz="1200">
              <a:latin typeface="Arial" panose="020B0604020202020204" pitchFamily="34" charset="0"/>
            </a:rPr>
            <a:t>(²) 2022 data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migr_dubto)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476250</xdr:colOff>
      <xdr:row>49</xdr:row>
      <xdr:rowOff>133350</xdr:rowOff>
    </xdr:from>
    <xdr:to>
      <xdr:col>17</xdr:col>
      <xdr:colOff>104775</xdr:colOff>
      <xdr:row>89</xdr:row>
      <xdr:rowOff>123825</xdr:rowOff>
    </xdr:to>
    <xdr:graphicFrame macro="">
      <xdr:nvGraphicFramePr>
        <xdr:cNvPr id="2" name="Chart 1"/>
        <xdr:cNvGraphicFramePr/>
      </xdr:nvGraphicFramePr>
      <xdr:xfrm>
        <a:off x="1085850" y="8210550"/>
        <a:ext cx="100774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0.836</cdr:y>
    </cdr:from>
    <cdr:to>
      <cdr:x>0.277</cdr:x>
      <cdr:y>1</cdr:y>
    </cdr:to>
    <cdr:sp macro="" textlink="">
      <cdr:nvSpPr>
        <cdr:cNvPr id="6" name="TextBox 5"/>
        <cdr:cNvSpPr txBox="1"/>
      </cdr:nvSpPr>
      <cdr:spPr>
        <a:xfrm>
          <a:off x="247650" y="5210175"/>
          <a:ext cx="2647950" cy="1019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0.04575</cdr:x>
      <cdr:y>0.8615</cdr:y>
    </cdr:from>
    <cdr:to>
      <cdr:x>0.2755</cdr:x>
      <cdr:y>1</cdr:y>
    </cdr:to>
    <cdr:sp macro="" textlink="">
      <cdr:nvSpPr>
        <cdr:cNvPr id="7" name="TextBox 6"/>
        <cdr:cNvSpPr txBox="1"/>
      </cdr:nvSpPr>
      <cdr:spPr>
        <a:xfrm>
          <a:off x="476250" y="5372100"/>
          <a:ext cx="2400300" cy="8667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0.0565</cdr:x>
      <cdr:y>0.8615</cdr:y>
    </cdr:from>
    <cdr:to>
      <cdr:x>0.1525</cdr:x>
      <cdr:y>1</cdr:y>
    </cdr:to>
    <cdr:sp macro="" textlink="">
      <cdr:nvSpPr>
        <cdr:cNvPr id="8" name="TextBox 7"/>
        <cdr:cNvSpPr txBox="1"/>
      </cdr:nvSpPr>
      <cdr:spPr>
        <a:xfrm>
          <a:off x="590550" y="5372100"/>
          <a:ext cx="1009650" cy="8667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0.01575</cdr:x>
      <cdr:y>0.8615</cdr:y>
    </cdr:from>
    <cdr:to>
      <cdr:x>0.6105</cdr:x>
      <cdr:y>1</cdr:y>
    </cdr:to>
    <cdr:sp macro="" textlink="">
      <cdr:nvSpPr>
        <cdr:cNvPr id="9" name="TextBox 8"/>
        <cdr:cNvSpPr txBox="1"/>
      </cdr:nvSpPr>
      <cdr:spPr>
        <a:xfrm>
          <a:off x="161925" y="5372100"/>
          <a:ext cx="6229350" cy="8667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200">
              <a:latin typeface="Arial"/>
              <a:ea typeface="+mn-ea"/>
              <a:cs typeface="+mn-cs"/>
            </a:rPr>
            <a:t>Note: ranked on take charge requests.</a:t>
          </a:r>
        </a:p>
        <a:p>
          <a:r>
            <a:rPr lang="en-IE" sz="1200">
              <a:latin typeface="Arial"/>
              <a:ea typeface="+mn-ea"/>
              <a:cs typeface="+mn-cs"/>
            </a:rPr>
            <a:t>Note: requests with unknown category for some countries are included in the total.</a:t>
          </a:r>
        </a:p>
        <a:p>
          <a:r>
            <a:rPr lang="en-IE" sz="1200">
              <a:latin typeface="Arial"/>
              <a:ea typeface="+mn-ea"/>
              <a:cs typeface="+mn-cs"/>
            </a:rPr>
            <a:t>(¹) 2022 data.</a:t>
          </a:r>
        </a:p>
        <a:p>
          <a:r>
            <a:rPr kumimoji="0" lang="en-IE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Source:</a:t>
          </a:r>
          <a:r>
            <a:rPr kumimoji="0" lang="en-I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 Eurostat (online data code: migr_dubri</a:t>
          </a:r>
          <a:r>
            <a:rPr lang="en-IE" sz="1100"/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50</xdr:row>
      <xdr:rowOff>57150</xdr:rowOff>
    </xdr:from>
    <xdr:to>
      <xdr:col>16</xdr:col>
      <xdr:colOff>161925</xdr:colOff>
      <xdr:row>89</xdr:row>
      <xdr:rowOff>0</xdr:rowOff>
    </xdr:to>
    <xdr:graphicFrame macro="">
      <xdr:nvGraphicFramePr>
        <xdr:cNvPr id="2" name="Chart 1"/>
        <xdr:cNvGraphicFramePr/>
      </xdr:nvGraphicFramePr>
      <xdr:xfrm>
        <a:off x="1123950" y="8467725"/>
        <a:ext cx="1046797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457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EU aggregates are calculated using 2022 data for Croatia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migr_dubri)</a:t>
          </a:r>
        </a:p>
        <a:p>
          <a:pPr>
            <a:spcBef>
              <a:spcPts val="300"/>
            </a:spcBef>
          </a:pPr>
          <a:endParaRPr lang="en-I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0.0325</cdr:x>
      <cdr:y>0.10875</cdr:y>
    </cdr:from>
    <cdr:to>
      <cdr:x>0.957</cdr:x>
      <cdr:y>0.866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00050" y="790575"/>
          <a:ext cx="11572875" cy="5534025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33</xdr:row>
      <xdr:rowOff>95250</xdr:rowOff>
    </xdr:from>
    <xdr:to>
      <xdr:col>9</xdr:col>
      <xdr:colOff>590550</xdr:colOff>
      <xdr:row>68</xdr:row>
      <xdr:rowOff>9525</xdr:rowOff>
    </xdr:to>
    <xdr:grpSp>
      <xdr:nvGrpSpPr>
        <xdr:cNvPr id="5" name="Group 4"/>
        <xdr:cNvGrpSpPr/>
      </xdr:nvGrpSpPr>
      <xdr:grpSpPr>
        <a:xfrm>
          <a:off x="1028700" y="5438775"/>
          <a:ext cx="11744325" cy="5581650"/>
          <a:chOff x="1205889" y="5646475"/>
          <a:chExt cx="10536914" cy="5367162"/>
        </a:xfrm>
      </xdr:grpSpPr>
      <xdr:graphicFrame macro="">
        <xdr:nvGraphicFramePr>
          <xdr:cNvPr id="6" name="Chart 5"/>
          <xdr:cNvGraphicFramePr/>
        </xdr:nvGraphicFramePr>
        <xdr:xfrm>
          <a:off x="1205889" y="5646475"/>
          <a:ext cx="5102501" cy="536716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6255705" y="5675994"/>
          <a:ext cx="5487098" cy="526652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</xdr:col>
      <xdr:colOff>209550</xdr:colOff>
      <xdr:row>32</xdr:row>
      <xdr:rowOff>104775</xdr:rowOff>
    </xdr:from>
    <xdr:to>
      <xdr:col>9</xdr:col>
      <xdr:colOff>1152525</xdr:colOff>
      <xdr:row>77</xdr:row>
      <xdr:rowOff>123825</xdr:rowOff>
    </xdr:to>
    <xdr:graphicFrame macro="">
      <xdr:nvGraphicFramePr>
        <xdr:cNvPr id="11" name="Chart 10"/>
        <xdr:cNvGraphicFramePr/>
      </xdr:nvGraphicFramePr>
      <xdr:xfrm>
        <a:off x="819150" y="5286375"/>
        <a:ext cx="12515850" cy="730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148</xdr:row>
      <xdr:rowOff>0</xdr:rowOff>
    </xdr:from>
    <xdr:to>
      <xdr:col>8</xdr:col>
      <xdr:colOff>428625</xdr:colOff>
      <xdr:row>188</xdr:row>
      <xdr:rowOff>9525</xdr:rowOff>
    </xdr:to>
    <xdr:graphicFrame macro="">
      <xdr:nvGraphicFramePr>
        <xdr:cNvPr id="4" name="Chart 3"/>
        <xdr:cNvGraphicFramePr/>
      </xdr:nvGraphicFramePr>
      <xdr:xfrm>
        <a:off x="28575" y="23355300"/>
        <a:ext cx="11972925" cy="610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56</xdr:row>
      <xdr:rowOff>152400</xdr:rowOff>
    </xdr:from>
    <xdr:to>
      <xdr:col>12</xdr:col>
      <xdr:colOff>542925</xdr:colOff>
      <xdr:row>90</xdr:row>
      <xdr:rowOff>28575</xdr:rowOff>
    </xdr:to>
    <xdr:graphicFrame macro="">
      <xdr:nvGraphicFramePr>
        <xdr:cNvPr id="2" name="Chart 1"/>
        <xdr:cNvGraphicFramePr/>
      </xdr:nvGraphicFramePr>
      <xdr:xfrm>
        <a:off x="885825" y="9115425"/>
        <a:ext cx="87630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323850</xdr:colOff>
      <xdr:row>56</xdr:row>
      <xdr:rowOff>161925</xdr:rowOff>
    </xdr:from>
    <xdr:to>
      <xdr:col>27</xdr:col>
      <xdr:colOff>19050</xdr:colOff>
      <xdr:row>90</xdr:row>
      <xdr:rowOff>28575</xdr:rowOff>
    </xdr:to>
    <xdr:graphicFrame macro="">
      <xdr:nvGraphicFramePr>
        <xdr:cNvPr id="3" name="Chart 2"/>
        <xdr:cNvGraphicFramePr/>
      </xdr:nvGraphicFramePr>
      <xdr:xfrm>
        <a:off x="9429750" y="9115425"/>
        <a:ext cx="86963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24</xdr:col>
      <xdr:colOff>323850</xdr:colOff>
      <xdr:row>92</xdr:row>
      <xdr:rowOff>161925</xdr:rowOff>
    </xdr:from>
    <xdr:to>
      <xdr:col>27</xdr:col>
      <xdr:colOff>28575</xdr:colOff>
      <xdr:row>94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30650" y="14763750"/>
          <a:ext cx="150495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53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take charge requests. </a:t>
          </a:r>
        </a:p>
        <a:p>
          <a:r>
            <a:rPr lang="en-IE" sz="1200">
              <a:latin typeface="Arial" panose="020B0604020202020204" pitchFamily="34" charset="0"/>
            </a:rPr>
            <a:t>Note: requests with unknown category for some countries are included in the total.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2022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migr_dubro)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a9bcda9-426b-4a6b-b9e2-785b3dc801e4?lang=en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2b5332b-5446-4a3b-8dd9-53f4a37c6ebb?lang=en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64398b4-f3b4-4905-9a18-2bf5278f438f?lang=en" TargetMode="External" /><Relationship Id="rId2" Type="http://schemas.openxmlformats.org/officeDocument/2006/relationships/hyperlink" Target="https://ec.europa.eu/eurostat/databrowser/bookmark/58708910-aac0-4bf0-adeb-1b38df1313ac?lang=en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6f70c19-0497-4711-b084-2c564056f725?lang=en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ac0b739-0e46-4238-a4ea-e7f08618fe4b?lang=en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57fa2c2-8847-460c-84a0-257f1fdd9d02?lang=en" TargetMode="External" /><Relationship Id="rId2" Type="http://schemas.openxmlformats.org/officeDocument/2006/relationships/hyperlink" Target="https://ec.europa.eu/eurostat/databrowser/bookmark/56f20080-b3c4-46f0-ac40-b1e5491bc0ba?lang=e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27d56f7-71f5-4821-ba7c-b60accd0872d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2744dd1-33c4-42b5-a739-8334e614b483?lang=en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ee86191-859d-477c-ad07-0a53f2cb8a7a?lang=en" TargetMode="External" /><Relationship Id="rId2" Type="http://schemas.openxmlformats.org/officeDocument/2006/relationships/hyperlink" Target="https://ec.europa.eu/eurostat/databrowser/bookmark/cfc6b3b7-8042-476c-a555-4dfd298293d1?lang=en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423a6d6-6948-48a4-af26-5dc7ca174565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4da556d-27c7-42ff-9071-3c64325d2eab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419430c-ea6e-4ef3-8530-f58b1b934688?lang=en" TargetMode="External" /><Relationship Id="rId2" Type="http://schemas.openxmlformats.org/officeDocument/2006/relationships/hyperlink" Target="https://ec.europa.eu/eurostat/databrowser/bookmark/df37f040-8c62-4a44-9c2e-7ac7cc7c0113?lang=en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A1:A1"/>
  <sheetViews>
    <sheetView workbookViewId="0" topLeftCell="A1">
      <selection activeCell="I24" sqref="I24"/>
    </sheetView>
  </sheetViews>
  <sheetFormatPr defaultColWidth="9.140625" defaultRowHeight="12"/>
  <cols>
    <col min="1" max="16384" width="9.140625" style="1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0"/>
  <sheetViews>
    <sheetView showGridLines="0" workbookViewId="0" topLeftCell="A1">
      <selection activeCell="H7" sqref="H7"/>
    </sheetView>
  </sheetViews>
  <sheetFormatPr defaultColWidth="9.140625" defaultRowHeight="12"/>
  <cols>
    <col min="1" max="2" width="9.140625" style="1" customWidth="1"/>
    <col min="3" max="3" width="16.00390625" style="1" customWidth="1"/>
    <col min="4" max="4" width="13.28125" style="1" customWidth="1"/>
    <col min="5" max="7" width="9.140625" style="1" customWidth="1"/>
    <col min="8" max="8" width="86.140625" style="1" customWidth="1"/>
    <col min="9" max="23" width="9.140625" style="1" customWidth="1"/>
    <col min="24" max="24" width="6.00390625" style="1" customWidth="1"/>
    <col min="25" max="16384" width="9.140625" style="1" customWidth="1"/>
  </cols>
  <sheetData>
    <row r="1" ht="12.75">
      <c r="A1" s="12"/>
    </row>
    <row r="2" ht="12.75"/>
    <row r="3" ht="12.75">
      <c r="C3" s="4" t="s">
        <v>4</v>
      </c>
    </row>
    <row r="4" ht="12.75">
      <c r="C4" s="5" t="s">
        <v>5</v>
      </c>
    </row>
    <row r="5" ht="12.75"/>
    <row r="6" spans="3:7" ht="12.75">
      <c r="C6" s="6" t="s">
        <v>161</v>
      </c>
      <c r="G6" s="30"/>
    </row>
    <row r="7" spans="3:13" ht="12.75">
      <c r="C7" s="7" t="s">
        <v>0</v>
      </c>
      <c r="I7" s="31"/>
      <c r="K7" s="31"/>
      <c r="M7" s="31"/>
    </row>
    <row r="8" spans="4:6" ht="12.75">
      <c r="D8" s="31"/>
      <c r="E8" s="31"/>
      <c r="F8" s="31"/>
    </row>
    <row r="9" ht="12.75">
      <c r="E9" s="32"/>
    </row>
    <row r="10" spans="3:9" ht="12.75">
      <c r="C10" s="90"/>
      <c r="D10" s="32" t="s">
        <v>9</v>
      </c>
      <c r="E10" s="91" t="s">
        <v>10</v>
      </c>
      <c r="F10" s="32" t="s">
        <v>39</v>
      </c>
      <c r="I10" s="2"/>
    </row>
    <row r="11" spans="2:15" ht="12.75">
      <c r="B11" s="33"/>
      <c r="C11" s="20" t="s">
        <v>21</v>
      </c>
      <c r="D11" s="34">
        <v>36450</v>
      </c>
      <c r="E11" s="34">
        <v>6303</v>
      </c>
      <c r="F11" s="34">
        <v>42753</v>
      </c>
      <c r="G11" s="2"/>
      <c r="I11" s="2"/>
      <c r="M11" s="31"/>
      <c r="N11" s="31"/>
      <c r="O11" s="31"/>
    </row>
    <row r="12" spans="2:15" ht="12.75">
      <c r="B12" s="33"/>
      <c r="C12" s="20" t="s">
        <v>27</v>
      </c>
      <c r="D12" s="92">
        <v>10530</v>
      </c>
      <c r="E12" s="92">
        <v>8122</v>
      </c>
      <c r="F12" s="92">
        <v>18652</v>
      </c>
      <c r="G12" s="2"/>
      <c r="M12" s="31"/>
      <c r="N12" s="31"/>
      <c r="O12" s="31"/>
    </row>
    <row r="13" spans="2:15" ht="12.75">
      <c r="B13" s="33"/>
      <c r="C13" s="20" t="s">
        <v>15</v>
      </c>
      <c r="D13" s="34">
        <v>13641</v>
      </c>
      <c r="E13" s="34">
        <v>5003</v>
      </c>
      <c r="F13" s="34">
        <v>18644</v>
      </c>
      <c r="G13" s="2"/>
      <c r="M13" s="31"/>
      <c r="N13" s="31"/>
      <c r="O13" s="31"/>
    </row>
    <row r="14" spans="2:15" ht="12.75">
      <c r="B14" s="33"/>
      <c r="C14" s="20" t="s">
        <v>37</v>
      </c>
      <c r="D14" s="34">
        <v>9280</v>
      </c>
      <c r="E14" s="34">
        <v>5196</v>
      </c>
      <c r="F14" s="34">
        <v>14476</v>
      </c>
      <c r="G14" s="2"/>
      <c r="M14" s="31"/>
      <c r="N14" s="31"/>
      <c r="O14" s="31"/>
    </row>
    <row r="15" spans="2:15" ht="12.75">
      <c r="B15" s="33"/>
      <c r="C15" s="20" t="s">
        <v>38</v>
      </c>
      <c r="D15" s="34">
        <v>7147</v>
      </c>
      <c r="E15" s="34">
        <v>2632</v>
      </c>
      <c r="F15" s="34">
        <v>9779</v>
      </c>
      <c r="G15" s="2"/>
      <c r="M15" s="31"/>
      <c r="N15" s="31"/>
      <c r="O15" s="31"/>
    </row>
    <row r="16" spans="2:15" ht="12.75">
      <c r="B16" s="33"/>
      <c r="C16" s="20" t="s">
        <v>20</v>
      </c>
      <c r="D16" s="34">
        <v>5658</v>
      </c>
      <c r="E16" s="34">
        <v>3762</v>
      </c>
      <c r="F16" s="34">
        <v>9420</v>
      </c>
      <c r="G16" s="2"/>
      <c r="M16" s="31"/>
      <c r="N16" s="31"/>
      <c r="O16" s="31"/>
    </row>
    <row r="17" spans="2:15" ht="12.75">
      <c r="B17" s="33"/>
      <c r="C17" s="20" t="s">
        <v>82</v>
      </c>
      <c r="D17" s="34">
        <v>7254</v>
      </c>
      <c r="E17" s="34">
        <v>990</v>
      </c>
      <c r="F17" s="34">
        <v>8244</v>
      </c>
      <c r="G17" s="2"/>
      <c r="M17" s="31"/>
      <c r="N17" s="31"/>
      <c r="O17" s="31"/>
    </row>
    <row r="18" spans="2:15" ht="12.75">
      <c r="B18" s="33"/>
      <c r="C18" s="20" t="s">
        <v>29</v>
      </c>
      <c r="D18" s="34">
        <v>4756</v>
      </c>
      <c r="E18" s="34">
        <v>1376</v>
      </c>
      <c r="F18" s="34">
        <v>6132</v>
      </c>
      <c r="G18" s="2"/>
      <c r="I18" s="35"/>
      <c r="M18" s="31"/>
      <c r="N18" s="31"/>
      <c r="O18" s="31"/>
    </row>
    <row r="19" spans="2:15" ht="12.75">
      <c r="B19" s="33"/>
      <c r="C19" s="20" t="s">
        <v>26</v>
      </c>
      <c r="D19" s="34">
        <v>2633</v>
      </c>
      <c r="E19" s="34">
        <v>2077</v>
      </c>
      <c r="F19" s="34">
        <v>4710</v>
      </c>
      <c r="G19" s="2"/>
      <c r="M19" s="31"/>
      <c r="N19" s="31"/>
      <c r="O19" s="31"/>
    </row>
    <row r="20" spans="2:15" ht="12.75">
      <c r="B20" s="33"/>
      <c r="C20" s="20" t="s">
        <v>19</v>
      </c>
      <c r="D20" s="34">
        <v>30</v>
      </c>
      <c r="E20" s="34">
        <v>4113</v>
      </c>
      <c r="F20" s="34">
        <v>4143</v>
      </c>
      <c r="G20" s="2"/>
      <c r="M20" s="31"/>
      <c r="N20" s="31"/>
      <c r="O20" s="31"/>
    </row>
    <row r="21" spans="2:15" ht="12.75">
      <c r="B21" s="33"/>
      <c r="C21" s="20" t="s">
        <v>28</v>
      </c>
      <c r="D21" s="34">
        <v>3360</v>
      </c>
      <c r="E21" s="34">
        <v>530</v>
      </c>
      <c r="F21" s="34">
        <v>3890</v>
      </c>
      <c r="G21" s="2"/>
      <c r="M21" s="31"/>
      <c r="N21" s="31"/>
      <c r="O21" s="31"/>
    </row>
    <row r="22" spans="2:15" ht="12.75">
      <c r="B22" s="33"/>
      <c r="C22" s="20" t="s">
        <v>14</v>
      </c>
      <c r="D22" s="34">
        <v>2338</v>
      </c>
      <c r="E22" s="34">
        <v>1180</v>
      </c>
      <c r="F22" s="34">
        <v>3518</v>
      </c>
      <c r="G22" s="2"/>
      <c r="M22" s="31"/>
      <c r="N22" s="31"/>
      <c r="O22" s="31"/>
    </row>
    <row r="23" spans="2:15" ht="12.75">
      <c r="B23" s="33"/>
      <c r="C23" s="20" t="s">
        <v>33</v>
      </c>
      <c r="D23" s="34">
        <v>2384</v>
      </c>
      <c r="E23" s="34">
        <v>968</v>
      </c>
      <c r="F23" s="34">
        <v>3352</v>
      </c>
      <c r="G23" s="2"/>
      <c r="H23" s="29"/>
      <c r="M23" s="31"/>
      <c r="N23" s="31"/>
      <c r="O23" s="31"/>
    </row>
    <row r="24" spans="2:15" ht="12.75">
      <c r="B24" s="33"/>
      <c r="C24" s="20" t="s">
        <v>30</v>
      </c>
      <c r="D24" s="34">
        <v>1021</v>
      </c>
      <c r="E24" s="34">
        <v>713</v>
      </c>
      <c r="F24" s="34">
        <v>1734</v>
      </c>
      <c r="G24" s="2"/>
      <c r="H24" s="29"/>
      <c r="M24" s="31"/>
      <c r="N24" s="31"/>
      <c r="O24" s="31"/>
    </row>
    <row r="25" spans="2:15" ht="12.75">
      <c r="B25" s="33"/>
      <c r="C25" s="20" t="s">
        <v>72</v>
      </c>
      <c r="D25" s="34">
        <v>1248</v>
      </c>
      <c r="E25" s="34">
        <v>171</v>
      </c>
      <c r="F25" s="34">
        <v>1419</v>
      </c>
      <c r="G25" s="2"/>
      <c r="H25" s="29"/>
      <c r="M25" s="31"/>
      <c r="N25" s="31"/>
      <c r="O25" s="31"/>
    </row>
    <row r="26" spans="2:15" ht="12.75">
      <c r="B26" s="33"/>
      <c r="C26" s="29" t="s">
        <v>22</v>
      </c>
      <c r="D26" s="34">
        <v>800</v>
      </c>
      <c r="E26" s="34">
        <v>237</v>
      </c>
      <c r="F26" s="34">
        <v>1037</v>
      </c>
      <c r="G26" s="2"/>
      <c r="H26" s="29"/>
      <c r="M26" s="31"/>
      <c r="N26" s="31"/>
      <c r="O26" s="31"/>
    </row>
    <row r="27" spans="2:15" ht="12.75">
      <c r="B27" s="33"/>
      <c r="C27" s="20" t="s">
        <v>24</v>
      </c>
      <c r="D27" s="34">
        <v>273</v>
      </c>
      <c r="E27" s="34">
        <v>578</v>
      </c>
      <c r="F27" s="34">
        <v>851</v>
      </c>
      <c r="G27" s="2"/>
      <c r="H27" s="29"/>
      <c r="M27" s="31"/>
      <c r="N27" s="31"/>
      <c r="O27" s="31"/>
    </row>
    <row r="28" spans="2:15" ht="12.75">
      <c r="B28" s="33"/>
      <c r="C28" s="20" t="s">
        <v>25</v>
      </c>
      <c r="D28" s="34">
        <v>617</v>
      </c>
      <c r="E28" s="34">
        <v>199</v>
      </c>
      <c r="F28" s="34">
        <v>816</v>
      </c>
      <c r="G28" s="2"/>
      <c r="H28" s="29"/>
      <c r="M28" s="31"/>
      <c r="N28" s="31"/>
      <c r="O28" s="31"/>
    </row>
    <row r="29" spans="2:15" ht="12.75">
      <c r="B29" s="33"/>
      <c r="C29" s="20" t="s">
        <v>16</v>
      </c>
      <c r="D29" s="34">
        <v>338</v>
      </c>
      <c r="E29" s="34">
        <v>418</v>
      </c>
      <c r="F29" s="34">
        <v>756</v>
      </c>
      <c r="G29" s="2"/>
      <c r="H29" s="29"/>
      <c r="M29" s="31"/>
      <c r="N29" s="31"/>
      <c r="O29" s="31"/>
    </row>
    <row r="30" spans="2:15" ht="12.75">
      <c r="B30" s="33"/>
      <c r="C30" s="20" t="s">
        <v>23</v>
      </c>
      <c r="D30" s="34">
        <v>653</v>
      </c>
      <c r="E30" s="34">
        <v>59</v>
      </c>
      <c r="F30" s="34">
        <v>712</v>
      </c>
      <c r="G30" s="2"/>
      <c r="H30" s="29"/>
      <c r="M30" s="31"/>
      <c r="N30" s="31"/>
      <c r="O30" s="31"/>
    </row>
    <row r="31" spans="2:15" ht="12.75">
      <c r="B31" s="33"/>
      <c r="C31" s="20" t="s">
        <v>31</v>
      </c>
      <c r="D31" s="34">
        <v>277</v>
      </c>
      <c r="E31" s="34">
        <v>337</v>
      </c>
      <c r="F31" s="34">
        <v>614</v>
      </c>
      <c r="G31" s="2"/>
      <c r="H31" s="29"/>
      <c r="M31" s="31"/>
      <c r="N31" s="31"/>
      <c r="O31" s="31"/>
    </row>
    <row r="32" spans="2:15" ht="12.75">
      <c r="B32" s="33"/>
      <c r="C32" s="20" t="s">
        <v>76</v>
      </c>
      <c r="D32" s="34">
        <v>309</v>
      </c>
      <c r="E32" s="34">
        <v>302</v>
      </c>
      <c r="F32" s="34">
        <v>611</v>
      </c>
      <c r="G32" s="2"/>
      <c r="H32" s="29"/>
      <c r="M32" s="31"/>
      <c r="N32" s="31"/>
      <c r="O32" s="31"/>
    </row>
    <row r="33" spans="2:15" ht="12.75">
      <c r="B33" s="33"/>
      <c r="C33" s="20" t="s">
        <v>32</v>
      </c>
      <c r="D33" s="34">
        <v>442</v>
      </c>
      <c r="E33" s="34">
        <v>158</v>
      </c>
      <c r="F33" s="34">
        <v>600</v>
      </c>
      <c r="G33" s="2"/>
      <c r="H33" s="29"/>
      <c r="M33" s="31"/>
      <c r="N33" s="31"/>
      <c r="O33" s="31"/>
    </row>
    <row r="34" spans="2:15" ht="12.75">
      <c r="B34" s="33"/>
      <c r="C34" s="20" t="s">
        <v>42</v>
      </c>
      <c r="D34" s="34">
        <v>316</v>
      </c>
      <c r="E34" s="34">
        <v>111</v>
      </c>
      <c r="F34" s="34">
        <v>427</v>
      </c>
      <c r="G34" s="2"/>
      <c r="H34" s="29"/>
      <c r="M34" s="31"/>
      <c r="N34" s="31"/>
      <c r="O34" s="31"/>
    </row>
    <row r="35" spans="2:15" ht="12.75">
      <c r="B35" s="33"/>
      <c r="C35" s="20" t="s">
        <v>73</v>
      </c>
      <c r="D35" s="34">
        <v>111</v>
      </c>
      <c r="E35" s="34">
        <v>175</v>
      </c>
      <c r="F35" s="34">
        <v>286</v>
      </c>
      <c r="G35" s="2"/>
      <c r="H35" s="29"/>
      <c r="M35" s="31"/>
      <c r="N35" s="31"/>
      <c r="O35" s="31"/>
    </row>
    <row r="36" spans="2:15" ht="12.75">
      <c r="B36" s="33"/>
      <c r="C36" s="20" t="s">
        <v>17</v>
      </c>
      <c r="D36" s="34">
        <v>156</v>
      </c>
      <c r="E36" s="34">
        <v>26</v>
      </c>
      <c r="F36" s="34">
        <v>182</v>
      </c>
      <c r="G36" s="2"/>
      <c r="H36" s="3"/>
      <c r="M36" s="31"/>
      <c r="N36" s="31"/>
      <c r="O36" s="31"/>
    </row>
    <row r="37" spans="3:15" ht="12.75">
      <c r="C37" s="20" t="s">
        <v>18</v>
      </c>
      <c r="D37" s="34">
        <v>23</v>
      </c>
      <c r="E37" s="34">
        <v>55</v>
      </c>
      <c r="F37" s="34">
        <v>78</v>
      </c>
      <c r="G37" s="2"/>
      <c r="H37" s="22"/>
      <c r="M37" s="31"/>
      <c r="N37" s="31"/>
      <c r="O37" s="31"/>
    </row>
    <row r="38" spans="3:15" ht="12.75">
      <c r="C38" s="93"/>
      <c r="D38" s="29"/>
      <c r="E38" s="29"/>
      <c r="F38" s="29"/>
      <c r="G38" s="29"/>
      <c r="H38" s="29"/>
      <c r="M38" s="31"/>
      <c r="N38" s="31"/>
      <c r="O38" s="31"/>
    </row>
    <row r="39" spans="3:15" ht="12.75">
      <c r="C39" s="20" t="s">
        <v>36</v>
      </c>
      <c r="D39" s="34">
        <v>1340</v>
      </c>
      <c r="E39" s="34">
        <v>2171</v>
      </c>
      <c r="F39" s="34">
        <v>3511</v>
      </c>
      <c r="G39" s="29"/>
      <c r="H39" s="29"/>
      <c r="M39" s="31"/>
      <c r="N39" s="31"/>
      <c r="O39" s="31"/>
    </row>
    <row r="40" spans="2:15" ht="12.75">
      <c r="B40" s="33"/>
      <c r="C40" s="29" t="s">
        <v>35</v>
      </c>
      <c r="D40" s="34">
        <v>223</v>
      </c>
      <c r="E40" s="34">
        <v>264</v>
      </c>
      <c r="F40" s="34">
        <v>487</v>
      </c>
      <c r="G40" s="29"/>
      <c r="H40" s="29"/>
      <c r="M40" s="31"/>
      <c r="N40" s="31"/>
      <c r="O40" s="31"/>
    </row>
    <row r="41" spans="2:15" ht="12.75">
      <c r="B41" s="33"/>
      <c r="C41" s="20" t="s">
        <v>74</v>
      </c>
      <c r="D41" s="34">
        <v>14</v>
      </c>
      <c r="E41" s="34">
        <v>13</v>
      </c>
      <c r="F41" s="34">
        <v>27</v>
      </c>
      <c r="G41" s="29"/>
      <c r="H41" s="29"/>
      <c r="M41" s="31"/>
      <c r="N41" s="31"/>
      <c r="O41" s="31"/>
    </row>
    <row r="42" spans="2:15" ht="12.75">
      <c r="B42" s="31"/>
      <c r="C42" s="20" t="s">
        <v>34</v>
      </c>
      <c r="D42" s="34">
        <v>2</v>
      </c>
      <c r="E42" s="34">
        <v>12</v>
      </c>
      <c r="F42" s="34">
        <v>14</v>
      </c>
      <c r="G42" s="29"/>
      <c r="H42" s="29"/>
      <c r="M42" s="31"/>
      <c r="N42" s="31"/>
      <c r="O42" s="31"/>
    </row>
    <row r="43" spans="4:6" ht="12.75">
      <c r="D43" s="36"/>
      <c r="E43" s="37"/>
      <c r="F43" s="34"/>
    </row>
    <row r="44" spans="3:6" ht="12.75">
      <c r="C44" s="1" t="s">
        <v>105</v>
      </c>
      <c r="D44" s="36"/>
      <c r="E44" s="37"/>
      <c r="F44" s="34"/>
    </row>
    <row r="45" spans="3:6" ht="12.75">
      <c r="C45" s="23" t="s">
        <v>44</v>
      </c>
      <c r="D45" s="37"/>
      <c r="E45" s="37"/>
      <c r="F45" s="37"/>
    </row>
    <row r="46" spans="3:6" ht="12.75">
      <c r="C46" s="23" t="s">
        <v>81</v>
      </c>
      <c r="D46" s="37"/>
      <c r="E46" s="37"/>
      <c r="F46" s="37"/>
    </row>
    <row r="47" spans="3:9" ht="12.75">
      <c r="C47" s="1" t="s">
        <v>80</v>
      </c>
      <c r="I47" s="37"/>
    </row>
    <row r="48" spans="1:9" ht="12.75">
      <c r="A48" s="4" t="s">
        <v>40</v>
      </c>
      <c r="I48" s="37"/>
    </row>
    <row r="49" spans="1:9" ht="12.75">
      <c r="A49" s="10" t="s">
        <v>130</v>
      </c>
      <c r="B49" s="37"/>
      <c r="C49" s="37"/>
      <c r="D49" s="37"/>
      <c r="E49" s="37"/>
      <c r="F49" s="37"/>
      <c r="G49" s="37"/>
      <c r="H49" s="37"/>
      <c r="I49" s="37"/>
    </row>
    <row r="50" spans="2:9" ht="23.25">
      <c r="B50" s="37"/>
      <c r="C50" s="76"/>
      <c r="D50" s="37"/>
      <c r="E50" s="37"/>
      <c r="F50" s="37"/>
      <c r="G50" s="37"/>
      <c r="H50" s="37"/>
      <c r="I50" s="37"/>
    </row>
    <row r="51" spans="2:9" ht="23.25">
      <c r="B51" s="37"/>
      <c r="C51" s="62" t="s">
        <v>121</v>
      </c>
      <c r="D51" s="37"/>
      <c r="E51" s="37"/>
      <c r="F51" s="37"/>
      <c r="G51" s="37"/>
      <c r="H51" s="37"/>
      <c r="I51" s="37"/>
    </row>
    <row r="52" spans="2:9" ht="20.25">
      <c r="B52" s="37"/>
      <c r="C52" s="63" t="str">
        <f>+C7</f>
        <v>(number)</v>
      </c>
      <c r="D52" s="37"/>
      <c r="E52" s="37"/>
      <c r="F52" s="37"/>
      <c r="G52" s="37"/>
      <c r="H52" s="37"/>
      <c r="I52" s="37"/>
    </row>
    <row r="53" spans="2:9" ht="12.75">
      <c r="B53" s="37"/>
      <c r="C53" s="37"/>
      <c r="D53" s="37"/>
      <c r="E53" s="37"/>
      <c r="F53" s="37"/>
      <c r="G53" s="37"/>
      <c r="H53" s="37"/>
      <c r="I53" s="37"/>
    </row>
    <row r="54" spans="2:9" ht="12.75">
      <c r="B54" s="37"/>
      <c r="C54" s="37"/>
      <c r="D54" s="37"/>
      <c r="E54" s="37"/>
      <c r="F54" s="37"/>
      <c r="G54" s="37"/>
      <c r="H54" s="37"/>
      <c r="I54" s="37"/>
    </row>
    <row r="55" spans="2:9" ht="12.75">
      <c r="B55" s="37"/>
      <c r="C55" s="37"/>
      <c r="D55" s="37"/>
      <c r="E55" s="37"/>
      <c r="F55" s="37"/>
      <c r="G55" s="37"/>
      <c r="H55" s="37"/>
      <c r="I55" s="37"/>
    </row>
    <row r="56" spans="2:9" ht="12.75">
      <c r="B56" s="37"/>
      <c r="C56" s="37"/>
      <c r="D56" s="37"/>
      <c r="E56" s="37"/>
      <c r="F56" s="37"/>
      <c r="G56" s="37"/>
      <c r="H56" s="37"/>
      <c r="I56" s="37"/>
    </row>
    <row r="57" spans="2:9" ht="12.75">
      <c r="B57" s="37"/>
      <c r="C57" s="37"/>
      <c r="D57" s="37"/>
      <c r="E57" s="37"/>
      <c r="F57" s="37"/>
      <c r="G57" s="37"/>
      <c r="H57" s="37"/>
      <c r="I57" s="37"/>
    </row>
    <row r="58" spans="2:9" ht="12.75">
      <c r="B58" s="37"/>
      <c r="C58" s="37"/>
      <c r="D58" s="37"/>
      <c r="E58" s="37"/>
      <c r="F58" s="37"/>
      <c r="G58" s="37"/>
      <c r="H58" s="37"/>
      <c r="I58" s="37"/>
    </row>
    <row r="59" spans="2:9" ht="12.75">
      <c r="B59" s="37"/>
      <c r="C59" s="37"/>
      <c r="D59" s="37"/>
      <c r="E59" s="37"/>
      <c r="F59" s="37"/>
      <c r="G59" s="37"/>
      <c r="H59" s="37"/>
      <c r="I59" s="37"/>
    </row>
    <row r="60" spans="2:9" ht="12.75">
      <c r="B60" s="37"/>
      <c r="C60" s="37"/>
      <c r="D60" s="37"/>
      <c r="E60" s="37"/>
      <c r="F60" s="37"/>
      <c r="G60" s="37"/>
      <c r="H60" s="37"/>
      <c r="I60" s="37"/>
    </row>
    <row r="61" spans="2:9" ht="12.75">
      <c r="B61" s="37"/>
      <c r="C61" s="37"/>
      <c r="D61" s="37"/>
      <c r="E61" s="37"/>
      <c r="F61" s="37"/>
      <c r="G61" s="37"/>
      <c r="H61" s="37"/>
      <c r="I61" s="37"/>
    </row>
    <row r="62" spans="2:9" ht="12.75">
      <c r="B62" s="37"/>
      <c r="C62" s="37"/>
      <c r="D62" s="37"/>
      <c r="E62" s="37"/>
      <c r="F62" s="37"/>
      <c r="G62" s="37"/>
      <c r="H62" s="37"/>
      <c r="I62" s="37"/>
    </row>
    <row r="63" spans="2:9" ht="12.75">
      <c r="B63" s="37"/>
      <c r="C63" s="37"/>
      <c r="D63" s="37"/>
      <c r="E63" s="37"/>
      <c r="F63" s="37"/>
      <c r="G63" s="37"/>
      <c r="H63" s="37"/>
      <c r="I63" s="37"/>
    </row>
    <row r="64" spans="2:9" ht="12.75">
      <c r="B64" s="37"/>
      <c r="C64" s="37"/>
      <c r="D64" s="37"/>
      <c r="E64" s="37"/>
      <c r="F64" s="37"/>
      <c r="G64" s="37"/>
      <c r="H64" s="37"/>
      <c r="I64" s="37"/>
    </row>
    <row r="65" spans="2:9" ht="12.75">
      <c r="B65" s="37"/>
      <c r="C65" s="37"/>
      <c r="D65" s="37"/>
      <c r="E65" s="37"/>
      <c r="F65" s="37"/>
      <c r="G65" s="37"/>
      <c r="H65" s="37"/>
      <c r="I65" s="37"/>
    </row>
    <row r="66" spans="2:9" ht="12.75">
      <c r="B66" s="37"/>
      <c r="C66" s="37"/>
      <c r="D66" s="37"/>
      <c r="E66" s="37"/>
      <c r="F66" s="37"/>
      <c r="G66" s="37"/>
      <c r="H66" s="37"/>
      <c r="I66" s="37"/>
    </row>
    <row r="67" spans="2:9" ht="12.75">
      <c r="B67" s="37"/>
      <c r="C67" s="37"/>
      <c r="D67" s="37"/>
      <c r="E67" s="37"/>
      <c r="F67" s="37"/>
      <c r="G67" s="37"/>
      <c r="H67" s="37"/>
      <c r="I67" s="37"/>
    </row>
    <row r="68" spans="2:9" ht="12.75">
      <c r="B68" s="37"/>
      <c r="C68" s="37"/>
      <c r="D68" s="37"/>
      <c r="E68" s="37"/>
      <c r="F68" s="37"/>
      <c r="G68" s="37"/>
      <c r="H68" s="37"/>
      <c r="I68" s="37"/>
    </row>
    <row r="69" spans="2:9" ht="12.75">
      <c r="B69" s="37"/>
      <c r="C69" s="37"/>
      <c r="D69" s="37"/>
      <c r="E69" s="37"/>
      <c r="F69" s="37"/>
      <c r="G69" s="37"/>
      <c r="H69" s="37"/>
      <c r="I69" s="37"/>
    </row>
    <row r="70" spans="2:9" ht="12.75">
      <c r="B70" s="37"/>
      <c r="C70" s="37"/>
      <c r="D70" s="37"/>
      <c r="E70" s="37"/>
      <c r="F70" s="37"/>
      <c r="G70" s="37"/>
      <c r="H70" s="37"/>
      <c r="I70" s="37"/>
    </row>
    <row r="71" spans="2:9" ht="12.75">
      <c r="B71" s="37"/>
      <c r="C71" s="37"/>
      <c r="D71" s="37"/>
      <c r="E71" s="37"/>
      <c r="F71" s="37"/>
      <c r="G71" s="37"/>
      <c r="H71" s="37"/>
      <c r="I71" s="37"/>
    </row>
    <row r="72" spans="2:9" ht="12.75">
      <c r="B72" s="37"/>
      <c r="C72" s="37"/>
      <c r="D72" s="37"/>
      <c r="E72" s="37"/>
      <c r="F72" s="37"/>
      <c r="G72" s="37"/>
      <c r="H72" s="37"/>
      <c r="I72" s="37"/>
    </row>
    <row r="73" spans="2:9" ht="12.75">
      <c r="B73" s="37"/>
      <c r="C73" s="37"/>
      <c r="D73" s="37"/>
      <c r="E73" s="37"/>
      <c r="F73" s="37"/>
      <c r="G73" s="37"/>
      <c r="H73" s="37"/>
      <c r="I73" s="37"/>
    </row>
    <row r="74" spans="2:9" ht="12.75">
      <c r="B74" s="37"/>
      <c r="C74" s="37"/>
      <c r="D74" s="37"/>
      <c r="E74" s="37"/>
      <c r="F74" s="37"/>
      <c r="G74" s="37"/>
      <c r="H74" s="37"/>
      <c r="I74" s="37"/>
    </row>
    <row r="75" spans="2:9" ht="12.75">
      <c r="B75" s="37"/>
      <c r="C75" s="37"/>
      <c r="D75" s="37"/>
      <c r="E75" s="37"/>
      <c r="F75" s="37"/>
      <c r="G75" s="37"/>
      <c r="H75" s="37"/>
      <c r="I75" s="37"/>
    </row>
    <row r="76" spans="2:9" ht="12.75">
      <c r="B76" s="37"/>
      <c r="C76" s="37"/>
      <c r="D76" s="37"/>
      <c r="E76" s="37"/>
      <c r="F76" s="37"/>
      <c r="G76" s="37"/>
      <c r="H76" s="37"/>
      <c r="I76" s="37"/>
    </row>
    <row r="77" spans="2:9" ht="12.75">
      <c r="B77" s="37"/>
      <c r="C77" s="37"/>
      <c r="D77" s="37"/>
      <c r="E77" s="37"/>
      <c r="F77" s="37"/>
      <c r="G77" s="37"/>
      <c r="H77" s="37"/>
      <c r="I77" s="37"/>
    </row>
    <row r="78" spans="2:9" ht="12.75">
      <c r="B78" s="37"/>
      <c r="C78" s="37"/>
      <c r="D78" s="37"/>
      <c r="E78" s="37"/>
      <c r="F78" s="37"/>
      <c r="G78" s="37"/>
      <c r="H78" s="37"/>
      <c r="I78" s="37"/>
    </row>
    <row r="79" spans="2:9" ht="12.75">
      <c r="B79" s="37"/>
      <c r="C79" s="37"/>
      <c r="D79" s="37"/>
      <c r="E79" s="37"/>
      <c r="F79" s="37"/>
      <c r="G79" s="37"/>
      <c r="H79" s="37"/>
      <c r="I79" s="37"/>
    </row>
    <row r="80" spans="2:9" ht="12.75">
      <c r="B80" s="37"/>
      <c r="C80" s="37"/>
      <c r="D80" s="37"/>
      <c r="E80" s="37"/>
      <c r="F80" s="37"/>
      <c r="G80" s="37"/>
      <c r="H80" s="37"/>
      <c r="I80" s="37"/>
    </row>
    <row r="81" spans="2:9" ht="12.75">
      <c r="B81" s="37"/>
      <c r="C81" s="37"/>
      <c r="D81" s="37"/>
      <c r="E81" s="37"/>
      <c r="F81" s="37"/>
      <c r="G81" s="37"/>
      <c r="H81" s="37"/>
      <c r="I81" s="37"/>
    </row>
    <row r="82" spans="2:9" ht="12.75">
      <c r="B82" s="37"/>
      <c r="C82" s="37"/>
      <c r="D82" s="37"/>
      <c r="E82" s="37"/>
      <c r="F82" s="37"/>
      <c r="G82" s="37"/>
      <c r="H82" s="37"/>
      <c r="I82" s="37"/>
    </row>
    <row r="83" spans="2:9" ht="12.75">
      <c r="B83" s="37"/>
      <c r="C83" s="37"/>
      <c r="D83" s="37"/>
      <c r="E83" s="37"/>
      <c r="F83" s="37"/>
      <c r="G83" s="37"/>
      <c r="H83" s="37"/>
      <c r="I83" s="37"/>
    </row>
    <row r="84" spans="2:9" ht="12.75">
      <c r="B84" s="37"/>
      <c r="C84" s="37"/>
      <c r="D84" s="37"/>
      <c r="E84" s="37"/>
      <c r="F84" s="37"/>
      <c r="G84" s="37"/>
      <c r="H84" s="37"/>
      <c r="I84" s="37"/>
    </row>
    <row r="85" spans="2:9" ht="12.75">
      <c r="B85" s="37"/>
      <c r="C85" s="37"/>
      <c r="D85" s="37"/>
      <c r="E85" s="37"/>
      <c r="F85" s="37"/>
      <c r="G85" s="37"/>
      <c r="H85" s="37"/>
      <c r="I85" s="37"/>
    </row>
    <row r="86" spans="2:9" ht="12.75">
      <c r="B86" s="37"/>
      <c r="C86" s="37"/>
      <c r="D86" s="37"/>
      <c r="E86" s="37"/>
      <c r="F86" s="37"/>
      <c r="G86" s="37"/>
      <c r="H86" s="37"/>
      <c r="I86" s="37"/>
    </row>
    <row r="87" spans="2:9" ht="12.75">
      <c r="B87" s="37"/>
      <c r="C87" s="37"/>
      <c r="D87" s="37"/>
      <c r="E87" s="37"/>
      <c r="F87" s="37"/>
      <c r="G87" s="37"/>
      <c r="H87" s="37"/>
      <c r="I87" s="37"/>
    </row>
    <row r="88" spans="2:9" ht="12.75">
      <c r="B88" s="37"/>
      <c r="C88" s="37"/>
      <c r="D88" s="37"/>
      <c r="E88" s="37"/>
      <c r="F88" s="37"/>
      <c r="G88" s="37"/>
      <c r="H88" s="37"/>
      <c r="I88" s="37"/>
    </row>
    <row r="89" spans="2:9" ht="12.75">
      <c r="B89" s="37"/>
      <c r="C89" s="37"/>
      <c r="D89" s="37"/>
      <c r="E89" s="37"/>
      <c r="F89" s="37"/>
      <c r="G89" s="37"/>
      <c r="H89" s="37"/>
      <c r="I89" s="37"/>
    </row>
    <row r="90" spans="2:9" ht="12.75">
      <c r="B90" s="37"/>
      <c r="C90" s="37"/>
      <c r="D90" s="37"/>
      <c r="E90" s="37"/>
      <c r="F90" s="37"/>
      <c r="G90" s="37"/>
      <c r="H90" s="37"/>
      <c r="I90" s="37"/>
    </row>
    <row r="91" ht="12.75"/>
  </sheetData>
  <hyperlinks>
    <hyperlink ref="A49" r:id="rId1" display="https://ec.europa.eu/eurostat/databrowser/bookmark/ba9bcda9-426b-4a6b-b9e2-785b3dc801e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91"/>
  <sheetViews>
    <sheetView showGridLines="0" workbookViewId="0" topLeftCell="A1">
      <selection activeCell="A4" sqref="A4"/>
    </sheetView>
  </sheetViews>
  <sheetFormatPr defaultColWidth="9.140625" defaultRowHeight="12"/>
  <cols>
    <col min="1" max="2" width="9.140625" style="1" customWidth="1"/>
    <col min="3" max="3" width="16.00390625" style="1" customWidth="1"/>
    <col min="4" max="4" width="13.28125" style="1" customWidth="1"/>
    <col min="5" max="7" width="9.140625" style="1" customWidth="1"/>
    <col min="8" max="8" width="86.140625" style="1" customWidth="1"/>
    <col min="9" max="23" width="9.140625" style="1" customWidth="1"/>
    <col min="24" max="24" width="6.00390625" style="1" customWidth="1"/>
    <col min="25" max="16384" width="9.140625" style="1" customWidth="1"/>
  </cols>
  <sheetData>
    <row r="1" ht="12.75">
      <c r="A1" s="12"/>
    </row>
    <row r="2" ht="12.75"/>
    <row r="3" ht="12.75">
      <c r="C3" s="4" t="s">
        <v>4</v>
      </c>
    </row>
    <row r="4" ht="12.75">
      <c r="C4" s="5" t="s">
        <v>5</v>
      </c>
    </row>
    <row r="5" ht="12.75"/>
    <row r="6" spans="3:7" ht="12.75">
      <c r="C6" s="6" t="s">
        <v>162</v>
      </c>
      <c r="G6" s="30"/>
    </row>
    <row r="7" spans="3:13" ht="12.75">
      <c r="C7" s="7" t="s">
        <v>0</v>
      </c>
      <c r="I7" s="31"/>
      <c r="K7" s="31"/>
      <c r="M7" s="31"/>
    </row>
    <row r="8" spans="4:6" ht="12.75">
      <c r="D8" s="31"/>
      <c r="E8" s="31"/>
      <c r="F8" s="31"/>
    </row>
    <row r="9" ht="12.75">
      <c r="E9" s="32"/>
    </row>
    <row r="10" spans="3:6" ht="12.75">
      <c r="C10" s="90"/>
      <c r="D10" s="32" t="s">
        <v>9</v>
      </c>
      <c r="E10" s="91" t="s">
        <v>10</v>
      </c>
      <c r="F10" s="32" t="s">
        <v>39</v>
      </c>
    </row>
    <row r="11" spans="2:7" ht="12.75">
      <c r="B11" s="33"/>
      <c r="C11" s="20" t="s">
        <v>37</v>
      </c>
      <c r="D11" s="34">
        <v>54761</v>
      </c>
      <c r="E11" s="34">
        <v>19729</v>
      </c>
      <c r="F11" s="34">
        <v>74490</v>
      </c>
      <c r="G11" s="2"/>
    </row>
    <row r="12" spans="2:7" ht="12.75">
      <c r="B12" s="33"/>
      <c r="C12" s="20" t="s">
        <v>20</v>
      </c>
      <c r="D12" s="34">
        <v>31973</v>
      </c>
      <c r="E12" s="34">
        <v>10889</v>
      </c>
      <c r="F12" s="34">
        <v>42862</v>
      </c>
      <c r="G12" s="2"/>
    </row>
    <row r="13" spans="2:7" ht="12.75">
      <c r="B13" s="33"/>
      <c r="C13" s="20" t="s">
        <v>27</v>
      </c>
      <c r="D13" s="92">
        <v>11246</v>
      </c>
      <c r="E13" s="92">
        <v>2706</v>
      </c>
      <c r="F13" s="92">
        <v>13952</v>
      </c>
      <c r="G13" s="2"/>
    </row>
    <row r="14" spans="2:7" ht="12.75">
      <c r="B14" s="33"/>
      <c r="C14" s="20" t="s">
        <v>14</v>
      </c>
      <c r="D14" s="34">
        <v>9607</v>
      </c>
      <c r="E14" s="34">
        <v>3764</v>
      </c>
      <c r="F14" s="34">
        <v>13371</v>
      </c>
      <c r="G14" s="2"/>
    </row>
    <row r="15" spans="2:7" ht="12.75">
      <c r="B15" s="33"/>
      <c r="C15" s="20" t="s">
        <v>26</v>
      </c>
      <c r="D15" s="34">
        <v>8036</v>
      </c>
      <c r="E15" s="34">
        <v>2380</v>
      </c>
      <c r="F15" s="34">
        <v>10416</v>
      </c>
      <c r="G15" s="2"/>
    </row>
    <row r="16" spans="2:7" ht="12.75">
      <c r="B16" s="33"/>
      <c r="C16" s="20" t="s">
        <v>21</v>
      </c>
      <c r="D16" s="34">
        <v>3138</v>
      </c>
      <c r="E16" s="34">
        <v>2175</v>
      </c>
      <c r="F16" s="34">
        <v>5313</v>
      </c>
      <c r="G16" s="2"/>
    </row>
    <row r="17" spans="2:9" ht="12.75">
      <c r="B17" s="33"/>
      <c r="C17" s="20" t="s">
        <v>30</v>
      </c>
      <c r="D17" s="34">
        <v>4290</v>
      </c>
      <c r="E17" s="34">
        <v>480</v>
      </c>
      <c r="F17" s="34">
        <v>4770</v>
      </c>
      <c r="G17" s="2"/>
      <c r="I17" s="35"/>
    </row>
    <row r="18" spans="2:7" ht="12.75">
      <c r="B18" s="33"/>
      <c r="C18" s="20" t="s">
        <v>76</v>
      </c>
      <c r="D18" s="34">
        <v>1812</v>
      </c>
      <c r="E18" s="34">
        <v>369</v>
      </c>
      <c r="F18" s="34">
        <v>2181</v>
      </c>
      <c r="G18" s="2"/>
    </row>
    <row r="19" spans="2:7" ht="12.75">
      <c r="B19" s="33"/>
      <c r="C19" s="20" t="s">
        <v>33</v>
      </c>
      <c r="D19" s="34">
        <v>1078</v>
      </c>
      <c r="E19" s="34">
        <v>607</v>
      </c>
      <c r="F19" s="34">
        <v>1685</v>
      </c>
      <c r="G19" s="2"/>
    </row>
    <row r="20" spans="2:7" ht="12.75">
      <c r="B20" s="33"/>
      <c r="C20" s="20" t="s">
        <v>19</v>
      </c>
      <c r="D20" s="34">
        <v>1020</v>
      </c>
      <c r="E20" s="34">
        <v>518</v>
      </c>
      <c r="F20" s="34">
        <v>1538</v>
      </c>
      <c r="G20" s="2"/>
    </row>
    <row r="21" spans="2:7" ht="12.75">
      <c r="B21" s="33"/>
      <c r="C21" s="20" t="s">
        <v>82</v>
      </c>
      <c r="D21" s="34">
        <v>56</v>
      </c>
      <c r="E21" s="34">
        <v>896</v>
      </c>
      <c r="F21" s="34">
        <v>952</v>
      </c>
      <c r="G21" s="2"/>
    </row>
    <row r="22" spans="2:7" ht="12.75">
      <c r="B22" s="33"/>
      <c r="C22" s="20" t="s">
        <v>16</v>
      </c>
      <c r="D22" s="34">
        <v>598</v>
      </c>
      <c r="E22" s="34">
        <v>297</v>
      </c>
      <c r="F22" s="34">
        <v>895</v>
      </c>
      <c r="G22" s="2"/>
    </row>
    <row r="23" spans="2:8" ht="12.75">
      <c r="B23" s="33"/>
      <c r="C23" s="20" t="s">
        <v>38</v>
      </c>
      <c r="D23" s="34">
        <v>500</v>
      </c>
      <c r="E23" s="34">
        <v>289</v>
      </c>
      <c r="F23" s="34">
        <v>789</v>
      </c>
      <c r="G23" s="2"/>
      <c r="H23" s="29"/>
    </row>
    <row r="24" spans="2:8" ht="12.75">
      <c r="B24" s="33"/>
      <c r="C24" s="20" t="s">
        <v>73</v>
      </c>
      <c r="D24" s="34">
        <v>579</v>
      </c>
      <c r="E24" s="34">
        <v>174</v>
      </c>
      <c r="F24" s="34">
        <v>753</v>
      </c>
      <c r="G24" s="2"/>
      <c r="H24" s="29"/>
    </row>
    <row r="25" spans="2:8" ht="12.75">
      <c r="B25" s="33"/>
      <c r="C25" s="20" t="s">
        <v>18</v>
      </c>
      <c r="D25" s="34">
        <v>297</v>
      </c>
      <c r="E25" s="34">
        <v>284</v>
      </c>
      <c r="F25" s="34">
        <v>581</v>
      </c>
      <c r="G25" s="2"/>
      <c r="H25" s="29"/>
    </row>
    <row r="26" spans="2:8" ht="12.75">
      <c r="B26" s="33"/>
      <c r="C26" s="20" t="s">
        <v>32</v>
      </c>
      <c r="D26" s="34">
        <v>412</v>
      </c>
      <c r="E26" s="34">
        <v>152</v>
      </c>
      <c r="F26" s="34">
        <v>564</v>
      </c>
      <c r="G26" s="2"/>
      <c r="H26" s="29"/>
    </row>
    <row r="27" spans="2:8" ht="12.75">
      <c r="B27" s="33"/>
      <c r="C27" s="20" t="s">
        <v>72</v>
      </c>
      <c r="D27" s="34">
        <v>291</v>
      </c>
      <c r="E27" s="34">
        <v>172</v>
      </c>
      <c r="F27" s="34">
        <v>463</v>
      </c>
      <c r="G27" s="2"/>
      <c r="H27" s="29"/>
    </row>
    <row r="28" spans="2:8" ht="12.75">
      <c r="B28" s="33"/>
      <c r="C28" s="20" t="s">
        <v>31</v>
      </c>
      <c r="D28" s="34">
        <v>204</v>
      </c>
      <c r="E28" s="34">
        <v>137</v>
      </c>
      <c r="F28" s="34">
        <v>341</v>
      </c>
      <c r="G28" s="2"/>
      <c r="H28" s="29"/>
    </row>
    <row r="29" spans="2:8" ht="12.75">
      <c r="B29" s="33"/>
      <c r="C29" s="20" t="s">
        <v>25</v>
      </c>
      <c r="D29" s="34">
        <v>202</v>
      </c>
      <c r="E29" s="34">
        <v>91</v>
      </c>
      <c r="F29" s="34">
        <v>293</v>
      </c>
      <c r="G29" s="2"/>
      <c r="H29" s="29"/>
    </row>
    <row r="30" spans="2:8" ht="12.75">
      <c r="B30" s="33"/>
      <c r="C30" s="20" t="s">
        <v>29</v>
      </c>
      <c r="D30" s="34">
        <v>184</v>
      </c>
      <c r="E30" s="34">
        <v>58</v>
      </c>
      <c r="F30" s="34">
        <v>242</v>
      </c>
      <c r="G30" s="2"/>
      <c r="H30" s="29"/>
    </row>
    <row r="31" spans="2:8" ht="12.75">
      <c r="B31" s="33"/>
      <c r="C31" s="20" t="s">
        <v>28</v>
      </c>
      <c r="D31" s="34">
        <v>152</v>
      </c>
      <c r="E31" s="34">
        <v>73</v>
      </c>
      <c r="F31" s="34">
        <v>225</v>
      </c>
      <c r="G31" s="2"/>
      <c r="H31" s="29"/>
    </row>
    <row r="32" spans="2:8" ht="12.75">
      <c r="B32" s="33"/>
      <c r="C32" s="20" t="s">
        <v>42</v>
      </c>
      <c r="D32" s="34">
        <v>142</v>
      </c>
      <c r="E32" s="34">
        <v>73</v>
      </c>
      <c r="F32" s="34">
        <v>215</v>
      </c>
      <c r="G32" s="2"/>
      <c r="H32" s="29"/>
    </row>
    <row r="33" spans="2:8" ht="12.75">
      <c r="B33" s="33"/>
      <c r="C33" s="20" t="s">
        <v>17</v>
      </c>
      <c r="D33" s="34">
        <v>119</v>
      </c>
      <c r="E33" s="34">
        <v>26</v>
      </c>
      <c r="F33" s="34">
        <v>145</v>
      </c>
      <c r="G33" s="2"/>
      <c r="H33" s="29"/>
    </row>
    <row r="34" spans="2:8" ht="12.75">
      <c r="B34" s="33"/>
      <c r="C34" s="20" t="s">
        <v>15</v>
      </c>
      <c r="D34" s="34">
        <v>41</v>
      </c>
      <c r="E34" s="34">
        <v>98</v>
      </c>
      <c r="F34" s="34">
        <v>139</v>
      </c>
      <c r="G34" s="2"/>
      <c r="H34" s="29"/>
    </row>
    <row r="35" spans="2:8" ht="12.75">
      <c r="B35" s="33"/>
      <c r="C35" s="20" t="s">
        <v>23</v>
      </c>
      <c r="D35" s="34">
        <v>82</v>
      </c>
      <c r="E35" s="34">
        <v>18</v>
      </c>
      <c r="F35" s="34">
        <v>100</v>
      </c>
      <c r="G35" s="2"/>
      <c r="H35" s="29"/>
    </row>
    <row r="36" spans="2:8" ht="12.75">
      <c r="B36" s="33"/>
      <c r="C36" s="20" t="s">
        <v>24</v>
      </c>
      <c r="D36" s="34">
        <v>20</v>
      </c>
      <c r="E36" s="34">
        <v>20</v>
      </c>
      <c r="F36" s="34">
        <v>40</v>
      </c>
      <c r="G36" s="2"/>
      <c r="H36" s="3"/>
    </row>
    <row r="37" spans="3:8" ht="12.75">
      <c r="C37" s="29" t="s">
        <v>22</v>
      </c>
      <c r="D37" s="34">
        <v>21</v>
      </c>
      <c r="E37" s="34">
        <v>12</v>
      </c>
      <c r="F37" s="34">
        <v>33</v>
      </c>
      <c r="G37" s="2"/>
      <c r="H37" s="22"/>
    </row>
    <row r="38" spans="3:8" ht="12.75">
      <c r="C38" s="93"/>
      <c r="D38" s="29"/>
      <c r="E38" s="29"/>
      <c r="F38" s="29"/>
      <c r="G38" s="29"/>
      <c r="H38" s="29"/>
    </row>
    <row r="39" spans="3:8" ht="12.75">
      <c r="C39" s="20" t="s">
        <v>36</v>
      </c>
      <c r="D39" s="34">
        <v>5684</v>
      </c>
      <c r="E39" s="34">
        <v>2709</v>
      </c>
      <c r="F39" s="34">
        <v>8393</v>
      </c>
      <c r="G39" s="29"/>
      <c r="H39" s="29"/>
    </row>
    <row r="40" spans="2:8" ht="12.75">
      <c r="B40" s="33"/>
      <c r="C40" s="29" t="s">
        <v>35</v>
      </c>
      <c r="D40" s="34">
        <v>1067</v>
      </c>
      <c r="E40" s="34">
        <v>514</v>
      </c>
      <c r="F40" s="34">
        <v>1581</v>
      </c>
      <c r="G40" s="29"/>
      <c r="H40" s="29"/>
    </row>
    <row r="41" spans="2:8" ht="12.75">
      <c r="B41" s="33"/>
      <c r="C41" s="20" t="s">
        <v>74</v>
      </c>
      <c r="D41" s="34">
        <v>210</v>
      </c>
      <c r="E41" s="34">
        <v>69</v>
      </c>
      <c r="F41" s="34">
        <v>279</v>
      </c>
      <c r="G41" s="29"/>
      <c r="H41" s="29"/>
    </row>
    <row r="42" spans="2:8" ht="12.75">
      <c r="B42" s="31"/>
      <c r="C42" s="20" t="s">
        <v>34</v>
      </c>
      <c r="D42" s="34">
        <v>37</v>
      </c>
      <c r="E42" s="34">
        <v>26</v>
      </c>
      <c r="F42" s="34">
        <v>63</v>
      </c>
      <c r="G42" s="29"/>
      <c r="H42" s="29"/>
    </row>
    <row r="43" spans="4:6" ht="12.75">
      <c r="D43" s="36"/>
      <c r="E43" s="37"/>
      <c r="F43" s="34"/>
    </row>
    <row r="44" spans="3:6" ht="12.75">
      <c r="C44" s="23" t="s">
        <v>106</v>
      </c>
      <c r="D44" s="37"/>
      <c r="E44" s="37"/>
      <c r="F44" s="37"/>
    </row>
    <row r="45" spans="3:6" ht="12.75">
      <c r="C45" s="23" t="s">
        <v>44</v>
      </c>
      <c r="D45" s="37"/>
      <c r="E45" s="37"/>
      <c r="F45" s="37"/>
    </row>
    <row r="46" spans="3:6" ht="12.75">
      <c r="C46" s="23" t="s">
        <v>81</v>
      </c>
      <c r="D46" s="37"/>
      <c r="E46" s="37"/>
      <c r="F46" s="37"/>
    </row>
    <row r="47" spans="3:6" ht="12.75">
      <c r="C47" s="69" t="s">
        <v>139</v>
      </c>
      <c r="D47" s="37"/>
      <c r="E47" s="37"/>
      <c r="F47" s="37"/>
    </row>
    <row r="48" spans="1:9" ht="12.75">
      <c r="A48" s="4" t="s">
        <v>40</v>
      </c>
      <c r="I48" s="37"/>
    </row>
    <row r="49" spans="1:9" ht="12.75">
      <c r="A49" s="10" t="s">
        <v>131</v>
      </c>
      <c r="I49" s="37"/>
    </row>
    <row r="50" spans="2:9" ht="12.75">
      <c r="B50" s="37"/>
      <c r="C50" s="37"/>
      <c r="D50" s="37"/>
      <c r="E50" s="37"/>
      <c r="F50" s="37"/>
      <c r="G50" s="37"/>
      <c r="H50" s="37"/>
      <c r="I50" s="37"/>
    </row>
    <row r="51" spans="2:9" ht="12.75">
      <c r="B51" s="37"/>
      <c r="C51" s="37"/>
      <c r="D51" s="37"/>
      <c r="E51" s="37"/>
      <c r="F51" s="37"/>
      <c r="G51" s="37"/>
      <c r="H51" s="37"/>
      <c r="I51" s="37"/>
    </row>
    <row r="52" spans="3:9" ht="23.25">
      <c r="C52" s="62" t="s">
        <v>122</v>
      </c>
      <c r="D52" s="37"/>
      <c r="E52" s="37"/>
      <c r="F52" s="37"/>
      <c r="G52" s="37"/>
      <c r="H52" s="37"/>
      <c r="I52" s="37"/>
    </row>
    <row r="53" spans="3:9" ht="20.25">
      <c r="C53" s="63" t="str">
        <f>+C7</f>
        <v>(number)</v>
      </c>
      <c r="D53" s="37"/>
      <c r="E53" s="37"/>
      <c r="F53" s="37"/>
      <c r="G53" s="37"/>
      <c r="H53" s="37"/>
      <c r="I53" s="37"/>
    </row>
    <row r="54" spans="2:9" ht="12.75">
      <c r="B54" s="37"/>
      <c r="C54" s="37"/>
      <c r="D54" s="37"/>
      <c r="E54" s="37"/>
      <c r="F54" s="37"/>
      <c r="G54" s="37"/>
      <c r="H54" s="37"/>
      <c r="I54" s="37"/>
    </row>
    <row r="55" spans="2:9" ht="12.75">
      <c r="B55" s="37"/>
      <c r="C55" s="37"/>
      <c r="D55" s="37"/>
      <c r="E55" s="37"/>
      <c r="F55" s="37"/>
      <c r="G55" s="37"/>
      <c r="H55" s="37"/>
      <c r="I55" s="37"/>
    </row>
    <row r="56" spans="2:9" ht="12.75">
      <c r="B56" s="37"/>
      <c r="C56" s="37"/>
      <c r="D56" s="37"/>
      <c r="E56" s="37"/>
      <c r="F56" s="37"/>
      <c r="G56" s="37"/>
      <c r="H56" s="37"/>
      <c r="I56" s="37"/>
    </row>
    <row r="57" spans="2:9" ht="12.75">
      <c r="B57" s="37"/>
      <c r="C57" s="37"/>
      <c r="D57" s="37"/>
      <c r="E57" s="37"/>
      <c r="F57" s="37"/>
      <c r="G57" s="37"/>
      <c r="H57" s="37"/>
      <c r="I57" s="37"/>
    </row>
    <row r="58" spans="2:9" ht="12.75">
      <c r="B58" s="37"/>
      <c r="C58" s="37"/>
      <c r="D58" s="37"/>
      <c r="E58" s="37"/>
      <c r="F58" s="37"/>
      <c r="G58" s="37"/>
      <c r="H58" s="37"/>
      <c r="I58" s="37"/>
    </row>
    <row r="59" spans="2:9" ht="12.75">
      <c r="B59" s="37"/>
      <c r="C59" s="37"/>
      <c r="D59" s="37"/>
      <c r="E59" s="37"/>
      <c r="F59" s="37"/>
      <c r="G59" s="37"/>
      <c r="H59" s="37"/>
      <c r="I59" s="37"/>
    </row>
    <row r="60" spans="2:9" ht="12.75">
      <c r="B60" s="37"/>
      <c r="C60" s="37"/>
      <c r="D60" s="37"/>
      <c r="E60" s="37"/>
      <c r="F60" s="37"/>
      <c r="G60" s="37"/>
      <c r="H60" s="37"/>
      <c r="I60" s="37"/>
    </row>
    <row r="61" spans="2:9" ht="12.75">
      <c r="B61" s="37"/>
      <c r="C61" s="37"/>
      <c r="D61" s="37"/>
      <c r="E61" s="37"/>
      <c r="F61" s="37"/>
      <c r="G61" s="37"/>
      <c r="H61" s="37"/>
      <c r="I61" s="37"/>
    </row>
    <row r="62" spans="2:9" ht="12.75">
      <c r="B62" s="37"/>
      <c r="C62" s="37"/>
      <c r="D62" s="37"/>
      <c r="E62" s="37"/>
      <c r="F62" s="37"/>
      <c r="G62" s="37"/>
      <c r="H62" s="37"/>
      <c r="I62" s="37"/>
    </row>
    <row r="63" spans="2:9" ht="12.75">
      <c r="B63" s="37"/>
      <c r="C63" s="37"/>
      <c r="D63" s="37"/>
      <c r="E63" s="37"/>
      <c r="F63" s="37"/>
      <c r="G63" s="37"/>
      <c r="H63" s="37"/>
      <c r="I63" s="37"/>
    </row>
    <row r="64" spans="2:9" ht="12.75">
      <c r="B64" s="37"/>
      <c r="C64" s="37"/>
      <c r="D64" s="37"/>
      <c r="E64" s="37"/>
      <c r="F64" s="37"/>
      <c r="G64" s="37"/>
      <c r="H64" s="37"/>
      <c r="I64" s="37"/>
    </row>
    <row r="65" spans="2:9" ht="12.75">
      <c r="B65" s="37"/>
      <c r="C65" s="37"/>
      <c r="D65" s="37"/>
      <c r="E65" s="37"/>
      <c r="F65" s="37"/>
      <c r="G65" s="37"/>
      <c r="H65" s="37"/>
      <c r="I65" s="37"/>
    </row>
    <row r="66" spans="2:9" ht="12.75">
      <c r="B66" s="37"/>
      <c r="C66" s="37"/>
      <c r="D66" s="37"/>
      <c r="E66" s="37"/>
      <c r="F66" s="37"/>
      <c r="G66" s="37"/>
      <c r="H66" s="37"/>
      <c r="I66" s="37"/>
    </row>
    <row r="67" spans="2:9" ht="12.75">
      <c r="B67" s="37"/>
      <c r="C67" s="37"/>
      <c r="D67" s="37"/>
      <c r="E67" s="37"/>
      <c r="F67" s="37"/>
      <c r="G67" s="37"/>
      <c r="H67" s="37"/>
      <c r="I67" s="37"/>
    </row>
    <row r="68" spans="2:9" ht="12.75">
      <c r="B68" s="37"/>
      <c r="C68" s="37"/>
      <c r="D68" s="37"/>
      <c r="E68" s="37"/>
      <c r="F68" s="37"/>
      <c r="G68" s="37"/>
      <c r="H68" s="37"/>
      <c r="I68" s="37"/>
    </row>
    <row r="69" spans="2:9" ht="12.75">
      <c r="B69" s="37"/>
      <c r="C69" s="37"/>
      <c r="D69" s="37"/>
      <c r="E69" s="37"/>
      <c r="F69" s="37"/>
      <c r="G69" s="37"/>
      <c r="H69" s="37"/>
      <c r="I69" s="37"/>
    </row>
    <row r="70" spans="2:9" ht="12.75">
      <c r="B70" s="37"/>
      <c r="C70" s="37"/>
      <c r="D70" s="37"/>
      <c r="E70" s="37"/>
      <c r="F70" s="37"/>
      <c r="G70" s="37"/>
      <c r="H70" s="37"/>
      <c r="I70" s="37"/>
    </row>
    <row r="71" spans="2:9" ht="12.75">
      <c r="B71" s="37"/>
      <c r="C71" s="37"/>
      <c r="D71" s="37"/>
      <c r="E71" s="37"/>
      <c r="F71" s="37"/>
      <c r="G71" s="37"/>
      <c r="H71" s="37"/>
      <c r="I71" s="37"/>
    </row>
    <row r="72" spans="2:9" ht="12.75">
      <c r="B72" s="37"/>
      <c r="C72" s="37"/>
      <c r="D72" s="37"/>
      <c r="E72" s="37"/>
      <c r="F72" s="37"/>
      <c r="G72" s="37"/>
      <c r="H72" s="37"/>
      <c r="I72" s="37"/>
    </row>
    <row r="73" spans="2:9" ht="12.75">
      <c r="B73" s="37"/>
      <c r="C73" s="37"/>
      <c r="D73" s="37"/>
      <c r="E73" s="37"/>
      <c r="F73" s="37"/>
      <c r="G73" s="37"/>
      <c r="H73" s="37"/>
      <c r="I73" s="37"/>
    </row>
    <row r="74" spans="2:9" ht="12.75">
      <c r="B74" s="37"/>
      <c r="C74" s="37"/>
      <c r="D74" s="37"/>
      <c r="E74" s="37"/>
      <c r="F74" s="37"/>
      <c r="G74" s="37"/>
      <c r="H74" s="37"/>
      <c r="I74" s="37"/>
    </row>
    <row r="75" spans="2:9" ht="12.75">
      <c r="B75" s="37"/>
      <c r="C75" s="37"/>
      <c r="D75" s="37"/>
      <c r="E75" s="37"/>
      <c r="F75" s="37"/>
      <c r="G75" s="37"/>
      <c r="H75" s="37"/>
      <c r="I75" s="37"/>
    </row>
    <row r="76" spans="2:9" ht="12.75">
      <c r="B76" s="37"/>
      <c r="C76" s="37"/>
      <c r="D76" s="37"/>
      <c r="E76" s="37"/>
      <c r="F76" s="37"/>
      <c r="G76" s="37"/>
      <c r="H76" s="37"/>
      <c r="I76" s="37"/>
    </row>
    <row r="77" spans="2:9" ht="12.75">
      <c r="B77" s="37"/>
      <c r="C77" s="37"/>
      <c r="D77" s="37"/>
      <c r="E77" s="37"/>
      <c r="F77" s="37"/>
      <c r="G77" s="37"/>
      <c r="H77" s="37"/>
      <c r="I77" s="37"/>
    </row>
    <row r="78" spans="2:9" ht="12.75">
      <c r="B78" s="37"/>
      <c r="C78" s="37"/>
      <c r="D78" s="37"/>
      <c r="E78" s="37"/>
      <c r="F78" s="37"/>
      <c r="G78" s="37"/>
      <c r="H78" s="37"/>
      <c r="I78" s="37"/>
    </row>
    <row r="79" spans="2:9" ht="12.75">
      <c r="B79" s="37"/>
      <c r="C79" s="37"/>
      <c r="D79" s="37"/>
      <c r="E79" s="37"/>
      <c r="F79" s="37"/>
      <c r="G79" s="37"/>
      <c r="H79" s="37"/>
      <c r="I79" s="37"/>
    </row>
    <row r="80" spans="2:9" ht="12.75">
      <c r="B80" s="37"/>
      <c r="C80" s="37"/>
      <c r="D80" s="37"/>
      <c r="E80" s="37"/>
      <c r="F80" s="37"/>
      <c r="G80" s="37"/>
      <c r="H80" s="37"/>
      <c r="I80" s="37"/>
    </row>
    <row r="81" spans="2:9" ht="12.75">
      <c r="B81" s="37"/>
      <c r="C81" s="37"/>
      <c r="D81" s="37"/>
      <c r="E81" s="37"/>
      <c r="F81" s="37"/>
      <c r="G81" s="37"/>
      <c r="H81" s="37"/>
      <c r="I81" s="37"/>
    </row>
    <row r="82" spans="2:9" ht="12.75">
      <c r="B82" s="37"/>
      <c r="C82" s="37"/>
      <c r="D82" s="37"/>
      <c r="E82" s="37"/>
      <c r="F82" s="37"/>
      <c r="G82" s="37"/>
      <c r="H82" s="37"/>
      <c r="I82" s="37"/>
    </row>
    <row r="83" spans="2:9" ht="12.75">
      <c r="B83" s="37"/>
      <c r="C83" s="37"/>
      <c r="D83" s="37"/>
      <c r="E83" s="37"/>
      <c r="F83" s="37"/>
      <c r="G83" s="37"/>
      <c r="H83" s="37"/>
      <c r="I83" s="37"/>
    </row>
    <row r="84" spans="2:9" ht="12.75">
      <c r="B84" s="37"/>
      <c r="C84" s="37"/>
      <c r="D84" s="37"/>
      <c r="E84" s="37"/>
      <c r="F84" s="37"/>
      <c r="G84" s="37"/>
      <c r="H84" s="37"/>
      <c r="I84" s="37"/>
    </row>
    <row r="85" spans="2:9" ht="12.75">
      <c r="B85" s="37"/>
      <c r="C85" s="37"/>
      <c r="D85" s="37"/>
      <c r="E85" s="37"/>
      <c r="F85" s="37"/>
      <c r="G85" s="37"/>
      <c r="H85" s="37"/>
      <c r="I85" s="37"/>
    </row>
    <row r="86" spans="2:9" ht="12.75">
      <c r="B86" s="37"/>
      <c r="C86" s="37"/>
      <c r="D86" s="37"/>
      <c r="E86" s="37"/>
      <c r="F86" s="37"/>
      <c r="G86" s="37"/>
      <c r="H86" s="37"/>
      <c r="I86" s="37"/>
    </row>
    <row r="87" spans="2:9" ht="12.75">
      <c r="B87" s="37"/>
      <c r="C87" s="37"/>
      <c r="D87" s="37"/>
      <c r="E87" s="37"/>
      <c r="F87" s="37"/>
      <c r="G87" s="37"/>
      <c r="H87" s="37"/>
      <c r="I87" s="37"/>
    </row>
    <row r="88" spans="2:9" ht="12.75">
      <c r="B88" s="37"/>
      <c r="C88" s="37"/>
      <c r="D88" s="37"/>
      <c r="E88" s="37"/>
      <c r="F88" s="37"/>
      <c r="G88" s="37"/>
      <c r="H88" s="37"/>
      <c r="I88" s="37"/>
    </row>
    <row r="89" spans="2:9" ht="12.75">
      <c r="B89" s="37"/>
      <c r="C89" s="37"/>
      <c r="D89" s="37"/>
      <c r="E89" s="37"/>
      <c r="F89" s="37"/>
      <c r="G89" s="37"/>
      <c r="H89" s="37"/>
      <c r="I89" s="37"/>
    </row>
    <row r="90" spans="2:9" ht="12.75">
      <c r="B90" s="37"/>
      <c r="C90" s="37"/>
      <c r="D90" s="37"/>
      <c r="E90" s="37"/>
      <c r="F90" s="37"/>
      <c r="G90" s="37"/>
      <c r="H90" s="37"/>
      <c r="I90" s="37"/>
    </row>
    <row r="91" spans="2:9" ht="12.75">
      <c r="B91" s="37"/>
      <c r="C91" s="37"/>
      <c r="D91" s="37"/>
      <c r="E91" s="37"/>
      <c r="F91" s="37"/>
      <c r="G91" s="37"/>
      <c r="H91" s="37"/>
      <c r="I91" s="37"/>
    </row>
    <row r="92" ht="12.75"/>
  </sheetData>
  <hyperlinks>
    <hyperlink ref="A49" r:id="rId1" display="https://ec.europa.eu/eurostat/databrowser/bookmark/92b5332b-5446-4a3b-8dd9-53f4a37c6ebb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7999799847602844"/>
  </sheetPr>
  <dimension ref="C6:C7"/>
  <sheetViews>
    <sheetView workbookViewId="0" topLeftCell="A1"/>
  </sheetViews>
  <sheetFormatPr defaultColWidth="9.140625" defaultRowHeight="12"/>
  <cols>
    <col min="1" max="16384" width="9.140625" style="1" customWidth="1"/>
  </cols>
  <sheetData>
    <row r="6" ht="12">
      <c r="C6" s="6"/>
    </row>
    <row r="7" ht="12">
      <c r="C7" s="7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99"/>
  <sheetViews>
    <sheetView showGridLines="0" workbookViewId="0" topLeftCell="A1">
      <selection activeCell="B5" sqref="B5"/>
    </sheetView>
  </sheetViews>
  <sheetFormatPr defaultColWidth="9.140625" defaultRowHeight="12"/>
  <cols>
    <col min="1" max="2" width="12.7109375" style="13" customWidth="1"/>
    <col min="3" max="3" width="19.8515625" style="13" customWidth="1"/>
    <col min="4" max="5" width="11.8515625" style="13" customWidth="1"/>
    <col min="6" max="7" width="9.140625" style="13" customWidth="1"/>
    <col min="8" max="8" width="81.00390625" style="13" customWidth="1"/>
    <col min="9" max="23" width="9.140625" style="13" customWidth="1"/>
    <col min="24" max="24" width="6.00390625" style="13" customWidth="1"/>
    <col min="25" max="16384" width="9.140625" style="13" customWidth="1"/>
  </cols>
  <sheetData>
    <row r="1" ht="12.75">
      <c r="A1" s="12"/>
    </row>
    <row r="2" ht="12.75"/>
    <row r="3" ht="12.75">
      <c r="C3" s="4" t="s">
        <v>4</v>
      </c>
    </row>
    <row r="4" spans="3:9" ht="12.75">
      <c r="C4" s="5" t="s">
        <v>5</v>
      </c>
      <c r="I4" s="15"/>
    </row>
    <row r="5" spans="7:9" ht="12.75">
      <c r="G5" s="14"/>
      <c r="I5" s="70"/>
    </row>
    <row r="6" spans="3:9" ht="12.75">
      <c r="C6" s="15" t="s">
        <v>163</v>
      </c>
      <c r="I6" s="15"/>
    </row>
    <row r="7" spans="3:9" ht="12.75">
      <c r="C7" s="16" t="s">
        <v>0</v>
      </c>
      <c r="I7" s="16"/>
    </row>
    <row r="8" spans="4:5" ht="12.75">
      <c r="D8" s="41"/>
      <c r="E8" s="41"/>
    </row>
    <row r="9" ht="12.75"/>
    <row r="10" spans="3:6" ht="12.75">
      <c r="C10" s="79"/>
      <c r="D10" s="17" t="s">
        <v>2</v>
      </c>
      <c r="E10" s="17" t="s">
        <v>3</v>
      </c>
      <c r="F10" s="71"/>
    </row>
    <row r="11" spans="2:9" ht="12.75">
      <c r="B11" s="41"/>
      <c r="C11" s="20" t="s">
        <v>37</v>
      </c>
      <c r="D11" s="21">
        <v>4269</v>
      </c>
      <c r="E11" s="21">
        <v>5049</v>
      </c>
      <c r="F11" s="72"/>
      <c r="G11" s="41"/>
      <c r="H11" s="41"/>
      <c r="I11" s="41"/>
    </row>
    <row r="12" spans="2:9" ht="12.75">
      <c r="B12" s="41"/>
      <c r="C12" s="20" t="s">
        <v>27</v>
      </c>
      <c r="D12" s="21">
        <v>2166</v>
      </c>
      <c r="E12" s="21">
        <v>1240</v>
      </c>
      <c r="F12" s="72"/>
      <c r="I12" s="41"/>
    </row>
    <row r="13" spans="2:9" ht="12.75">
      <c r="B13" s="41"/>
      <c r="C13" s="20" t="s">
        <v>20</v>
      </c>
      <c r="D13" s="21">
        <v>1682</v>
      </c>
      <c r="E13" s="21">
        <v>2739</v>
      </c>
      <c r="F13" s="72"/>
      <c r="I13" s="41"/>
    </row>
    <row r="14" spans="3:9" ht="12.75">
      <c r="C14" s="20" t="s">
        <v>26</v>
      </c>
      <c r="D14" s="21">
        <v>1034</v>
      </c>
      <c r="E14" s="21">
        <v>1807</v>
      </c>
      <c r="F14" s="72"/>
      <c r="I14" s="41"/>
    </row>
    <row r="15" spans="3:9" ht="12.75">
      <c r="C15" s="20" t="s">
        <v>38</v>
      </c>
      <c r="D15" s="29">
        <v>859</v>
      </c>
      <c r="E15" s="29">
        <v>210</v>
      </c>
      <c r="F15" s="72"/>
      <c r="I15" s="41"/>
    </row>
    <row r="16" spans="3:9" ht="12.75">
      <c r="C16" s="20" t="s">
        <v>28</v>
      </c>
      <c r="D16" s="29">
        <v>743</v>
      </c>
      <c r="E16" s="29">
        <v>91</v>
      </c>
      <c r="F16" s="72"/>
      <c r="I16" s="41"/>
    </row>
    <row r="17" spans="3:9" ht="12.75">
      <c r="C17" s="20" t="s">
        <v>33</v>
      </c>
      <c r="D17" s="29">
        <v>606</v>
      </c>
      <c r="E17" s="29">
        <v>590</v>
      </c>
      <c r="F17" s="72"/>
      <c r="I17" s="41"/>
    </row>
    <row r="18" spans="3:9" ht="12.75">
      <c r="C18" s="20" t="s">
        <v>15</v>
      </c>
      <c r="D18" s="21">
        <v>590</v>
      </c>
      <c r="E18" s="21">
        <v>51</v>
      </c>
      <c r="F18" s="72"/>
      <c r="I18" s="41"/>
    </row>
    <row r="19" spans="3:9" ht="12.75">
      <c r="C19" s="20" t="s">
        <v>14</v>
      </c>
      <c r="D19" s="21">
        <v>556</v>
      </c>
      <c r="E19" s="21">
        <v>1241</v>
      </c>
      <c r="F19" s="72"/>
      <c r="I19" s="41"/>
    </row>
    <row r="20" spans="3:9" ht="12.75">
      <c r="C20" s="20" t="s">
        <v>29</v>
      </c>
      <c r="D20" s="29">
        <v>443</v>
      </c>
      <c r="E20" s="21">
        <v>23</v>
      </c>
      <c r="F20" s="72"/>
      <c r="I20" s="41"/>
    </row>
    <row r="21" spans="3:9" ht="12.75">
      <c r="C21" s="20" t="s">
        <v>32</v>
      </c>
      <c r="D21" s="42">
        <v>234</v>
      </c>
      <c r="E21" s="42">
        <v>199</v>
      </c>
      <c r="F21" s="72"/>
      <c r="I21" s="41"/>
    </row>
    <row r="22" spans="3:9" ht="12.75">
      <c r="C22" s="20" t="s">
        <v>30</v>
      </c>
      <c r="D22" s="29">
        <v>181</v>
      </c>
      <c r="E22" s="21">
        <v>17</v>
      </c>
      <c r="F22" s="72"/>
      <c r="I22" s="41"/>
    </row>
    <row r="23" spans="3:9" ht="12.75">
      <c r="C23" s="20" t="s">
        <v>72</v>
      </c>
      <c r="D23" s="29">
        <v>168</v>
      </c>
      <c r="E23" s="21">
        <v>14</v>
      </c>
      <c r="F23" s="72"/>
      <c r="I23" s="41"/>
    </row>
    <row r="24" spans="3:9" ht="12.75">
      <c r="C24" s="20" t="s">
        <v>107</v>
      </c>
      <c r="D24" s="21">
        <v>165</v>
      </c>
      <c r="E24" s="21">
        <v>1</v>
      </c>
      <c r="F24" s="72"/>
      <c r="I24" s="41"/>
    </row>
    <row r="25" spans="3:9" ht="12.75">
      <c r="C25" s="20" t="s">
        <v>16</v>
      </c>
      <c r="D25" s="21">
        <v>131</v>
      </c>
      <c r="E25" s="29">
        <v>276</v>
      </c>
      <c r="F25" s="72"/>
      <c r="I25" s="41"/>
    </row>
    <row r="26" spans="3:9" ht="12.75">
      <c r="C26" s="20" t="s">
        <v>23</v>
      </c>
      <c r="D26" s="21">
        <v>113</v>
      </c>
      <c r="E26" s="21">
        <v>44</v>
      </c>
      <c r="F26" s="72"/>
      <c r="I26" s="41"/>
    </row>
    <row r="27" spans="3:9" ht="13.2" customHeight="1">
      <c r="C27" s="29" t="s">
        <v>22</v>
      </c>
      <c r="D27" s="29">
        <v>106</v>
      </c>
      <c r="E27" s="29">
        <v>21</v>
      </c>
      <c r="F27" s="72"/>
      <c r="I27" s="41"/>
    </row>
    <row r="28" spans="3:9" ht="12.75">
      <c r="C28" s="20" t="s">
        <v>42</v>
      </c>
      <c r="D28" s="29">
        <v>63</v>
      </c>
      <c r="E28" s="21">
        <v>90</v>
      </c>
      <c r="F28" s="72"/>
      <c r="I28" s="41"/>
    </row>
    <row r="29" spans="3:9" ht="12.75">
      <c r="C29" s="20" t="s">
        <v>21</v>
      </c>
      <c r="D29" s="21">
        <v>60</v>
      </c>
      <c r="E29" s="21">
        <v>42</v>
      </c>
      <c r="F29" s="72"/>
      <c r="I29" s="41"/>
    </row>
    <row r="30" spans="3:9" ht="12.75">
      <c r="C30" s="20" t="s">
        <v>73</v>
      </c>
      <c r="D30" s="29">
        <v>58</v>
      </c>
      <c r="E30" s="29">
        <v>183</v>
      </c>
      <c r="F30" s="72"/>
      <c r="I30" s="41"/>
    </row>
    <row r="31" spans="3:9" ht="12.75">
      <c r="C31" s="20" t="s">
        <v>25</v>
      </c>
      <c r="D31" s="29">
        <v>57</v>
      </c>
      <c r="E31" s="29">
        <v>183</v>
      </c>
      <c r="F31" s="72"/>
      <c r="I31" s="41"/>
    </row>
    <row r="32" spans="3:9" ht="13.2" customHeight="1">
      <c r="C32" s="20" t="s">
        <v>31</v>
      </c>
      <c r="D32" s="29">
        <v>45</v>
      </c>
      <c r="E32" s="29">
        <v>164</v>
      </c>
      <c r="F32" s="72"/>
      <c r="I32" s="41"/>
    </row>
    <row r="33" spans="3:9" ht="12.75">
      <c r="C33" s="20" t="s">
        <v>24</v>
      </c>
      <c r="D33" s="29">
        <v>31</v>
      </c>
      <c r="E33" s="21">
        <v>21</v>
      </c>
      <c r="F33" s="72"/>
      <c r="I33" s="41"/>
    </row>
    <row r="34" spans="3:9" ht="12.75">
      <c r="C34" s="20" t="s">
        <v>76</v>
      </c>
      <c r="D34" s="21">
        <v>19</v>
      </c>
      <c r="E34" s="21">
        <v>1539</v>
      </c>
      <c r="F34" s="72"/>
      <c r="I34" s="41"/>
    </row>
    <row r="35" spans="3:9" ht="12.75">
      <c r="C35" s="20" t="s">
        <v>17</v>
      </c>
      <c r="D35" s="29">
        <v>15</v>
      </c>
      <c r="E35" s="21">
        <v>21</v>
      </c>
      <c r="F35" s="72"/>
      <c r="I35" s="41"/>
    </row>
    <row r="36" spans="3:9" ht="12.75">
      <c r="C36" s="20" t="s">
        <v>18</v>
      </c>
      <c r="D36" s="29">
        <v>14</v>
      </c>
      <c r="E36" s="21">
        <v>3</v>
      </c>
      <c r="F36" s="72"/>
      <c r="I36" s="41"/>
    </row>
    <row r="37" spans="3:9" ht="12.75">
      <c r="C37" s="20" t="s">
        <v>19</v>
      </c>
      <c r="D37" s="21">
        <v>6</v>
      </c>
      <c r="E37" s="21">
        <v>1010</v>
      </c>
      <c r="F37" s="72"/>
      <c r="I37" s="41"/>
    </row>
    <row r="38" spans="3:9" ht="12.75">
      <c r="C38" s="20"/>
      <c r="D38" s="29"/>
      <c r="E38" s="21"/>
      <c r="F38" s="72"/>
      <c r="G38" s="35"/>
      <c r="H38" s="22"/>
      <c r="I38" s="41"/>
    </row>
    <row r="39" spans="3:9" ht="12.75">
      <c r="C39" s="20" t="s">
        <v>36</v>
      </c>
      <c r="D39" s="29">
        <v>600</v>
      </c>
      <c r="E39" s="21">
        <v>1529</v>
      </c>
      <c r="I39" s="41"/>
    </row>
    <row r="40" spans="3:6" ht="12.75">
      <c r="C40" s="20" t="s">
        <v>35</v>
      </c>
      <c r="D40" s="29">
        <v>36</v>
      </c>
      <c r="E40" s="21">
        <v>463</v>
      </c>
      <c r="F40" s="72"/>
    </row>
    <row r="41" spans="3:6" ht="12.75">
      <c r="C41" s="20" t="s">
        <v>74</v>
      </c>
      <c r="D41" s="21">
        <v>5</v>
      </c>
      <c r="E41" s="21">
        <v>47</v>
      </c>
      <c r="F41" s="72"/>
    </row>
    <row r="42" spans="3:6" ht="12.75">
      <c r="C42" s="20" t="s">
        <v>108</v>
      </c>
      <c r="D42" s="21">
        <v>1</v>
      </c>
      <c r="E42" s="21">
        <v>18</v>
      </c>
      <c r="F42" s="72"/>
    </row>
    <row r="43" ht="12.75">
      <c r="F43" s="72"/>
    </row>
    <row r="44" spans="3:6" ht="12.75">
      <c r="C44" s="20"/>
      <c r="D44" s="21"/>
      <c r="E44" s="21"/>
      <c r="F44" s="72"/>
    </row>
    <row r="45" ht="12.75">
      <c r="C45" s="23" t="s">
        <v>164</v>
      </c>
    </row>
    <row r="46" ht="12.75">
      <c r="C46" s="23" t="s">
        <v>147</v>
      </c>
    </row>
    <row r="47" ht="12.75">
      <c r="C47" s="23" t="s">
        <v>148</v>
      </c>
    </row>
    <row r="48" spans="3:10" ht="12.75">
      <c r="C48" s="24" t="s">
        <v>140</v>
      </c>
      <c r="I48" s="26"/>
      <c r="J48" s="26"/>
    </row>
    <row r="49" spans="1:10" ht="12.75">
      <c r="A49" s="27" t="s">
        <v>41</v>
      </c>
      <c r="I49" s="26"/>
      <c r="J49" s="26"/>
    </row>
    <row r="50" spans="1:10" ht="12.75">
      <c r="A50" s="28" t="s">
        <v>132</v>
      </c>
      <c r="D50" s="26"/>
      <c r="E50" s="26"/>
      <c r="F50" s="26"/>
      <c r="G50" s="26"/>
      <c r="H50" s="26"/>
      <c r="I50" s="26"/>
      <c r="J50" s="26"/>
    </row>
    <row r="51" spans="1:10" ht="12.75">
      <c r="A51" s="28" t="s">
        <v>133</v>
      </c>
      <c r="D51" s="26"/>
      <c r="E51" s="26"/>
      <c r="F51" s="26"/>
      <c r="G51" s="26"/>
      <c r="H51" s="26"/>
      <c r="I51" s="26"/>
      <c r="J51" s="26"/>
    </row>
    <row r="52" spans="2:10" ht="12.75">
      <c r="B52" s="26"/>
      <c r="C52" s="26"/>
      <c r="D52" s="26"/>
      <c r="E52" s="26"/>
      <c r="F52" s="26"/>
      <c r="G52" s="26"/>
      <c r="H52" s="26"/>
      <c r="I52" s="26"/>
      <c r="J52" s="26"/>
    </row>
    <row r="53" spans="2:10" ht="23.25">
      <c r="B53" s="26"/>
      <c r="C53" s="77" t="s">
        <v>123</v>
      </c>
      <c r="D53" s="26"/>
      <c r="E53" s="26"/>
      <c r="F53" s="26"/>
      <c r="G53" s="26"/>
      <c r="H53" s="26"/>
      <c r="I53" s="26"/>
      <c r="J53" s="26"/>
    </row>
    <row r="54" spans="2:10" ht="20.25">
      <c r="B54" s="26"/>
      <c r="C54" s="78" t="str">
        <f>+C7</f>
        <v>(number)</v>
      </c>
      <c r="D54" s="26"/>
      <c r="E54" s="26"/>
      <c r="F54" s="26"/>
      <c r="G54" s="26"/>
      <c r="H54" s="26"/>
      <c r="I54" s="26"/>
      <c r="J54" s="26"/>
    </row>
    <row r="55" spans="2:10" ht="12.75">
      <c r="B55" s="26"/>
      <c r="C55" s="26"/>
      <c r="D55" s="26"/>
      <c r="E55" s="26"/>
      <c r="F55" s="26"/>
      <c r="G55" s="26"/>
      <c r="H55" s="26"/>
      <c r="I55" s="26"/>
      <c r="J55" s="26"/>
    </row>
    <row r="56" spans="2:10" ht="12.75">
      <c r="B56" s="26"/>
      <c r="C56" s="26"/>
      <c r="D56" s="26"/>
      <c r="E56" s="26"/>
      <c r="F56" s="26"/>
      <c r="G56" s="26"/>
      <c r="H56" s="26"/>
      <c r="I56" s="26"/>
      <c r="J56" s="26"/>
    </row>
    <row r="57" spans="2:10" ht="12.75">
      <c r="B57" s="26"/>
      <c r="C57" s="26"/>
      <c r="D57" s="26"/>
      <c r="E57" s="26"/>
      <c r="F57" s="26"/>
      <c r="G57" s="26"/>
      <c r="H57" s="26"/>
      <c r="I57" s="26"/>
      <c r="J57" s="26"/>
    </row>
    <row r="58" spans="2:10" ht="12.75">
      <c r="B58" s="26"/>
      <c r="C58" s="26"/>
      <c r="D58" s="26"/>
      <c r="E58" s="26"/>
      <c r="F58" s="26"/>
      <c r="G58" s="26"/>
      <c r="H58" s="26"/>
      <c r="I58" s="26"/>
      <c r="J58" s="26"/>
    </row>
    <row r="59" spans="2:10" ht="12.75">
      <c r="B59" s="26"/>
      <c r="C59" s="26"/>
      <c r="D59" s="26"/>
      <c r="E59" s="26"/>
      <c r="F59" s="26"/>
      <c r="G59" s="26"/>
      <c r="H59" s="26"/>
      <c r="I59" s="26"/>
      <c r="J59" s="26"/>
    </row>
    <row r="60" spans="2:10" ht="12.75">
      <c r="B60" s="26"/>
      <c r="C60" s="26"/>
      <c r="D60" s="26"/>
      <c r="E60" s="26"/>
      <c r="F60" s="26"/>
      <c r="G60" s="26"/>
      <c r="H60" s="26"/>
      <c r="I60" s="26"/>
      <c r="J60" s="26"/>
    </row>
    <row r="61" spans="2:10" ht="12.75">
      <c r="B61" s="26"/>
      <c r="C61" s="26"/>
      <c r="D61" s="26"/>
      <c r="E61" s="26"/>
      <c r="F61" s="26"/>
      <c r="G61" s="26"/>
      <c r="H61" s="26"/>
      <c r="I61" s="26"/>
      <c r="J61" s="26"/>
    </row>
    <row r="62" spans="2:10" ht="12.75">
      <c r="B62" s="26"/>
      <c r="C62" s="26"/>
      <c r="D62" s="26"/>
      <c r="E62" s="26"/>
      <c r="F62" s="26"/>
      <c r="G62" s="26"/>
      <c r="H62" s="26"/>
      <c r="I62" s="26"/>
      <c r="J62" s="26"/>
    </row>
    <row r="63" spans="2:10" ht="12.75">
      <c r="B63" s="26"/>
      <c r="C63" s="26"/>
      <c r="D63" s="26"/>
      <c r="E63" s="26"/>
      <c r="F63" s="26"/>
      <c r="G63" s="26"/>
      <c r="H63" s="26"/>
      <c r="I63" s="26"/>
      <c r="J63" s="26"/>
    </row>
    <row r="64" spans="2:10" ht="12.75">
      <c r="B64" s="26"/>
      <c r="C64" s="26"/>
      <c r="D64" s="26"/>
      <c r="E64" s="26"/>
      <c r="F64" s="26"/>
      <c r="G64" s="26"/>
      <c r="H64" s="26"/>
      <c r="I64" s="26"/>
      <c r="J64" s="26"/>
    </row>
    <row r="65" spans="2:10" ht="12.75">
      <c r="B65" s="26"/>
      <c r="C65" s="26"/>
      <c r="D65" s="26"/>
      <c r="E65" s="26"/>
      <c r="F65" s="26"/>
      <c r="G65" s="26"/>
      <c r="H65" s="26"/>
      <c r="I65" s="26"/>
      <c r="J65" s="26"/>
    </row>
    <row r="66" spans="2:10" ht="12.75">
      <c r="B66" s="26"/>
      <c r="C66" s="26"/>
      <c r="D66" s="26"/>
      <c r="E66" s="26"/>
      <c r="F66" s="26"/>
      <c r="G66" s="26"/>
      <c r="H66" s="26"/>
      <c r="I66" s="26"/>
      <c r="J66" s="26"/>
    </row>
    <row r="67" spans="2:10" ht="12.75">
      <c r="B67" s="26"/>
      <c r="C67" s="26"/>
      <c r="D67" s="26"/>
      <c r="E67" s="26"/>
      <c r="F67" s="26"/>
      <c r="G67" s="26"/>
      <c r="H67" s="26"/>
      <c r="I67" s="26"/>
      <c r="J67" s="26"/>
    </row>
    <row r="68" spans="2:10" ht="12.75">
      <c r="B68" s="26"/>
      <c r="C68" s="26"/>
      <c r="D68" s="26"/>
      <c r="E68" s="26"/>
      <c r="F68" s="26"/>
      <c r="G68" s="26"/>
      <c r="H68" s="26"/>
      <c r="I68" s="26"/>
      <c r="J68" s="26"/>
    </row>
    <row r="69" spans="2:10" ht="12.75">
      <c r="B69" s="26"/>
      <c r="C69" s="26"/>
      <c r="D69" s="26"/>
      <c r="E69" s="26"/>
      <c r="F69" s="26"/>
      <c r="G69" s="26"/>
      <c r="H69" s="26"/>
      <c r="I69" s="26"/>
      <c r="J69" s="26"/>
    </row>
    <row r="70" spans="2:10" ht="12.75">
      <c r="B70" s="26"/>
      <c r="C70" s="26"/>
      <c r="D70" s="26"/>
      <c r="E70" s="26"/>
      <c r="F70" s="26"/>
      <c r="G70" s="26"/>
      <c r="H70" s="26"/>
      <c r="I70" s="26"/>
      <c r="J70" s="26"/>
    </row>
    <row r="71" spans="2:10" ht="12.75">
      <c r="B71" s="26"/>
      <c r="C71" s="26"/>
      <c r="D71" s="26"/>
      <c r="E71" s="26"/>
      <c r="F71" s="26"/>
      <c r="G71" s="26"/>
      <c r="H71" s="26"/>
      <c r="I71" s="26"/>
      <c r="J71" s="26"/>
    </row>
    <row r="72" spans="2:10" ht="12.75">
      <c r="B72" s="26"/>
      <c r="C72" s="26"/>
      <c r="D72" s="26"/>
      <c r="E72" s="26"/>
      <c r="F72" s="26"/>
      <c r="G72" s="26"/>
      <c r="H72" s="26"/>
      <c r="I72" s="26"/>
      <c r="J72" s="26"/>
    </row>
    <row r="73" spans="2:10" ht="12.75">
      <c r="B73" s="26"/>
      <c r="C73" s="26"/>
      <c r="D73" s="26"/>
      <c r="E73" s="26"/>
      <c r="F73" s="26"/>
      <c r="G73" s="26"/>
      <c r="H73" s="26"/>
      <c r="I73" s="26"/>
      <c r="J73" s="26"/>
    </row>
    <row r="74" spans="2:10" ht="12.75">
      <c r="B74" s="26"/>
      <c r="C74" s="26"/>
      <c r="D74" s="26"/>
      <c r="E74" s="26"/>
      <c r="F74" s="26"/>
      <c r="G74" s="26"/>
      <c r="H74" s="26"/>
      <c r="I74" s="26"/>
      <c r="J74" s="26"/>
    </row>
    <row r="75" spans="2:10" ht="12.75">
      <c r="B75" s="26"/>
      <c r="C75" s="26"/>
      <c r="D75" s="26"/>
      <c r="E75" s="26"/>
      <c r="F75" s="26"/>
      <c r="G75" s="26"/>
      <c r="H75" s="26"/>
      <c r="I75" s="26"/>
      <c r="J75" s="26"/>
    </row>
    <row r="76" spans="2:10" ht="12.75">
      <c r="B76" s="26"/>
      <c r="C76" s="26"/>
      <c r="D76" s="26"/>
      <c r="E76" s="26"/>
      <c r="F76" s="26"/>
      <c r="G76" s="26"/>
      <c r="H76" s="26"/>
      <c r="I76" s="26"/>
      <c r="J76" s="26"/>
    </row>
    <row r="77" spans="2:10" ht="12.75">
      <c r="B77" s="26"/>
      <c r="C77" s="26"/>
      <c r="D77" s="26"/>
      <c r="E77" s="26"/>
      <c r="F77" s="26"/>
      <c r="G77" s="26"/>
      <c r="H77" s="26"/>
      <c r="I77" s="26"/>
      <c r="J77" s="26"/>
    </row>
    <row r="78" spans="2:10" ht="12.75">
      <c r="B78" s="26"/>
      <c r="C78" s="26"/>
      <c r="D78" s="26"/>
      <c r="E78" s="26"/>
      <c r="F78" s="26"/>
      <c r="G78" s="26"/>
      <c r="H78" s="26"/>
      <c r="I78" s="26"/>
      <c r="J78" s="26"/>
    </row>
    <row r="79" spans="2:10" ht="12.75">
      <c r="B79" s="26"/>
      <c r="C79" s="26"/>
      <c r="D79" s="26"/>
      <c r="E79" s="26"/>
      <c r="F79" s="26"/>
      <c r="G79" s="26"/>
      <c r="H79" s="26"/>
      <c r="I79" s="26"/>
      <c r="J79" s="26"/>
    </row>
    <row r="80" spans="2:10" ht="12.75">
      <c r="B80" s="26"/>
      <c r="C80" s="26"/>
      <c r="D80" s="26"/>
      <c r="E80" s="26"/>
      <c r="F80" s="26"/>
      <c r="G80" s="26"/>
      <c r="H80" s="26"/>
      <c r="I80" s="26"/>
      <c r="J80" s="26"/>
    </row>
    <row r="81" spans="2:10" ht="12.75">
      <c r="B81" s="26"/>
      <c r="C81" s="26"/>
      <c r="D81" s="26"/>
      <c r="E81" s="26"/>
      <c r="F81" s="26"/>
      <c r="G81" s="26"/>
      <c r="H81" s="26"/>
      <c r="I81" s="26"/>
      <c r="J81" s="26"/>
    </row>
    <row r="82" spans="2:10" ht="12.75">
      <c r="B82" s="26"/>
      <c r="C82" s="26"/>
      <c r="D82" s="26"/>
      <c r="E82" s="26"/>
      <c r="F82" s="26"/>
      <c r="G82" s="26"/>
      <c r="H82" s="26"/>
      <c r="I82" s="26"/>
      <c r="J82" s="26"/>
    </row>
    <row r="83" spans="2:10" ht="12.75">
      <c r="B83" s="26"/>
      <c r="C83" s="26"/>
      <c r="D83" s="26"/>
      <c r="E83" s="26"/>
      <c r="F83" s="26"/>
      <c r="G83" s="26"/>
      <c r="H83" s="26"/>
      <c r="I83" s="26"/>
      <c r="J83" s="26"/>
    </row>
    <row r="84" spans="2:10" ht="12.75">
      <c r="B84" s="26"/>
      <c r="C84" s="26"/>
      <c r="D84" s="26"/>
      <c r="E84" s="26"/>
      <c r="F84" s="26"/>
      <c r="G84" s="26"/>
      <c r="H84" s="26"/>
      <c r="I84" s="26"/>
      <c r="J84" s="26"/>
    </row>
    <row r="85" spans="2:10" ht="12.75">
      <c r="B85" s="26"/>
      <c r="C85" s="26"/>
      <c r="D85" s="26"/>
      <c r="E85" s="26"/>
      <c r="F85" s="26"/>
      <c r="G85" s="26"/>
      <c r="H85" s="26"/>
      <c r="I85" s="26"/>
      <c r="J85" s="26"/>
    </row>
    <row r="86" spans="2:10" ht="12.75">
      <c r="B86" s="26"/>
      <c r="C86" s="26"/>
      <c r="D86" s="26"/>
      <c r="E86" s="26"/>
      <c r="F86" s="26"/>
      <c r="G86" s="26"/>
      <c r="H86" s="26"/>
      <c r="I86" s="26"/>
      <c r="J86" s="26"/>
    </row>
    <row r="87" spans="2:10" ht="12.75">
      <c r="B87" s="26"/>
      <c r="C87" s="26"/>
      <c r="D87" s="26"/>
      <c r="E87" s="26"/>
      <c r="F87" s="26"/>
      <c r="G87" s="26"/>
      <c r="H87" s="26"/>
      <c r="I87" s="26"/>
      <c r="J87" s="26"/>
    </row>
    <row r="88" spans="2:10" ht="12.75">
      <c r="B88" s="26"/>
      <c r="C88" s="26"/>
      <c r="D88" s="26"/>
      <c r="E88" s="26"/>
      <c r="F88" s="26"/>
      <c r="G88" s="26"/>
      <c r="H88" s="26"/>
      <c r="I88" s="26"/>
      <c r="J88" s="26"/>
    </row>
    <row r="89" spans="2:10" ht="12.75">
      <c r="B89" s="26"/>
      <c r="C89" s="26"/>
      <c r="D89" s="26"/>
      <c r="E89" s="26"/>
      <c r="F89" s="26"/>
      <c r="G89" s="26"/>
      <c r="H89" s="26"/>
      <c r="I89" s="26"/>
      <c r="J89" s="26"/>
    </row>
    <row r="90" spans="2:10" ht="12.75">
      <c r="B90" s="26"/>
      <c r="C90" s="26"/>
      <c r="D90" s="26"/>
      <c r="E90" s="26"/>
      <c r="F90" s="26"/>
      <c r="G90" s="26"/>
      <c r="H90" s="26"/>
      <c r="I90" s="26"/>
      <c r="J90" s="26"/>
    </row>
    <row r="91" spans="2:10" ht="12.75">
      <c r="B91" s="26"/>
      <c r="C91" s="26"/>
      <c r="D91" s="26"/>
      <c r="E91" s="26"/>
      <c r="F91" s="26"/>
      <c r="G91" s="26"/>
      <c r="H91" s="26"/>
      <c r="I91" s="26"/>
      <c r="J91" s="26"/>
    </row>
    <row r="92" spans="2:10" ht="12.75">
      <c r="B92" s="26"/>
      <c r="C92" s="26"/>
      <c r="D92" s="26"/>
      <c r="E92" s="26"/>
      <c r="F92" s="26"/>
      <c r="G92" s="26"/>
      <c r="H92" s="26"/>
      <c r="I92" s="26"/>
      <c r="J92" s="26"/>
    </row>
    <row r="93" spans="2:10" ht="12.75">
      <c r="B93" s="26"/>
      <c r="C93" s="26"/>
      <c r="D93" s="26"/>
      <c r="E93" s="26"/>
      <c r="F93" s="26"/>
      <c r="G93" s="26"/>
      <c r="H93" s="26"/>
      <c r="I93" s="26"/>
      <c r="J93" s="26"/>
    </row>
    <row r="94" spans="2:10" ht="12.75">
      <c r="B94" s="26"/>
      <c r="C94" s="26"/>
      <c r="D94" s="26"/>
      <c r="E94" s="26"/>
      <c r="F94" s="26"/>
      <c r="G94" s="26"/>
      <c r="H94" s="26"/>
      <c r="I94" s="26"/>
      <c r="J94" s="26"/>
    </row>
    <row r="95" spans="2:10" ht="12.75">
      <c r="B95" s="26"/>
      <c r="C95" s="26"/>
      <c r="D95" s="26"/>
      <c r="E95" s="26"/>
      <c r="F95" s="26"/>
      <c r="G95" s="26"/>
      <c r="H95" s="26"/>
      <c r="I95" s="26"/>
      <c r="J95" s="26"/>
    </row>
    <row r="96" spans="2:10" ht="12.75">
      <c r="B96" s="26"/>
      <c r="C96" s="26"/>
      <c r="D96" s="26"/>
      <c r="E96" s="26"/>
      <c r="F96" s="26"/>
      <c r="G96" s="26"/>
      <c r="H96" s="26"/>
      <c r="I96" s="26"/>
      <c r="J96" s="26"/>
    </row>
    <row r="97" spans="2:10" ht="12.75">
      <c r="B97" s="26"/>
      <c r="C97" s="26"/>
      <c r="D97" s="26"/>
      <c r="E97" s="26"/>
      <c r="F97" s="26"/>
      <c r="G97" s="26"/>
      <c r="H97" s="26"/>
      <c r="I97" s="26"/>
      <c r="J97" s="26"/>
    </row>
    <row r="98" spans="2:10" ht="12.75">
      <c r="B98" s="26"/>
      <c r="C98" s="26"/>
      <c r="D98" s="26"/>
      <c r="E98" s="26"/>
      <c r="F98" s="26"/>
      <c r="G98" s="26"/>
      <c r="H98" s="26"/>
      <c r="I98" s="26"/>
      <c r="J98" s="26"/>
    </row>
    <row r="99" spans="2:10" ht="12.75">
      <c r="B99" s="26"/>
      <c r="C99" s="26"/>
      <c r="D99" s="26"/>
      <c r="E99" s="26"/>
      <c r="F99" s="26"/>
      <c r="G99" s="26"/>
      <c r="H99" s="26"/>
      <c r="I99" s="26"/>
      <c r="J99" s="26"/>
    </row>
    <row r="100" ht="12.75"/>
    <row r="112" ht="12.75"/>
  </sheetData>
  <hyperlinks>
    <hyperlink ref="A50" r:id="rId1" display="https://ec.europa.eu/eurostat/databrowser/bookmark/c64398b4-f3b4-4905-9a18-2bf5278f438f?lang=en"/>
    <hyperlink ref="A51" r:id="rId2" display="https://ec.europa.eu/eurostat/databrowser/bookmark/58708910-aac0-4bf0-adeb-1b38df1313ac?lang=en"/>
  </hyperlinks>
  <printOptions/>
  <pageMargins left="0.7" right="0.7" top="0.75" bottom="0.75" header="0.3" footer="0.3"/>
  <pageSetup horizontalDpi="1200" verticalDpi="1200" orientation="portrait" paperSize="9" r:id="rId4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X48"/>
  <sheetViews>
    <sheetView showGridLines="0" workbookViewId="0" topLeftCell="A1">
      <selection activeCell="P30" sqref="P30"/>
    </sheetView>
  </sheetViews>
  <sheetFormatPr defaultColWidth="9.140625" defaultRowHeight="12"/>
  <cols>
    <col min="1" max="2" width="9.140625" style="1" customWidth="1"/>
    <col min="3" max="3" width="16.7109375" style="1" customWidth="1"/>
    <col min="4" max="6" width="10.140625" style="1" customWidth="1"/>
    <col min="7" max="16384" width="9.140625" style="1" customWidth="1"/>
  </cols>
  <sheetData>
    <row r="1" ht="12.75"/>
    <row r="2" ht="12.75"/>
    <row r="3" ht="12.75">
      <c r="C3" s="4" t="s">
        <v>4</v>
      </c>
    </row>
    <row r="4" ht="12.75">
      <c r="C4" s="5" t="s">
        <v>5</v>
      </c>
    </row>
    <row r="5" ht="12.75"/>
    <row r="6" spans="3:7" ht="12.75">
      <c r="C6" s="6" t="s">
        <v>165</v>
      </c>
      <c r="G6" s="30"/>
    </row>
    <row r="7" ht="12.75">
      <c r="C7" s="73" t="s">
        <v>1</v>
      </c>
    </row>
    <row r="8" ht="12.75"/>
    <row r="9" spans="3:6" ht="12.75">
      <c r="C9" s="29"/>
      <c r="D9" s="29"/>
      <c r="E9" s="29"/>
      <c r="F9" s="29"/>
    </row>
    <row r="10" spans="3:6" ht="25.5">
      <c r="C10" s="90"/>
      <c r="D10" s="91" t="s">
        <v>11</v>
      </c>
      <c r="E10" s="32" t="s">
        <v>12</v>
      </c>
      <c r="F10" s="32" t="s">
        <v>13</v>
      </c>
    </row>
    <row r="11" spans="3:16" ht="12.75">
      <c r="C11" s="20" t="s">
        <v>19</v>
      </c>
      <c r="D11" s="9">
        <v>100</v>
      </c>
      <c r="E11" s="9">
        <v>0</v>
      </c>
      <c r="F11" s="9">
        <v>0</v>
      </c>
      <c r="H11" s="31"/>
      <c r="N11" s="2"/>
      <c r="O11" s="2"/>
      <c r="P11" s="2"/>
    </row>
    <row r="12" spans="3:17" ht="12.75">
      <c r="C12" s="20" t="s">
        <v>76</v>
      </c>
      <c r="D12" s="80">
        <v>100</v>
      </c>
      <c r="E12" s="80">
        <v>0</v>
      </c>
      <c r="F12" s="80">
        <v>0</v>
      </c>
      <c r="H12" s="31"/>
      <c r="N12" s="2"/>
      <c r="O12" s="2"/>
      <c r="P12" s="2"/>
      <c r="Q12" s="2"/>
    </row>
    <row r="13" spans="3:17" ht="12.75">
      <c r="C13" s="20" t="s">
        <v>30</v>
      </c>
      <c r="D13" s="9">
        <v>99.4475138121547</v>
      </c>
      <c r="E13" s="9">
        <v>0.5524861878453039</v>
      </c>
      <c r="F13" s="9">
        <v>0</v>
      </c>
      <c r="H13" s="31"/>
      <c r="N13" s="2"/>
      <c r="O13" s="2"/>
      <c r="P13" s="2"/>
      <c r="Q13" s="2"/>
    </row>
    <row r="14" spans="3:24" ht="13.2" customHeight="1">
      <c r="C14" s="20" t="s">
        <v>21</v>
      </c>
      <c r="D14" s="9">
        <v>98.33333333333333</v>
      </c>
      <c r="E14" s="9">
        <v>1.6666666666666667</v>
      </c>
      <c r="F14" s="9">
        <v>0</v>
      </c>
      <c r="H14" s="31"/>
      <c r="N14" s="2"/>
      <c r="O14" s="2"/>
      <c r="P14" s="2"/>
      <c r="Q14" s="2"/>
      <c r="V14" s="2"/>
      <c r="W14" s="2"/>
      <c r="X14" s="2"/>
    </row>
    <row r="15" spans="3:24" ht="12.75">
      <c r="C15" s="20" t="s">
        <v>25</v>
      </c>
      <c r="D15" s="9">
        <v>96.49122807017544</v>
      </c>
      <c r="E15" s="9">
        <v>1.7543859649122806</v>
      </c>
      <c r="F15" s="9">
        <v>1.7543859649122806</v>
      </c>
      <c r="H15" s="31"/>
      <c r="N15" s="2"/>
      <c r="O15" s="2"/>
      <c r="P15" s="2"/>
      <c r="Q15" s="2"/>
      <c r="V15" s="2"/>
      <c r="W15" s="2"/>
      <c r="X15" s="2"/>
    </row>
    <row r="16" spans="3:17" ht="15" customHeight="1">
      <c r="C16" s="20" t="s">
        <v>38</v>
      </c>
      <c r="D16" s="9">
        <v>91.38533178114086</v>
      </c>
      <c r="E16" s="9">
        <v>8.614668218859139</v>
      </c>
      <c r="F16" s="9">
        <v>0</v>
      </c>
      <c r="H16" s="31"/>
      <c r="N16" s="2"/>
      <c r="O16" s="2"/>
      <c r="P16" s="2"/>
      <c r="Q16" s="2"/>
    </row>
    <row r="17" spans="3:17" ht="13.2" customHeight="1">
      <c r="C17" s="29" t="s">
        <v>112</v>
      </c>
      <c r="D17" s="9">
        <v>90.9090909090909</v>
      </c>
      <c r="E17" s="9">
        <v>1.8181818181818181</v>
      </c>
      <c r="F17" s="9">
        <v>7.2727272727272725</v>
      </c>
      <c r="G17" s="31"/>
      <c r="H17" s="31"/>
      <c r="N17" s="2"/>
      <c r="O17" s="2"/>
      <c r="P17" s="2"/>
      <c r="Q17" s="2"/>
    </row>
    <row r="18" spans="3:17" ht="12.75">
      <c r="C18" s="20" t="s">
        <v>29</v>
      </c>
      <c r="D18" s="9">
        <v>89.84198645598194</v>
      </c>
      <c r="E18" s="9">
        <v>3.160270880361174</v>
      </c>
      <c r="F18" s="9">
        <v>6.997742663656885</v>
      </c>
      <c r="H18" s="31"/>
      <c r="N18" s="2"/>
      <c r="O18" s="2"/>
      <c r="P18" s="2"/>
      <c r="Q18" s="2"/>
    </row>
    <row r="19" spans="3:17" ht="13.2" customHeight="1">
      <c r="C19" s="29" t="s">
        <v>32</v>
      </c>
      <c r="D19" s="9">
        <v>88.88888888888889</v>
      </c>
      <c r="E19" s="9">
        <v>11.11111111111111</v>
      </c>
      <c r="F19" s="9">
        <v>0</v>
      </c>
      <c r="H19" s="31"/>
      <c r="N19" s="2"/>
      <c r="O19" s="2"/>
      <c r="P19" s="2"/>
      <c r="Q19" s="2"/>
    </row>
    <row r="20" spans="3:24" ht="13.2" customHeight="1">
      <c r="C20" s="20" t="s">
        <v>23</v>
      </c>
      <c r="D20" s="9">
        <v>88.49557522123894</v>
      </c>
      <c r="E20" s="9">
        <v>0</v>
      </c>
      <c r="F20" s="9">
        <v>11.504424778761061</v>
      </c>
      <c r="H20" s="31"/>
      <c r="N20" s="2"/>
      <c r="O20" s="2"/>
      <c r="P20" s="2"/>
      <c r="Q20" s="2"/>
      <c r="V20" s="2"/>
      <c r="W20" s="2"/>
      <c r="X20" s="2"/>
    </row>
    <row r="21" spans="3:17" ht="13.2" customHeight="1">
      <c r="C21" s="29" t="s">
        <v>37</v>
      </c>
      <c r="D21" s="9">
        <v>87.32724291403139</v>
      </c>
      <c r="E21" s="9">
        <v>9.01850550480206</v>
      </c>
      <c r="F21" s="9">
        <v>3.6542515811665495</v>
      </c>
      <c r="H21" s="31"/>
      <c r="N21" s="2"/>
      <c r="O21" s="2"/>
      <c r="P21" s="2"/>
      <c r="Q21" s="2"/>
    </row>
    <row r="22" spans="3:17" ht="12.75">
      <c r="C22" s="20" t="s">
        <v>24</v>
      </c>
      <c r="D22" s="9">
        <v>87.09677419354838</v>
      </c>
      <c r="E22" s="9">
        <v>12.903225806451612</v>
      </c>
      <c r="F22" s="9">
        <v>0</v>
      </c>
      <c r="H22" s="31"/>
      <c r="N22" s="2"/>
      <c r="O22" s="2"/>
      <c r="P22" s="2"/>
      <c r="Q22" s="2"/>
    </row>
    <row r="23" spans="3:17" ht="12.75">
      <c r="C23" s="20" t="s">
        <v>17</v>
      </c>
      <c r="D23" s="9">
        <v>86.66666666666667</v>
      </c>
      <c r="E23" s="9">
        <v>13.333333333333334</v>
      </c>
      <c r="F23" s="9">
        <v>0</v>
      </c>
      <c r="H23" s="31"/>
      <c r="O23" s="2"/>
      <c r="P23" s="2"/>
      <c r="Q23" s="2"/>
    </row>
    <row r="24" spans="3:17" ht="12.75">
      <c r="C24" s="20" t="s">
        <v>14</v>
      </c>
      <c r="D24" s="9">
        <v>86.33093525179856</v>
      </c>
      <c r="E24" s="9">
        <v>12.050359712230216</v>
      </c>
      <c r="F24" s="9">
        <v>1.618705035971223</v>
      </c>
      <c r="H24" s="31"/>
      <c r="N24" s="2"/>
      <c r="O24" s="2"/>
      <c r="P24" s="2"/>
      <c r="Q24" s="2"/>
    </row>
    <row r="25" spans="3:24" ht="12.75">
      <c r="C25" s="20" t="s">
        <v>22</v>
      </c>
      <c r="D25" s="94">
        <v>84.90566037735849</v>
      </c>
      <c r="E25" s="94">
        <v>15.09433962264151</v>
      </c>
      <c r="F25" s="94">
        <v>0</v>
      </c>
      <c r="H25" s="31"/>
      <c r="N25" s="2"/>
      <c r="O25" s="2"/>
      <c r="P25" s="2"/>
      <c r="Q25" s="2"/>
      <c r="V25" s="2"/>
      <c r="W25" s="2"/>
      <c r="X25" s="2"/>
    </row>
    <row r="26" spans="3:17" ht="12.75">
      <c r="C26" s="20" t="s">
        <v>26</v>
      </c>
      <c r="D26" s="9">
        <v>83.55899419729207</v>
      </c>
      <c r="E26" s="9">
        <v>11.508704061895552</v>
      </c>
      <c r="F26" s="9">
        <v>4.932301740812379</v>
      </c>
      <c r="H26" s="31"/>
      <c r="N26" s="2"/>
      <c r="O26" s="2"/>
      <c r="P26" s="2"/>
      <c r="Q26" s="2"/>
    </row>
    <row r="27" spans="3:17" ht="12.75">
      <c r="C27" s="20" t="s">
        <v>15</v>
      </c>
      <c r="D27" s="9">
        <v>81.52542372881356</v>
      </c>
      <c r="E27" s="9">
        <v>14.915254237288135</v>
      </c>
      <c r="F27" s="9">
        <v>3.559322033898305</v>
      </c>
      <c r="G27" s="31"/>
      <c r="H27" s="31"/>
      <c r="N27" s="2"/>
      <c r="O27" s="2"/>
      <c r="P27" s="2"/>
      <c r="Q27" s="2"/>
    </row>
    <row r="28" spans="3:24" ht="12.75">
      <c r="C28" s="20" t="s">
        <v>73</v>
      </c>
      <c r="D28" s="9">
        <v>81.03448275862068</v>
      </c>
      <c r="E28" s="9">
        <v>15.517241379310345</v>
      </c>
      <c r="F28" s="9">
        <v>3.4482758620689653</v>
      </c>
      <c r="G28" s="3"/>
      <c r="H28" s="74"/>
      <c r="N28" s="2"/>
      <c r="O28" s="2"/>
      <c r="P28" s="2"/>
      <c r="Q28" s="2"/>
      <c r="V28" s="2"/>
      <c r="W28" s="2"/>
      <c r="X28" s="2"/>
    </row>
    <row r="29" spans="3:17" ht="12.75">
      <c r="C29" s="20" t="s">
        <v>110</v>
      </c>
      <c r="D29" s="9">
        <v>80.44554455445545</v>
      </c>
      <c r="E29" s="9">
        <v>16.336633663366335</v>
      </c>
      <c r="F29" s="9">
        <v>3.217821782178218</v>
      </c>
      <c r="H29" s="31"/>
      <c r="N29" s="2"/>
      <c r="O29" s="2"/>
      <c r="P29" s="2"/>
      <c r="Q29" s="2"/>
    </row>
    <row r="30" spans="3:17" ht="12.75">
      <c r="C30" s="20" t="s">
        <v>31</v>
      </c>
      <c r="D30" s="9">
        <v>80</v>
      </c>
      <c r="E30" s="9">
        <v>4.444444444444445</v>
      </c>
      <c r="F30" s="9">
        <v>15.555555555555555</v>
      </c>
      <c r="G30" s="31"/>
      <c r="H30" s="31"/>
      <c r="N30" s="2"/>
      <c r="O30" s="2"/>
      <c r="P30" s="2"/>
      <c r="Q30" s="2"/>
    </row>
    <row r="31" spans="3:17" ht="12.75">
      <c r="C31" s="20" t="s">
        <v>18</v>
      </c>
      <c r="D31" s="9">
        <v>78.57142857142857</v>
      </c>
      <c r="E31" s="9">
        <v>21.428571428571427</v>
      </c>
      <c r="F31" s="9">
        <v>0</v>
      </c>
      <c r="H31" s="31"/>
      <c r="N31" s="2"/>
      <c r="O31" s="2"/>
      <c r="P31" s="2"/>
      <c r="Q31" s="2"/>
    </row>
    <row r="32" spans="3:17" ht="12.75">
      <c r="C32" s="20" t="s">
        <v>109</v>
      </c>
      <c r="D32" s="9">
        <v>77.6923076923077</v>
      </c>
      <c r="E32" s="9">
        <v>18.46153846153846</v>
      </c>
      <c r="F32" s="9">
        <v>3.8461538461538463</v>
      </c>
      <c r="H32" s="31"/>
      <c r="N32" s="2"/>
      <c r="O32" s="2"/>
      <c r="P32" s="2"/>
      <c r="Q32" s="2"/>
    </row>
    <row r="33" spans="3:24" ht="12.75">
      <c r="C33" s="95" t="s">
        <v>33</v>
      </c>
      <c r="D33" s="95">
        <v>77.06270627062706</v>
      </c>
      <c r="E33" s="95">
        <v>16.996699669966997</v>
      </c>
      <c r="F33" s="95">
        <v>5.9405940594059405</v>
      </c>
      <c r="H33" s="31"/>
      <c r="N33" s="2"/>
      <c r="O33" s="2"/>
      <c r="P33" s="2"/>
      <c r="Q33" s="2"/>
      <c r="V33" s="2"/>
      <c r="W33" s="2"/>
      <c r="X33" s="2"/>
    </row>
    <row r="34" spans="3:24" ht="13.2" customHeight="1">
      <c r="C34" s="20" t="s">
        <v>28</v>
      </c>
      <c r="D34" s="9">
        <v>75.23553162853297</v>
      </c>
      <c r="E34" s="9">
        <v>20.188425302826378</v>
      </c>
      <c r="F34" s="9">
        <v>4.576043068640646</v>
      </c>
      <c r="H34" s="31"/>
      <c r="N34" s="2"/>
      <c r="O34" s="2"/>
      <c r="P34" s="2"/>
      <c r="Q34" s="2"/>
      <c r="V34" s="2"/>
      <c r="W34" s="2"/>
      <c r="X34" s="2"/>
    </row>
    <row r="35" spans="3:17" ht="12.75">
      <c r="C35" s="20" t="s">
        <v>27</v>
      </c>
      <c r="D35" s="9">
        <v>62.60387811634349</v>
      </c>
      <c r="E35" s="9">
        <v>34.07202216066482</v>
      </c>
      <c r="F35" s="9">
        <v>3.3240997229916895</v>
      </c>
      <c r="N35" s="2"/>
      <c r="O35" s="2"/>
      <c r="P35" s="2"/>
      <c r="Q35" s="2"/>
    </row>
    <row r="36" spans="3:17" ht="12.75">
      <c r="C36" s="29"/>
      <c r="D36" s="29"/>
      <c r="E36" s="29"/>
      <c r="F36" s="29"/>
      <c r="H36" s="31"/>
      <c r="N36" s="2"/>
      <c r="O36" s="2"/>
      <c r="P36" s="2"/>
      <c r="Q36" s="2"/>
    </row>
    <row r="37" spans="3:8" ht="1.8" customHeight="1">
      <c r="C37" s="29"/>
      <c r="D37" s="29"/>
      <c r="E37" s="29"/>
      <c r="F37" s="29"/>
      <c r="H37" s="31"/>
    </row>
    <row r="38" spans="3:8" ht="12.75">
      <c r="C38" s="95" t="s">
        <v>74</v>
      </c>
      <c r="D38" s="9">
        <v>100</v>
      </c>
      <c r="E38" s="9">
        <v>0</v>
      </c>
      <c r="F38" s="9">
        <v>0</v>
      </c>
      <c r="H38" s="31"/>
    </row>
    <row r="39" spans="3:6" ht="13.2" customHeight="1">
      <c r="C39" s="95" t="s">
        <v>36</v>
      </c>
      <c r="D39" s="9">
        <v>95.66666666666667</v>
      </c>
      <c r="E39" s="9">
        <v>3.5</v>
      </c>
      <c r="F39" s="9">
        <v>0.8333333333333334</v>
      </c>
    </row>
    <row r="40" spans="3:8" ht="12.75">
      <c r="C40" s="29" t="s">
        <v>35</v>
      </c>
      <c r="D40" s="9">
        <v>91.66666666666667</v>
      </c>
      <c r="E40" s="9">
        <v>8.333333333333334</v>
      </c>
      <c r="F40" s="9">
        <v>0</v>
      </c>
      <c r="H40" s="31"/>
    </row>
    <row r="41" spans="3:8" ht="12.75">
      <c r="C41" s="29" t="s">
        <v>34</v>
      </c>
      <c r="D41" s="9">
        <v>0</v>
      </c>
      <c r="E41" s="9">
        <v>100</v>
      </c>
      <c r="F41" s="9">
        <v>0</v>
      </c>
      <c r="H41" s="31"/>
    </row>
    <row r="42" spans="4:8" s="29" customFormat="1" ht="12.75">
      <c r="D42" s="9"/>
      <c r="E42" s="9"/>
      <c r="F42" s="9"/>
      <c r="H42" s="65"/>
    </row>
    <row r="43" spans="3:8" ht="12.75">
      <c r="C43" s="75" t="s">
        <v>138</v>
      </c>
      <c r="D43" s="37"/>
      <c r="E43" s="37"/>
      <c r="F43" s="37"/>
      <c r="H43" s="31"/>
    </row>
    <row r="44" spans="3:6" ht="12.75">
      <c r="C44" s="1" t="s">
        <v>78</v>
      </c>
      <c r="D44" s="37"/>
      <c r="E44" s="37"/>
      <c r="F44" s="37"/>
    </row>
    <row r="45" spans="3:6" ht="12.75">
      <c r="C45" s="1" t="s">
        <v>111</v>
      </c>
      <c r="D45" s="37"/>
      <c r="E45" s="37"/>
      <c r="F45" s="37"/>
    </row>
    <row r="46" spans="3:24" ht="12.75">
      <c r="C46" s="69" t="s">
        <v>141</v>
      </c>
      <c r="V46" s="2"/>
      <c r="W46" s="2"/>
      <c r="X46" s="2"/>
    </row>
    <row r="47" ht="12.75">
      <c r="A47" s="4" t="s">
        <v>40</v>
      </c>
    </row>
    <row r="48" ht="12.75">
      <c r="A48" s="10" t="s">
        <v>134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</sheetData>
  <hyperlinks>
    <hyperlink ref="A48" r:id="rId1" display="https://ec.europa.eu/eurostat/databrowser/bookmark/66f70c19-0497-4711-b084-2c564056f725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O47"/>
  <sheetViews>
    <sheetView showGridLines="0" workbookViewId="0" topLeftCell="A1">
      <selection activeCell="F3" sqref="F3"/>
    </sheetView>
  </sheetViews>
  <sheetFormatPr defaultColWidth="9.140625" defaultRowHeight="12"/>
  <cols>
    <col min="1" max="2" width="9.140625" style="1" customWidth="1"/>
    <col min="3" max="3" width="19.7109375" style="1" customWidth="1"/>
    <col min="4" max="4" width="9.421875" style="1" customWidth="1"/>
    <col min="5" max="5" width="8.57421875" style="1" customWidth="1"/>
    <col min="6" max="6" width="9.28125" style="1" customWidth="1"/>
    <col min="7" max="16384" width="9.140625" style="1" customWidth="1"/>
  </cols>
  <sheetData>
    <row r="1" ht="12.75"/>
    <row r="2" ht="12.75"/>
    <row r="3" ht="12.75">
      <c r="C3" s="4" t="s">
        <v>4</v>
      </c>
    </row>
    <row r="4" ht="12.75">
      <c r="C4" s="5" t="s">
        <v>5</v>
      </c>
    </row>
    <row r="5" ht="12.75"/>
    <row r="6" spans="3:7" ht="12.75">
      <c r="C6" s="6" t="s">
        <v>166</v>
      </c>
      <c r="G6" s="30"/>
    </row>
    <row r="7" ht="12.75">
      <c r="C7" s="73" t="s">
        <v>1</v>
      </c>
    </row>
    <row r="8" ht="12.75"/>
    <row r="9" ht="12.75"/>
    <row r="10" spans="3:6" ht="25.5">
      <c r="C10" s="90"/>
      <c r="D10" s="91" t="s">
        <v>11</v>
      </c>
      <c r="E10" s="32" t="s">
        <v>12</v>
      </c>
      <c r="F10" s="32" t="s">
        <v>13</v>
      </c>
    </row>
    <row r="11" spans="3:15" ht="12.75">
      <c r="C11" s="20" t="s">
        <v>17</v>
      </c>
      <c r="D11" s="9">
        <v>100</v>
      </c>
      <c r="E11" s="9">
        <v>0</v>
      </c>
      <c r="F11" s="9">
        <v>0</v>
      </c>
      <c r="G11" s="31"/>
      <c r="M11" s="2"/>
      <c r="N11" s="2"/>
      <c r="O11" s="2"/>
    </row>
    <row r="12" spans="3:15" ht="12.75">
      <c r="C12" s="20" t="s">
        <v>38</v>
      </c>
      <c r="D12" s="95">
        <v>100</v>
      </c>
      <c r="E12" s="95">
        <v>0</v>
      </c>
      <c r="F12" s="95">
        <v>0</v>
      </c>
      <c r="G12" s="31"/>
      <c r="M12" s="2"/>
      <c r="N12" s="2"/>
      <c r="O12" s="2"/>
    </row>
    <row r="13" spans="3:15" ht="12.75">
      <c r="C13" s="20" t="s">
        <v>112</v>
      </c>
      <c r="D13" s="94">
        <v>100</v>
      </c>
      <c r="E13" s="94">
        <v>0</v>
      </c>
      <c r="F13" s="94">
        <v>0</v>
      </c>
      <c r="G13" s="31"/>
      <c r="M13" s="2"/>
      <c r="N13" s="2"/>
      <c r="O13" s="2"/>
    </row>
    <row r="14" spans="3:15" ht="12.75">
      <c r="C14" s="20" t="s">
        <v>76</v>
      </c>
      <c r="D14" s="95">
        <v>100</v>
      </c>
      <c r="E14" s="95">
        <v>0</v>
      </c>
      <c r="F14" s="95">
        <v>0</v>
      </c>
      <c r="G14" s="31"/>
      <c r="M14" s="2"/>
      <c r="N14" s="2"/>
      <c r="O14" s="2"/>
    </row>
    <row r="15" spans="3:15" ht="12.75">
      <c r="C15" s="20" t="s">
        <v>22</v>
      </c>
      <c r="D15" s="95">
        <v>100</v>
      </c>
      <c r="E15" s="95">
        <v>0</v>
      </c>
      <c r="F15" s="95">
        <v>0</v>
      </c>
      <c r="G15" s="31"/>
      <c r="M15" s="2"/>
      <c r="N15" s="2"/>
      <c r="O15" s="2"/>
    </row>
    <row r="16" spans="3:15" ht="12.75">
      <c r="C16" s="20" t="s">
        <v>23</v>
      </c>
      <c r="D16" s="95">
        <v>100</v>
      </c>
      <c r="E16" s="95">
        <v>0</v>
      </c>
      <c r="F16" s="95">
        <v>0</v>
      </c>
      <c r="G16" s="31"/>
      <c r="M16" s="2"/>
      <c r="N16" s="2"/>
      <c r="O16" s="2"/>
    </row>
    <row r="17" spans="3:15" ht="12.75">
      <c r="C17" s="20" t="s">
        <v>24</v>
      </c>
      <c r="D17" s="95">
        <v>100</v>
      </c>
      <c r="E17" s="95">
        <v>0</v>
      </c>
      <c r="F17" s="95">
        <v>0</v>
      </c>
      <c r="G17" s="31"/>
      <c r="M17" s="2"/>
      <c r="N17" s="2"/>
      <c r="O17" s="2"/>
    </row>
    <row r="18" spans="3:15" ht="12.75">
      <c r="C18" s="20" t="s">
        <v>25</v>
      </c>
      <c r="D18" s="95">
        <v>100</v>
      </c>
      <c r="E18" s="95">
        <v>0</v>
      </c>
      <c r="F18" s="95">
        <v>0</v>
      </c>
      <c r="G18" s="31"/>
      <c r="M18" s="2"/>
      <c r="N18" s="2"/>
      <c r="O18" s="2"/>
    </row>
    <row r="19" spans="3:15" ht="12.75">
      <c r="C19" s="20" t="s">
        <v>28</v>
      </c>
      <c r="D19" s="96">
        <v>100</v>
      </c>
      <c r="E19" s="96">
        <v>0</v>
      </c>
      <c r="F19" s="96">
        <v>0</v>
      </c>
      <c r="G19" s="31"/>
      <c r="M19" s="2"/>
      <c r="N19" s="2"/>
      <c r="O19" s="2"/>
    </row>
    <row r="20" spans="3:15" ht="12.75">
      <c r="C20" s="20" t="s">
        <v>29</v>
      </c>
      <c r="D20" s="95">
        <v>100</v>
      </c>
      <c r="E20" s="95">
        <v>0</v>
      </c>
      <c r="F20" s="95">
        <v>0</v>
      </c>
      <c r="G20" s="31"/>
      <c r="M20" s="2"/>
      <c r="N20" s="2"/>
      <c r="O20" s="2"/>
    </row>
    <row r="21" spans="3:15" ht="12.75">
      <c r="C21" s="20" t="s">
        <v>31</v>
      </c>
      <c r="D21" s="95">
        <v>99.39024390243902</v>
      </c>
      <c r="E21" s="95">
        <v>0.6097560975609756</v>
      </c>
      <c r="F21" s="95">
        <v>0</v>
      </c>
      <c r="G21" s="31"/>
      <c r="M21" s="2"/>
      <c r="N21" s="2"/>
      <c r="O21" s="2"/>
    </row>
    <row r="22" spans="3:15" ht="12.75">
      <c r="C22" s="20" t="s">
        <v>14</v>
      </c>
      <c r="D22" s="96">
        <v>94.60112812248187</v>
      </c>
      <c r="E22" s="96">
        <v>4.512489927477841</v>
      </c>
      <c r="F22" s="96">
        <v>0.8863819500402901</v>
      </c>
      <c r="G22" s="31"/>
      <c r="M22" s="2"/>
      <c r="N22" s="2"/>
      <c r="O22" s="2"/>
    </row>
    <row r="23" spans="3:15" ht="12.75">
      <c r="C23" s="20" t="s">
        <v>15</v>
      </c>
      <c r="D23" s="96">
        <v>94.11764705882354</v>
      </c>
      <c r="E23" s="96">
        <v>5.882352941176471</v>
      </c>
      <c r="F23" s="96">
        <v>0</v>
      </c>
      <c r="G23" s="31"/>
      <c r="M23" s="2"/>
      <c r="N23" s="2"/>
      <c r="O23" s="2"/>
    </row>
    <row r="24" spans="3:15" ht="13.2" customHeight="1">
      <c r="C24" s="29" t="s">
        <v>33</v>
      </c>
      <c r="D24" s="9">
        <v>91.69491525423729</v>
      </c>
      <c r="E24" s="9">
        <v>4.576271186440678</v>
      </c>
      <c r="F24" s="9">
        <v>3.7288135593220337</v>
      </c>
      <c r="G24" s="31"/>
      <c r="M24" s="2"/>
      <c r="N24" s="2"/>
      <c r="O24" s="2"/>
    </row>
    <row r="25" spans="3:15" ht="12.75">
      <c r="C25" s="20" t="s">
        <v>92</v>
      </c>
      <c r="D25" s="96">
        <v>89.66789667896678</v>
      </c>
      <c r="E25" s="96">
        <v>9.22509225092251</v>
      </c>
      <c r="F25" s="96">
        <v>1.1070110701107012</v>
      </c>
      <c r="G25" s="31"/>
      <c r="M25" s="2"/>
      <c r="N25" s="2"/>
      <c r="O25" s="2"/>
    </row>
    <row r="26" spans="3:15" ht="12.75">
      <c r="C26" s="20" t="s">
        <v>32</v>
      </c>
      <c r="D26" s="95">
        <v>88.94472361809045</v>
      </c>
      <c r="E26" s="95">
        <v>8.040201005025125</v>
      </c>
      <c r="F26" s="95">
        <v>3.0150753768844223</v>
      </c>
      <c r="G26" s="31"/>
      <c r="M26" s="2"/>
      <c r="N26" s="2"/>
      <c r="O26" s="2"/>
    </row>
    <row r="27" spans="3:15" ht="12.75">
      <c r="C27" s="20" t="s">
        <v>30</v>
      </c>
      <c r="D27" s="95">
        <v>88.23529411764706</v>
      </c>
      <c r="E27" s="95">
        <v>5.882352941176471</v>
      </c>
      <c r="F27" s="95">
        <v>5.882352941176471</v>
      </c>
      <c r="G27" s="31"/>
      <c r="M27" s="2"/>
      <c r="N27" s="2"/>
      <c r="O27" s="2"/>
    </row>
    <row r="28" spans="3:15" ht="12.75">
      <c r="C28" s="20" t="s">
        <v>27</v>
      </c>
      <c r="D28" s="95">
        <v>87.09677419354838</v>
      </c>
      <c r="E28" s="95">
        <v>11.209677419354838</v>
      </c>
      <c r="F28" s="95">
        <v>1.6935483870967742</v>
      </c>
      <c r="G28" s="31"/>
      <c r="M28" s="2"/>
      <c r="N28" s="2"/>
      <c r="O28" s="2"/>
    </row>
    <row r="29" spans="3:15" ht="12.75">
      <c r="C29" s="20" t="s">
        <v>19</v>
      </c>
      <c r="D29" s="95">
        <v>85.64356435643565</v>
      </c>
      <c r="E29" s="95">
        <v>11.98019801980198</v>
      </c>
      <c r="F29" s="95">
        <v>2.376237623762376</v>
      </c>
      <c r="G29" s="31"/>
      <c r="M29" s="2"/>
      <c r="N29" s="2"/>
      <c r="O29" s="2"/>
    </row>
    <row r="30" spans="3:15" ht="12.75">
      <c r="C30" s="20" t="s">
        <v>103</v>
      </c>
      <c r="D30" s="95">
        <v>84.2609657206045</v>
      </c>
      <c r="E30" s="95">
        <v>11.315886472539624</v>
      </c>
      <c r="F30" s="95">
        <v>4.423147806855879</v>
      </c>
      <c r="G30" s="31"/>
      <c r="M30" s="2"/>
      <c r="N30" s="2"/>
      <c r="O30" s="2"/>
    </row>
    <row r="31" spans="3:15" ht="12.75">
      <c r="C31" s="20" t="s">
        <v>26</v>
      </c>
      <c r="D31" s="95">
        <v>80.96292197011621</v>
      </c>
      <c r="E31" s="95">
        <v>13.835085777531821</v>
      </c>
      <c r="F31" s="95">
        <v>5.201992252351965</v>
      </c>
      <c r="G31" s="31"/>
      <c r="M31" s="2"/>
      <c r="N31" s="2"/>
      <c r="O31" s="2"/>
    </row>
    <row r="32" spans="3:15" ht="12.75">
      <c r="C32" s="20" t="s">
        <v>73</v>
      </c>
      <c r="D32" s="95">
        <v>77.59562841530055</v>
      </c>
      <c r="E32" s="95">
        <v>19.12568306010929</v>
      </c>
      <c r="F32" s="95">
        <v>3.278688524590164</v>
      </c>
      <c r="G32" s="31"/>
      <c r="M32" s="2"/>
      <c r="N32" s="2"/>
      <c r="O32" s="2"/>
    </row>
    <row r="33" spans="3:15" ht="12.75">
      <c r="C33" s="20" t="s">
        <v>18</v>
      </c>
      <c r="D33" s="95">
        <v>66.66666666666667</v>
      </c>
      <c r="E33" s="95">
        <v>33.333333333333336</v>
      </c>
      <c r="F33" s="95">
        <v>0</v>
      </c>
      <c r="G33" s="31"/>
      <c r="M33" s="2"/>
      <c r="N33" s="2"/>
      <c r="O33" s="2"/>
    </row>
    <row r="34" spans="3:15" ht="12.75">
      <c r="C34" s="20" t="s">
        <v>37</v>
      </c>
      <c r="D34" s="96">
        <v>66.19132501485443</v>
      </c>
      <c r="E34" s="96">
        <v>27.391562685680334</v>
      </c>
      <c r="F34" s="96">
        <v>6.4171122994652405</v>
      </c>
      <c r="G34" s="31"/>
      <c r="M34" s="2"/>
      <c r="N34" s="2"/>
      <c r="O34" s="2"/>
    </row>
    <row r="35" spans="3:15" ht="13.2" customHeight="1">
      <c r="C35" s="20" t="s">
        <v>21</v>
      </c>
      <c r="D35" s="95">
        <v>52.38095238095238</v>
      </c>
      <c r="E35" s="95">
        <v>26.19047619047619</v>
      </c>
      <c r="F35" s="95">
        <v>21.428571428571427</v>
      </c>
      <c r="G35" s="31"/>
      <c r="M35" s="2"/>
      <c r="N35" s="2"/>
      <c r="O35" s="2"/>
    </row>
    <row r="36" spans="3:6" ht="12.75">
      <c r="C36" s="20"/>
      <c r="D36" s="96"/>
      <c r="E36" s="96"/>
      <c r="F36" s="96"/>
    </row>
    <row r="37" spans="3:12" ht="12.75">
      <c r="C37" s="20" t="s">
        <v>89</v>
      </c>
      <c r="D37" s="96">
        <v>100</v>
      </c>
      <c r="E37" s="96">
        <v>0</v>
      </c>
      <c r="F37" s="96">
        <v>0</v>
      </c>
      <c r="J37" s="2"/>
      <c r="K37" s="2"/>
      <c r="L37" s="2"/>
    </row>
    <row r="38" spans="3:12" ht="12.75">
      <c r="C38" s="20" t="s">
        <v>35</v>
      </c>
      <c r="D38" s="96">
        <v>98.48812095032397</v>
      </c>
      <c r="E38" s="96">
        <v>0.8639308855291576</v>
      </c>
      <c r="F38" s="96">
        <v>0.6479481641468683</v>
      </c>
      <c r="J38" s="2"/>
      <c r="K38" s="2"/>
      <c r="L38" s="2"/>
    </row>
    <row r="39" spans="3:12" ht="13.2" customHeight="1">
      <c r="C39" s="29" t="s">
        <v>104</v>
      </c>
      <c r="D39" s="9">
        <v>97.10906701708278</v>
      </c>
      <c r="E39" s="9">
        <v>2.431011826544021</v>
      </c>
      <c r="F39" s="9">
        <v>0.45992115637319314</v>
      </c>
      <c r="G39" s="31"/>
      <c r="J39" s="2"/>
      <c r="K39" s="2"/>
      <c r="L39" s="2"/>
    </row>
    <row r="40" spans="3:12" ht="13.2" customHeight="1">
      <c r="C40" s="20" t="s">
        <v>74</v>
      </c>
      <c r="D40" s="96">
        <v>61.702127659574465</v>
      </c>
      <c r="E40" s="96">
        <v>38.297872340425535</v>
      </c>
      <c r="F40" s="96">
        <v>0</v>
      </c>
      <c r="J40" s="2"/>
      <c r="K40" s="2"/>
      <c r="L40" s="2"/>
    </row>
    <row r="41" ht="12.75"/>
    <row r="42" spans="3:8" ht="12.75">
      <c r="C42" s="20" t="s">
        <v>137</v>
      </c>
      <c r="D42" s="47"/>
      <c r="E42" s="47"/>
      <c r="F42" s="47"/>
      <c r="G42" s="29"/>
      <c r="H42" s="29"/>
    </row>
    <row r="43" ht="12.75">
      <c r="C43" s="1" t="s">
        <v>78</v>
      </c>
    </row>
    <row r="44" ht="12.75">
      <c r="C44" s="1" t="s">
        <v>111</v>
      </c>
    </row>
    <row r="45" ht="12.75">
      <c r="C45" s="69" t="s">
        <v>142</v>
      </c>
    </row>
    <row r="46" ht="12.75">
      <c r="A46" s="4" t="s">
        <v>40</v>
      </c>
    </row>
    <row r="47" ht="12.75">
      <c r="A47" s="10" t="s">
        <v>135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hyperlinks>
    <hyperlink ref="A47" r:id="rId1" display="https://ec.europa.eu/eurostat/databrowser/bookmark/3ac0b739-0e46-4238-a4ea-e7f08618fe4b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4"/>
  <sheetViews>
    <sheetView showGridLines="0" tabSelected="1" workbookViewId="0" topLeftCell="A1">
      <selection activeCell="A2" sqref="A2"/>
    </sheetView>
  </sheetViews>
  <sheetFormatPr defaultColWidth="9.140625" defaultRowHeight="12"/>
  <cols>
    <col min="1" max="1" width="8.421875" style="13" customWidth="1"/>
    <col min="2" max="2" width="7.8515625" style="13" customWidth="1"/>
    <col min="3" max="3" width="17.8515625" style="13" customWidth="1"/>
    <col min="4" max="5" width="11.8515625" style="13" customWidth="1"/>
    <col min="6" max="6" width="9.140625" style="13" customWidth="1"/>
    <col min="7" max="7" width="11.8515625" style="13" customWidth="1"/>
    <col min="8" max="8" width="80.28125" style="13" customWidth="1"/>
    <col min="9" max="9" width="9.140625" style="13" customWidth="1"/>
    <col min="10" max="10" width="11.00390625" style="13" customWidth="1"/>
    <col min="11" max="22" width="9.140625" style="13" customWidth="1"/>
    <col min="23" max="23" width="5.8515625" style="13" customWidth="1"/>
    <col min="24" max="16384" width="9.140625" style="13" customWidth="1"/>
  </cols>
  <sheetData>
    <row r="1" ht="12.75">
      <c r="A1" s="12"/>
    </row>
    <row r="2" ht="12.75"/>
    <row r="3" ht="12.75">
      <c r="C3" s="4" t="s">
        <v>4</v>
      </c>
    </row>
    <row r="4" ht="12.75">
      <c r="C4" s="5" t="s">
        <v>5</v>
      </c>
    </row>
    <row r="5" ht="12.75">
      <c r="H5" s="14"/>
    </row>
    <row r="6" ht="12.75">
      <c r="C6" s="15" t="s">
        <v>143</v>
      </c>
    </row>
    <row r="7" ht="12.75">
      <c r="C7" s="16" t="s">
        <v>0</v>
      </c>
    </row>
    <row r="8" ht="12.75">
      <c r="H8" s="15"/>
    </row>
    <row r="9" ht="12.75">
      <c r="H9" s="16"/>
    </row>
    <row r="10" spans="3:14" ht="12.75">
      <c r="C10" s="79"/>
      <c r="D10" s="17" t="s">
        <v>2</v>
      </c>
      <c r="E10" s="17" t="s">
        <v>3</v>
      </c>
      <c r="F10" s="39"/>
      <c r="G10" s="17"/>
      <c r="M10" s="18"/>
      <c r="N10" s="18"/>
    </row>
    <row r="11" spans="2:16" ht="12.75">
      <c r="B11" s="19"/>
      <c r="C11" s="20" t="s">
        <v>37</v>
      </c>
      <c r="D11" s="40">
        <v>15567</v>
      </c>
      <c r="E11" s="40">
        <v>74620</v>
      </c>
      <c r="F11" s="40"/>
      <c r="G11" s="21"/>
      <c r="M11" s="18"/>
      <c r="N11" s="18"/>
      <c r="P11" s="18"/>
    </row>
    <row r="12" spans="2:16" ht="12.75">
      <c r="B12" s="19"/>
      <c r="C12" s="20" t="s">
        <v>20</v>
      </c>
      <c r="D12" s="40">
        <v>10301</v>
      </c>
      <c r="E12" s="40">
        <v>48724</v>
      </c>
      <c r="F12" s="40"/>
      <c r="G12" s="21"/>
      <c r="M12" s="18"/>
      <c r="N12" s="18"/>
      <c r="P12" s="18"/>
    </row>
    <row r="13" spans="2:14" ht="12.75">
      <c r="B13" s="19"/>
      <c r="C13" s="20" t="s">
        <v>14</v>
      </c>
      <c r="D13" s="40">
        <v>3539</v>
      </c>
      <c r="E13" s="40">
        <v>14079</v>
      </c>
      <c r="F13" s="40"/>
      <c r="G13" s="21"/>
      <c r="M13" s="18"/>
      <c r="N13" s="18"/>
    </row>
    <row r="14" spans="2:14" ht="12.75">
      <c r="B14" s="19"/>
      <c r="C14" s="20" t="s">
        <v>27</v>
      </c>
      <c r="D14" s="40">
        <v>17476</v>
      </c>
      <c r="E14" s="40">
        <v>13558</v>
      </c>
      <c r="F14" s="40"/>
      <c r="G14" s="21"/>
      <c r="M14" s="18"/>
      <c r="N14" s="18"/>
    </row>
    <row r="15" spans="2:16" ht="12.75">
      <c r="B15" s="19"/>
      <c r="C15" s="20" t="s">
        <v>26</v>
      </c>
      <c r="D15" s="42">
        <v>4596</v>
      </c>
      <c r="E15" s="42">
        <v>9955</v>
      </c>
      <c r="F15" s="40"/>
      <c r="G15" s="21"/>
      <c r="M15" s="18"/>
      <c r="N15" s="18"/>
      <c r="P15" s="18"/>
    </row>
    <row r="16" spans="2:14" ht="12.75">
      <c r="B16" s="19"/>
      <c r="C16" s="20" t="s">
        <v>21</v>
      </c>
      <c r="D16" s="40">
        <v>42468</v>
      </c>
      <c r="E16" s="40">
        <v>7866</v>
      </c>
      <c r="F16" s="40"/>
      <c r="G16" s="21"/>
      <c r="M16" s="18"/>
      <c r="N16" s="18"/>
    </row>
    <row r="17" spans="2:14" ht="12.75">
      <c r="B17" s="19"/>
      <c r="C17" s="20" t="s">
        <v>30</v>
      </c>
      <c r="D17" s="40">
        <v>1657</v>
      </c>
      <c r="E17" s="40">
        <v>4776</v>
      </c>
      <c r="F17" s="40"/>
      <c r="G17" s="21"/>
      <c r="M17" s="18"/>
      <c r="N17" s="18"/>
    </row>
    <row r="18" spans="2:14" ht="12.75">
      <c r="B18" s="19"/>
      <c r="C18" s="20" t="s">
        <v>76</v>
      </c>
      <c r="D18" s="40">
        <v>537</v>
      </c>
      <c r="E18" s="40">
        <v>2067</v>
      </c>
      <c r="F18" s="40"/>
      <c r="G18" s="21"/>
      <c r="H18" s="12"/>
      <c r="M18" s="18"/>
      <c r="N18" s="18"/>
    </row>
    <row r="19" spans="2:14" ht="12.75">
      <c r="B19" s="19"/>
      <c r="C19" s="20" t="s">
        <v>88</v>
      </c>
      <c r="D19" s="40">
        <v>10833</v>
      </c>
      <c r="E19" s="40">
        <v>1939</v>
      </c>
      <c r="F19" s="40"/>
      <c r="G19" s="21"/>
      <c r="M19" s="18"/>
      <c r="N19" s="18"/>
    </row>
    <row r="20" spans="2:14" ht="12.75">
      <c r="B20" s="19"/>
      <c r="C20" s="20" t="s">
        <v>19</v>
      </c>
      <c r="D20" s="40">
        <v>6400</v>
      </c>
      <c r="E20" s="40">
        <v>1900</v>
      </c>
      <c r="F20" s="40"/>
      <c r="G20" s="21"/>
      <c r="M20" s="18"/>
      <c r="N20" s="18"/>
    </row>
    <row r="21" spans="2:14" ht="12.75">
      <c r="B21" s="19"/>
      <c r="C21" s="20" t="s">
        <v>33</v>
      </c>
      <c r="D21" s="40">
        <v>3517</v>
      </c>
      <c r="E21" s="40">
        <v>1630</v>
      </c>
      <c r="F21" s="40"/>
      <c r="G21" s="21"/>
      <c r="M21" s="18"/>
      <c r="N21" s="18"/>
    </row>
    <row r="22" spans="2:14" ht="12.75">
      <c r="B22" s="19"/>
      <c r="C22" s="20" t="s">
        <v>16</v>
      </c>
      <c r="D22" s="40">
        <v>773</v>
      </c>
      <c r="E22" s="40">
        <v>970</v>
      </c>
      <c r="F22" s="40"/>
      <c r="G22" s="21"/>
      <c r="M22" s="18"/>
      <c r="N22" s="18"/>
    </row>
    <row r="23" spans="2:14" ht="12.75">
      <c r="B23" s="19"/>
      <c r="C23" s="20" t="s">
        <v>73</v>
      </c>
      <c r="D23" s="40">
        <v>286</v>
      </c>
      <c r="E23" s="40">
        <v>851</v>
      </c>
      <c r="F23" s="40"/>
      <c r="G23" s="21"/>
      <c r="M23" s="18"/>
      <c r="N23" s="18"/>
    </row>
    <row r="24" spans="2:14" ht="12.75">
      <c r="B24" s="19"/>
      <c r="C24" s="20" t="s">
        <v>18</v>
      </c>
      <c r="D24" s="40">
        <v>76</v>
      </c>
      <c r="E24" s="40">
        <v>592</v>
      </c>
      <c r="F24" s="40"/>
      <c r="G24" s="21"/>
      <c r="M24" s="18"/>
      <c r="N24" s="18"/>
    </row>
    <row r="25" spans="2:16" ht="12.75">
      <c r="B25" s="19"/>
      <c r="C25" s="20" t="s">
        <v>38</v>
      </c>
      <c r="D25" s="40">
        <v>10369</v>
      </c>
      <c r="E25" s="40">
        <v>574</v>
      </c>
      <c r="F25" s="40"/>
      <c r="G25" s="21"/>
      <c r="M25" s="18"/>
      <c r="N25" s="18"/>
      <c r="P25" s="18"/>
    </row>
    <row r="26" spans="2:14" ht="12.75">
      <c r="B26" s="19"/>
      <c r="C26" s="20" t="s">
        <v>32</v>
      </c>
      <c r="D26" s="40">
        <v>574</v>
      </c>
      <c r="E26" s="40">
        <v>557</v>
      </c>
      <c r="F26" s="40"/>
      <c r="G26" s="21"/>
      <c r="M26" s="18"/>
      <c r="N26" s="18"/>
    </row>
    <row r="27" spans="2:14" ht="12.75">
      <c r="B27" s="19"/>
      <c r="C27" s="20" t="s">
        <v>72</v>
      </c>
      <c r="D27" s="40">
        <v>1567</v>
      </c>
      <c r="E27" s="40">
        <v>511</v>
      </c>
      <c r="F27" s="40"/>
      <c r="G27" s="21"/>
      <c r="M27" s="18"/>
      <c r="N27" s="18"/>
    </row>
    <row r="28" spans="2:14" ht="12.75">
      <c r="B28" s="19"/>
      <c r="C28" s="20" t="s">
        <v>31</v>
      </c>
      <c r="D28" s="40">
        <v>590</v>
      </c>
      <c r="E28" s="40">
        <v>328</v>
      </c>
      <c r="F28" s="40"/>
      <c r="G28" s="21"/>
      <c r="M28" s="18"/>
      <c r="N28" s="18"/>
    </row>
    <row r="29" spans="2:14" ht="12.75">
      <c r="B29" s="19"/>
      <c r="C29" s="20" t="s">
        <v>25</v>
      </c>
      <c r="D29" s="40">
        <v>802</v>
      </c>
      <c r="E29" s="40">
        <v>300</v>
      </c>
      <c r="F29" s="42"/>
      <c r="G29" s="21"/>
      <c r="M29" s="18"/>
      <c r="N29" s="18"/>
    </row>
    <row r="30" spans="2:14" ht="12.75">
      <c r="B30" s="19"/>
      <c r="C30" s="20" t="s">
        <v>28</v>
      </c>
      <c r="D30" s="40">
        <v>3912</v>
      </c>
      <c r="E30" s="40">
        <v>252</v>
      </c>
      <c r="F30" s="40"/>
      <c r="G30" s="21"/>
      <c r="M30" s="18"/>
      <c r="N30" s="18"/>
    </row>
    <row r="31" spans="2:14" ht="12.75">
      <c r="B31" s="19"/>
      <c r="C31" s="20" t="s">
        <v>29</v>
      </c>
      <c r="D31" s="40">
        <v>6215</v>
      </c>
      <c r="E31" s="40">
        <v>243</v>
      </c>
      <c r="F31" s="40"/>
      <c r="G31" s="21"/>
      <c r="M31" s="18"/>
      <c r="N31" s="18"/>
    </row>
    <row r="32" spans="2:14" ht="12.75">
      <c r="B32" s="19"/>
      <c r="C32" s="20" t="s">
        <v>87</v>
      </c>
      <c r="D32" s="40">
        <v>431</v>
      </c>
      <c r="E32" s="40">
        <v>152</v>
      </c>
      <c r="F32" s="40"/>
      <c r="G32" s="21"/>
      <c r="M32" s="18"/>
      <c r="N32" s="18"/>
    </row>
    <row r="33" spans="2:16" ht="12.75">
      <c r="B33" s="19"/>
      <c r="C33" s="20" t="s">
        <v>15</v>
      </c>
      <c r="D33" s="40">
        <v>18145</v>
      </c>
      <c r="E33" s="40">
        <v>150</v>
      </c>
      <c r="F33" s="40"/>
      <c r="G33" s="21"/>
      <c r="M33" s="18"/>
      <c r="N33" s="18"/>
      <c r="P33" s="18"/>
    </row>
    <row r="34" spans="2:14" ht="12.75">
      <c r="B34" s="19"/>
      <c r="C34" s="20" t="s">
        <v>17</v>
      </c>
      <c r="D34" s="40">
        <v>173</v>
      </c>
      <c r="E34" s="40">
        <v>146</v>
      </c>
      <c r="F34" s="40"/>
      <c r="G34" s="21"/>
      <c r="M34" s="18"/>
      <c r="N34" s="18"/>
    </row>
    <row r="35" spans="2:14" ht="12.75">
      <c r="B35" s="19"/>
      <c r="C35" s="29" t="s">
        <v>23</v>
      </c>
      <c r="D35" s="40">
        <v>735</v>
      </c>
      <c r="E35" s="40">
        <v>100</v>
      </c>
      <c r="F35" s="40"/>
      <c r="G35" s="21"/>
      <c r="M35" s="18"/>
      <c r="N35" s="18"/>
    </row>
    <row r="36" spans="2:14" ht="12.75">
      <c r="B36" s="19"/>
      <c r="C36" s="20" t="s">
        <v>24</v>
      </c>
      <c r="D36" s="40">
        <v>851</v>
      </c>
      <c r="E36" s="40">
        <v>40</v>
      </c>
      <c r="F36" s="40"/>
      <c r="G36" s="21"/>
      <c r="M36" s="18"/>
      <c r="N36" s="18"/>
    </row>
    <row r="37" spans="3:14" ht="12.75">
      <c r="C37" s="20" t="s">
        <v>22</v>
      </c>
      <c r="D37" s="40">
        <v>1025</v>
      </c>
      <c r="E37" s="40">
        <v>30</v>
      </c>
      <c r="F37" s="40"/>
      <c r="G37" s="21"/>
      <c r="H37" s="22"/>
      <c r="M37" s="18"/>
      <c r="N37" s="18"/>
    </row>
    <row r="38" spans="3:14" ht="12.75">
      <c r="C38" s="29"/>
      <c r="D38" s="29"/>
      <c r="E38" s="29"/>
      <c r="F38" s="21"/>
      <c r="M38" s="18"/>
      <c r="N38" s="18"/>
    </row>
    <row r="39" spans="3:14" ht="12.75">
      <c r="C39" s="20" t="s">
        <v>36</v>
      </c>
      <c r="D39" s="40">
        <v>3521</v>
      </c>
      <c r="E39" s="40">
        <v>6841</v>
      </c>
      <c r="F39" s="40"/>
      <c r="M39" s="18"/>
      <c r="N39" s="18"/>
    </row>
    <row r="40" spans="2:14" ht="12.75">
      <c r="B40" s="19"/>
      <c r="C40" s="29" t="s">
        <v>35</v>
      </c>
      <c r="D40" s="40">
        <v>451</v>
      </c>
      <c r="E40" s="40">
        <v>1590</v>
      </c>
      <c r="F40" s="40"/>
      <c r="G40" s="21"/>
      <c r="M40" s="18"/>
      <c r="N40" s="18"/>
    </row>
    <row r="41" spans="2:14" ht="12.75">
      <c r="B41" s="19"/>
      <c r="C41" s="20" t="s">
        <v>74</v>
      </c>
      <c r="D41" s="40">
        <v>31</v>
      </c>
      <c r="E41" s="40">
        <v>307</v>
      </c>
      <c r="F41" s="40"/>
      <c r="G41" s="21"/>
      <c r="M41" s="18"/>
      <c r="N41" s="18"/>
    </row>
    <row r="42" spans="2:14" ht="12.75">
      <c r="B42" s="19"/>
      <c r="C42" s="20" t="s">
        <v>89</v>
      </c>
      <c r="D42" s="40">
        <v>14</v>
      </c>
      <c r="E42" s="40">
        <v>45</v>
      </c>
      <c r="F42" s="40"/>
      <c r="G42" s="21"/>
      <c r="M42" s="41"/>
      <c r="N42" s="41"/>
    </row>
    <row r="43" spans="2:7" ht="12.75">
      <c r="B43" s="19"/>
      <c r="G43" s="21"/>
    </row>
    <row r="44" spans="2:7" ht="12.75">
      <c r="B44" s="19"/>
      <c r="C44" s="13" t="s">
        <v>136</v>
      </c>
      <c r="G44" s="21"/>
    </row>
    <row r="45" spans="3:8" ht="12.75">
      <c r="C45" s="23" t="s">
        <v>43</v>
      </c>
      <c r="H45" s="24"/>
    </row>
    <row r="46" spans="3:8" ht="12.75">
      <c r="C46" s="23" t="s">
        <v>90</v>
      </c>
      <c r="H46" s="24"/>
    </row>
    <row r="47" spans="3:8" ht="12.75">
      <c r="C47" s="23" t="s">
        <v>146</v>
      </c>
      <c r="H47" s="24"/>
    </row>
    <row r="48" spans="3:8" ht="12.75">
      <c r="C48" s="25" t="s">
        <v>79</v>
      </c>
      <c r="H48" s="24"/>
    </row>
    <row r="49" spans="1:9" ht="12.75">
      <c r="A49" s="4" t="s">
        <v>41</v>
      </c>
      <c r="I49" s="26"/>
    </row>
    <row r="50" spans="1:9" ht="12.75">
      <c r="A50" s="10" t="s">
        <v>113</v>
      </c>
      <c r="D50" s="26"/>
      <c r="E50" s="26"/>
      <c r="F50" s="26"/>
      <c r="G50" s="26"/>
      <c r="H50" s="26"/>
      <c r="I50" s="26"/>
    </row>
    <row r="51" spans="1:9" ht="12.75">
      <c r="A51" s="10" t="s">
        <v>114</v>
      </c>
      <c r="D51" s="26"/>
      <c r="E51" s="26"/>
      <c r="F51" s="26"/>
      <c r="G51" s="26"/>
      <c r="H51" s="26"/>
      <c r="I51" s="26"/>
    </row>
    <row r="52" spans="4:9" ht="12.75">
      <c r="D52" s="26"/>
      <c r="E52" s="26"/>
      <c r="F52" s="26"/>
      <c r="G52" s="26"/>
      <c r="H52" s="26"/>
      <c r="I52" s="26"/>
    </row>
    <row r="53" spans="3:9" ht="23.25">
      <c r="C53" s="55" t="s">
        <v>115</v>
      </c>
      <c r="D53" s="26"/>
      <c r="E53" s="26"/>
      <c r="F53" s="26"/>
      <c r="G53" s="26"/>
      <c r="H53" s="26"/>
      <c r="I53" s="26"/>
    </row>
    <row r="54" spans="3:9" ht="20.25">
      <c r="C54" s="56" t="s">
        <v>0</v>
      </c>
      <c r="D54" s="26"/>
      <c r="E54" s="26"/>
      <c r="F54" s="26"/>
      <c r="G54" s="26"/>
      <c r="H54" s="26"/>
      <c r="I54" s="26"/>
    </row>
    <row r="55" spans="3:9" ht="12.75">
      <c r="C55" s="26"/>
      <c r="D55" s="26"/>
      <c r="E55" s="26"/>
      <c r="F55" s="26"/>
      <c r="G55" s="26"/>
      <c r="H55" s="26"/>
      <c r="I55" s="26"/>
    </row>
    <row r="56" spans="3:9" ht="12.75">
      <c r="C56" s="26"/>
      <c r="D56" s="26"/>
      <c r="E56" s="26"/>
      <c r="F56" s="26"/>
      <c r="G56" s="26"/>
      <c r="H56" s="26"/>
      <c r="I56" s="26"/>
    </row>
    <row r="57" spans="3:9" ht="12.75">
      <c r="C57" s="26"/>
      <c r="D57" s="26"/>
      <c r="E57" s="26"/>
      <c r="F57" s="26"/>
      <c r="G57" s="26"/>
      <c r="H57" s="26"/>
      <c r="I57" s="26"/>
    </row>
    <row r="58" spans="3:9" ht="12.75">
      <c r="C58" s="26"/>
      <c r="D58" s="26"/>
      <c r="E58" s="26"/>
      <c r="F58" s="26"/>
      <c r="G58" s="26"/>
      <c r="H58" s="26"/>
      <c r="I58" s="26"/>
    </row>
    <row r="59" spans="3:9" ht="12.75">
      <c r="C59" s="26"/>
      <c r="D59" s="26"/>
      <c r="E59" s="26"/>
      <c r="F59" s="26"/>
      <c r="G59" s="20"/>
      <c r="H59" s="21"/>
      <c r="I59" s="21"/>
    </row>
    <row r="60" spans="3:9" ht="12.75">
      <c r="C60" s="26"/>
      <c r="D60" s="26"/>
      <c r="E60" s="26"/>
      <c r="F60" s="26"/>
      <c r="G60" s="20"/>
      <c r="H60" s="21"/>
      <c r="I60" s="21"/>
    </row>
    <row r="61" spans="3:9" ht="12.75">
      <c r="C61" s="26"/>
      <c r="D61" s="26"/>
      <c r="E61" s="26"/>
      <c r="F61" s="26"/>
      <c r="G61" s="20"/>
      <c r="H61" s="21"/>
      <c r="I61" s="21"/>
    </row>
    <row r="62" spans="3:9" ht="12.75">
      <c r="C62" s="26"/>
      <c r="D62" s="26"/>
      <c r="E62" s="26"/>
      <c r="F62" s="26"/>
      <c r="G62" s="20"/>
      <c r="H62" s="21"/>
      <c r="I62" s="21"/>
    </row>
    <row r="63" spans="3:9" ht="12.75">
      <c r="C63" s="26"/>
      <c r="D63" s="26"/>
      <c r="E63" s="26"/>
      <c r="F63" s="26"/>
      <c r="G63" s="20"/>
      <c r="H63" s="21"/>
      <c r="I63" s="21"/>
    </row>
    <row r="64" spans="3:9" ht="12.75">
      <c r="C64" s="26"/>
      <c r="D64" s="26"/>
      <c r="E64" s="26"/>
      <c r="F64" s="26"/>
      <c r="G64" s="20"/>
      <c r="H64" s="21"/>
      <c r="I64" s="21"/>
    </row>
    <row r="65" spans="3:9" ht="12.75">
      <c r="C65" s="26"/>
      <c r="D65" s="26"/>
      <c r="E65" s="26"/>
      <c r="F65" s="26"/>
      <c r="G65" s="20"/>
      <c r="H65" s="21"/>
      <c r="I65" s="21"/>
    </row>
    <row r="66" spans="3:9" ht="12.75">
      <c r="C66" s="26"/>
      <c r="D66" s="26"/>
      <c r="E66" s="26"/>
      <c r="F66" s="26"/>
      <c r="G66" s="20"/>
      <c r="H66" s="21"/>
      <c r="I66" s="21"/>
    </row>
    <row r="67" spans="3:9" ht="12.75">
      <c r="C67" s="26"/>
      <c r="D67" s="26"/>
      <c r="E67" s="26"/>
      <c r="F67" s="26"/>
      <c r="G67" s="20"/>
      <c r="H67" s="21"/>
      <c r="I67" s="21"/>
    </row>
    <row r="68" spans="3:9" ht="12.75">
      <c r="C68" s="26"/>
      <c r="D68" s="26"/>
      <c r="E68" s="26"/>
      <c r="F68" s="26"/>
      <c r="G68" s="20"/>
      <c r="H68" s="21"/>
      <c r="I68" s="21"/>
    </row>
    <row r="69" spans="3:9" ht="12.75">
      <c r="C69" s="26"/>
      <c r="D69" s="26"/>
      <c r="E69" s="26"/>
      <c r="F69" s="26"/>
      <c r="G69" s="20"/>
      <c r="H69" s="21"/>
      <c r="I69" s="21"/>
    </row>
    <row r="70" spans="3:9" ht="12.75">
      <c r="C70" s="26"/>
      <c r="D70" s="26"/>
      <c r="E70" s="26"/>
      <c r="F70" s="26"/>
      <c r="G70" s="20"/>
      <c r="H70" s="21"/>
      <c r="I70" s="21"/>
    </row>
    <row r="71" spans="3:9" ht="12.75">
      <c r="C71" s="26"/>
      <c r="D71" s="26"/>
      <c r="E71" s="26"/>
      <c r="F71" s="26"/>
      <c r="G71" s="20"/>
      <c r="H71" s="21"/>
      <c r="I71" s="21"/>
    </row>
    <row r="72" spans="3:9" ht="12.75">
      <c r="C72" s="26"/>
      <c r="D72" s="26"/>
      <c r="E72" s="26"/>
      <c r="F72" s="26"/>
      <c r="G72" s="20"/>
      <c r="H72" s="21"/>
      <c r="I72" s="21"/>
    </row>
    <row r="73" spans="3:9" ht="12.75">
      <c r="C73" s="26"/>
      <c r="D73" s="26"/>
      <c r="E73" s="26"/>
      <c r="F73" s="26"/>
      <c r="G73" s="20"/>
      <c r="H73" s="21"/>
      <c r="I73" s="21"/>
    </row>
    <row r="74" spans="3:9" ht="12.75">
      <c r="C74" s="26"/>
      <c r="D74" s="26"/>
      <c r="E74" s="26"/>
      <c r="F74" s="26"/>
      <c r="G74" s="20"/>
      <c r="H74" s="21"/>
      <c r="I74" s="21"/>
    </row>
    <row r="75" spans="3:9" ht="12.75">
      <c r="C75" s="26"/>
      <c r="D75" s="26"/>
      <c r="E75" s="26"/>
      <c r="F75" s="26"/>
      <c r="G75" s="20"/>
      <c r="H75" s="21"/>
      <c r="I75" s="21"/>
    </row>
    <row r="76" spans="3:9" ht="12.75">
      <c r="C76" s="26"/>
      <c r="D76" s="26"/>
      <c r="E76" s="26"/>
      <c r="F76" s="26"/>
      <c r="G76" s="20"/>
      <c r="H76" s="21"/>
      <c r="I76" s="21"/>
    </row>
    <row r="77" spans="3:9" ht="12.75">
      <c r="C77" s="26"/>
      <c r="D77" s="26"/>
      <c r="E77" s="26"/>
      <c r="F77" s="26"/>
      <c r="G77" s="20"/>
      <c r="H77" s="21"/>
      <c r="I77" s="21"/>
    </row>
    <row r="78" spans="3:9" ht="12.75">
      <c r="C78" s="26"/>
      <c r="D78" s="26"/>
      <c r="E78" s="26"/>
      <c r="F78" s="26"/>
      <c r="G78" s="20"/>
      <c r="H78" s="21"/>
      <c r="I78" s="21"/>
    </row>
    <row r="79" spans="3:9" ht="12.75">
      <c r="C79" s="26"/>
      <c r="D79" s="26"/>
      <c r="E79" s="26"/>
      <c r="F79" s="26"/>
      <c r="G79" s="20"/>
      <c r="H79" s="21"/>
      <c r="I79" s="21"/>
    </row>
    <row r="80" spans="3:9" ht="12.75">
      <c r="C80" s="26"/>
      <c r="D80" s="26"/>
      <c r="E80" s="26"/>
      <c r="F80" s="26"/>
      <c r="G80" s="20"/>
      <c r="H80" s="21"/>
      <c r="I80" s="21"/>
    </row>
    <row r="81" spans="3:9" ht="12.75">
      <c r="C81" s="26"/>
      <c r="D81" s="26"/>
      <c r="E81" s="26"/>
      <c r="F81" s="26"/>
      <c r="G81" s="20"/>
      <c r="H81" s="21"/>
      <c r="I81" s="21"/>
    </row>
    <row r="82" spans="3:9" ht="12.75">
      <c r="C82" s="26"/>
      <c r="D82" s="26"/>
      <c r="E82" s="26"/>
      <c r="F82" s="26"/>
      <c r="G82" s="20"/>
      <c r="H82" s="21"/>
      <c r="I82" s="21"/>
    </row>
    <row r="83" spans="3:9" ht="12.75">
      <c r="C83" s="26"/>
      <c r="D83" s="26"/>
      <c r="E83" s="26"/>
      <c r="F83" s="26"/>
      <c r="G83" s="20"/>
      <c r="H83" s="21"/>
      <c r="I83" s="21"/>
    </row>
    <row r="84" spans="3:9" ht="12.75">
      <c r="C84" s="26"/>
      <c r="D84" s="26"/>
      <c r="E84" s="26"/>
      <c r="F84" s="26"/>
      <c r="G84" s="20"/>
      <c r="H84" s="21"/>
      <c r="I84" s="21"/>
    </row>
    <row r="85" spans="3:9" ht="12.75">
      <c r="C85" s="26"/>
      <c r="D85" s="26"/>
      <c r="E85" s="26"/>
      <c r="F85" s="26"/>
      <c r="G85" s="20"/>
      <c r="H85" s="21"/>
      <c r="I85" s="21"/>
    </row>
    <row r="86" spans="3:9" ht="12.75">
      <c r="C86" s="26"/>
      <c r="D86" s="26"/>
      <c r="E86" s="26"/>
      <c r="F86" s="26"/>
      <c r="G86" s="20"/>
      <c r="H86" s="21"/>
      <c r="I86" s="21"/>
    </row>
    <row r="87" spans="3:9" ht="12.75">
      <c r="C87" s="26"/>
      <c r="D87" s="26"/>
      <c r="E87" s="26"/>
      <c r="F87" s="26"/>
      <c r="G87" s="20"/>
      <c r="H87" s="21"/>
      <c r="I87" s="21"/>
    </row>
    <row r="88" spans="3:9" ht="12.75">
      <c r="C88" s="26"/>
      <c r="D88" s="26"/>
      <c r="E88" s="26"/>
      <c r="F88" s="26"/>
      <c r="G88" s="20"/>
      <c r="H88" s="21"/>
      <c r="I88" s="21"/>
    </row>
    <row r="89" spans="3:9" ht="12.75">
      <c r="C89" s="26"/>
      <c r="D89" s="26"/>
      <c r="E89" s="26"/>
      <c r="F89" s="26"/>
      <c r="G89" s="20"/>
      <c r="H89" s="21"/>
      <c r="I89" s="21"/>
    </row>
    <row r="90" spans="3:9" ht="12.75">
      <c r="C90" s="26"/>
      <c r="D90" s="26"/>
      <c r="E90" s="26"/>
      <c r="F90" s="26"/>
      <c r="G90" s="20"/>
      <c r="H90" s="21"/>
      <c r="I90" s="21"/>
    </row>
    <row r="91" spans="3:9" ht="12.75">
      <c r="C91" s="26"/>
      <c r="D91" s="26"/>
      <c r="E91" s="26"/>
      <c r="F91" s="26"/>
      <c r="G91" s="20"/>
      <c r="H91" s="21"/>
      <c r="I91" s="21"/>
    </row>
    <row r="92" spans="3:9" ht="12.75">
      <c r="C92" s="26"/>
      <c r="D92" s="26"/>
      <c r="E92" s="26"/>
      <c r="F92" s="26"/>
      <c r="G92" s="26"/>
      <c r="H92" s="26"/>
      <c r="I92" s="26"/>
    </row>
    <row r="93" spans="3:9" ht="12.75">
      <c r="C93" s="26"/>
      <c r="D93" s="26"/>
      <c r="E93" s="26"/>
      <c r="F93" s="26"/>
      <c r="G93" s="26"/>
      <c r="H93" s="26"/>
      <c r="I93" s="26"/>
    </row>
    <row r="94" spans="3:9" ht="12.75">
      <c r="C94" s="26"/>
      <c r="D94" s="26"/>
      <c r="E94" s="26"/>
      <c r="F94" s="26"/>
      <c r="G94" s="26"/>
      <c r="H94" s="26"/>
      <c r="I94" s="26"/>
    </row>
    <row r="95" spans="3:9" ht="12.75">
      <c r="C95" s="26"/>
      <c r="D95" s="26"/>
      <c r="E95" s="26"/>
      <c r="F95" s="26"/>
      <c r="G95" s="26"/>
      <c r="H95" s="26"/>
      <c r="I95" s="26"/>
    </row>
    <row r="96" spans="3:9" ht="12.75">
      <c r="C96" s="26"/>
      <c r="D96" s="26"/>
      <c r="E96" s="26"/>
      <c r="F96" s="26"/>
      <c r="G96" s="26"/>
      <c r="H96" s="26"/>
      <c r="I96" s="26"/>
    </row>
    <row r="97" spans="3:9" ht="12.75">
      <c r="C97" s="26"/>
      <c r="D97" s="26"/>
      <c r="E97" s="26"/>
      <c r="F97" s="26"/>
      <c r="G97" s="26"/>
      <c r="H97" s="26"/>
      <c r="I97" s="26"/>
    </row>
    <row r="98" spans="3:9" ht="12.75">
      <c r="C98" s="26"/>
      <c r="D98" s="26"/>
      <c r="E98" s="26"/>
      <c r="F98" s="26"/>
      <c r="G98" s="26"/>
      <c r="H98" s="26"/>
      <c r="I98" s="26"/>
    </row>
    <row r="99" spans="3:9" ht="12.75">
      <c r="C99" s="26"/>
      <c r="D99" s="26"/>
      <c r="E99" s="26"/>
      <c r="F99" s="26"/>
      <c r="G99" s="26"/>
      <c r="H99" s="26"/>
      <c r="I99" s="26"/>
    </row>
    <row r="100" spans="3:9" ht="12.75">
      <c r="C100" s="26"/>
      <c r="D100" s="26"/>
      <c r="E100" s="26"/>
      <c r="F100" s="26"/>
      <c r="G100" s="26"/>
      <c r="H100" s="26"/>
      <c r="I100" s="26"/>
    </row>
    <row r="101" spans="3:9" ht="12">
      <c r="C101" s="26"/>
      <c r="D101" s="26"/>
      <c r="E101" s="26"/>
      <c r="F101" s="26"/>
      <c r="G101" s="26"/>
      <c r="H101" s="26"/>
      <c r="I101" s="26"/>
    </row>
    <row r="102" spans="3:9" ht="12">
      <c r="C102" s="26"/>
      <c r="D102" s="26"/>
      <c r="E102" s="26"/>
      <c r="F102" s="26"/>
      <c r="G102" s="26"/>
      <c r="H102" s="26"/>
      <c r="I102" s="26"/>
    </row>
    <row r="103" spans="3:9" ht="12">
      <c r="C103" s="26"/>
      <c r="D103" s="26"/>
      <c r="E103" s="26"/>
      <c r="F103" s="26"/>
      <c r="G103" s="26"/>
      <c r="H103" s="26"/>
      <c r="I103" s="26"/>
    </row>
    <row r="104" spans="3:9" ht="12">
      <c r="C104" s="26"/>
      <c r="D104" s="26"/>
      <c r="E104" s="26"/>
      <c r="F104" s="26"/>
      <c r="G104" s="26"/>
      <c r="H104" s="26"/>
      <c r="I104" s="26"/>
    </row>
  </sheetData>
  <hyperlinks>
    <hyperlink ref="A51" r:id="rId1" display="https://ec.europa.eu/eurostat/databrowser/bookmark/a57fa2c2-8847-460c-84a0-257f1fdd9d02?lang=en"/>
    <hyperlink ref="A50" r:id="rId2" display="https://ec.europa.eu/eurostat/databrowser/bookmark/56f20080-b3c4-46f0-ac40-b1e5491bc0ba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9"/>
  <sheetViews>
    <sheetView showGridLines="0" workbookViewId="0" topLeftCell="A2">
      <selection activeCell="J22" sqref="J22"/>
    </sheetView>
  </sheetViews>
  <sheetFormatPr defaultColWidth="9.140625" defaultRowHeight="12"/>
  <cols>
    <col min="1" max="2" width="9.140625" style="13" customWidth="1"/>
    <col min="3" max="3" width="17.8515625" style="13" customWidth="1"/>
    <col min="4" max="5" width="11.8515625" style="13" customWidth="1"/>
    <col min="6" max="6" width="9.140625" style="13" customWidth="1"/>
    <col min="7" max="7" width="11.8515625" style="13" customWidth="1"/>
    <col min="8" max="14" width="9.140625" style="13" customWidth="1"/>
    <col min="15" max="15" width="17.421875" style="13" customWidth="1"/>
    <col min="16" max="16384" width="9.140625" style="13" customWidth="1"/>
  </cols>
  <sheetData>
    <row r="1" ht="12.75">
      <c r="A1" s="12"/>
    </row>
    <row r="2" ht="12.75"/>
    <row r="3" ht="12.75">
      <c r="C3" s="4" t="s">
        <v>4</v>
      </c>
    </row>
    <row r="4" ht="12.75">
      <c r="C4" s="5" t="s">
        <v>5</v>
      </c>
    </row>
    <row r="5" spans="8:25" ht="12.75">
      <c r="H5" s="14"/>
      <c r="Y5" s="18"/>
    </row>
    <row r="6" spans="3:25" ht="12.75">
      <c r="C6" s="15" t="s">
        <v>153</v>
      </c>
      <c r="Y6" s="18"/>
    </row>
    <row r="7" spans="3:25" ht="12.75">
      <c r="C7" s="16" t="s">
        <v>1</v>
      </c>
      <c r="Y7" s="18"/>
    </row>
    <row r="8" ht="12.75">
      <c r="Y8" s="18"/>
    </row>
    <row r="9" spans="14:25" ht="12.75">
      <c r="N9" s="18"/>
      <c r="Y9" s="18"/>
    </row>
    <row r="10" spans="3:25" ht="38.25">
      <c r="C10" s="79"/>
      <c r="D10" s="17" t="s">
        <v>7</v>
      </c>
      <c r="E10" s="17" t="s">
        <v>6</v>
      </c>
      <c r="G10" s="97" t="s">
        <v>7</v>
      </c>
      <c r="H10" s="97" t="s">
        <v>6</v>
      </c>
      <c r="I10" s="98" t="s">
        <v>39</v>
      </c>
      <c r="N10" s="18"/>
      <c r="Y10" s="18"/>
    </row>
    <row r="11" spans="2:25" ht="12.75">
      <c r="B11" s="41"/>
      <c r="C11" s="20" t="s">
        <v>42</v>
      </c>
      <c r="D11" s="19">
        <v>93.03944315545243</v>
      </c>
      <c r="E11" s="19">
        <v>6.960556844547564</v>
      </c>
      <c r="G11" s="99">
        <v>401</v>
      </c>
      <c r="H11" s="99">
        <v>30</v>
      </c>
      <c r="I11" s="99">
        <v>431</v>
      </c>
      <c r="J11" s="43"/>
      <c r="K11" s="19"/>
      <c r="L11" s="18"/>
      <c r="M11" s="19"/>
      <c r="N11" s="18"/>
      <c r="O11" s="19"/>
      <c r="Y11" s="18"/>
    </row>
    <row r="12" spans="2:25" ht="12.75">
      <c r="B12" s="41"/>
      <c r="C12" s="20" t="s">
        <v>38</v>
      </c>
      <c r="D12" s="19">
        <v>81.647217668049</v>
      </c>
      <c r="E12" s="19">
        <v>18.35278233195101</v>
      </c>
      <c r="G12" s="99">
        <v>8466</v>
      </c>
      <c r="H12" s="99">
        <v>1903</v>
      </c>
      <c r="I12" s="99">
        <v>10369</v>
      </c>
      <c r="J12" s="41"/>
      <c r="K12" s="19"/>
      <c r="L12" s="18"/>
      <c r="M12" s="19"/>
      <c r="N12" s="18"/>
      <c r="O12" s="19"/>
      <c r="Y12" s="18"/>
    </row>
    <row r="13" spans="2:25" ht="12.75">
      <c r="B13" s="41"/>
      <c r="C13" s="20" t="s">
        <v>72</v>
      </c>
      <c r="D13" s="19">
        <v>77.8557753669432</v>
      </c>
      <c r="E13" s="19">
        <v>22.144224633056798</v>
      </c>
      <c r="G13" s="99">
        <v>1220</v>
      </c>
      <c r="H13" s="99">
        <v>347</v>
      </c>
      <c r="I13" s="99">
        <v>1567</v>
      </c>
      <c r="J13" s="41"/>
      <c r="K13" s="19"/>
      <c r="L13" s="18"/>
      <c r="M13" s="19"/>
      <c r="N13" s="18"/>
      <c r="O13" s="19"/>
      <c r="Y13" s="18"/>
    </row>
    <row r="14" spans="2:25" ht="12.75">
      <c r="B14" s="41"/>
      <c r="C14" s="20" t="s">
        <v>21</v>
      </c>
      <c r="D14" s="19">
        <v>75.41442968823584</v>
      </c>
      <c r="E14" s="19">
        <v>24.58557031176415</v>
      </c>
      <c r="G14" s="99">
        <v>32027</v>
      </c>
      <c r="H14" s="99">
        <v>10441</v>
      </c>
      <c r="I14" s="99">
        <v>42468</v>
      </c>
      <c r="J14" s="41"/>
      <c r="K14" s="19"/>
      <c r="L14" s="18"/>
      <c r="M14" s="19"/>
      <c r="N14" s="18"/>
      <c r="O14" s="19"/>
      <c r="Y14" s="18"/>
    </row>
    <row r="15" spans="2:25" ht="12.75">
      <c r="B15" s="41"/>
      <c r="C15" s="20" t="s">
        <v>17</v>
      </c>
      <c r="D15" s="19">
        <v>74.56647398843931</v>
      </c>
      <c r="E15" s="19">
        <v>25.433526011560694</v>
      </c>
      <c r="G15" s="99">
        <v>129</v>
      </c>
      <c r="H15" s="99">
        <v>44</v>
      </c>
      <c r="I15" s="99">
        <v>173</v>
      </c>
      <c r="J15" s="41"/>
      <c r="K15" s="19"/>
      <c r="L15" s="18"/>
      <c r="M15" s="19"/>
      <c r="O15" s="19"/>
      <c r="Y15" s="18"/>
    </row>
    <row r="16" spans="2:25" ht="12.75">
      <c r="B16" s="41"/>
      <c r="C16" s="20" t="s">
        <v>24</v>
      </c>
      <c r="D16" s="19">
        <v>68.1551116333725</v>
      </c>
      <c r="E16" s="19">
        <v>31.844888366627497</v>
      </c>
      <c r="G16" s="99">
        <v>580</v>
      </c>
      <c r="H16" s="99">
        <v>271</v>
      </c>
      <c r="I16" s="99">
        <v>851</v>
      </c>
      <c r="J16" s="41"/>
      <c r="K16" s="19"/>
      <c r="L16" s="18"/>
      <c r="M16" s="19"/>
      <c r="N16" s="18"/>
      <c r="O16" s="19"/>
      <c r="Y16" s="18"/>
    </row>
    <row r="17" spans="2:25" ht="12.75">
      <c r="B17" s="41"/>
      <c r="C17" s="20" t="s">
        <v>32</v>
      </c>
      <c r="D17" s="19">
        <v>53.48432055749129</v>
      </c>
      <c r="E17" s="19">
        <v>46.51567944250871</v>
      </c>
      <c r="G17" s="99">
        <v>307</v>
      </c>
      <c r="H17" s="99">
        <v>267</v>
      </c>
      <c r="I17" s="99">
        <v>574</v>
      </c>
      <c r="J17" s="41"/>
      <c r="K17" s="19"/>
      <c r="L17" s="18"/>
      <c r="M17" s="19"/>
      <c r="N17" s="18"/>
      <c r="O17" s="19"/>
      <c r="Y17" s="18"/>
    </row>
    <row r="18" spans="2:25" ht="12.75">
      <c r="B18" s="41"/>
      <c r="C18" s="20" t="s">
        <v>31</v>
      </c>
      <c r="D18" s="19">
        <v>52.03389830508475</v>
      </c>
      <c r="E18" s="19">
        <v>47.96610169491525</v>
      </c>
      <c r="G18" s="98">
        <v>307</v>
      </c>
      <c r="H18" s="98">
        <v>283</v>
      </c>
      <c r="I18" s="98">
        <v>590</v>
      </c>
      <c r="J18" s="41"/>
      <c r="K18" s="19"/>
      <c r="L18" s="18"/>
      <c r="M18" s="19"/>
      <c r="N18" s="18"/>
      <c r="O18" s="19"/>
      <c r="Y18" s="18"/>
    </row>
    <row r="19" spans="2:25" ht="13.2" customHeight="1">
      <c r="B19" s="41"/>
      <c r="C19" s="20" t="s">
        <v>28</v>
      </c>
      <c r="D19" s="19">
        <v>50.945807770961146</v>
      </c>
      <c r="E19" s="19">
        <v>49.054192229038854</v>
      </c>
      <c r="G19" s="99">
        <v>1993</v>
      </c>
      <c r="H19" s="99">
        <v>1919</v>
      </c>
      <c r="I19" s="99">
        <v>3912</v>
      </c>
      <c r="J19" s="41"/>
      <c r="K19" s="19"/>
      <c r="L19" s="18"/>
      <c r="M19" s="19"/>
      <c r="N19" s="18"/>
      <c r="O19" s="19"/>
      <c r="Y19" s="18"/>
    </row>
    <row r="20" spans="2:25" ht="13.2" customHeight="1">
      <c r="B20" s="41"/>
      <c r="C20" s="20" t="s">
        <v>18</v>
      </c>
      <c r="D20" s="19">
        <v>48.68421052631579</v>
      </c>
      <c r="E20" s="19">
        <v>51.31578947368421</v>
      </c>
      <c r="G20" s="99">
        <v>37</v>
      </c>
      <c r="H20" s="99">
        <v>39</v>
      </c>
      <c r="I20" s="99">
        <v>76</v>
      </c>
      <c r="J20" s="41"/>
      <c r="K20" s="19"/>
      <c r="L20" s="18"/>
      <c r="M20" s="19"/>
      <c r="O20" s="19"/>
      <c r="Y20" s="18"/>
    </row>
    <row r="21" spans="2:25" ht="12.75">
      <c r="B21" s="41"/>
      <c r="C21" s="20" t="s">
        <v>25</v>
      </c>
      <c r="D21" s="19">
        <v>40.14962593516209</v>
      </c>
      <c r="E21" s="19">
        <v>59.85037406483791</v>
      </c>
      <c r="G21" s="99">
        <v>322</v>
      </c>
      <c r="H21" s="99">
        <v>480</v>
      </c>
      <c r="I21" s="99">
        <v>802</v>
      </c>
      <c r="J21" s="41"/>
      <c r="K21" s="19"/>
      <c r="L21" s="18"/>
      <c r="M21" s="19"/>
      <c r="N21" s="18"/>
      <c r="O21" s="19"/>
      <c r="Y21" s="18"/>
    </row>
    <row r="22" spans="2:25" ht="12.75">
      <c r="B22" s="41"/>
      <c r="C22" s="20" t="s">
        <v>23</v>
      </c>
      <c r="D22" s="19">
        <v>37.95918367346939</v>
      </c>
      <c r="E22" s="19">
        <v>62.04081632653061</v>
      </c>
      <c r="G22" s="99">
        <v>279</v>
      </c>
      <c r="H22" s="99">
        <v>456</v>
      </c>
      <c r="I22" s="99">
        <v>735</v>
      </c>
      <c r="J22" s="41"/>
      <c r="K22" s="19"/>
      <c r="L22" s="18"/>
      <c r="M22" s="19"/>
      <c r="N22" s="18"/>
      <c r="O22" s="19"/>
      <c r="Y22" s="18"/>
    </row>
    <row r="23" spans="2:25" ht="12.75">
      <c r="B23" s="41"/>
      <c r="C23" s="20" t="s">
        <v>22</v>
      </c>
      <c r="D23" s="19">
        <v>35.02439024390244</v>
      </c>
      <c r="E23" s="19">
        <v>64.97560975609755</v>
      </c>
      <c r="G23" s="99">
        <v>359</v>
      </c>
      <c r="H23" s="99">
        <v>666</v>
      </c>
      <c r="I23" s="99">
        <v>1025</v>
      </c>
      <c r="J23" s="41"/>
      <c r="K23" s="19"/>
      <c r="L23" s="18"/>
      <c r="M23" s="19"/>
      <c r="N23" s="18"/>
      <c r="O23" s="19"/>
      <c r="Y23" s="18"/>
    </row>
    <row r="24" spans="2:25" ht="12.75">
      <c r="B24" s="41"/>
      <c r="C24" s="20" t="s">
        <v>20</v>
      </c>
      <c r="D24" s="19">
        <v>32.278419570915446</v>
      </c>
      <c r="E24" s="19">
        <v>67.71187263372488</v>
      </c>
      <c r="G24" s="99">
        <v>3325</v>
      </c>
      <c r="H24" s="99">
        <v>6975</v>
      </c>
      <c r="I24" s="99">
        <v>10301</v>
      </c>
      <c r="J24" s="41"/>
      <c r="K24" s="19"/>
      <c r="L24" s="18"/>
      <c r="M24" s="19"/>
      <c r="N24" s="18"/>
      <c r="O24" s="19"/>
      <c r="Y24" s="18"/>
    </row>
    <row r="25" spans="2:25" ht="12.75">
      <c r="B25" s="41"/>
      <c r="C25" s="20" t="s">
        <v>19</v>
      </c>
      <c r="D25" s="19">
        <v>26.171875</v>
      </c>
      <c r="E25" s="19">
        <v>73.828125</v>
      </c>
      <c r="G25" s="99">
        <v>1675</v>
      </c>
      <c r="H25" s="99">
        <v>4725</v>
      </c>
      <c r="I25" s="99">
        <v>6400</v>
      </c>
      <c r="J25" s="41"/>
      <c r="K25" s="19"/>
      <c r="L25" s="18"/>
      <c r="M25" s="19"/>
      <c r="N25" s="18"/>
      <c r="O25" s="19"/>
      <c r="Y25" s="18"/>
    </row>
    <row r="26" spans="2:25" ht="12.75">
      <c r="B26" s="41"/>
      <c r="C26" s="20" t="s">
        <v>29</v>
      </c>
      <c r="D26" s="19">
        <v>21.013676588897827</v>
      </c>
      <c r="E26" s="19">
        <v>78.98632341110218</v>
      </c>
      <c r="G26" s="99">
        <v>1306</v>
      </c>
      <c r="H26" s="99">
        <v>4909</v>
      </c>
      <c r="I26" s="99">
        <v>6215</v>
      </c>
      <c r="J26" s="41"/>
      <c r="K26" s="19"/>
      <c r="L26" s="18"/>
      <c r="M26" s="19"/>
      <c r="N26" s="18"/>
      <c r="O26" s="19"/>
      <c r="Y26" s="18"/>
    </row>
    <row r="27" spans="2:25" ht="12.75">
      <c r="B27" s="41"/>
      <c r="C27" s="20" t="s">
        <v>82</v>
      </c>
      <c r="D27" s="19">
        <v>20.39139665835872</v>
      </c>
      <c r="E27" s="19">
        <v>79.60860334164128</v>
      </c>
      <c r="G27" s="99">
        <v>2209</v>
      </c>
      <c r="H27" s="99">
        <v>8624</v>
      </c>
      <c r="I27" s="99">
        <v>10833</v>
      </c>
      <c r="J27" s="41"/>
      <c r="K27" s="19"/>
      <c r="L27" s="18"/>
      <c r="M27" s="19"/>
      <c r="N27" s="18"/>
      <c r="O27" s="19"/>
      <c r="Y27" s="18"/>
    </row>
    <row r="28" spans="2:25" ht="12.75">
      <c r="B28" s="41"/>
      <c r="C28" s="20" t="s">
        <v>16</v>
      </c>
      <c r="D28" s="19">
        <v>18.111254851228978</v>
      </c>
      <c r="E28" s="19">
        <v>81.88874514877102</v>
      </c>
      <c r="G28" s="99">
        <v>140</v>
      </c>
      <c r="H28" s="99">
        <v>633</v>
      </c>
      <c r="I28" s="99">
        <v>773</v>
      </c>
      <c r="J28" s="41"/>
      <c r="K28" s="19"/>
      <c r="L28" s="18"/>
      <c r="M28" s="19"/>
      <c r="N28" s="18"/>
      <c r="O28" s="19"/>
      <c r="Y28" s="18"/>
    </row>
    <row r="29" spans="2:25" ht="13.2" customHeight="1">
      <c r="B29" s="41"/>
      <c r="C29" s="29" t="s">
        <v>26</v>
      </c>
      <c r="D29" s="19">
        <v>17.254134029590947</v>
      </c>
      <c r="E29" s="19">
        <v>81.30983463881637</v>
      </c>
      <c r="G29" s="100">
        <v>793</v>
      </c>
      <c r="H29" s="99">
        <v>3737</v>
      </c>
      <c r="I29" s="99">
        <v>4596</v>
      </c>
      <c r="J29" s="41"/>
      <c r="K29" s="19"/>
      <c r="L29" s="18"/>
      <c r="M29" s="19"/>
      <c r="N29" s="18"/>
      <c r="O29" s="19"/>
      <c r="Y29" s="18"/>
    </row>
    <row r="30" spans="2:25" ht="12.75">
      <c r="B30" s="41"/>
      <c r="C30" s="20" t="s">
        <v>76</v>
      </c>
      <c r="D30" s="19">
        <v>16.573556797020483</v>
      </c>
      <c r="E30" s="19">
        <v>83.42644320297951</v>
      </c>
      <c r="G30" s="99">
        <v>89</v>
      </c>
      <c r="H30" s="99">
        <v>448</v>
      </c>
      <c r="I30" s="99">
        <v>537</v>
      </c>
      <c r="J30" s="41"/>
      <c r="K30" s="19"/>
      <c r="L30" s="18"/>
      <c r="M30" s="19"/>
      <c r="N30" s="18"/>
      <c r="O30" s="19"/>
      <c r="Y30" s="18"/>
    </row>
    <row r="31" spans="2:15" ht="12.75">
      <c r="B31" s="41"/>
      <c r="C31" s="20" t="s">
        <v>14</v>
      </c>
      <c r="D31" s="19">
        <v>16.417066968070078</v>
      </c>
      <c r="E31" s="19">
        <v>83.58293303192993</v>
      </c>
      <c r="G31" s="99">
        <v>581</v>
      </c>
      <c r="H31" s="99">
        <v>2958</v>
      </c>
      <c r="I31" s="99">
        <v>3539</v>
      </c>
      <c r="J31" s="41"/>
      <c r="K31" s="19"/>
      <c r="L31" s="18"/>
      <c r="M31" s="19"/>
      <c r="N31" s="18"/>
      <c r="O31" s="19"/>
    </row>
    <row r="32" spans="2:15" ht="12.75">
      <c r="B32" s="41"/>
      <c r="C32" s="20" t="s">
        <v>37</v>
      </c>
      <c r="D32" s="19">
        <v>15.288751846855527</v>
      </c>
      <c r="E32" s="19">
        <v>84.71124815314447</v>
      </c>
      <c r="G32" s="99">
        <v>2380</v>
      </c>
      <c r="H32" s="99">
        <v>13187</v>
      </c>
      <c r="I32" s="99">
        <v>15567</v>
      </c>
      <c r="J32" s="41"/>
      <c r="K32" s="19"/>
      <c r="L32" s="18"/>
      <c r="M32" s="19"/>
      <c r="N32" s="18"/>
      <c r="O32" s="19"/>
    </row>
    <row r="33" spans="2:15" ht="12.75">
      <c r="B33" s="41"/>
      <c r="C33" s="20" t="s">
        <v>30</v>
      </c>
      <c r="D33" s="19">
        <v>14.0012070006035</v>
      </c>
      <c r="E33" s="19">
        <v>85.9987929993965</v>
      </c>
      <c r="G33" s="99">
        <v>232</v>
      </c>
      <c r="H33" s="99">
        <v>1425</v>
      </c>
      <c r="I33" s="99">
        <v>1657</v>
      </c>
      <c r="J33" s="41"/>
      <c r="K33" s="19"/>
      <c r="L33" s="18"/>
      <c r="M33" s="19"/>
      <c r="N33" s="18"/>
      <c r="O33" s="19"/>
    </row>
    <row r="34" spans="2:15" ht="12.75">
      <c r="B34" s="41"/>
      <c r="C34" s="20" t="s">
        <v>73</v>
      </c>
      <c r="D34" s="19">
        <v>10.13986013986014</v>
      </c>
      <c r="E34" s="19">
        <v>89.86013986013987</v>
      </c>
      <c r="G34" s="99">
        <v>29</v>
      </c>
      <c r="H34" s="99">
        <v>257</v>
      </c>
      <c r="I34" s="99">
        <v>286</v>
      </c>
      <c r="J34" s="41"/>
      <c r="K34" s="19"/>
      <c r="L34" s="18"/>
      <c r="M34" s="19"/>
      <c r="O34" s="19"/>
    </row>
    <row r="35" spans="2:15" ht="12.75">
      <c r="B35" s="41"/>
      <c r="C35" s="20" t="s">
        <v>33</v>
      </c>
      <c r="D35" s="19">
        <v>10.122263292578902</v>
      </c>
      <c r="E35" s="19">
        <v>74.69434176855275</v>
      </c>
      <c r="G35" s="99">
        <v>356</v>
      </c>
      <c r="H35" s="99">
        <v>2627</v>
      </c>
      <c r="I35" s="99">
        <v>3517</v>
      </c>
      <c r="J35" s="41"/>
      <c r="K35" s="19"/>
      <c r="L35" s="18"/>
      <c r="M35" s="19"/>
      <c r="N35" s="18"/>
      <c r="O35" s="19"/>
    </row>
    <row r="36" spans="2:15" ht="12.75">
      <c r="B36" s="41"/>
      <c r="C36" s="20" t="s">
        <v>15</v>
      </c>
      <c r="D36" s="19">
        <v>1.4604574262882337</v>
      </c>
      <c r="E36" s="19">
        <v>98.53954257371177</v>
      </c>
      <c r="G36" s="99">
        <v>265</v>
      </c>
      <c r="H36" s="99">
        <v>17880</v>
      </c>
      <c r="I36" s="99">
        <v>18145</v>
      </c>
      <c r="J36" s="41"/>
      <c r="K36" s="19"/>
      <c r="L36" s="18"/>
      <c r="M36" s="19"/>
      <c r="N36" s="18"/>
      <c r="O36" s="19"/>
    </row>
    <row r="37" spans="2:15" ht="12.75">
      <c r="B37" s="41"/>
      <c r="C37" s="20" t="s">
        <v>27</v>
      </c>
      <c r="D37" s="19">
        <v>1.3275349050125886</v>
      </c>
      <c r="E37" s="19">
        <v>98.67246509498742</v>
      </c>
      <c r="G37" s="99">
        <v>232</v>
      </c>
      <c r="H37" s="99">
        <v>17244</v>
      </c>
      <c r="I37" s="99">
        <v>17476</v>
      </c>
      <c r="J37" s="41"/>
      <c r="K37" s="19"/>
      <c r="L37" s="18"/>
      <c r="M37" s="19"/>
      <c r="N37" s="18"/>
      <c r="O37" s="19"/>
    </row>
    <row r="38" spans="2:9" ht="12.75">
      <c r="B38" s="41"/>
      <c r="C38" s="29"/>
      <c r="D38" s="19"/>
      <c r="E38" s="19"/>
      <c r="G38" s="100"/>
      <c r="H38" s="100"/>
      <c r="I38" s="99"/>
    </row>
    <row r="39" spans="2:12" ht="12.75">
      <c r="B39" s="41"/>
      <c r="C39" s="20" t="s">
        <v>35</v>
      </c>
      <c r="D39" s="19">
        <v>40.133037694013304</v>
      </c>
      <c r="E39" s="19">
        <v>59.866962305986696</v>
      </c>
      <c r="G39" s="99">
        <v>181</v>
      </c>
      <c r="H39" s="99">
        <v>270</v>
      </c>
      <c r="I39" s="99">
        <v>451</v>
      </c>
      <c r="J39" s="23"/>
      <c r="K39" s="23"/>
      <c r="L39" s="23"/>
    </row>
    <row r="40" spans="3:9" ht="12.75">
      <c r="C40" s="20" t="s">
        <v>74</v>
      </c>
      <c r="D40" s="19">
        <v>9.67741935483871</v>
      </c>
      <c r="E40" s="19">
        <v>90.3225806451613</v>
      </c>
      <c r="G40" s="99">
        <v>3</v>
      </c>
      <c r="H40" s="99">
        <v>28</v>
      </c>
      <c r="I40" s="99">
        <v>31</v>
      </c>
    </row>
    <row r="41" spans="3:9" ht="13.2" customHeight="1">
      <c r="C41" s="29" t="s">
        <v>36</v>
      </c>
      <c r="D41" s="19">
        <v>4.061346208463505</v>
      </c>
      <c r="E41" s="19">
        <v>95.9386537915365</v>
      </c>
      <c r="G41" s="100">
        <v>143</v>
      </c>
      <c r="H41" s="100">
        <v>3378</v>
      </c>
      <c r="I41" s="99">
        <v>3521</v>
      </c>
    </row>
    <row r="42" spans="3:9" ht="13.2" customHeight="1">
      <c r="C42" s="20" t="s">
        <v>34</v>
      </c>
      <c r="D42" s="19">
        <v>0</v>
      </c>
      <c r="E42" s="19">
        <v>100</v>
      </c>
      <c r="G42" s="99">
        <v>0</v>
      </c>
      <c r="H42" s="99">
        <v>14</v>
      </c>
      <c r="I42" s="99">
        <v>14</v>
      </c>
    </row>
    <row r="43" ht="12.75"/>
    <row r="44" ht="12.75">
      <c r="C44" s="13" t="s">
        <v>151</v>
      </c>
    </row>
    <row r="45" ht="12.75">
      <c r="C45" s="29" t="s">
        <v>77</v>
      </c>
    </row>
    <row r="46" ht="12.75">
      <c r="C46" s="1" t="s">
        <v>81</v>
      </c>
    </row>
    <row r="47" ht="12.75">
      <c r="C47" s="24" t="s">
        <v>117</v>
      </c>
    </row>
    <row r="48" ht="12.75">
      <c r="A48" s="27" t="s">
        <v>40</v>
      </c>
    </row>
    <row r="49" ht="12.75">
      <c r="A49" s="28" t="s">
        <v>116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conditionalFormatting sqref="B11:B35">
    <cfRule type="top10" priority="2" dxfId="0" rank="5"/>
  </conditionalFormatting>
  <hyperlinks>
    <hyperlink ref="A49" r:id="rId1" display="https://ec.europa.eu/eurostat/databrowser/bookmark/b27d56f7-71f5-4821-ba7c-b60accd0872d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4"/>
  <sheetViews>
    <sheetView showGridLines="0" workbookViewId="0" topLeftCell="A1">
      <selection activeCell="B9" sqref="B9"/>
    </sheetView>
  </sheetViews>
  <sheetFormatPr defaultColWidth="9.140625" defaultRowHeight="12"/>
  <cols>
    <col min="1" max="2" width="9.140625" style="1" customWidth="1"/>
    <col min="3" max="3" width="50.7109375" style="1" customWidth="1"/>
    <col min="4" max="4" width="9.140625" style="1" customWidth="1"/>
    <col min="5" max="5" width="16.421875" style="1" customWidth="1"/>
    <col min="6" max="6" width="9.140625" style="1" customWidth="1"/>
    <col min="7" max="7" width="60.7109375" style="1" customWidth="1"/>
    <col min="8" max="9" width="9.140625" style="1" customWidth="1"/>
    <col min="10" max="10" width="63.57421875" style="1" customWidth="1"/>
    <col min="11" max="11" width="43.140625" style="1" customWidth="1"/>
    <col min="12" max="16384" width="9.140625" style="1" customWidth="1"/>
  </cols>
  <sheetData>
    <row r="1" ht="12.75">
      <c r="A1" s="3"/>
    </row>
    <row r="2" ht="12.75"/>
    <row r="3" ht="12.75">
      <c r="C3" s="4" t="s">
        <v>4</v>
      </c>
    </row>
    <row r="4" ht="12.75">
      <c r="C4" s="5" t="s">
        <v>5</v>
      </c>
    </row>
    <row r="5" ht="12.75"/>
    <row r="6" ht="12.75">
      <c r="C6" s="6" t="s">
        <v>154</v>
      </c>
    </row>
    <row r="7" ht="12.75">
      <c r="C7" s="7" t="s">
        <v>1</v>
      </c>
    </row>
    <row r="8" ht="12.75"/>
    <row r="9" ht="12.75"/>
    <row r="10" spans="3:7" ht="12.75">
      <c r="C10" s="81" t="s">
        <v>58</v>
      </c>
      <c r="D10" s="81" t="s">
        <v>8</v>
      </c>
      <c r="E10" s="44" t="s">
        <v>50</v>
      </c>
      <c r="G10" s="44"/>
    </row>
    <row r="11" spans="2:12" ht="12.75">
      <c r="B11" s="20"/>
      <c r="C11" s="20" t="s">
        <v>57</v>
      </c>
      <c r="D11" s="45">
        <v>34332</v>
      </c>
      <c r="E11" s="9">
        <v>57.182831159746165</v>
      </c>
      <c r="G11" s="45"/>
      <c r="L11" s="2"/>
    </row>
    <row r="12" spans="2:12" ht="12.75">
      <c r="B12" s="20"/>
      <c r="C12" s="20" t="s">
        <v>56</v>
      </c>
      <c r="D12" s="45">
        <v>22645</v>
      </c>
      <c r="E12" s="9">
        <v>37.71715051882943</v>
      </c>
      <c r="G12" s="45"/>
      <c r="L12" s="2"/>
    </row>
    <row r="13" spans="2:12" ht="12.75">
      <c r="B13" s="46"/>
      <c r="C13" s="46" t="s">
        <v>60</v>
      </c>
      <c r="D13" s="45">
        <v>1810</v>
      </c>
      <c r="E13" s="9">
        <v>3.014707107047086</v>
      </c>
      <c r="G13" s="45"/>
      <c r="L13" s="2"/>
    </row>
    <row r="14" spans="2:12" ht="12.75">
      <c r="B14" s="20"/>
      <c r="C14" s="20" t="s">
        <v>55</v>
      </c>
      <c r="D14" s="45">
        <v>844</v>
      </c>
      <c r="E14" s="9">
        <v>1.405752927263945</v>
      </c>
      <c r="G14" s="45"/>
      <c r="L14" s="2"/>
    </row>
    <row r="15" spans="3:12" ht="12.75">
      <c r="C15" s="20" t="s">
        <v>54</v>
      </c>
      <c r="D15" s="45">
        <v>375</v>
      </c>
      <c r="E15" s="9">
        <v>0.6245940138909709</v>
      </c>
      <c r="G15" s="45"/>
      <c r="L15" s="2"/>
    </row>
    <row r="16" spans="3:12" ht="12.75">
      <c r="C16" s="20" t="s">
        <v>53</v>
      </c>
      <c r="D16" s="45">
        <v>31</v>
      </c>
      <c r="E16" s="9">
        <v>0.05163310514832026</v>
      </c>
      <c r="G16" s="45"/>
      <c r="L16" s="2"/>
    </row>
    <row r="17" spans="3:12" ht="12.75">
      <c r="C17" s="20" t="s">
        <v>52</v>
      </c>
      <c r="D17" s="45">
        <v>1</v>
      </c>
      <c r="E17" s="9">
        <v>0.001665584037042589</v>
      </c>
      <c r="G17" s="45"/>
      <c r="L17" s="2"/>
    </row>
    <row r="18" spans="3:12" ht="12.75">
      <c r="C18" s="20" t="s">
        <v>47</v>
      </c>
      <c r="D18" s="45">
        <v>1</v>
      </c>
      <c r="E18" s="9">
        <v>0.001665584037042589</v>
      </c>
      <c r="G18" s="45"/>
      <c r="L18" s="2"/>
    </row>
    <row r="19" spans="3:7" ht="12.75">
      <c r="C19" s="47"/>
      <c r="D19" s="48">
        <f>SUM(D11:D18)</f>
        <v>60039</v>
      </c>
      <c r="E19" s="9"/>
      <c r="G19" s="45"/>
    </row>
    <row r="20" spans="3:7" ht="12.75">
      <c r="C20" s="47"/>
      <c r="D20" s="49"/>
      <c r="E20" s="49"/>
      <c r="G20" s="49"/>
    </row>
    <row r="21" spans="3:7" ht="12.75">
      <c r="C21" s="82" t="s">
        <v>51</v>
      </c>
      <c r="D21" s="81" t="s">
        <v>8</v>
      </c>
      <c r="E21" s="44" t="s">
        <v>50</v>
      </c>
      <c r="G21" s="44"/>
    </row>
    <row r="22" spans="3:7" ht="12.75">
      <c r="C22" s="51" t="s">
        <v>49</v>
      </c>
      <c r="D22" s="50">
        <v>94970</v>
      </c>
      <c r="E22" s="9">
        <v>92.40574069569448</v>
      </c>
      <c r="G22" s="50"/>
    </row>
    <row r="23" spans="3:7" ht="12.75">
      <c r="C23" s="51" t="s">
        <v>48</v>
      </c>
      <c r="D23" s="50">
        <v>7062</v>
      </c>
      <c r="E23" s="9">
        <v>6.871320846509365</v>
      </c>
      <c r="G23" s="50"/>
    </row>
    <row r="24" spans="2:7" ht="12.75">
      <c r="B24" s="51"/>
      <c r="C24" s="51" t="s">
        <v>45</v>
      </c>
      <c r="D24" s="50">
        <v>430</v>
      </c>
      <c r="E24" s="9">
        <v>0.41838968620773537</v>
      </c>
      <c r="G24" s="50"/>
    </row>
    <row r="25" spans="2:7" ht="12.75">
      <c r="B25" s="51"/>
      <c r="C25" s="29" t="s">
        <v>47</v>
      </c>
      <c r="D25" s="50">
        <v>172</v>
      </c>
      <c r="E25" s="9">
        <v>0.16735587448309414</v>
      </c>
      <c r="G25" s="50"/>
    </row>
    <row r="26" spans="3:7" ht="12.75">
      <c r="C26" s="51" t="s">
        <v>46</v>
      </c>
      <c r="D26" s="50">
        <v>141</v>
      </c>
      <c r="E26" s="9">
        <v>0.13719289710532717</v>
      </c>
      <c r="G26" s="50"/>
    </row>
    <row r="27" spans="4:7" ht="12.75">
      <c r="D27" s="48">
        <f>SUM(D22:D26)</f>
        <v>102775</v>
      </c>
      <c r="E27" s="29"/>
      <c r="G27" s="50"/>
    </row>
    <row r="28" spans="3:7" ht="12.75">
      <c r="C28" s="1" t="s">
        <v>152</v>
      </c>
      <c r="D28" s="48"/>
      <c r="E28" s="29"/>
      <c r="G28" s="50"/>
    </row>
    <row r="29" ht="12.75">
      <c r="C29" s="11" t="s">
        <v>85</v>
      </c>
    </row>
    <row r="30" ht="12.75">
      <c r="A30" s="4" t="s">
        <v>40</v>
      </c>
    </row>
    <row r="31" ht="12.75">
      <c r="A31" s="10" t="s">
        <v>125</v>
      </c>
    </row>
    <row r="32" ht="12.75">
      <c r="A32" s="10"/>
    </row>
    <row r="33" ht="12.75"/>
    <row r="34" spans="2:8" ht="12.75">
      <c r="B34" s="37"/>
      <c r="C34" s="37"/>
      <c r="D34" s="37"/>
      <c r="E34" s="37"/>
      <c r="F34" s="37"/>
      <c r="G34" s="37"/>
      <c r="H34" s="37"/>
    </row>
    <row r="35" spans="2:8" ht="12.75">
      <c r="B35" s="37"/>
      <c r="C35" s="37"/>
      <c r="D35" s="37"/>
      <c r="E35" s="37"/>
      <c r="F35" s="37"/>
      <c r="G35" s="37"/>
      <c r="H35" s="37"/>
    </row>
    <row r="36" spans="2:8" ht="12.75">
      <c r="B36" s="52"/>
      <c r="C36" s="38"/>
      <c r="D36" s="37"/>
      <c r="E36" s="37"/>
      <c r="F36" s="37"/>
      <c r="G36" s="37"/>
      <c r="H36" s="37"/>
    </row>
    <row r="37" spans="2:8" ht="12.75">
      <c r="B37" s="53"/>
      <c r="C37" s="37"/>
      <c r="D37" s="37"/>
      <c r="E37" s="37"/>
      <c r="F37" s="37"/>
      <c r="G37" s="37"/>
      <c r="H37" s="37"/>
    </row>
    <row r="38" spans="2:8" ht="12.75">
      <c r="B38" s="37"/>
      <c r="C38" s="37"/>
      <c r="D38" s="37"/>
      <c r="E38" s="37"/>
      <c r="F38" s="37"/>
      <c r="G38" s="37"/>
      <c r="H38" s="37"/>
    </row>
    <row r="39" spans="2:8" ht="12.75">
      <c r="B39" s="37"/>
      <c r="C39" s="37"/>
      <c r="D39" s="37"/>
      <c r="E39" s="37"/>
      <c r="F39" s="37"/>
      <c r="G39" s="37"/>
      <c r="H39" s="37"/>
    </row>
    <row r="40" spans="2:8" ht="12.75">
      <c r="B40" s="37"/>
      <c r="C40" s="37"/>
      <c r="D40" s="37"/>
      <c r="E40" s="37"/>
      <c r="F40" s="37"/>
      <c r="G40" s="37"/>
      <c r="H40" s="37"/>
    </row>
    <row r="41" spans="2:8" ht="12.75">
      <c r="B41" s="37"/>
      <c r="C41" s="37"/>
      <c r="D41" s="37"/>
      <c r="E41" s="37"/>
      <c r="F41" s="37"/>
      <c r="G41" s="37"/>
      <c r="H41" s="37"/>
    </row>
    <row r="42" spans="2:8" ht="12.75">
      <c r="B42" s="37"/>
      <c r="C42" s="37"/>
      <c r="D42" s="37"/>
      <c r="E42" s="37"/>
      <c r="F42" s="37"/>
      <c r="G42" s="37"/>
      <c r="H42" s="37"/>
    </row>
    <row r="43" spans="2:8" ht="12.75">
      <c r="B43" s="37"/>
      <c r="C43" s="37"/>
      <c r="D43" s="37"/>
      <c r="E43" s="37"/>
      <c r="F43" s="37"/>
      <c r="G43" s="37"/>
      <c r="H43" s="37"/>
    </row>
    <row r="44" spans="2:8" ht="12.75">
      <c r="B44" s="37"/>
      <c r="C44" s="37"/>
      <c r="D44" s="37"/>
      <c r="E44" s="37"/>
      <c r="F44" s="37"/>
      <c r="G44" s="37"/>
      <c r="H44" s="37"/>
    </row>
    <row r="45" spans="2:8" ht="12.75">
      <c r="B45" s="37"/>
      <c r="C45" s="37"/>
      <c r="D45" s="37"/>
      <c r="E45" s="37"/>
      <c r="F45" s="37"/>
      <c r="G45" s="37"/>
      <c r="H45" s="37"/>
    </row>
    <row r="46" spans="2:8" ht="12.75">
      <c r="B46" s="37"/>
      <c r="C46" s="37"/>
      <c r="D46" s="37"/>
      <c r="E46" s="37"/>
      <c r="F46" s="37"/>
      <c r="G46" s="37"/>
      <c r="H46" s="37"/>
    </row>
    <row r="47" spans="2:8" ht="12.75">
      <c r="B47" s="37"/>
      <c r="C47" s="37"/>
      <c r="D47" s="37"/>
      <c r="E47" s="37"/>
      <c r="F47" s="37"/>
      <c r="G47" s="37"/>
      <c r="H47" s="37"/>
    </row>
    <row r="48" spans="2:8" ht="12.75">
      <c r="B48" s="37"/>
      <c r="C48" s="37"/>
      <c r="D48" s="37"/>
      <c r="E48" s="37"/>
      <c r="F48" s="37"/>
      <c r="G48" s="37"/>
      <c r="H48" s="37"/>
    </row>
    <row r="49" spans="2:8" ht="12.75">
      <c r="B49" s="37"/>
      <c r="C49" s="37"/>
      <c r="D49" s="37"/>
      <c r="E49" s="37"/>
      <c r="F49" s="37"/>
      <c r="G49" s="37"/>
      <c r="H49" s="37"/>
    </row>
    <row r="50" spans="2:8" ht="12.75">
      <c r="B50" s="37"/>
      <c r="C50" s="37"/>
      <c r="D50" s="37"/>
      <c r="E50" s="37"/>
      <c r="F50" s="37"/>
      <c r="G50" s="37"/>
      <c r="H50" s="37"/>
    </row>
    <row r="51" spans="2:8" ht="12.75">
      <c r="B51" s="37"/>
      <c r="C51" s="37"/>
      <c r="D51" s="37"/>
      <c r="E51" s="37"/>
      <c r="F51" s="37"/>
      <c r="G51" s="37"/>
      <c r="H51" s="37"/>
    </row>
    <row r="52" spans="2:8" ht="12.75">
      <c r="B52" s="37"/>
      <c r="C52" s="37"/>
      <c r="D52" s="37"/>
      <c r="E52" s="37"/>
      <c r="F52" s="37"/>
      <c r="G52" s="37"/>
      <c r="H52" s="37"/>
    </row>
    <row r="53" spans="2:8" ht="12.75">
      <c r="B53" s="37"/>
      <c r="C53" s="37"/>
      <c r="D53" s="37"/>
      <c r="E53" s="37"/>
      <c r="F53" s="37"/>
      <c r="G53" s="37"/>
      <c r="H53" s="37"/>
    </row>
    <row r="54" spans="2:8" ht="12.75">
      <c r="B54" s="37"/>
      <c r="C54" s="37"/>
      <c r="D54" s="37"/>
      <c r="E54" s="37"/>
      <c r="F54" s="37"/>
      <c r="G54" s="37"/>
      <c r="H54" s="37"/>
    </row>
    <row r="55" spans="2:8" ht="12.75">
      <c r="B55" s="37"/>
      <c r="C55" s="37"/>
      <c r="D55" s="37"/>
      <c r="E55" s="37"/>
      <c r="F55" s="37"/>
      <c r="G55" s="37"/>
      <c r="H55" s="37"/>
    </row>
    <row r="56" spans="2:8" ht="12.75">
      <c r="B56" s="37"/>
      <c r="C56" s="37"/>
      <c r="D56" s="37"/>
      <c r="E56" s="37"/>
      <c r="F56" s="37"/>
      <c r="G56" s="37"/>
      <c r="H56" s="37"/>
    </row>
    <row r="57" spans="2:8" ht="12.75">
      <c r="B57" s="37"/>
      <c r="C57" s="37"/>
      <c r="D57" s="37"/>
      <c r="E57" s="37"/>
      <c r="F57" s="37"/>
      <c r="G57" s="37"/>
      <c r="H57" s="37"/>
    </row>
    <row r="58" spans="2:8" ht="12.75">
      <c r="B58" s="37"/>
      <c r="C58" s="37"/>
      <c r="D58" s="37"/>
      <c r="E58" s="37"/>
      <c r="F58" s="37"/>
      <c r="G58" s="37"/>
      <c r="H58" s="37"/>
    </row>
    <row r="59" spans="2:8" ht="12.75">
      <c r="B59" s="37"/>
      <c r="C59" s="37"/>
      <c r="D59" s="37"/>
      <c r="E59" s="37"/>
      <c r="F59" s="37"/>
      <c r="G59" s="37"/>
      <c r="H59" s="37"/>
    </row>
    <row r="60" spans="2:8" ht="12.75">
      <c r="B60" s="37"/>
      <c r="C60" s="37"/>
      <c r="D60" s="37"/>
      <c r="E60" s="37"/>
      <c r="F60" s="37"/>
      <c r="G60" s="37"/>
      <c r="H60" s="37"/>
    </row>
    <row r="61" spans="2:8" ht="12.75">
      <c r="B61" s="37"/>
      <c r="C61" s="37"/>
      <c r="D61" s="37"/>
      <c r="E61" s="37"/>
      <c r="F61" s="37"/>
      <c r="G61" s="37"/>
      <c r="H61" s="37"/>
    </row>
    <row r="62" spans="2:8" ht="12.75">
      <c r="B62" s="37"/>
      <c r="C62" s="37"/>
      <c r="D62" s="37"/>
      <c r="E62" s="37"/>
      <c r="F62" s="37"/>
      <c r="G62" s="37"/>
      <c r="H62" s="37"/>
    </row>
    <row r="63" spans="2:8" ht="12.75">
      <c r="B63" s="37"/>
      <c r="C63" s="37"/>
      <c r="D63" s="37"/>
      <c r="E63" s="37"/>
      <c r="F63" s="37"/>
      <c r="G63" s="37"/>
      <c r="H63" s="37"/>
    </row>
    <row r="64" spans="2:8" ht="12.75">
      <c r="B64" s="37"/>
      <c r="C64" s="37"/>
      <c r="D64" s="37"/>
      <c r="E64" s="37"/>
      <c r="F64" s="37"/>
      <c r="G64" s="37"/>
      <c r="H64" s="37"/>
    </row>
    <row r="65" spans="2:8" ht="12.75">
      <c r="B65" s="37"/>
      <c r="C65" s="37"/>
      <c r="D65" s="37"/>
      <c r="E65" s="37"/>
      <c r="F65" s="37"/>
      <c r="G65" s="37"/>
      <c r="H65" s="37"/>
    </row>
    <row r="66" spans="2:8" ht="12.75">
      <c r="B66" s="37"/>
      <c r="C66" s="37"/>
      <c r="D66" s="37"/>
      <c r="E66" s="37"/>
      <c r="F66" s="37"/>
      <c r="G66" s="37"/>
      <c r="H66" s="37"/>
    </row>
    <row r="67" spans="2:8" ht="12.75">
      <c r="B67" s="37"/>
      <c r="C67" s="37"/>
      <c r="D67" s="37"/>
      <c r="E67" s="37"/>
      <c r="F67" s="37"/>
      <c r="G67" s="37"/>
      <c r="H67" s="37"/>
    </row>
    <row r="68" spans="2:8" ht="12.75">
      <c r="B68" s="37"/>
      <c r="C68" s="37"/>
      <c r="D68" s="37"/>
      <c r="E68" s="37"/>
      <c r="F68" s="37"/>
      <c r="G68" s="37"/>
      <c r="H68" s="37"/>
    </row>
    <row r="69" spans="2:8" ht="12.75">
      <c r="B69" s="37"/>
      <c r="C69" s="37"/>
      <c r="D69" s="37"/>
      <c r="E69" s="37"/>
      <c r="F69" s="37"/>
      <c r="G69" s="37"/>
      <c r="H69" s="37"/>
    </row>
    <row r="70" spans="2:8" ht="12.75">
      <c r="B70" s="37"/>
      <c r="C70" s="37"/>
      <c r="D70" s="37"/>
      <c r="E70" s="37"/>
      <c r="F70" s="37"/>
      <c r="G70" s="37"/>
      <c r="H70" s="37"/>
    </row>
    <row r="71" spans="2:8" ht="12.75">
      <c r="B71" s="37"/>
      <c r="C71" s="37"/>
      <c r="D71" s="37"/>
      <c r="E71" s="37"/>
      <c r="F71" s="37"/>
      <c r="G71" s="37"/>
      <c r="H71" s="37"/>
    </row>
    <row r="72" spans="2:8" ht="12.75">
      <c r="B72" s="37"/>
      <c r="C72" s="37"/>
      <c r="D72" s="37"/>
      <c r="E72" s="37"/>
      <c r="F72" s="37"/>
      <c r="G72" s="37"/>
      <c r="H72" s="37"/>
    </row>
    <row r="73" spans="2:8" ht="12.75">
      <c r="B73" s="37"/>
      <c r="C73" s="37"/>
      <c r="D73" s="37"/>
      <c r="E73" s="37"/>
      <c r="F73" s="37"/>
      <c r="G73" s="37"/>
      <c r="H73" s="37"/>
    </row>
    <row r="74" spans="2:8" ht="12.75">
      <c r="B74" s="37"/>
      <c r="C74" s="37"/>
      <c r="D74" s="37"/>
      <c r="E74" s="37"/>
      <c r="F74" s="37"/>
      <c r="G74" s="37"/>
      <c r="H74" s="37"/>
    </row>
    <row r="75" spans="2:8" ht="12.75">
      <c r="B75" s="37"/>
      <c r="C75" s="37"/>
      <c r="D75" s="37"/>
      <c r="E75" s="37"/>
      <c r="F75" s="37"/>
      <c r="G75" s="37"/>
      <c r="H75" s="37"/>
    </row>
    <row r="76" spans="2:8" ht="12.75">
      <c r="B76" s="37"/>
      <c r="C76" s="37"/>
      <c r="D76" s="37"/>
      <c r="E76" s="37"/>
      <c r="F76" s="37"/>
      <c r="G76" s="37"/>
      <c r="H76" s="37"/>
    </row>
    <row r="77" spans="2:8" ht="12.75">
      <c r="B77" s="54"/>
      <c r="C77" s="37"/>
      <c r="D77" s="37"/>
      <c r="E77" s="37"/>
      <c r="F77" s="37"/>
      <c r="G77" s="37"/>
      <c r="H77" s="37"/>
    </row>
    <row r="78" spans="2:8" ht="12.75">
      <c r="B78" s="37"/>
      <c r="C78" s="37"/>
      <c r="D78" s="37"/>
      <c r="E78" s="37"/>
      <c r="F78" s="37"/>
      <c r="G78" s="37"/>
      <c r="H78" s="37"/>
    </row>
    <row r="79" spans="2:8" ht="12.75">
      <c r="B79" s="37"/>
      <c r="C79" s="37"/>
      <c r="D79" s="37"/>
      <c r="E79" s="37"/>
      <c r="F79" s="37"/>
      <c r="G79" s="37"/>
      <c r="H79" s="37"/>
    </row>
    <row r="80" spans="2:8" ht="12.75">
      <c r="B80" s="37"/>
      <c r="C80" s="37"/>
      <c r="D80" s="37"/>
      <c r="E80" s="37"/>
      <c r="F80" s="37"/>
      <c r="G80" s="37"/>
      <c r="H80" s="37"/>
    </row>
    <row r="81" spans="2:8" ht="12.75">
      <c r="B81" s="37"/>
      <c r="C81" s="37"/>
      <c r="D81" s="37"/>
      <c r="E81" s="37"/>
      <c r="F81" s="37"/>
      <c r="G81" s="37"/>
      <c r="H81" s="37"/>
    </row>
    <row r="82" spans="2:8" ht="12.75">
      <c r="B82" s="37"/>
      <c r="C82" s="37"/>
      <c r="D82" s="37"/>
      <c r="E82" s="37"/>
      <c r="F82" s="37"/>
      <c r="G82" s="37"/>
      <c r="H82" s="37"/>
    </row>
    <row r="83" spans="2:8" ht="12.75">
      <c r="B83" s="37"/>
      <c r="C83" s="37"/>
      <c r="D83" s="37"/>
      <c r="E83" s="37"/>
      <c r="F83" s="37"/>
      <c r="G83" s="37"/>
      <c r="H83" s="37"/>
    </row>
    <row r="84" spans="2:8" ht="12.75">
      <c r="B84" s="37"/>
      <c r="C84" s="37"/>
      <c r="D84" s="37"/>
      <c r="E84" s="37"/>
      <c r="F84" s="37"/>
      <c r="G84" s="37"/>
      <c r="H84" s="37"/>
    </row>
  </sheetData>
  <hyperlinks>
    <hyperlink ref="A31" r:id="rId1" display="https://ec.europa.eu/eurostat/databrowser/bookmark/a2744dd1-33c4-42b5-a739-8334e614b483?lang=en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95"/>
  <sheetViews>
    <sheetView showGridLines="0" workbookViewId="0" topLeftCell="A1">
      <selection activeCell="A11" sqref="A11"/>
    </sheetView>
  </sheetViews>
  <sheetFormatPr defaultColWidth="9.140625" defaultRowHeight="12"/>
  <cols>
    <col min="1" max="2" width="9.00390625" style="1" customWidth="1"/>
    <col min="3" max="3" width="13.57421875" style="1" customWidth="1"/>
    <col min="4" max="7" width="9.00390625" style="1" customWidth="1"/>
    <col min="8" max="8" width="18.57421875" style="1" customWidth="1"/>
    <col min="9" max="9" width="9.00390625" style="1" customWidth="1"/>
    <col min="10" max="10" width="17.7109375" style="1" customWidth="1"/>
    <col min="11" max="11" width="14.7109375" style="1" customWidth="1"/>
    <col min="12" max="16384" width="9.00390625" style="1" customWidth="1"/>
  </cols>
  <sheetData>
    <row r="1" ht="12">
      <c r="A1" s="3"/>
    </row>
    <row r="3" ht="12">
      <c r="C3" s="4" t="s">
        <v>4</v>
      </c>
    </row>
    <row r="4" ht="12">
      <c r="C4" s="5" t="s">
        <v>5</v>
      </c>
    </row>
    <row r="6" ht="12">
      <c r="C6" s="6" t="s">
        <v>155</v>
      </c>
    </row>
    <row r="7" ht="12">
      <c r="C7" s="7" t="s">
        <v>62</v>
      </c>
    </row>
    <row r="8" spans="25:26" ht="12">
      <c r="Y8" s="2"/>
      <c r="Z8" s="2"/>
    </row>
    <row r="9" spans="25:26" ht="12">
      <c r="Y9" s="2"/>
      <c r="Z9" s="2"/>
    </row>
    <row r="10" spans="3:29" ht="12">
      <c r="C10" s="4" t="s">
        <v>65</v>
      </c>
      <c r="H10" s="4" t="s">
        <v>69</v>
      </c>
      <c r="I10" s="8"/>
      <c r="J10" s="8"/>
      <c r="K10" s="8"/>
      <c r="L10" s="8"/>
      <c r="Y10" s="2"/>
      <c r="Z10" s="2"/>
      <c r="AA10" s="2"/>
      <c r="AB10" s="2"/>
      <c r="AC10" s="2"/>
    </row>
    <row r="11" spans="3:29" ht="26.4">
      <c r="C11" s="29"/>
      <c r="D11" s="29" t="s">
        <v>63</v>
      </c>
      <c r="E11" s="29" t="s">
        <v>64</v>
      </c>
      <c r="H11" s="29"/>
      <c r="I11" s="83" t="s">
        <v>66</v>
      </c>
      <c r="J11" s="83" t="s">
        <v>67</v>
      </c>
      <c r="K11" s="83" t="s">
        <v>68</v>
      </c>
      <c r="L11" s="8"/>
      <c r="Y11" s="2"/>
      <c r="Z11" s="2"/>
      <c r="AA11" s="2"/>
      <c r="AB11" s="2"/>
      <c r="AC11" s="2"/>
    </row>
    <row r="12" spans="3:29" ht="12">
      <c r="C12" s="29" t="s">
        <v>15</v>
      </c>
      <c r="D12" s="9">
        <v>95.44778175806007</v>
      </c>
      <c r="E12" s="9">
        <v>4.552218241939928</v>
      </c>
      <c r="H12" s="29" t="s">
        <v>72</v>
      </c>
      <c r="I12" s="9">
        <v>100</v>
      </c>
      <c r="J12" s="9">
        <v>0</v>
      </c>
      <c r="K12" s="9">
        <v>0</v>
      </c>
      <c r="Q12" s="2"/>
      <c r="R12" s="2"/>
      <c r="S12" s="2"/>
      <c r="V12" s="2"/>
      <c r="Y12" s="2"/>
      <c r="Z12" s="2"/>
      <c r="AA12" s="2"/>
      <c r="AB12" s="2"/>
      <c r="AC12" s="2"/>
    </row>
    <row r="13" spans="3:29" ht="12">
      <c r="C13" s="29" t="s">
        <v>99</v>
      </c>
      <c r="D13" s="9">
        <v>94.9227013832384</v>
      </c>
      <c r="E13" s="9">
        <v>5.0772986167615946</v>
      </c>
      <c r="H13" s="29" t="s">
        <v>29</v>
      </c>
      <c r="I13" s="9">
        <v>97.81174577634755</v>
      </c>
      <c r="J13" s="9">
        <v>0.9654062751407884</v>
      </c>
      <c r="K13" s="9">
        <v>1.2228479485116652</v>
      </c>
      <c r="Q13" s="2"/>
      <c r="R13" s="2"/>
      <c r="S13" s="2"/>
      <c r="T13" s="2"/>
      <c r="U13" s="2"/>
      <c r="V13" s="2"/>
      <c r="Y13" s="2"/>
      <c r="Z13" s="2"/>
      <c r="AA13" s="2"/>
      <c r="AB13" s="2"/>
      <c r="AC13" s="2"/>
    </row>
    <row r="14" spans="3:29" ht="12">
      <c r="C14" s="29" t="s">
        <v>97</v>
      </c>
      <c r="D14" s="9">
        <v>91.64901837330433</v>
      </c>
      <c r="E14" s="9">
        <v>8.350981626695667</v>
      </c>
      <c r="H14" s="29" t="s">
        <v>73</v>
      </c>
      <c r="I14" s="9">
        <v>91.25874125874125</v>
      </c>
      <c r="J14" s="9">
        <v>0.34965034965034963</v>
      </c>
      <c r="K14" s="9">
        <v>8.391608391608392</v>
      </c>
      <c r="Q14" s="2"/>
      <c r="R14" s="2"/>
      <c r="S14" s="2"/>
      <c r="Y14" s="2"/>
      <c r="Z14" s="2"/>
      <c r="AA14" s="2"/>
      <c r="AB14" s="2"/>
      <c r="AC14" s="2"/>
    </row>
    <row r="15" spans="3:29" ht="12">
      <c r="C15" s="29" t="s">
        <v>30</v>
      </c>
      <c r="D15" s="9">
        <v>91.36994568497285</v>
      </c>
      <c r="E15" s="9">
        <v>8.630054315027158</v>
      </c>
      <c r="H15" s="29" t="s">
        <v>15</v>
      </c>
      <c r="I15" s="9">
        <v>91.02232019840176</v>
      </c>
      <c r="J15" s="9">
        <v>7.62193441719482</v>
      </c>
      <c r="K15" s="9">
        <v>1.3557453844034169</v>
      </c>
      <c r="Q15" s="2"/>
      <c r="R15" s="2"/>
      <c r="S15" s="2"/>
      <c r="Y15" s="2"/>
      <c r="Z15" s="2"/>
      <c r="AA15" s="2"/>
      <c r="AB15" s="2"/>
      <c r="AC15" s="2"/>
    </row>
    <row r="16" spans="3:29" ht="12">
      <c r="C16" s="29" t="s">
        <v>73</v>
      </c>
      <c r="D16" s="9">
        <v>87.06293706293707</v>
      </c>
      <c r="E16" s="9">
        <v>12.937062937062937</v>
      </c>
      <c r="H16" s="29" t="s">
        <v>24</v>
      </c>
      <c r="I16" s="9">
        <v>90.71680376028202</v>
      </c>
      <c r="J16" s="9">
        <v>0</v>
      </c>
      <c r="K16" s="9">
        <v>9.283196239717979</v>
      </c>
      <c r="Q16" s="2"/>
      <c r="R16" s="2"/>
      <c r="S16" s="2"/>
      <c r="T16" s="2"/>
      <c r="U16" s="2"/>
      <c r="V16" s="2"/>
      <c r="Y16" s="2"/>
      <c r="Z16" s="2"/>
      <c r="AA16" s="2"/>
      <c r="AB16" s="2"/>
      <c r="AC16" s="2"/>
    </row>
    <row r="17" spans="3:29" ht="12">
      <c r="C17" s="29" t="s">
        <v>98</v>
      </c>
      <c r="D17" s="9">
        <v>83.31518187758658</v>
      </c>
      <c r="E17" s="9">
        <v>16.684818122413418</v>
      </c>
      <c r="H17" s="29" t="s">
        <v>30</v>
      </c>
      <c r="I17" s="9">
        <v>90.70609535304767</v>
      </c>
      <c r="J17" s="9">
        <v>3.56065178032589</v>
      </c>
      <c r="K17" s="9">
        <v>5.733252866626433</v>
      </c>
      <c r="Q17" s="2"/>
      <c r="R17" s="2"/>
      <c r="S17" s="2"/>
      <c r="Y17" s="2"/>
      <c r="Z17" s="2"/>
      <c r="AA17" s="2"/>
      <c r="AB17" s="2"/>
      <c r="AC17" s="2"/>
    </row>
    <row r="18" spans="3:29" ht="12">
      <c r="C18" s="29" t="s">
        <v>31</v>
      </c>
      <c r="D18" s="9">
        <v>82.71186440677967</v>
      </c>
      <c r="E18" s="9">
        <v>17.28813559322034</v>
      </c>
      <c r="H18" s="29" t="s">
        <v>100</v>
      </c>
      <c r="I18" s="9">
        <v>89.04109589041096</v>
      </c>
      <c r="J18" s="9">
        <v>10.95890410958904</v>
      </c>
      <c r="K18" s="9">
        <v>0</v>
      </c>
      <c r="Q18" s="2"/>
      <c r="R18" s="2"/>
      <c r="S18" s="2"/>
      <c r="Y18" s="2"/>
      <c r="Z18" s="2"/>
      <c r="AA18" s="2"/>
      <c r="AB18" s="2"/>
      <c r="AC18" s="2"/>
    </row>
    <row r="19" spans="3:29" ht="12">
      <c r="C19" s="29" t="s">
        <v>18</v>
      </c>
      <c r="D19" s="9">
        <v>81.57894736842105</v>
      </c>
      <c r="E19" s="9">
        <v>18.42105263157895</v>
      </c>
      <c r="H19" s="29" t="s">
        <v>17</v>
      </c>
      <c r="I19" s="9">
        <v>89.01734104046243</v>
      </c>
      <c r="J19" s="9">
        <v>0.5780346820809249</v>
      </c>
      <c r="K19" s="9">
        <v>10.404624277456648</v>
      </c>
      <c r="Q19" s="2"/>
      <c r="R19" s="2"/>
      <c r="S19" s="2"/>
      <c r="Y19" s="2"/>
      <c r="Z19" s="2"/>
      <c r="AA19" s="2"/>
      <c r="AB19" s="2"/>
      <c r="AC19" s="2"/>
    </row>
    <row r="20" spans="3:29" ht="12">
      <c r="C20" s="29" t="s">
        <v>91</v>
      </c>
      <c r="D20" s="9">
        <v>81.48357870894677</v>
      </c>
      <c r="E20" s="9">
        <v>18.516421291053227</v>
      </c>
      <c r="H20" s="29" t="s">
        <v>26</v>
      </c>
      <c r="I20" s="9">
        <v>87.75021758050478</v>
      </c>
      <c r="J20" s="9">
        <v>1.000870322019147</v>
      </c>
      <c r="K20" s="9">
        <v>11.248912097476067</v>
      </c>
      <c r="Q20" s="2"/>
      <c r="R20" s="2"/>
      <c r="S20" s="2"/>
      <c r="T20" s="2"/>
      <c r="U20" s="2"/>
      <c r="V20" s="2"/>
      <c r="Y20" s="2"/>
      <c r="Z20" s="2"/>
      <c r="AA20" s="2"/>
      <c r="AB20" s="2"/>
      <c r="AC20" s="2"/>
    </row>
    <row r="21" spans="3:29" ht="12">
      <c r="C21" s="29" t="s">
        <v>93</v>
      </c>
      <c r="D21" s="9">
        <v>79.14138153647515</v>
      </c>
      <c r="E21" s="9">
        <v>20.858618463524856</v>
      </c>
      <c r="H21" s="29" t="s">
        <v>23</v>
      </c>
      <c r="I21" s="9">
        <v>87.61904761904762</v>
      </c>
      <c r="J21" s="9">
        <v>0.272108843537415</v>
      </c>
      <c r="K21" s="9">
        <v>12.108843537414966</v>
      </c>
      <c r="Q21" s="2"/>
      <c r="R21" s="2"/>
      <c r="S21" s="2"/>
      <c r="Y21" s="2"/>
      <c r="Z21" s="2"/>
      <c r="AA21" s="2"/>
      <c r="AB21" s="2"/>
      <c r="AC21" s="2"/>
    </row>
    <row r="22" spans="3:29" ht="12">
      <c r="C22" s="29" t="s">
        <v>92</v>
      </c>
      <c r="D22" s="9">
        <v>78.33981841763944</v>
      </c>
      <c r="E22" s="9">
        <v>21.660181582360572</v>
      </c>
      <c r="H22" s="29" t="s">
        <v>19</v>
      </c>
      <c r="I22" s="9">
        <v>86.25</v>
      </c>
      <c r="J22" s="9">
        <v>1.328125</v>
      </c>
      <c r="K22" s="9">
        <v>12.421875</v>
      </c>
      <c r="Q22" s="2"/>
      <c r="R22" s="2"/>
      <c r="S22" s="2"/>
      <c r="T22" s="2"/>
      <c r="U22" s="2"/>
      <c r="V22" s="2"/>
      <c r="Y22" s="2"/>
      <c r="Z22" s="2"/>
      <c r="AA22" s="2"/>
      <c r="AB22" s="2"/>
      <c r="AC22" s="2"/>
    </row>
    <row r="23" spans="3:29" ht="12">
      <c r="C23" s="29" t="s">
        <v>19</v>
      </c>
      <c r="D23" s="9">
        <v>77.296875</v>
      </c>
      <c r="E23" s="9">
        <v>22.703125</v>
      </c>
      <c r="H23" s="29" t="s">
        <v>14</v>
      </c>
      <c r="I23" s="9">
        <v>85.6174060469059</v>
      </c>
      <c r="J23" s="9">
        <v>4.37976829612885</v>
      </c>
      <c r="K23" s="9">
        <v>10.002825656965245</v>
      </c>
      <c r="Q23" s="2"/>
      <c r="R23" s="2"/>
      <c r="S23" s="2"/>
      <c r="T23" s="2"/>
      <c r="U23" s="2"/>
      <c r="V23" s="2"/>
      <c r="Y23" s="2"/>
      <c r="Z23" s="2"/>
      <c r="AA23" s="2"/>
      <c r="AB23" s="2"/>
      <c r="AC23" s="2"/>
    </row>
    <row r="24" spans="3:29" ht="12">
      <c r="C24" s="29" t="s">
        <v>76</v>
      </c>
      <c r="D24" s="9">
        <v>76.53631284916202</v>
      </c>
      <c r="E24" s="9">
        <v>23.463687150837988</v>
      </c>
      <c r="H24" s="29" t="s">
        <v>21</v>
      </c>
      <c r="I24" s="9">
        <v>85.59385890552888</v>
      </c>
      <c r="J24" s="9">
        <v>1.2009042102288783</v>
      </c>
      <c r="K24" s="9">
        <v>13.205236884242254</v>
      </c>
      <c r="Q24" s="2"/>
      <c r="R24" s="2"/>
      <c r="S24" s="2"/>
      <c r="Y24" s="2"/>
      <c r="Z24" s="2"/>
      <c r="AA24" s="2"/>
      <c r="AB24" s="2"/>
      <c r="AC24" s="2"/>
    </row>
    <row r="25" spans="3:29" ht="12">
      <c r="C25" s="29" t="s">
        <v>96</v>
      </c>
      <c r="D25" s="9">
        <v>76.47058823529412</v>
      </c>
      <c r="E25" s="9">
        <v>23.529411764705884</v>
      </c>
      <c r="H25" s="29" t="s">
        <v>31</v>
      </c>
      <c r="I25" s="9">
        <v>85.42372881355932</v>
      </c>
      <c r="J25" s="9">
        <v>0</v>
      </c>
      <c r="K25" s="9">
        <v>14.576271186440678</v>
      </c>
      <c r="Q25" s="2"/>
      <c r="R25" s="2"/>
      <c r="S25" s="2"/>
      <c r="Y25" s="2"/>
      <c r="Z25" s="2"/>
      <c r="AA25" s="2"/>
      <c r="AB25" s="2"/>
      <c r="AC25" s="2"/>
    </row>
    <row r="26" spans="3:29" ht="12">
      <c r="C26" s="29" t="s">
        <v>95</v>
      </c>
      <c r="D26" s="9">
        <v>75.48033958891868</v>
      </c>
      <c r="E26" s="9">
        <v>24.519660411081322</v>
      </c>
      <c r="H26" s="29" t="s">
        <v>42</v>
      </c>
      <c r="I26" s="9">
        <v>84.68677494199535</v>
      </c>
      <c r="J26" s="9">
        <v>0</v>
      </c>
      <c r="K26" s="9">
        <v>15.31322505800464</v>
      </c>
      <c r="Q26" s="2"/>
      <c r="R26" s="2"/>
      <c r="S26" s="2"/>
      <c r="T26" s="2"/>
      <c r="U26" s="2"/>
      <c r="V26" s="2"/>
      <c r="Y26" s="2"/>
      <c r="Z26" s="2"/>
      <c r="AA26" s="2"/>
      <c r="AB26" s="2"/>
      <c r="AC26" s="2"/>
    </row>
    <row r="27" spans="3:29" ht="12">
      <c r="C27" s="29" t="s">
        <v>32</v>
      </c>
      <c r="D27" s="9">
        <v>74.39024390243902</v>
      </c>
      <c r="E27" s="9">
        <v>25.609756097560975</v>
      </c>
      <c r="H27" s="29" t="s">
        <v>25</v>
      </c>
      <c r="I27" s="9">
        <v>84.03990024937656</v>
      </c>
      <c r="J27" s="9">
        <v>1.1221945137157108</v>
      </c>
      <c r="K27" s="9">
        <v>14.83790523690773</v>
      </c>
      <c r="Q27" s="2"/>
      <c r="R27" s="2"/>
      <c r="S27" s="2"/>
      <c r="Y27" s="2"/>
      <c r="Z27" s="2"/>
      <c r="AA27" s="2"/>
      <c r="AB27" s="2"/>
      <c r="AC27" s="2"/>
    </row>
    <row r="28" spans="3:29" ht="12">
      <c r="C28" s="29" t="s">
        <v>33</v>
      </c>
      <c r="D28" s="9">
        <v>73.78447540517486</v>
      </c>
      <c r="E28" s="9">
        <v>26.215524594825133</v>
      </c>
      <c r="H28" s="29" t="s">
        <v>38</v>
      </c>
      <c r="I28" s="9">
        <v>83.80750313434275</v>
      </c>
      <c r="J28" s="9">
        <v>1.2055164432442858</v>
      </c>
      <c r="K28" s="9">
        <v>14.986980422412962</v>
      </c>
      <c r="Q28" s="2"/>
      <c r="R28" s="2"/>
      <c r="S28" s="2"/>
      <c r="Y28" s="2"/>
      <c r="Z28" s="2"/>
      <c r="AA28" s="2"/>
      <c r="AB28" s="2"/>
      <c r="AC28" s="2"/>
    </row>
    <row r="29" spans="3:29" ht="12">
      <c r="C29" s="29" t="s">
        <v>94</v>
      </c>
      <c r="D29" s="9">
        <v>73.49397590361446</v>
      </c>
      <c r="E29" s="9">
        <v>26.50602409638554</v>
      </c>
      <c r="H29" s="29" t="s">
        <v>27</v>
      </c>
      <c r="I29" s="9">
        <v>83.588921950103</v>
      </c>
      <c r="J29" s="9">
        <v>9.744792858777751</v>
      </c>
      <c r="K29" s="9">
        <v>6.6662851911192496</v>
      </c>
      <c r="Q29" s="2"/>
      <c r="R29" s="2"/>
      <c r="S29" s="2"/>
      <c r="Y29" s="2"/>
      <c r="Z29" s="2"/>
      <c r="AA29" s="2"/>
      <c r="AB29" s="2"/>
      <c r="AC29" s="2"/>
    </row>
    <row r="30" spans="3:29" ht="12">
      <c r="C30" s="29" t="s">
        <v>23</v>
      </c>
      <c r="D30" s="9">
        <v>72.92517006802721</v>
      </c>
      <c r="E30" s="9">
        <v>27.07482993197279</v>
      </c>
      <c r="H30" s="29" t="s">
        <v>92</v>
      </c>
      <c r="I30" s="9">
        <v>82.7496757457847</v>
      </c>
      <c r="J30" s="9">
        <v>7.263294422827497</v>
      </c>
      <c r="K30" s="9">
        <v>9.987029831387808</v>
      </c>
      <c r="Q30" s="2"/>
      <c r="R30" s="2"/>
      <c r="S30" s="2"/>
      <c r="T30" s="2"/>
      <c r="U30" s="2"/>
      <c r="V30" s="2"/>
      <c r="Y30" s="2"/>
      <c r="Z30" s="2"/>
      <c r="AA30" s="2"/>
      <c r="AB30" s="2"/>
      <c r="AC30" s="2"/>
    </row>
    <row r="31" spans="3:29" ht="12">
      <c r="C31" s="29" t="s">
        <v>24</v>
      </c>
      <c r="D31" s="9">
        <v>71.32784958871916</v>
      </c>
      <c r="E31" s="9">
        <v>28.672150411280846</v>
      </c>
      <c r="H31" s="29" t="s">
        <v>93</v>
      </c>
      <c r="I31" s="9">
        <v>82.33517542732297</v>
      </c>
      <c r="J31" s="9">
        <v>2.2040868782932783</v>
      </c>
      <c r="K31" s="9">
        <v>15.460737694383756</v>
      </c>
      <c r="Q31" s="2"/>
      <c r="R31" s="2"/>
      <c r="S31" s="2"/>
      <c r="T31" s="2"/>
      <c r="U31" s="2"/>
      <c r="V31" s="2"/>
      <c r="Y31" s="2"/>
      <c r="Z31" s="2"/>
      <c r="AA31" s="2"/>
      <c r="AB31" s="2"/>
      <c r="AC31" s="2"/>
    </row>
    <row r="32" spans="3:29" ht="12">
      <c r="C32" s="29" t="s">
        <v>21</v>
      </c>
      <c r="D32" s="9">
        <v>70.6484882735236</v>
      </c>
      <c r="E32" s="9">
        <v>29.351511726476406</v>
      </c>
      <c r="H32" s="29" t="s">
        <v>33</v>
      </c>
      <c r="I32" s="9">
        <v>82.25760591413136</v>
      </c>
      <c r="J32" s="9">
        <v>1.6491327836224055</v>
      </c>
      <c r="K32" s="9">
        <v>16.093261302246233</v>
      </c>
      <c r="Q32" s="2"/>
      <c r="R32" s="2"/>
      <c r="S32" s="2"/>
      <c r="Y32" s="2"/>
      <c r="Z32" s="2"/>
      <c r="AA32" s="2"/>
      <c r="AB32" s="2"/>
      <c r="AC32" s="2"/>
    </row>
    <row r="33" spans="3:29" ht="12">
      <c r="C33" s="29" t="s">
        <v>22</v>
      </c>
      <c r="D33" s="9">
        <v>66.82926829268293</v>
      </c>
      <c r="E33" s="9">
        <v>33.170731707317074</v>
      </c>
      <c r="H33" s="29" t="s">
        <v>22</v>
      </c>
      <c r="I33" s="9">
        <v>78.63414634146342</v>
      </c>
      <c r="J33" s="9">
        <v>0.2926829268292683</v>
      </c>
      <c r="K33" s="9">
        <v>21.073170731707318</v>
      </c>
      <c r="Q33" s="2"/>
      <c r="R33" s="2"/>
      <c r="S33" s="2"/>
      <c r="Y33" s="2"/>
      <c r="Z33" s="2"/>
      <c r="AA33" s="2"/>
      <c r="AB33" s="2"/>
      <c r="AC33" s="2"/>
    </row>
    <row r="34" spans="3:29" ht="12">
      <c r="C34" s="29" t="s">
        <v>28</v>
      </c>
      <c r="D34" s="9">
        <v>66.2321063394683</v>
      </c>
      <c r="E34" s="9">
        <v>33.7678936605317</v>
      </c>
      <c r="H34" s="29" t="s">
        <v>18</v>
      </c>
      <c r="I34" s="9">
        <v>76.3157894736842</v>
      </c>
      <c r="J34" s="9">
        <v>0</v>
      </c>
      <c r="K34" s="9">
        <v>23.68421052631579</v>
      </c>
      <c r="Q34" s="2"/>
      <c r="R34" s="2"/>
      <c r="S34" s="2"/>
      <c r="T34" s="2"/>
      <c r="U34" s="2"/>
      <c r="V34" s="2"/>
      <c r="Y34" s="2"/>
      <c r="Z34" s="2"/>
      <c r="AA34" s="2"/>
      <c r="AB34" s="2"/>
      <c r="AC34" s="2"/>
    </row>
    <row r="35" spans="3:29" ht="12">
      <c r="C35" s="29" t="s">
        <v>42</v>
      </c>
      <c r="D35" s="9">
        <v>63.34106728538283</v>
      </c>
      <c r="E35" s="9">
        <v>36.65893271461717</v>
      </c>
      <c r="H35" s="29" t="s">
        <v>101</v>
      </c>
      <c r="I35" s="9">
        <v>76.09075043630017</v>
      </c>
      <c r="J35" s="9">
        <v>0</v>
      </c>
      <c r="K35" s="9">
        <v>23.909249563699827</v>
      </c>
      <c r="Q35" s="2"/>
      <c r="R35" s="2"/>
      <c r="S35" s="2"/>
      <c r="T35" s="2"/>
      <c r="U35" s="2"/>
      <c r="V35" s="2"/>
      <c r="Y35" s="2"/>
      <c r="Z35" s="2"/>
      <c r="AA35" s="2"/>
      <c r="AB35" s="2"/>
      <c r="AC35" s="2"/>
    </row>
    <row r="36" spans="3:29" ht="12">
      <c r="C36" s="29" t="s">
        <v>88</v>
      </c>
      <c r="D36" s="9">
        <v>61.92288921425085</v>
      </c>
      <c r="E36" s="9">
        <v>38.07711078574915</v>
      </c>
      <c r="H36" s="29" t="s">
        <v>88</v>
      </c>
      <c r="I36" s="9">
        <v>66.91965938541281</v>
      </c>
      <c r="J36" s="9">
        <v>0.990373935579415</v>
      </c>
      <c r="K36" s="9">
        <v>32.08996667900777</v>
      </c>
      <c r="Q36" s="2"/>
      <c r="R36" s="2"/>
      <c r="S36" s="2"/>
      <c r="T36" s="2"/>
      <c r="U36" s="2"/>
      <c r="V36" s="2"/>
      <c r="Y36" s="2"/>
      <c r="Z36" s="2"/>
      <c r="AA36" s="2"/>
      <c r="AB36" s="2"/>
      <c r="AC36" s="2"/>
    </row>
    <row r="37" spans="3:29" ht="12">
      <c r="C37" s="29" t="s">
        <v>72</v>
      </c>
      <c r="D37" s="9">
        <v>49.39374601148692</v>
      </c>
      <c r="E37" s="9">
        <v>50.60625398851308</v>
      </c>
      <c r="H37" s="29"/>
      <c r="I37" s="29"/>
      <c r="J37" s="29"/>
      <c r="K37" s="29"/>
      <c r="R37" s="2"/>
      <c r="S37" s="2"/>
      <c r="Y37" s="2"/>
      <c r="Z37" s="2"/>
      <c r="AA37" s="2"/>
      <c r="AB37" s="2"/>
      <c r="AC37" s="2"/>
    </row>
    <row r="38" spans="3:29" ht="12">
      <c r="C38" s="29"/>
      <c r="D38" s="29"/>
      <c r="E38" s="29"/>
      <c r="H38" s="29" t="s">
        <v>74</v>
      </c>
      <c r="I38" s="9">
        <v>100</v>
      </c>
      <c r="J38" s="9">
        <v>0</v>
      </c>
      <c r="K38" s="9">
        <v>0</v>
      </c>
      <c r="R38" s="2"/>
      <c r="S38" s="2"/>
      <c r="Y38" s="2"/>
      <c r="Z38" s="2"/>
      <c r="AA38" s="2"/>
      <c r="AB38" s="2"/>
      <c r="AC38" s="2"/>
    </row>
    <row r="39" spans="3:29" ht="12">
      <c r="C39" s="29" t="s">
        <v>34</v>
      </c>
      <c r="D39" s="9">
        <v>100</v>
      </c>
      <c r="E39" s="9">
        <v>0</v>
      </c>
      <c r="H39" s="29" t="s">
        <v>34</v>
      </c>
      <c r="I39" s="9">
        <v>100</v>
      </c>
      <c r="J39" s="9">
        <v>0</v>
      </c>
      <c r="K39" s="9">
        <v>0</v>
      </c>
      <c r="R39" s="2"/>
      <c r="S39" s="2"/>
      <c r="Y39" s="2"/>
      <c r="Z39" s="2"/>
      <c r="AA39" s="2"/>
      <c r="AB39" s="2"/>
      <c r="AC39" s="2"/>
    </row>
    <row r="40" spans="3:29" ht="12">
      <c r="C40" s="29" t="s">
        <v>74</v>
      </c>
      <c r="D40" s="9">
        <v>90.3225806451613</v>
      </c>
      <c r="E40" s="9">
        <v>9.67741935483871</v>
      </c>
      <c r="H40" s="29" t="s">
        <v>36</v>
      </c>
      <c r="I40" s="9">
        <v>85.74268673672252</v>
      </c>
      <c r="J40" s="9">
        <v>4.544163589889236</v>
      </c>
      <c r="K40" s="9">
        <v>9.713149673388243</v>
      </c>
      <c r="R40" s="2"/>
      <c r="S40" s="2"/>
      <c r="Y40" s="2"/>
      <c r="Z40" s="2"/>
      <c r="AA40" s="2"/>
      <c r="AB40" s="2"/>
      <c r="AC40" s="2"/>
    </row>
    <row r="41" spans="3:29" ht="12">
      <c r="C41" s="29" t="s">
        <v>36</v>
      </c>
      <c r="D41" s="9">
        <v>89.06560636182903</v>
      </c>
      <c r="E41" s="9">
        <v>10.934393638170974</v>
      </c>
      <c r="H41" s="29" t="s">
        <v>35</v>
      </c>
      <c r="I41" s="9">
        <v>84.25720620842571</v>
      </c>
      <c r="J41" s="9">
        <v>2.882483370288248</v>
      </c>
      <c r="K41" s="9">
        <v>12.86031042128603</v>
      </c>
      <c r="R41" s="2"/>
      <c r="S41" s="2"/>
      <c r="W41" s="2"/>
      <c r="Y41" s="2"/>
      <c r="AA41" s="2"/>
      <c r="AB41" s="2"/>
      <c r="AC41" s="2"/>
    </row>
    <row r="42" spans="3:23" ht="12">
      <c r="C42" s="29" t="s">
        <v>35</v>
      </c>
      <c r="D42" s="9">
        <v>74.72283813747228</v>
      </c>
      <c r="E42" s="9">
        <v>25.277161862527716</v>
      </c>
      <c r="R42" s="2"/>
      <c r="S42" s="2"/>
      <c r="W42" s="2"/>
    </row>
    <row r="43" spans="20:23" ht="12">
      <c r="T43" s="2"/>
      <c r="U43" s="2"/>
      <c r="V43" s="2"/>
      <c r="W43" s="2"/>
    </row>
    <row r="44" spans="20:23" ht="12">
      <c r="T44" s="2"/>
      <c r="U44" s="2"/>
      <c r="V44" s="2"/>
      <c r="W44" s="2"/>
    </row>
    <row r="45" spans="3:23" ht="12">
      <c r="C45" s="1" t="s">
        <v>102</v>
      </c>
      <c r="W45" s="2"/>
    </row>
    <row r="46" spans="3:23" ht="12">
      <c r="C46" s="1" t="s">
        <v>70</v>
      </c>
      <c r="W46" s="2"/>
    </row>
    <row r="47" spans="3:23" ht="12">
      <c r="C47" s="1" t="s">
        <v>120</v>
      </c>
      <c r="W47" s="2"/>
    </row>
    <row r="48" spans="3:23" ht="12">
      <c r="C48" s="1" t="s">
        <v>71</v>
      </c>
      <c r="W48" s="2"/>
    </row>
    <row r="49" spans="1:23" ht="12">
      <c r="A49" s="4" t="s">
        <v>41</v>
      </c>
      <c r="V49" s="2"/>
      <c r="W49" s="2"/>
    </row>
    <row r="50" spans="1:23" ht="12">
      <c r="A50" s="10" t="s">
        <v>118</v>
      </c>
      <c r="V50" s="2"/>
      <c r="W50" s="2"/>
    </row>
    <row r="51" spans="1:23" ht="12">
      <c r="A51" s="10" t="s">
        <v>119</v>
      </c>
      <c r="V51" s="2"/>
      <c r="W51" s="2"/>
    </row>
    <row r="53" ht="22.8">
      <c r="B53" s="57" t="s">
        <v>149</v>
      </c>
    </row>
    <row r="54" ht="20.4">
      <c r="B54" s="64" t="s">
        <v>62</v>
      </c>
    </row>
    <row r="56" spans="3:14" ht="12">
      <c r="C56" s="4" t="s">
        <v>65</v>
      </c>
      <c r="N56" s="6" t="s">
        <v>69</v>
      </c>
    </row>
    <row r="89" ht="16.8" customHeight="1"/>
    <row r="92" ht="19.2" customHeight="1">
      <c r="C92" s="59" t="s">
        <v>102</v>
      </c>
    </row>
    <row r="93" ht="15">
      <c r="C93" s="59" t="s">
        <v>70</v>
      </c>
    </row>
    <row r="94" ht="15">
      <c r="C94" s="59" t="s">
        <v>120</v>
      </c>
    </row>
    <row r="95" ht="15">
      <c r="C95" s="61" t="s">
        <v>124</v>
      </c>
    </row>
  </sheetData>
  <hyperlinks>
    <hyperlink ref="A50" r:id="rId1" display="https://ec.europa.eu/eurostat/databrowser/bookmark/7ee86191-859d-477c-ad07-0a53f2cb8a7a?lang=en"/>
    <hyperlink ref="A51" r:id="rId2" display="https://ec.europa.eu/eurostat/databrowser/bookmark/cfc6b3b7-8042-476c-a555-4dfd298293d1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2"/>
  <sheetViews>
    <sheetView showGridLines="0" workbookViewId="0" topLeftCell="A1">
      <selection activeCell="M6" sqref="M6"/>
    </sheetView>
  </sheetViews>
  <sheetFormatPr defaultColWidth="9.140625" defaultRowHeight="12"/>
  <cols>
    <col min="1" max="1" width="8.421875" style="13" customWidth="1"/>
    <col min="2" max="2" width="7.8515625" style="13" customWidth="1"/>
    <col min="3" max="3" width="17.8515625" style="13" customWidth="1"/>
    <col min="4" max="5" width="11.8515625" style="13" customWidth="1"/>
    <col min="6" max="6" width="9.140625" style="13" customWidth="1"/>
    <col min="7" max="7" width="11.8515625" style="13" customWidth="1"/>
    <col min="8" max="8" width="9.28125" style="13" customWidth="1"/>
    <col min="9" max="9" width="9.140625" style="13" customWidth="1"/>
    <col min="10" max="10" width="11.00390625" style="13" customWidth="1"/>
    <col min="11" max="22" width="9.140625" style="13" customWidth="1"/>
    <col min="23" max="23" width="5.8515625" style="13" customWidth="1"/>
    <col min="24" max="16384" width="9.140625" style="13" customWidth="1"/>
  </cols>
  <sheetData>
    <row r="1" ht="12.75">
      <c r="A1" s="12"/>
    </row>
    <row r="2" ht="12.75"/>
    <row r="3" ht="12.75">
      <c r="C3" s="4" t="s">
        <v>4</v>
      </c>
    </row>
    <row r="4" ht="12.75">
      <c r="C4" s="5" t="s">
        <v>5</v>
      </c>
    </row>
    <row r="5" ht="12.75">
      <c r="H5" s="14"/>
    </row>
    <row r="6" ht="12.75">
      <c r="C6" s="15" t="s">
        <v>156</v>
      </c>
    </row>
    <row r="7" ht="12.75">
      <c r="C7" s="16" t="s">
        <v>1</v>
      </c>
    </row>
    <row r="8" ht="12.75">
      <c r="H8" s="15"/>
    </row>
    <row r="9" ht="12.75">
      <c r="H9" s="16"/>
    </row>
    <row r="10" spans="3:13" ht="38.25">
      <c r="C10" s="79"/>
      <c r="D10" s="17" t="s">
        <v>7</v>
      </c>
      <c r="E10" s="17" t="s">
        <v>6</v>
      </c>
      <c r="G10" s="97" t="s">
        <v>7</v>
      </c>
      <c r="H10" s="97" t="s">
        <v>6</v>
      </c>
      <c r="I10" s="98" t="s">
        <v>39</v>
      </c>
      <c r="M10" s="18"/>
    </row>
    <row r="11" spans="2:16" ht="12.75">
      <c r="B11" s="19"/>
      <c r="C11" s="20" t="s">
        <v>76</v>
      </c>
      <c r="D11" s="19">
        <v>98.25834542815674</v>
      </c>
      <c r="E11" s="19">
        <v>1.741654571843251</v>
      </c>
      <c r="G11" s="101">
        <v>2031</v>
      </c>
      <c r="H11" s="101">
        <v>36</v>
      </c>
      <c r="I11" s="101">
        <v>2067</v>
      </c>
      <c r="P11" s="18"/>
    </row>
    <row r="12" spans="2:16" ht="12.75">
      <c r="B12" s="19"/>
      <c r="C12" s="20" t="s">
        <v>19</v>
      </c>
      <c r="D12" s="19">
        <v>93.63157894736842</v>
      </c>
      <c r="E12" s="19">
        <v>6.368421052631579</v>
      </c>
      <c r="G12" s="101">
        <v>1779</v>
      </c>
      <c r="H12" s="101">
        <v>121</v>
      </c>
      <c r="I12" s="101">
        <v>1900</v>
      </c>
      <c r="P12" s="18"/>
    </row>
    <row r="13" spans="2:9" ht="12.75">
      <c r="B13" s="19"/>
      <c r="C13" s="20" t="s">
        <v>83</v>
      </c>
      <c r="D13" s="19">
        <v>90.78947368421052</v>
      </c>
      <c r="E13" s="19">
        <v>9.210526315789474</v>
      </c>
      <c r="G13" s="101">
        <v>138</v>
      </c>
      <c r="H13" s="101">
        <v>14</v>
      </c>
      <c r="I13" s="101">
        <v>152</v>
      </c>
    </row>
    <row r="14" spans="2:9" ht="12.75">
      <c r="B14" s="19"/>
      <c r="C14" s="20" t="s">
        <v>17</v>
      </c>
      <c r="D14" s="19">
        <v>89.72602739726027</v>
      </c>
      <c r="E14" s="19">
        <v>10.273972602739725</v>
      </c>
      <c r="G14" s="101">
        <v>131</v>
      </c>
      <c r="H14" s="101">
        <v>15</v>
      </c>
      <c r="I14" s="101">
        <v>146</v>
      </c>
    </row>
    <row r="15" spans="2:16" ht="12.75">
      <c r="B15" s="19"/>
      <c r="C15" s="20" t="s">
        <v>25</v>
      </c>
      <c r="D15" s="19">
        <v>84.33333333333333</v>
      </c>
      <c r="E15" s="19">
        <v>15.666666666666666</v>
      </c>
      <c r="G15" s="101">
        <v>253</v>
      </c>
      <c r="H15" s="101">
        <v>47</v>
      </c>
      <c r="I15" s="101">
        <v>300</v>
      </c>
      <c r="P15" s="18"/>
    </row>
    <row r="16" spans="2:9" ht="12.75">
      <c r="B16" s="19"/>
      <c r="C16" s="29" t="s">
        <v>23</v>
      </c>
      <c r="D16" s="19">
        <v>82</v>
      </c>
      <c r="E16" s="19">
        <v>18</v>
      </c>
      <c r="G16" s="101">
        <v>82</v>
      </c>
      <c r="H16" s="101">
        <v>18</v>
      </c>
      <c r="I16" s="101">
        <v>100</v>
      </c>
    </row>
    <row r="17" spans="2:9" ht="12.75">
      <c r="B17" s="19"/>
      <c r="C17" s="20" t="s">
        <v>22</v>
      </c>
      <c r="D17" s="19">
        <v>80</v>
      </c>
      <c r="E17" s="19">
        <v>20</v>
      </c>
      <c r="G17" s="101">
        <v>24</v>
      </c>
      <c r="H17" s="101">
        <v>6</v>
      </c>
      <c r="I17" s="101">
        <v>30</v>
      </c>
    </row>
    <row r="18" spans="2:9" ht="12.75">
      <c r="B18" s="19"/>
      <c r="C18" s="20" t="s">
        <v>15</v>
      </c>
      <c r="D18" s="19">
        <v>50</v>
      </c>
      <c r="E18" s="19">
        <v>50</v>
      </c>
      <c r="G18" s="101">
        <v>75</v>
      </c>
      <c r="H18" s="101">
        <v>75</v>
      </c>
      <c r="I18" s="101">
        <v>150</v>
      </c>
    </row>
    <row r="19" spans="2:9" ht="12.75">
      <c r="B19" s="19"/>
      <c r="C19" s="20" t="s">
        <v>32</v>
      </c>
      <c r="D19" s="19">
        <v>47.217235188509875</v>
      </c>
      <c r="E19" s="19">
        <v>52.782764811490125</v>
      </c>
      <c r="G19" s="101">
        <v>263</v>
      </c>
      <c r="H19" s="101">
        <v>294</v>
      </c>
      <c r="I19" s="101">
        <v>557</v>
      </c>
    </row>
    <row r="20" spans="2:9" ht="12.75">
      <c r="B20" s="19"/>
      <c r="C20" s="20" t="s">
        <v>20</v>
      </c>
      <c r="D20" s="19">
        <v>44.80338231672277</v>
      </c>
      <c r="E20" s="19">
        <v>55.19661768327723</v>
      </c>
      <c r="G20" s="101">
        <v>21830</v>
      </c>
      <c r="H20" s="101">
        <v>26894</v>
      </c>
      <c r="I20" s="101">
        <v>48724</v>
      </c>
    </row>
    <row r="21" spans="2:9" ht="12.75">
      <c r="B21" s="19"/>
      <c r="C21" s="20" t="s">
        <v>33</v>
      </c>
      <c r="D21" s="19">
        <v>44.5398773006135</v>
      </c>
      <c r="E21" s="19">
        <v>48.22085889570552</v>
      </c>
      <c r="G21" s="101">
        <v>726</v>
      </c>
      <c r="H21" s="101">
        <v>786</v>
      </c>
      <c r="I21" s="101">
        <v>1630</v>
      </c>
    </row>
    <row r="22" spans="2:9" ht="12.75">
      <c r="B22" s="19"/>
      <c r="C22" s="20" t="s">
        <v>73</v>
      </c>
      <c r="D22" s="19">
        <v>44.06580493537015</v>
      </c>
      <c r="E22" s="19">
        <v>54.87661574618097</v>
      </c>
      <c r="G22" s="101">
        <v>375</v>
      </c>
      <c r="H22" s="101">
        <v>467</v>
      </c>
      <c r="I22" s="101">
        <v>851</v>
      </c>
    </row>
    <row r="23" spans="2:9" ht="12.75">
      <c r="B23" s="19"/>
      <c r="C23" s="20" t="s">
        <v>14</v>
      </c>
      <c r="D23" s="19">
        <v>35.72696924497478</v>
      </c>
      <c r="E23" s="19">
        <v>64.27303075502522</v>
      </c>
      <c r="G23" s="101">
        <v>5030</v>
      </c>
      <c r="H23" s="101">
        <v>9049</v>
      </c>
      <c r="I23" s="101">
        <v>14079</v>
      </c>
    </row>
    <row r="24" spans="2:9" ht="12.75">
      <c r="B24" s="19"/>
      <c r="C24" s="20" t="s">
        <v>37</v>
      </c>
      <c r="D24" s="19">
        <v>29.455909943714822</v>
      </c>
      <c r="E24" s="19">
        <v>70.54409005628519</v>
      </c>
      <c r="G24" s="101">
        <v>21980</v>
      </c>
      <c r="H24" s="101">
        <v>52640</v>
      </c>
      <c r="I24" s="101">
        <v>74620</v>
      </c>
    </row>
    <row r="25" spans="2:16" ht="12.75">
      <c r="B25" s="19"/>
      <c r="C25" s="20" t="s">
        <v>26</v>
      </c>
      <c r="D25" s="19">
        <v>25.424409844299348</v>
      </c>
      <c r="E25" s="19">
        <v>69.44249121044702</v>
      </c>
      <c r="G25" s="99">
        <v>2531</v>
      </c>
      <c r="H25" s="99">
        <v>6913</v>
      </c>
      <c r="I25" s="99">
        <v>9955</v>
      </c>
      <c r="P25" s="18"/>
    </row>
    <row r="26" spans="2:9" ht="12.75">
      <c r="B26" s="19"/>
      <c r="C26" s="20" t="s">
        <v>28</v>
      </c>
      <c r="D26" s="19">
        <v>25.396825396825395</v>
      </c>
      <c r="E26" s="19">
        <v>74.60317460317461</v>
      </c>
      <c r="G26" s="101">
        <v>64</v>
      </c>
      <c r="H26" s="101">
        <v>188</v>
      </c>
      <c r="I26" s="101">
        <v>252</v>
      </c>
    </row>
    <row r="27" spans="2:9" ht="12.75">
      <c r="B27" s="19"/>
      <c r="C27" s="20" t="s">
        <v>29</v>
      </c>
      <c r="D27" s="19">
        <v>23.45679012345679</v>
      </c>
      <c r="E27" s="19">
        <v>76.54320987654322</v>
      </c>
      <c r="G27" s="101">
        <v>57</v>
      </c>
      <c r="H27" s="101">
        <v>186</v>
      </c>
      <c r="I27" s="101">
        <v>243</v>
      </c>
    </row>
    <row r="28" spans="2:9" ht="12.75">
      <c r="B28" s="19"/>
      <c r="C28" s="20" t="s">
        <v>16</v>
      </c>
      <c r="D28" s="19">
        <v>23.09278350515464</v>
      </c>
      <c r="E28" s="19">
        <v>76.90721649484536</v>
      </c>
      <c r="G28" s="101">
        <v>224</v>
      </c>
      <c r="H28" s="101">
        <v>746</v>
      </c>
      <c r="I28" s="101">
        <v>970</v>
      </c>
    </row>
    <row r="29" spans="2:9" ht="12.75">
      <c r="B29" s="19"/>
      <c r="C29" s="20" t="s">
        <v>72</v>
      </c>
      <c r="D29" s="19">
        <v>23.091976516634052</v>
      </c>
      <c r="E29" s="19">
        <v>76.90802348336595</v>
      </c>
      <c r="G29" s="101">
        <v>118</v>
      </c>
      <c r="H29" s="101">
        <v>393</v>
      </c>
      <c r="I29" s="101">
        <v>511</v>
      </c>
    </row>
    <row r="30" spans="2:9" ht="12.75">
      <c r="B30" s="19"/>
      <c r="C30" s="20" t="s">
        <v>27</v>
      </c>
      <c r="D30" s="19">
        <v>15.518513055022865</v>
      </c>
      <c r="E30" s="19">
        <v>84.48148694497714</v>
      </c>
      <c r="G30" s="101">
        <v>2104</v>
      </c>
      <c r="H30" s="101">
        <v>11454</v>
      </c>
      <c r="I30" s="101">
        <v>13558</v>
      </c>
    </row>
    <row r="31" spans="2:9" ht="12.75">
      <c r="B31" s="19"/>
      <c r="C31" s="20" t="s">
        <v>38</v>
      </c>
      <c r="D31" s="19">
        <v>15.505226480836237</v>
      </c>
      <c r="E31" s="19">
        <v>84.49477351916376</v>
      </c>
      <c r="G31" s="101">
        <v>89</v>
      </c>
      <c r="H31" s="101">
        <v>485</v>
      </c>
      <c r="I31" s="101">
        <v>574</v>
      </c>
    </row>
    <row r="32" spans="2:9" ht="12.75">
      <c r="B32" s="19"/>
      <c r="C32" s="20" t="s">
        <v>21</v>
      </c>
      <c r="D32" s="19">
        <v>13.297737096364099</v>
      </c>
      <c r="E32" s="19">
        <v>86.7022629036359</v>
      </c>
      <c r="G32" s="101">
        <v>1046</v>
      </c>
      <c r="H32" s="101">
        <v>6820</v>
      </c>
      <c r="I32" s="101">
        <v>7866</v>
      </c>
    </row>
    <row r="33" spans="2:16" ht="12.75">
      <c r="B33" s="19"/>
      <c r="C33" s="20" t="s">
        <v>82</v>
      </c>
      <c r="D33" s="19">
        <v>12.016503352243424</v>
      </c>
      <c r="E33" s="19">
        <v>87.98349664775658</v>
      </c>
      <c r="G33" s="101">
        <v>233</v>
      </c>
      <c r="H33" s="101">
        <v>1706</v>
      </c>
      <c r="I33" s="101">
        <v>1939</v>
      </c>
      <c r="P33" s="18"/>
    </row>
    <row r="34" spans="2:9" ht="12.75">
      <c r="B34" s="19"/>
      <c r="C34" s="20" t="s">
        <v>18</v>
      </c>
      <c r="D34" s="19">
        <v>11.317567567567568</v>
      </c>
      <c r="E34" s="19">
        <v>88.68243243243244</v>
      </c>
      <c r="G34" s="101">
        <v>67</v>
      </c>
      <c r="H34" s="101">
        <v>525</v>
      </c>
      <c r="I34" s="101">
        <v>592</v>
      </c>
    </row>
    <row r="35" spans="2:9" ht="12.75">
      <c r="B35" s="19"/>
      <c r="C35" s="20" t="s">
        <v>31</v>
      </c>
      <c r="D35" s="19">
        <v>6.402439024390244</v>
      </c>
      <c r="E35" s="19">
        <v>93.59756097560975</v>
      </c>
      <c r="G35" s="101">
        <v>21</v>
      </c>
      <c r="H35" s="101">
        <v>307</v>
      </c>
      <c r="I35" s="101">
        <v>328</v>
      </c>
    </row>
    <row r="36" spans="2:9" ht="12.75">
      <c r="B36" s="19"/>
      <c r="C36" s="20" t="s">
        <v>24</v>
      </c>
      <c r="D36" s="19">
        <v>5</v>
      </c>
      <c r="E36" s="19">
        <v>95</v>
      </c>
      <c r="G36" s="101">
        <v>2</v>
      </c>
      <c r="H36" s="101">
        <v>38</v>
      </c>
      <c r="I36" s="101">
        <v>40</v>
      </c>
    </row>
    <row r="37" spans="3:9" ht="12.75">
      <c r="C37" s="20" t="s">
        <v>30</v>
      </c>
      <c r="D37" s="19">
        <v>3.664154103852596</v>
      </c>
      <c r="E37" s="19">
        <v>96.3358458961474</v>
      </c>
      <c r="G37" s="101">
        <v>175</v>
      </c>
      <c r="H37" s="101">
        <v>4601</v>
      </c>
      <c r="I37" s="101">
        <v>4776</v>
      </c>
    </row>
    <row r="38" spans="3:9" ht="12.75">
      <c r="C38" s="29"/>
      <c r="D38" s="19"/>
      <c r="E38" s="19"/>
      <c r="G38" s="100"/>
      <c r="H38" s="100"/>
      <c r="I38" s="99"/>
    </row>
    <row r="39" spans="3:9" ht="12.75">
      <c r="C39" s="20" t="s">
        <v>74</v>
      </c>
      <c r="D39" s="19">
        <v>62.86644951140065</v>
      </c>
      <c r="E39" s="19">
        <v>37.13355048859935</v>
      </c>
      <c r="G39" s="101">
        <v>193</v>
      </c>
      <c r="H39" s="101">
        <v>114</v>
      </c>
      <c r="I39" s="101">
        <v>307</v>
      </c>
    </row>
    <row r="40" spans="2:9" ht="12.75">
      <c r="B40" s="19"/>
      <c r="C40" s="29" t="s">
        <v>35</v>
      </c>
      <c r="D40" s="19">
        <v>60.062893081761004</v>
      </c>
      <c r="E40" s="19">
        <v>38.61635220125786</v>
      </c>
      <c r="G40" s="101">
        <v>955</v>
      </c>
      <c r="H40" s="101">
        <v>614</v>
      </c>
      <c r="I40" s="101">
        <v>1590</v>
      </c>
    </row>
    <row r="41" spans="2:9" ht="12.75">
      <c r="B41" s="19"/>
      <c r="C41" s="20" t="s">
        <v>84</v>
      </c>
      <c r="D41" s="19">
        <v>8.88888888888889</v>
      </c>
      <c r="E41" s="19">
        <v>91.11111111111111</v>
      </c>
      <c r="G41" s="101">
        <v>4</v>
      </c>
      <c r="H41" s="101">
        <v>41</v>
      </c>
      <c r="I41" s="101">
        <v>45</v>
      </c>
    </row>
    <row r="42" spans="2:9" ht="12.75">
      <c r="B42" s="19"/>
      <c r="C42" s="20" t="s">
        <v>36</v>
      </c>
      <c r="D42" s="19">
        <v>0.789358280953077</v>
      </c>
      <c r="E42" s="19">
        <v>99.21064171904692</v>
      </c>
      <c r="G42" s="101">
        <v>54</v>
      </c>
      <c r="H42" s="101">
        <v>6787</v>
      </c>
      <c r="I42" s="101">
        <v>6841</v>
      </c>
    </row>
    <row r="43" spans="2:7" ht="12.75">
      <c r="B43" s="19"/>
      <c r="G43" s="21"/>
    </row>
    <row r="44" spans="3:8" ht="12.75">
      <c r="C44" s="23" t="s">
        <v>157</v>
      </c>
      <c r="H44" s="24"/>
    </row>
    <row r="45" spans="3:8" ht="12.75">
      <c r="C45" s="25" t="s">
        <v>77</v>
      </c>
      <c r="H45" s="24"/>
    </row>
    <row r="46" spans="3:8" ht="12.75">
      <c r="C46" s="13" t="s">
        <v>81</v>
      </c>
      <c r="H46" s="24"/>
    </row>
    <row r="47" spans="3:9" ht="12.75">
      <c r="C47" s="24" t="s">
        <v>86</v>
      </c>
      <c r="I47" s="26"/>
    </row>
    <row r="48" spans="1:9" ht="12.75">
      <c r="A48" s="27" t="s">
        <v>40</v>
      </c>
      <c r="I48" s="26"/>
    </row>
    <row r="49" spans="1:9" ht="12.75">
      <c r="A49" s="28" t="s">
        <v>126</v>
      </c>
      <c r="D49" s="26"/>
      <c r="E49" s="26"/>
      <c r="F49" s="26"/>
      <c r="G49" s="26"/>
      <c r="H49" s="26"/>
      <c r="I49" s="26"/>
    </row>
    <row r="50" spans="4:9" ht="12.75">
      <c r="D50" s="26"/>
      <c r="E50" s="26"/>
      <c r="F50" s="26"/>
      <c r="G50" s="26"/>
      <c r="H50" s="26"/>
      <c r="I50" s="26"/>
    </row>
    <row r="51" spans="3:9" ht="23.25">
      <c r="C51" s="55"/>
      <c r="D51" s="26"/>
      <c r="E51" s="26"/>
      <c r="F51" s="26"/>
      <c r="G51" s="26"/>
      <c r="H51" s="26"/>
      <c r="I51" s="26"/>
    </row>
    <row r="52" spans="3:9" ht="20.25">
      <c r="C52" s="56"/>
      <c r="D52" s="26"/>
      <c r="E52" s="26"/>
      <c r="F52" s="26"/>
      <c r="G52" s="26"/>
      <c r="H52" s="26"/>
      <c r="I52" s="26"/>
    </row>
    <row r="53" spans="3:9" ht="12.75">
      <c r="C53" s="26"/>
      <c r="D53" s="26"/>
      <c r="E53" s="26"/>
      <c r="F53" s="26"/>
      <c r="G53" s="26"/>
      <c r="H53" s="26"/>
      <c r="I53" s="26"/>
    </row>
    <row r="54" spans="3:9" ht="12.75">
      <c r="C54" s="26"/>
      <c r="D54" s="26"/>
      <c r="E54" s="26"/>
      <c r="F54" s="26"/>
      <c r="G54" s="26"/>
      <c r="H54" s="26"/>
      <c r="I54" s="26"/>
    </row>
    <row r="55" spans="3:9" ht="12.75">
      <c r="C55" s="26"/>
      <c r="D55" s="26"/>
      <c r="E55" s="26"/>
      <c r="F55" s="26"/>
      <c r="G55" s="26"/>
      <c r="H55" s="26"/>
      <c r="I55" s="26"/>
    </row>
    <row r="56" spans="3:9" ht="12.75">
      <c r="C56" s="26"/>
      <c r="D56" s="26"/>
      <c r="E56" s="26"/>
      <c r="F56" s="26"/>
      <c r="G56" s="26"/>
      <c r="H56" s="26"/>
      <c r="I56" s="26"/>
    </row>
    <row r="57" spans="3:9" ht="12.75">
      <c r="C57" s="26"/>
      <c r="D57" s="26"/>
      <c r="E57" s="26"/>
      <c r="F57" s="26"/>
      <c r="G57" s="20"/>
      <c r="H57" s="21"/>
      <c r="I57" s="21"/>
    </row>
    <row r="58" spans="3:9" ht="12.75">
      <c r="C58" s="26"/>
      <c r="D58" s="26"/>
      <c r="E58" s="26"/>
      <c r="F58" s="26"/>
      <c r="G58" s="20"/>
      <c r="H58" s="21"/>
      <c r="I58" s="21"/>
    </row>
    <row r="59" spans="3:9" ht="12.75">
      <c r="C59" s="26"/>
      <c r="D59" s="26"/>
      <c r="E59" s="26"/>
      <c r="F59" s="26"/>
      <c r="G59" s="20"/>
      <c r="H59" s="21"/>
      <c r="I59" s="21"/>
    </row>
    <row r="60" spans="3:9" ht="12.75">
      <c r="C60" s="26"/>
      <c r="D60" s="26"/>
      <c r="E60" s="26"/>
      <c r="F60" s="26"/>
      <c r="G60" s="20"/>
      <c r="H60" s="21"/>
      <c r="I60" s="21"/>
    </row>
    <row r="61" spans="3:9" ht="12.75">
      <c r="C61" s="26"/>
      <c r="D61" s="26"/>
      <c r="E61" s="26"/>
      <c r="F61" s="26"/>
      <c r="G61" s="20"/>
      <c r="H61" s="21"/>
      <c r="I61" s="21"/>
    </row>
    <row r="62" spans="3:9" ht="12.75">
      <c r="C62" s="26"/>
      <c r="D62" s="26"/>
      <c r="E62" s="26"/>
      <c r="F62" s="26"/>
      <c r="G62" s="20"/>
      <c r="H62" s="21"/>
      <c r="I62" s="21"/>
    </row>
    <row r="63" spans="3:9" ht="12.75">
      <c r="C63" s="26"/>
      <c r="D63" s="26"/>
      <c r="E63" s="26"/>
      <c r="F63" s="26"/>
      <c r="G63" s="20"/>
      <c r="H63" s="21"/>
      <c r="I63" s="21"/>
    </row>
    <row r="64" spans="3:9" ht="12.75">
      <c r="C64" s="26"/>
      <c r="D64" s="26"/>
      <c r="E64" s="26"/>
      <c r="F64" s="26"/>
      <c r="G64" s="20"/>
      <c r="H64" s="21"/>
      <c r="I64" s="21"/>
    </row>
    <row r="65" spans="3:9" ht="12.75">
      <c r="C65" s="26"/>
      <c r="D65" s="26"/>
      <c r="E65" s="26"/>
      <c r="F65" s="26"/>
      <c r="G65" s="20"/>
      <c r="H65" s="21"/>
      <c r="I65" s="21"/>
    </row>
    <row r="66" spans="3:9" ht="12.75">
      <c r="C66" s="26"/>
      <c r="D66" s="26"/>
      <c r="E66" s="26"/>
      <c r="F66" s="26"/>
      <c r="G66" s="20"/>
      <c r="H66" s="21"/>
      <c r="I66" s="21"/>
    </row>
    <row r="67" spans="3:9" ht="12.75">
      <c r="C67" s="26"/>
      <c r="D67" s="26"/>
      <c r="E67" s="26"/>
      <c r="F67" s="26"/>
      <c r="G67" s="20"/>
      <c r="H67" s="21"/>
      <c r="I67" s="21"/>
    </row>
    <row r="68" spans="3:9" ht="12.75">
      <c r="C68" s="26"/>
      <c r="D68" s="26"/>
      <c r="E68" s="26"/>
      <c r="F68" s="26"/>
      <c r="G68" s="20"/>
      <c r="H68" s="21"/>
      <c r="I68" s="21"/>
    </row>
    <row r="69" spans="3:9" ht="12.75">
      <c r="C69" s="26"/>
      <c r="D69" s="26"/>
      <c r="E69" s="26"/>
      <c r="F69" s="26"/>
      <c r="G69" s="20"/>
      <c r="H69" s="21"/>
      <c r="I69" s="21"/>
    </row>
    <row r="70" spans="3:9" ht="12.75">
      <c r="C70" s="26"/>
      <c r="D70" s="26"/>
      <c r="E70" s="26"/>
      <c r="F70" s="26"/>
      <c r="G70" s="20"/>
      <c r="H70" s="21"/>
      <c r="I70" s="21"/>
    </row>
    <row r="71" spans="3:9" ht="12.75">
      <c r="C71" s="26"/>
      <c r="D71" s="26"/>
      <c r="E71" s="26"/>
      <c r="F71" s="26"/>
      <c r="G71" s="20"/>
      <c r="H71" s="21"/>
      <c r="I71" s="21"/>
    </row>
    <row r="72" spans="3:9" ht="12.75">
      <c r="C72" s="26"/>
      <c r="D72" s="26"/>
      <c r="E72" s="26"/>
      <c r="F72" s="26"/>
      <c r="G72" s="20"/>
      <c r="H72" s="21"/>
      <c r="I72" s="21"/>
    </row>
    <row r="73" spans="3:9" ht="12.75">
      <c r="C73" s="26"/>
      <c r="D73" s="26"/>
      <c r="E73" s="26"/>
      <c r="F73" s="26"/>
      <c r="G73" s="20"/>
      <c r="H73" s="21"/>
      <c r="I73" s="21"/>
    </row>
    <row r="74" spans="3:9" ht="12.75">
      <c r="C74" s="26"/>
      <c r="D74" s="26"/>
      <c r="E74" s="26"/>
      <c r="F74" s="26"/>
      <c r="G74" s="20"/>
      <c r="H74" s="21"/>
      <c r="I74" s="21"/>
    </row>
    <row r="75" spans="3:9" ht="12.75">
      <c r="C75" s="26"/>
      <c r="D75" s="26"/>
      <c r="E75" s="26"/>
      <c r="F75" s="26"/>
      <c r="G75" s="20"/>
      <c r="H75" s="21"/>
      <c r="I75" s="21"/>
    </row>
    <row r="76" spans="3:9" ht="12.75">
      <c r="C76" s="26"/>
      <c r="D76" s="26"/>
      <c r="E76" s="26"/>
      <c r="F76" s="26"/>
      <c r="G76" s="20"/>
      <c r="H76" s="21"/>
      <c r="I76" s="21"/>
    </row>
    <row r="77" spans="3:9" ht="12.75">
      <c r="C77" s="26"/>
      <c r="D77" s="26"/>
      <c r="E77" s="26"/>
      <c r="F77" s="26"/>
      <c r="G77" s="20"/>
      <c r="H77" s="21"/>
      <c r="I77" s="21"/>
    </row>
    <row r="78" spans="3:9" ht="12.75">
      <c r="C78" s="26"/>
      <c r="D78" s="26"/>
      <c r="E78" s="26"/>
      <c r="F78" s="26"/>
      <c r="G78" s="20"/>
      <c r="H78" s="21"/>
      <c r="I78" s="21"/>
    </row>
    <row r="79" spans="3:9" ht="12.75">
      <c r="C79" s="26"/>
      <c r="D79" s="26"/>
      <c r="E79" s="26"/>
      <c r="F79" s="26"/>
      <c r="G79" s="20"/>
      <c r="H79" s="21"/>
      <c r="I79" s="21"/>
    </row>
    <row r="80" spans="3:9" ht="12.75">
      <c r="C80" s="26"/>
      <c r="D80" s="26"/>
      <c r="E80" s="26"/>
      <c r="F80" s="26"/>
      <c r="G80" s="20"/>
      <c r="H80" s="21"/>
      <c r="I80" s="21"/>
    </row>
    <row r="81" spans="3:9" ht="12.75">
      <c r="C81" s="26"/>
      <c r="D81" s="26"/>
      <c r="E81" s="26"/>
      <c r="F81" s="26"/>
      <c r="G81" s="20"/>
      <c r="H81" s="21"/>
      <c r="I81" s="21"/>
    </row>
    <row r="82" spans="3:9" ht="12.75">
      <c r="C82" s="26"/>
      <c r="D82" s="26"/>
      <c r="E82" s="26"/>
      <c r="F82" s="26"/>
      <c r="G82" s="20"/>
      <c r="H82" s="21"/>
      <c r="I82" s="21"/>
    </row>
    <row r="83" spans="3:9" ht="12.75">
      <c r="C83" s="26"/>
      <c r="D83" s="26"/>
      <c r="E83" s="26"/>
      <c r="F83" s="26"/>
      <c r="G83" s="20"/>
      <c r="H83" s="21"/>
      <c r="I83" s="21"/>
    </row>
    <row r="84" spans="3:9" ht="12.75">
      <c r="C84" s="26"/>
      <c r="D84" s="26"/>
      <c r="E84" s="26"/>
      <c r="F84" s="26"/>
      <c r="G84" s="20"/>
      <c r="H84" s="21"/>
      <c r="I84" s="21"/>
    </row>
    <row r="85" spans="3:9" ht="12.75">
      <c r="C85" s="26"/>
      <c r="D85" s="26"/>
      <c r="E85" s="26"/>
      <c r="F85" s="26"/>
      <c r="G85" s="20"/>
      <c r="H85" s="21"/>
      <c r="I85" s="21"/>
    </row>
    <row r="86" spans="3:9" ht="12.75">
      <c r="C86" s="26"/>
      <c r="D86" s="26"/>
      <c r="E86" s="26"/>
      <c r="F86" s="26"/>
      <c r="G86" s="20"/>
      <c r="H86" s="21"/>
      <c r="I86" s="21"/>
    </row>
    <row r="87" spans="3:9" ht="12.75">
      <c r="C87" s="26"/>
      <c r="D87" s="26"/>
      <c r="E87" s="26"/>
      <c r="F87" s="26"/>
      <c r="G87" s="20"/>
      <c r="H87" s="21"/>
      <c r="I87" s="21"/>
    </row>
    <row r="88" spans="3:9" ht="12">
      <c r="C88" s="26"/>
      <c r="D88" s="26"/>
      <c r="E88" s="26"/>
      <c r="F88" s="26"/>
      <c r="G88" s="20"/>
      <c r="H88" s="21"/>
      <c r="I88" s="21"/>
    </row>
    <row r="89" spans="3:9" ht="12">
      <c r="C89" s="26"/>
      <c r="D89" s="26"/>
      <c r="E89" s="26"/>
      <c r="F89" s="26"/>
      <c r="G89" s="20"/>
      <c r="H89" s="21"/>
      <c r="I89" s="21"/>
    </row>
    <row r="90" spans="3:9" ht="12">
      <c r="C90" s="26"/>
      <c r="D90" s="26"/>
      <c r="E90" s="26"/>
      <c r="F90" s="26"/>
      <c r="G90" s="26"/>
      <c r="H90" s="26"/>
      <c r="I90" s="26"/>
    </row>
    <row r="91" spans="3:9" ht="12">
      <c r="C91" s="26"/>
      <c r="D91" s="26"/>
      <c r="E91" s="26"/>
      <c r="F91" s="26"/>
      <c r="G91" s="26"/>
      <c r="H91" s="26"/>
      <c r="I91" s="26"/>
    </row>
    <row r="92" spans="3:9" ht="12">
      <c r="C92" s="26"/>
      <c r="D92" s="26"/>
      <c r="E92" s="26"/>
      <c r="F92" s="26"/>
      <c r="G92" s="26"/>
      <c r="H92" s="26"/>
      <c r="I92" s="26"/>
    </row>
    <row r="93" spans="3:9" ht="12">
      <c r="C93" s="26"/>
      <c r="D93" s="26"/>
      <c r="E93" s="26"/>
      <c r="F93" s="26"/>
      <c r="G93" s="26"/>
      <c r="H93" s="26"/>
      <c r="I93" s="26"/>
    </row>
    <row r="94" spans="3:9" ht="12">
      <c r="C94" s="26"/>
      <c r="D94" s="26"/>
      <c r="E94" s="26"/>
      <c r="F94" s="26"/>
      <c r="G94" s="26"/>
      <c r="H94" s="26"/>
      <c r="I94" s="26"/>
    </row>
    <row r="95" spans="3:9" ht="12">
      <c r="C95" s="26"/>
      <c r="D95" s="26"/>
      <c r="E95" s="26"/>
      <c r="F95" s="26"/>
      <c r="G95" s="26"/>
      <c r="H95" s="26"/>
      <c r="I95" s="26"/>
    </row>
    <row r="96" spans="3:9" ht="12">
      <c r="C96" s="26"/>
      <c r="D96" s="26"/>
      <c r="E96" s="26"/>
      <c r="F96" s="26"/>
      <c r="G96" s="26"/>
      <c r="H96" s="26"/>
      <c r="I96" s="26"/>
    </row>
    <row r="97" spans="3:9" ht="12">
      <c r="C97" s="26"/>
      <c r="D97" s="26"/>
      <c r="E97" s="26"/>
      <c r="F97" s="26"/>
      <c r="G97" s="26"/>
      <c r="H97" s="26"/>
      <c r="I97" s="26"/>
    </row>
    <row r="98" spans="3:9" ht="12">
      <c r="C98" s="26"/>
      <c r="D98" s="26"/>
      <c r="E98" s="26"/>
      <c r="F98" s="26"/>
      <c r="G98" s="26"/>
      <c r="H98" s="26"/>
      <c r="I98" s="26"/>
    </row>
    <row r="99" spans="3:9" ht="12">
      <c r="C99" s="26"/>
      <c r="D99" s="26"/>
      <c r="E99" s="26"/>
      <c r="F99" s="26"/>
      <c r="G99" s="26"/>
      <c r="H99" s="26"/>
      <c r="I99" s="26"/>
    </row>
    <row r="100" spans="3:9" ht="12">
      <c r="C100" s="26"/>
      <c r="D100" s="26"/>
      <c r="E100" s="26"/>
      <c r="F100" s="26"/>
      <c r="G100" s="26"/>
      <c r="H100" s="26"/>
      <c r="I100" s="26"/>
    </row>
    <row r="101" spans="3:9" ht="12">
      <c r="C101" s="26"/>
      <c r="D101" s="26"/>
      <c r="E101" s="26"/>
      <c r="F101" s="26"/>
      <c r="G101" s="26"/>
      <c r="H101" s="26"/>
      <c r="I101" s="26"/>
    </row>
    <row r="102" spans="3:9" ht="12">
      <c r="C102" s="26"/>
      <c r="D102" s="26"/>
      <c r="E102" s="26"/>
      <c r="F102" s="26"/>
      <c r="G102" s="26"/>
      <c r="H102" s="26"/>
      <c r="I102" s="26"/>
    </row>
  </sheetData>
  <hyperlinks>
    <hyperlink ref="A49" r:id="rId1" display="https://ec.europa.eu/eurostat/databrowser/bookmark/8423a6d6-6948-48a4-af26-5dc7ca174565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5"/>
  <sheetViews>
    <sheetView showGridLines="0" workbookViewId="0" topLeftCell="A55">
      <selection activeCell="E11" sqref="E11:E12"/>
    </sheetView>
  </sheetViews>
  <sheetFormatPr defaultColWidth="9.140625" defaultRowHeight="12"/>
  <cols>
    <col min="1" max="1" width="6.8515625" style="1" customWidth="1"/>
    <col min="2" max="2" width="7.140625" style="1" customWidth="1"/>
    <col min="3" max="3" width="47.421875" style="1" customWidth="1"/>
    <col min="4" max="4" width="9.140625" style="1" customWidth="1"/>
    <col min="5" max="5" width="16.421875" style="1" customWidth="1"/>
    <col min="6" max="6" width="69.8515625" style="1" customWidth="1"/>
    <col min="7" max="16384" width="9.140625" style="1" customWidth="1"/>
  </cols>
  <sheetData>
    <row r="1" ht="12.75">
      <c r="A1" s="3"/>
    </row>
    <row r="2" ht="12.75"/>
    <row r="3" ht="12.75">
      <c r="C3" s="4" t="s">
        <v>4</v>
      </c>
    </row>
    <row r="4" ht="12.75">
      <c r="C4" s="5" t="s">
        <v>5</v>
      </c>
    </row>
    <row r="5" ht="12.75"/>
    <row r="6" ht="12.75">
      <c r="C6" s="6" t="s">
        <v>158</v>
      </c>
    </row>
    <row r="7" ht="12.75">
      <c r="C7" s="7" t="s">
        <v>1</v>
      </c>
    </row>
    <row r="8" ht="12.75"/>
    <row r="9" ht="12.75"/>
    <row r="10" spans="3:5" ht="12.75">
      <c r="C10" s="81" t="s">
        <v>61</v>
      </c>
      <c r="D10" s="81" t="s">
        <v>8</v>
      </c>
      <c r="E10" s="44" t="s">
        <v>50</v>
      </c>
    </row>
    <row r="11" spans="3:7" ht="12.75">
      <c r="C11" s="20" t="s">
        <v>57</v>
      </c>
      <c r="D11" s="84">
        <v>33118</v>
      </c>
      <c r="E11" s="85">
        <v>53.89597708631688</v>
      </c>
      <c r="G11" s="66"/>
    </row>
    <row r="12" spans="3:7" ht="12.75">
      <c r="C12" s="20" t="s">
        <v>56</v>
      </c>
      <c r="D12" s="84">
        <v>22539</v>
      </c>
      <c r="E12" s="85">
        <v>36.6797942976175</v>
      </c>
      <c r="G12" s="66"/>
    </row>
    <row r="13" spans="1:7" ht="12.75">
      <c r="A13" s="20"/>
      <c r="B13" s="20"/>
      <c r="C13" s="46" t="s">
        <v>55</v>
      </c>
      <c r="D13" s="86">
        <v>3480</v>
      </c>
      <c r="E13" s="85">
        <v>5.6633250878791825</v>
      </c>
      <c r="G13" s="66"/>
    </row>
    <row r="14" spans="1:7" ht="12.75">
      <c r="A14" s="46"/>
      <c r="C14" s="46" t="s">
        <v>60</v>
      </c>
      <c r="D14" s="86">
        <v>1946</v>
      </c>
      <c r="E14" s="85">
        <v>3.1669053508657727</v>
      </c>
      <c r="G14" s="66"/>
    </row>
    <row r="15" spans="1:7" ht="12.75">
      <c r="A15" s="46"/>
      <c r="C15" s="20" t="s">
        <v>54</v>
      </c>
      <c r="D15" s="84">
        <v>305</v>
      </c>
      <c r="E15" s="85">
        <v>0.4963546413227444</v>
      </c>
      <c r="G15" s="66"/>
    </row>
    <row r="16" spans="3:7" ht="12.75">
      <c r="C16" s="20" t="s">
        <v>53</v>
      </c>
      <c r="D16" s="87">
        <v>56</v>
      </c>
      <c r="E16" s="85">
        <v>0.09113396693138914</v>
      </c>
      <c r="G16" s="66"/>
    </row>
    <row r="17" spans="2:7" ht="12.75">
      <c r="B17" s="20"/>
      <c r="C17" s="20" t="s">
        <v>47</v>
      </c>
      <c r="D17" s="87">
        <v>3</v>
      </c>
      <c r="E17" s="85">
        <v>0.004882176799895847</v>
      </c>
      <c r="G17" s="66"/>
    </row>
    <row r="18" spans="3:7" ht="12.75">
      <c r="C18" s="20" t="s">
        <v>52</v>
      </c>
      <c r="D18" s="84">
        <v>1</v>
      </c>
      <c r="E18" s="85">
        <v>0.001627392266631949</v>
      </c>
      <c r="G18" s="66"/>
    </row>
    <row r="19" spans="3:7" ht="12.75">
      <c r="C19" s="47"/>
      <c r="D19" s="48">
        <f>SUM(D11:D18)</f>
        <v>61448</v>
      </c>
      <c r="E19" s="49"/>
      <c r="G19" s="45"/>
    </row>
    <row r="20" spans="3:7" ht="12" customHeight="1">
      <c r="C20" s="82" t="s">
        <v>59</v>
      </c>
      <c r="D20" s="82"/>
      <c r="E20" s="44" t="s">
        <v>50</v>
      </c>
      <c r="G20" s="45"/>
    </row>
    <row r="21" spans="3:7" ht="12.75">
      <c r="C21" s="51" t="s">
        <v>49</v>
      </c>
      <c r="D21" s="84">
        <v>114988</v>
      </c>
      <c r="E21" s="85">
        <f>D21*100/D26</f>
        <v>92.12010510799205</v>
      </c>
      <c r="F21" s="67"/>
      <c r="G21" s="45"/>
    </row>
    <row r="22" spans="3:7" ht="12.75">
      <c r="C22" s="51" t="s">
        <v>48</v>
      </c>
      <c r="D22" s="88">
        <v>7726</v>
      </c>
      <c r="E22" s="85">
        <f>D22*100/D26</f>
        <v>6.189514836890342</v>
      </c>
      <c r="F22" s="67"/>
      <c r="G22" s="45"/>
    </row>
    <row r="23" spans="2:7" ht="12.75">
      <c r="B23" s="51"/>
      <c r="C23" s="51" t="s">
        <v>46</v>
      </c>
      <c r="D23" s="86">
        <v>1227</v>
      </c>
      <c r="E23" s="85">
        <f>D23*100/D26</f>
        <v>0.9829840415304749</v>
      </c>
      <c r="F23" s="67"/>
      <c r="G23" s="45"/>
    </row>
    <row r="24" spans="3:7" ht="12.75">
      <c r="C24" s="29" t="s">
        <v>45</v>
      </c>
      <c r="D24" s="88">
        <v>532</v>
      </c>
      <c r="E24" s="85">
        <f>D24*100/D26</f>
        <v>0.42620008972633466</v>
      </c>
      <c r="F24" s="67"/>
      <c r="G24" s="45"/>
    </row>
    <row r="25" spans="3:7" ht="13.2" customHeight="1">
      <c r="C25" s="51" t="s">
        <v>47</v>
      </c>
      <c r="D25" s="87">
        <v>351</v>
      </c>
      <c r="E25" s="85">
        <f>D25*100/D26</f>
        <v>0.281195923860796</v>
      </c>
      <c r="F25" s="67"/>
      <c r="G25" s="45"/>
    </row>
    <row r="26" spans="3:7" ht="11.4" customHeight="1">
      <c r="C26" s="29"/>
      <c r="D26" s="48">
        <f>SUM(D21:D25)</f>
        <v>124824</v>
      </c>
      <c r="E26" s="29"/>
      <c r="G26" s="45"/>
    </row>
    <row r="27" spans="4:7" ht="11.4" customHeight="1">
      <c r="D27" s="48"/>
      <c r="E27" s="29"/>
      <c r="G27" s="45"/>
    </row>
    <row r="28" spans="3:7" ht="11.4" customHeight="1">
      <c r="C28" s="1" t="s">
        <v>159</v>
      </c>
      <c r="D28" s="48"/>
      <c r="E28" s="29"/>
      <c r="G28" s="45"/>
    </row>
    <row r="29" ht="12.75">
      <c r="C29" s="24" t="s">
        <v>86</v>
      </c>
    </row>
    <row r="30" spans="1:7" ht="12.75">
      <c r="A30" s="4" t="s">
        <v>40</v>
      </c>
      <c r="C30" s="37"/>
      <c r="D30" s="37"/>
      <c r="E30" s="37"/>
      <c r="F30" s="37"/>
      <c r="G30" s="37"/>
    </row>
    <row r="31" spans="1:7" ht="12.75">
      <c r="A31" s="10" t="s">
        <v>127</v>
      </c>
      <c r="C31" s="37"/>
      <c r="D31" s="37"/>
      <c r="E31" s="37"/>
      <c r="F31" s="37"/>
      <c r="G31" s="37"/>
    </row>
    <row r="32" spans="3:7" ht="12.75">
      <c r="C32" s="37"/>
      <c r="D32" s="37"/>
      <c r="E32" s="37"/>
      <c r="F32" s="37"/>
      <c r="G32" s="37"/>
    </row>
    <row r="33" spans="3:7" ht="12.75">
      <c r="C33" s="37"/>
      <c r="D33" s="37"/>
      <c r="E33" s="37"/>
      <c r="F33" s="37"/>
      <c r="G33" s="37"/>
    </row>
    <row r="34" spans="3:7" ht="12.75">
      <c r="C34" s="38"/>
      <c r="D34" s="37"/>
      <c r="E34" s="37"/>
      <c r="F34" s="37"/>
      <c r="G34" s="37"/>
    </row>
    <row r="35" spans="3:7" ht="12.75">
      <c r="C35" s="37"/>
      <c r="D35" s="37"/>
      <c r="E35" s="37"/>
      <c r="F35" s="37"/>
      <c r="G35" s="37"/>
    </row>
    <row r="36" spans="3:7" ht="12.75">
      <c r="C36" s="53"/>
      <c r="D36" s="37"/>
      <c r="E36" s="37"/>
      <c r="F36" s="37"/>
      <c r="G36" s="37"/>
    </row>
    <row r="37" spans="3:7" ht="12.75">
      <c r="C37" s="37"/>
      <c r="D37" s="37"/>
      <c r="E37" s="37"/>
      <c r="F37" s="37"/>
      <c r="G37" s="37"/>
    </row>
    <row r="38" spans="3:7" ht="12.75">
      <c r="C38" s="37"/>
      <c r="D38" s="37"/>
      <c r="E38" s="37"/>
      <c r="F38" s="37"/>
      <c r="G38" s="37"/>
    </row>
    <row r="39" spans="3:7" ht="12.75">
      <c r="C39" s="37"/>
      <c r="D39" s="37"/>
      <c r="E39" s="37"/>
      <c r="F39" s="37"/>
      <c r="G39" s="37"/>
    </row>
    <row r="40" spans="3:7" ht="12.75">
      <c r="C40" s="37"/>
      <c r="D40" s="37"/>
      <c r="E40" s="37"/>
      <c r="F40" s="37"/>
      <c r="G40" s="37"/>
    </row>
    <row r="41" spans="3:7" ht="12.75">
      <c r="C41" s="37"/>
      <c r="D41" s="37"/>
      <c r="E41" s="37"/>
      <c r="F41" s="37"/>
      <c r="G41" s="37"/>
    </row>
    <row r="42" spans="3:7" ht="12.75">
      <c r="C42" s="37"/>
      <c r="D42" s="37"/>
      <c r="E42" s="37"/>
      <c r="F42" s="37"/>
      <c r="G42" s="37"/>
    </row>
    <row r="43" spans="3:7" ht="12.75">
      <c r="C43" s="37"/>
      <c r="D43" s="37"/>
      <c r="E43" s="37"/>
      <c r="F43" s="37"/>
      <c r="G43" s="37"/>
    </row>
    <row r="44" spans="3:7" ht="12.75">
      <c r="C44" s="37"/>
      <c r="D44" s="37"/>
      <c r="E44" s="37"/>
      <c r="F44" s="37"/>
      <c r="G44" s="37"/>
    </row>
    <row r="45" spans="3:7" ht="12.75">
      <c r="C45" s="37"/>
      <c r="D45" s="37"/>
      <c r="E45" s="37"/>
      <c r="F45" s="37"/>
      <c r="G45" s="37"/>
    </row>
    <row r="46" spans="3:7" ht="12.75">
      <c r="C46" s="37"/>
      <c r="D46" s="37"/>
      <c r="E46" s="37"/>
      <c r="F46" s="37"/>
      <c r="G46" s="37"/>
    </row>
    <row r="47" spans="3:7" ht="12.75">
      <c r="C47" s="37"/>
      <c r="D47" s="37"/>
      <c r="E47" s="37"/>
      <c r="F47" s="37"/>
      <c r="G47" s="37"/>
    </row>
    <row r="48" spans="3:7" ht="12.75">
      <c r="C48" s="37"/>
      <c r="D48" s="37"/>
      <c r="E48" s="37"/>
      <c r="F48" s="37"/>
      <c r="G48" s="37"/>
    </row>
    <row r="49" spans="3:7" ht="12.75">
      <c r="C49" s="37"/>
      <c r="D49" s="37"/>
      <c r="E49" s="37"/>
      <c r="F49" s="37"/>
      <c r="G49" s="37"/>
    </row>
    <row r="50" spans="3:7" ht="12.75">
      <c r="C50" s="37"/>
      <c r="D50" s="37"/>
      <c r="E50" s="37"/>
      <c r="F50" s="37"/>
      <c r="G50" s="37"/>
    </row>
    <row r="51" spans="3:7" ht="12.75">
      <c r="C51" s="37"/>
      <c r="D51" s="37"/>
      <c r="E51" s="37"/>
      <c r="F51" s="37"/>
      <c r="G51" s="37"/>
    </row>
    <row r="52" spans="3:7" ht="12.75">
      <c r="C52" s="37"/>
      <c r="D52" s="37"/>
      <c r="E52" s="37"/>
      <c r="F52" s="37"/>
      <c r="G52" s="37"/>
    </row>
    <row r="53" spans="3:7" ht="12.75">
      <c r="C53" s="37"/>
      <c r="D53" s="37"/>
      <c r="E53" s="37"/>
      <c r="F53" s="37"/>
      <c r="G53" s="37"/>
    </row>
    <row r="54" spans="3:7" ht="12.75">
      <c r="C54" s="37"/>
      <c r="D54" s="37"/>
      <c r="E54" s="37"/>
      <c r="F54" s="37"/>
      <c r="G54" s="37"/>
    </row>
    <row r="55" spans="3:7" ht="12.75">
      <c r="C55" s="37"/>
      <c r="D55" s="37"/>
      <c r="E55" s="37"/>
      <c r="F55" s="37"/>
      <c r="G55" s="37"/>
    </row>
    <row r="56" spans="3:7" ht="12.75">
      <c r="C56" s="37"/>
      <c r="D56" s="37"/>
      <c r="E56" s="37"/>
      <c r="F56" s="37"/>
      <c r="G56" s="37"/>
    </row>
    <row r="57" spans="3:7" ht="12.75">
      <c r="C57" s="37"/>
      <c r="D57" s="37"/>
      <c r="E57" s="37"/>
      <c r="F57" s="37"/>
      <c r="G57" s="37"/>
    </row>
    <row r="58" spans="3:7" ht="12.75">
      <c r="C58" s="37"/>
      <c r="D58" s="37"/>
      <c r="E58" s="37"/>
      <c r="F58" s="37"/>
      <c r="G58" s="37"/>
    </row>
    <row r="59" spans="3:7" ht="12.75">
      <c r="C59" s="37"/>
      <c r="D59" s="37"/>
      <c r="E59" s="37"/>
      <c r="F59" s="37"/>
      <c r="G59" s="37"/>
    </row>
    <row r="60" spans="3:7" ht="12.75">
      <c r="C60" s="37"/>
      <c r="D60" s="37"/>
      <c r="E60" s="37"/>
      <c r="F60" s="37"/>
      <c r="G60" s="37"/>
    </row>
    <row r="61" spans="3:7" ht="12.75">
      <c r="C61" s="37"/>
      <c r="D61" s="37"/>
      <c r="E61" s="37"/>
      <c r="F61" s="37"/>
      <c r="G61" s="37"/>
    </row>
    <row r="62" spans="3:7" ht="12.75">
      <c r="C62" s="37"/>
      <c r="D62" s="37"/>
      <c r="E62" s="37"/>
      <c r="F62" s="37"/>
      <c r="G62" s="37"/>
    </row>
    <row r="63" spans="3:7" ht="12.75">
      <c r="C63" s="37"/>
      <c r="D63" s="37"/>
      <c r="E63" s="37"/>
      <c r="F63" s="37"/>
      <c r="G63" s="37"/>
    </row>
    <row r="64" spans="3:7" ht="12.75">
      <c r="C64" s="37"/>
      <c r="D64" s="37"/>
      <c r="E64" s="37"/>
      <c r="F64" s="37"/>
      <c r="G64" s="37"/>
    </row>
    <row r="65" spans="3:7" ht="12.75">
      <c r="C65" s="37"/>
      <c r="D65" s="37"/>
      <c r="E65" s="37"/>
      <c r="F65" s="37"/>
      <c r="G65" s="37"/>
    </row>
    <row r="66" spans="3:7" ht="12.75">
      <c r="C66" s="37"/>
      <c r="D66" s="37"/>
      <c r="E66" s="37"/>
      <c r="F66" s="37"/>
      <c r="G66" s="37"/>
    </row>
    <row r="67" spans="4:7" ht="12.75">
      <c r="D67" s="37"/>
      <c r="E67" s="37"/>
      <c r="F67" s="37"/>
      <c r="G67" s="37"/>
    </row>
    <row r="68" spans="4:7" ht="12.75">
      <c r="D68" s="37"/>
      <c r="E68" s="37"/>
      <c r="F68" s="37"/>
      <c r="G68" s="37"/>
    </row>
    <row r="69" spans="3:7" ht="12.75">
      <c r="C69" s="37"/>
      <c r="D69" s="37"/>
      <c r="E69" s="37"/>
      <c r="F69" s="37"/>
      <c r="G69" s="37"/>
    </row>
    <row r="70" spans="3:7" ht="12.75">
      <c r="C70" s="37"/>
      <c r="D70" s="37"/>
      <c r="E70" s="37"/>
      <c r="F70" s="37"/>
      <c r="G70" s="37"/>
    </row>
    <row r="71" spans="3:7" ht="12.75">
      <c r="C71" s="37"/>
      <c r="D71" s="37"/>
      <c r="E71" s="37"/>
      <c r="F71" s="37"/>
      <c r="G71" s="37"/>
    </row>
    <row r="72" spans="3:7" ht="12.75">
      <c r="C72" s="37"/>
      <c r="D72" s="37"/>
      <c r="E72" s="37"/>
      <c r="F72" s="37"/>
      <c r="G72" s="37"/>
    </row>
    <row r="73" spans="3:7" ht="12.75">
      <c r="C73" s="24" t="s">
        <v>86</v>
      </c>
      <c r="D73" s="37"/>
      <c r="E73" s="37"/>
      <c r="F73" s="37"/>
      <c r="G73" s="37"/>
    </row>
    <row r="74" spans="3:7" ht="12.75">
      <c r="C74" s="68"/>
      <c r="D74" s="37"/>
      <c r="E74" s="37"/>
      <c r="F74" s="37"/>
      <c r="G74" s="37"/>
    </row>
    <row r="75" spans="3:7" ht="12.75">
      <c r="C75" s="37"/>
      <c r="D75" s="37"/>
      <c r="E75" s="37"/>
      <c r="F75" s="37"/>
      <c r="G75" s="37"/>
    </row>
  </sheetData>
  <hyperlinks>
    <hyperlink ref="A31" r:id="rId1" display="https://ec.europa.eu/eurostat/databrowser/bookmark/24da556d-27c7-42ff-9071-3c64325d2eab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00"/>
  <sheetViews>
    <sheetView showGridLines="0" workbookViewId="0" topLeftCell="A1">
      <selection activeCell="M26" sqref="M26"/>
    </sheetView>
  </sheetViews>
  <sheetFormatPr defaultColWidth="9.140625" defaultRowHeight="12"/>
  <cols>
    <col min="1" max="2" width="7.140625" style="1" customWidth="1"/>
    <col min="3" max="3" width="15.00390625" style="1" customWidth="1"/>
    <col min="4" max="7" width="9.00390625" style="1" customWidth="1"/>
    <col min="8" max="8" width="19.421875" style="1" customWidth="1"/>
    <col min="9" max="9" width="14.421875" style="1" customWidth="1"/>
    <col min="10" max="10" width="14.8515625" style="1" customWidth="1"/>
    <col min="11" max="11" width="14.421875" style="1" customWidth="1"/>
    <col min="12" max="15" width="9.00390625" style="1" customWidth="1"/>
    <col min="16" max="16" width="12.57421875" style="1" customWidth="1"/>
    <col min="17" max="16384" width="9.00390625" style="1" customWidth="1"/>
  </cols>
  <sheetData>
    <row r="1" ht="12">
      <c r="A1" s="3"/>
    </row>
    <row r="3" ht="12">
      <c r="C3" s="4" t="s">
        <v>4</v>
      </c>
    </row>
    <row r="4" ht="12">
      <c r="C4" s="5" t="s">
        <v>5</v>
      </c>
    </row>
    <row r="6" ht="12">
      <c r="C6" s="6" t="s">
        <v>160</v>
      </c>
    </row>
    <row r="7" spans="3:29" ht="12">
      <c r="C7" s="7" t="s">
        <v>62</v>
      </c>
      <c r="Q7" s="2"/>
      <c r="R7" s="2"/>
      <c r="W7" s="2"/>
      <c r="AA7" s="2"/>
      <c r="AB7" s="2"/>
      <c r="AC7" s="2"/>
    </row>
    <row r="8" spans="3:29" ht="12">
      <c r="C8" s="7"/>
      <c r="Q8" s="2"/>
      <c r="R8" s="2"/>
      <c r="W8" s="2"/>
      <c r="AA8" s="2"/>
      <c r="AB8" s="2"/>
      <c r="AC8" s="2"/>
    </row>
    <row r="9" spans="3:29" ht="12">
      <c r="C9" s="7"/>
      <c r="Q9" s="2"/>
      <c r="R9" s="2"/>
      <c r="S9" s="2"/>
      <c r="T9" s="2"/>
      <c r="W9" s="2"/>
      <c r="X9" s="2"/>
      <c r="Y9" s="2"/>
      <c r="Z9" s="2"/>
      <c r="AA9" s="2"/>
      <c r="AB9" s="2"/>
      <c r="AC9" s="2"/>
    </row>
    <row r="10" spans="3:29" ht="12">
      <c r="C10" s="5" t="s">
        <v>65</v>
      </c>
      <c r="D10" s="29"/>
      <c r="E10" s="29"/>
      <c r="F10" s="29"/>
      <c r="G10" s="29"/>
      <c r="H10" s="5" t="s">
        <v>69</v>
      </c>
      <c r="I10" s="29"/>
      <c r="J10" s="29"/>
      <c r="K10" s="29"/>
      <c r="Q10" s="2"/>
      <c r="R10" s="2"/>
      <c r="W10" s="2"/>
      <c r="AA10" s="2"/>
      <c r="AB10" s="2"/>
      <c r="AC10" s="2"/>
    </row>
    <row r="11" spans="3:29" ht="26.4">
      <c r="C11" s="29"/>
      <c r="D11" s="29" t="s">
        <v>63</v>
      </c>
      <c r="E11" s="29" t="s">
        <v>64</v>
      </c>
      <c r="F11" s="29"/>
      <c r="G11" s="29"/>
      <c r="H11" s="29"/>
      <c r="I11" s="89" t="s">
        <v>66</v>
      </c>
      <c r="J11" s="83" t="s">
        <v>67</v>
      </c>
      <c r="K11" s="83" t="s">
        <v>68</v>
      </c>
      <c r="L11" s="8"/>
      <c r="M11" s="29"/>
      <c r="N11" s="29"/>
      <c r="R11" s="2"/>
      <c r="W11" s="2"/>
      <c r="AA11" s="2"/>
      <c r="AB11" s="2"/>
      <c r="AC11" s="2"/>
    </row>
    <row r="12" spans="3:29" ht="12">
      <c r="C12" s="29" t="s">
        <v>24</v>
      </c>
      <c r="D12" s="9">
        <v>100</v>
      </c>
      <c r="E12" s="9">
        <v>0</v>
      </c>
      <c r="F12" s="29"/>
      <c r="G12" s="29"/>
      <c r="H12" s="29" t="s">
        <v>24</v>
      </c>
      <c r="I12" s="9">
        <v>100</v>
      </c>
      <c r="J12" s="9">
        <v>0</v>
      </c>
      <c r="K12" s="9">
        <v>0</v>
      </c>
      <c r="L12" s="29"/>
      <c r="M12" s="29"/>
      <c r="N12" s="9"/>
      <c r="O12" s="2"/>
      <c r="P12" s="2"/>
      <c r="Q12" s="2"/>
      <c r="R12" s="2"/>
      <c r="S12" s="2"/>
      <c r="T12" s="2"/>
      <c r="U12" s="2"/>
      <c r="W12" s="2"/>
      <c r="AA12" s="2"/>
      <c r="AB12" s="2"/>
      <c r="AC12" s="2"/>
    </row>
    <row r="13" spans="3:29" ht="12">
      <c r="C13" s="29" t="s">
        <v>30</v>
      </c>
      <c r="D13" s="9">
        <v>98.49246231155779</v>
      </c>
      <c r="E13" s="9">
        <v>1.5075376884422111</v>
      </c>
      <c r="F13" s="29"/>
      <c r="G13" s="29"/>
      <c r="H13" s="29" t="s">
        <v>72</v>
      </c>
      <c r="I13" s="9">
        <v>100</v>
      </c>
      <c r="J13" s="9">
        <v>0</v>
      </c>
      <c r="K13" s="9">
        <v>0</v>
      </c>
      <c r="L13" s="29"/>
      <c r="M13" s="29"/>
      <c r="N13" s="9"/>
      <c r="O13" s="2"/>
      <c r="P13" s="2"/>
      <c r="Q13" s="2"/>
      <c r="R13" s="2"/>
      <c r="S13" s="2"/>
      <c r="T13" s="2"/>
      <c r="U13" s="2"/>
      <c r="W13" s="2"/>
      <c r="AA13" s="2"/>
      <c r="AB13" s="2"/>
      <c r="AC13" s="2"/>
    </row>
    <row r="14" spans="3:29" ht="12">
      <c r="C14" s="29" t="s">
        <v>31</v>
      </c>
      <c r="D14" s="9">
        <v>94.8170731707317</v>
      </c>
      <c r="E14" s="9">
        <v>5.182926829268292</v>
      </c>
      <c r="F14" s="29"/>
      <c r="G14" s="29"/>
      <c r="H14" s="29" t="s">
        <v>30</v>
      </c>
      <c r="I14" s="9">
        <v>99.12060301507537</v>
      </c>
      <c r="J14" s="9">
        <v>0</v>
      </c>
      <c r="K14" s="9">
        <v>0.8793969849246231</v>
      </c>
      <c r="L14" s="29"/>
      <c r="M14" s="29"/>
      <c r="N14" s="9"/>
      <c r="O14" s="2"/>
      <c r="P14" s="2"/>
      <c r="Q14" s="2"/>
      <c r="R14" s="2"/>
      <c r="S14" s="2"/>
      <c r="T14" s="2"/>
      <c r="U14" s="2"/>
      <c r="W14" s="2"/>
      <c r="AA14" s="2"/>
      <c r="AB14" s="2"/>
      <c r="AC14" s="2"/>
    </row>
    <row r="15" spans="3:29" ht="12">
      <c r="C15" s="29" t="s">
        <v>72</v>
      </c>
      <c r="D15" s="9">
        <v>92.36790606653621</v>
      </c>
      <c r="E15" s="9">
        <v>7.632093933463796</v>
      </c>
      <c r="F15" s="29"/>
      <c r="G15" s="29"/>
      <c r="H15" s="29" t="s">
        <v>18</v>
      </c>
      <c r="I15" s="9">
        <v>98.98648648648648</v>
      </c>
      <c r="J15" s="9">
        <v>0.5067567567567568</v>
      </c>
      <c r="K15" s="9">
        <v>0.5067567567567568</v>
      </c>
      <c r="L15" s="29"/>
      <c r="M15" s="29"/>
      <c r="N15" s="9"/>
      <c r="O15" s="2"/>
      <c r="P15" s="2"/>
      <c r="Q15" s="2"/>
      <c r="R15" s="2"/>
      <c r="S15" s="2"/>
      <c r="T15" s="2"/>
      <c r="U15" s="2"/>
      <c r="W15" s="2"/>
      <c r="AA15" s="2"/>
      <c r="AB15" s="2"/>
      <c r="AC15" s="2"/>
    </row>
    <row r="16" spans="3:29" ht="12">
      <c r="C16" s="29" t="s">
        <v>29</v>
      </c>
      <c r="D16" s="9">
        <v>90.12345679012346</v>
      </c>
      <c r="E16" s="9">
        <v>9.876543209876543</v>
      </c>
      <c r="F16" s="29"/>
      <c r="G16" s="29"/>
      <c r="H16" s="29" t="s">
        <v>17</v>
      </c>
      <c r="I16" s="9">
        <v>98.63013698630137</v>
      </c>
      <c r="J16" s="9">
        <v>0</v>
      </c>
      <c r="K16" s="9">
        <v>1.36986301369863</v>
      </c>
      <c r="L16" s="29"/>
      <c r="M16" s="29"/>
      <c r="N16" s="9"/>
      <c r="O16" s="2"/>
      <c r="P16" s="2"/>
      <c r="Q16" s="2"/>
      <c r="R16" s="2"/>
      <c r="S16" s="2"/>
      <c r="T16" s="2"/>
      <c r="U16" s="2"/>
      <c r="W16" s="2"/>
      <c r="AA16" s="2"/>
      <c r="AB16" s="2"/>
      <c r="AC16" s="2"/>
    </row>
    <row r="17" spans="3:29" ht="12">
      <c r="C17" s="29" t="s">
        <v>27</v>
      </c>
      <c r="D17" s="9">
        <v>89.13556571765747</v>
      </c>
      <c r="E17" s="9">
        <v>10.864434282342529</v>
      </c>
      <c r="F17" s="29"/>
      <c r="G17" s="29"/>
      <c r="H17" s="29" t="s">
        <v>73</v>
      </c>
      <c r="I17" s="9">
        <v>94.94712103407755</v>
      </c>
      <c r="J17" s="9">
        <v>0.11750881316098707</v>
      </c>
      <c r="K17" s="9">
        <v>4.9353701527614575</v>
      </c>
      <c r="M17" s="29"/>
      <c r="N17" s="9"/>
      <c r="O17" s="2"/>
      <c r="P17" s="2"/>
      <c r="Q17" s="2"/>
      <c r="R17" s="2"/>
      <c r="S17" s="2"/>
      <c r="T17" s="2"/>
      <c r="U17" s="2"/>
      <c r="W17" s="2"/>
      <c r="AA17" s="2"/>
      <c r="AB17" s="2"/>
      <c r="AC17" s="2"/>
    </row>
    <row r="18" spans="3:29" ht="12">
      <c r="C18" s="29" t="s">
        <v>73</v>
      </c>
      <c r="D18" s="9">
        <v>88.71915393654524</v>
      </c>
      <c r="E18" s="9">
        <v>11.280846063454758</v>
      </c>
      <c r="F18" s="29"/>
      <c r="G18" s="29"/>
      <c r="H18" s="29" t="s">
        <v>87</v>
      </c>
      <c r="I18" s="9">
        <v>94.73684210526316</v>
      </c>
      <c r="J18" s="9">
        <v>0</v>
      </c>
      <c r="K18" s="9">
        <v>5.2631578947368425</v>
      </c>
      <c r="M18" s="29"/>
      <c r="N18" s="9"/>
      <c r="O18" s="2"/>
      <c r="P18" s="2"/>
      <c r="Q18" s="2"/>
      <c r="R18" s="2"/>
      <c r="S18" s="2"/>
      <c r="T18" s="2"/>
      <c r="U18" s="2"/>
      <c r="W18" s="2"/>
      <c r="AA18" s="2"/>
      <c r="AB18" s="2"/>
      <c r="AC18" s="2"/>
    </row>
    <row r="19" spans="3:29" ht="12">
      <c r="C19" s="29" t="s">
        <v>15</v>
      </c>
      <c r="D19" s="9">
        <v>87.33333333333333</v>
      </c>
      <c r="E19" s="9">
        <v>12.666666666666666</v>
      </c>
      <c r="F19" s="29"/>
      <c r="G19" s="29"/>
      <c r="H19" s="29" t="s">
        <v>29</v>
      </c>
      <c r="I19" s="9">
        <v>94.65020576131687</v>
      </c>
      <c r="J19" s="9">
        <v>2.05761316872428</v>
      </c>
      <c r="K19" s="9">
        <v>3.292181069958848</v>
      </c>
      <c r="M19" s="29"/>
      <c r="N19" s="9"/>
      <c r="O19" s="2"/>
      <c r="P19" s="2"/>
      <c r="Q19" s="2"/>
      <c r="R19" s="2"/>
      <c r="S19" s="2"/>
      <c r="T19" s="2"/>
      <c r="U19" s="2"/>
      <c r="W19" s="2"/>
      <c r="X19" s="2"/>
      <c r="Y19" s="2"/>
      <c r="Z19" s="2"/>
      <c r="AA19" s="2"/>
      <c r="AB19" s="2"/>
      <c r="AC19" s="2"/>
    </row>
    <row r="20" spans="3:29" ht="12">
      <c r="C20" s="29" t="s">
        <v>21</v>
      </c>
      <c r="D20" s="9">
        <v>85.08771929824562</v>
      </c>
      <c r="E20" s="9">
        <v>14.912280701754385</v>
      </c>
      <c r="F20" s="29"/>
      <c r="G20" s="29"/>
      <c r="H20" s="29" t="s">
        <v>38</v>
      </c>
      <c r="I20" s="9">
        <v>93.03135888501743</v>
      </c>
      <c r="J20" s="9">
        <v>0.34843205574912894</v>
      </c>
      <c r="K20" s="9">
        <v>6.620209059233449</v>
      </c>
      <c r="M20" s="29"/>
      <c r="N20" s="9"/>
      <c r="O20" s="2"/>
      <c r="P20" s="2"/>
      <c r="Q20" s="2"/>
      <c r="R20" s="2"/>
      <c r="S20" s="2"/>
      <c r="T20" s="2"/>
      <c r="U20" s="2"/>
      <c r="W20" s="2"/>
      <c r="AA20" s="2"/>
      <c r="AB20" s="2"/>
      <c r="AC20" s="2"/>
    </row>
    <row r="21" spans="3:29" ht="12">
      <c r="C21" s="29" t="s">
        <v>18</v>
      </c>
      <c r="D21" s="9">
        <v>84.12162162162163</v>
      </c>
      <c r="E21" s="9">
        <v>15.878378378378379</v>
      </c>
      <c r="F21" s="29"/>
      <c r="G21" s="29"/>
      <c r="H21" s="29" t="s">
        <v>31</v>
      </c>
      <c r="I21" s="9">
        <v>92.07317073170732</v>
      </c>
      <c r="J21" s="9">
        <v>4.2682926829268295</v>
      </c>
      <c r="K21" s="9">
        <v>3.658536585365854</v>
      </c>
      <c r="M21" s="29"/>
      <c r="N21" s="9"/>
      <c r="O21" s="2"/>
      <c r="P21" s="2"/>
      <c r="Q21" s="2"/>
      <c r="R21" s="2"/>
      <c r="S21" s="2"/>
      <c r="T21" s="2"/>
      <c r="U21" s="2"/>
      <c r="W21" s="2"/>
      <c r="AA21" s="2"/>
      <c r="AB21" s="2"/>
      <c r="AC21" s="2"/>
    </row>
    <row r="22" spans="3:29" ht="12">
      <c r="C22" s="29" t="s">
        <v>16</v>
      </c>
      <c r="D22" s="9">
        <v>82.98969072164948</v>
      </c>
      <c r="E22" s="9">
        <v>17.010309278350515</v>
      </c>
      <c r="F22" s="29"/>
      <c r="G22" s="29"/>
      <c r="H22" s="29" t="s">
        <v>27</v>
      </c>
      <c r="I22" s="9">
        <v>90.66233957810887</v>
      </c>
      <c r="J22" s="9">
        <v>2.795397551261248</v>
      </c>
      <c r="K22" s="9">
        <v>6.542262870629886</v>
      </c>
      <c r="M22" s="29"/>
      <c r="N22" s="9"/>
      <c r="O22" s="2"/>
      <c r="P22" s="2"/>
      <c r="Q22" s="2"/>
      <c r="R22" s="2"/>
      <c r="S22" s="2"/>
      <c r="T22" s="2"/>
      <c r="U22" s="2"/>
      <c r="W22" s="2"/>
      <c r="AA22" s="2"/>
      <c r="AB22" s="2"/>
      <c r="AC22" s="2"/>
    </row>
    <row r="23" spans="3:29" ht="12">
      <c r="C23" s="29" t="s">
        <v>25</v>
      </c>
      <c r="D23" s="9">
        <v>82.66666666666667</v>
      </c>
      <c r="E23" s="9">
        <v>17.333333333333332</v>
      </c>
      <c r="F23" s="29"/>
      <c r="G23" s="29"/>
      <c r="H23" s="29" t="s">
        <v>25</v>
      </c>
      <c r="I23" s="9">
        <v>90</v>
      </c>
      <c r="J23" s="9">
        <v>0.6666666666666666</v>
      </c>
      <c r="K23" s="9">
        <v>9.333333333333334</v>
      </c>
      <c r="M23" s="29"/>
      <c r="N23" s="9"/>
      <c r="O23" s="2"/>
      <c r="P23" s="2"/>
      <c r="Q23" s="2"/>
      <c r="R23" s="2"/>
      <c r="S23" s="2"/>
      <c r="T23" s="2"/>
      <c r="U23" s="2"/>
      <c r="W23" s="2"/>
      <c r="AA23" s="2"/>
      <c r="AB23" s="2"/>
      <c r="AC23" s="2"/>
    </row>
    <row r="24" spans="3:29" ht="12">
      <c r="C24" s="29" t="s">
        <v>98</v>
      </c>
      <c r="D24" s="9">
        <v>81.6217845659164</v>
      </c>
      <c r="E24" s="9">
        <v>18.3782154340836</v>
      </c>
      <c r="F24" s="29"/>
      <c r="G24" s="29"/>
      <c r="H24" s="29" t="s">
        <v>23</v>
      </c>
      <c r="I24" s="9">
        <v>88</v>
      </c>
      <c r="J24" s="9">
        <v>1</v>
      </c>
      <c r="K24" s="9">
        <v>11</v>
      </c>
      <c r="M24" s="29"/>
      <c r="N24" s="9"/>
      <c r="O24" s="2"/>
      <c r="P24" s="2"/>
      <c r="Q24" s="2"/>
      <c r="R24" s="2"/>
      <c r="S24" s="2"/>
      <c r="T24" s="2"/>
      <c r="U24" s="2"/>
      <c r="W24" s="2"/>
      <c r="AA24" s="2"/>
      <c r="AB24" s="2"/>
      <c r="AC24" s="2"/>
    </row>
    <row r="25" spans="3:29" ht="12">
      <c r="C25" s="29" t="s">
        <v>76</v>
      </c>
      <c r="D25" s="9">
        <v>79.9709724238026</v>
      </c>
      <c r="E25" s="9">
        <v>20.029027576197386</v>
      </c>
      <c r="F25" s="29"/>
      <c r="G25" s="29"/>
      <c r="H25" s="29" t="s">
        <v>33</v>
      </c>
      <c r="I25" s="9">
        <v>87.17791411042944</v>
      </c>
      <c r="J25" s="9">
        <v>4.846625766871166</v>
      </c>
      <c r="K25" s="9">
        <v>7.975460122699387</v>
      </c>
      <c r="M25" s="29"/>
      <c r="N25" s="9"/>
      <c r="O25" s="2"/>
      <c r="P25" s="2"/>
      <c r="Q25" s="2"/>
      <c r="R25" s="2"/>
      <c r="S25" s="2"/>
      <c r="T25" s="2"/>
      <c r="U25" s="2"/>
      <c r="W25" s="2"/>
      <c r="AA25" s="2"/>
      <c r="AB25" s="2"/>
      <c r="AC25" s="2"/>
    </row>
    <row r="26" spans="3:29" ht="12">
      <c r="C26" s="29" t="s">
        <v>87</v>
      </c>
      <c r="D26" s="9">
        <v>78.28947368421052</v>
      </c>
      <c r="E26" s="9">
        <v>21.710526315789473</v>
      </c>
      <c r="F26" s="29"/>
      <c r="G26" s="29"/>
      <c r="H26" s="29" t="s">
        <v>26</v>
      </c>
      <c r="I26" s="9">
        <v>87.09191361125063</v>
      </c>
      <c r="J26" s="9">
        <v>1.5971873430436967</v>
      </c>
      <c r="K26" s="9">
        <v>11.310899045705675</v>
      </c>
      <c r="M26" s="29"/>
      <c r="N26" s="9"/>
      <c r="O26" s="2"/>
      <c r="P26" s="2"/>
      <c r="Q26" s="2"/>
      <c r="R26" s="2"/>
      <c r="S26" s="2"/>
      <c r="T26" s="2"/>
      <c r="U26" s="2"/>
      <c r="W26" s="2"/>
      <c r="AA26" s="2"/>
      <c r="AB26" s="2"/>
      <c r="AC26" s="2"/>
    </row>
    <row r="27" spans="3:29" ht="12">
      <c r="C27" s="29" t="s">
        <v>93</v>
      </c>
      <c r="D27" s="9">
        <v>76.16985331581347</v>
      </c>
      <c r="E27" s="9">
        <v>23.830146684186534</v>
      </c>
      <c r="F27" s="29"/>
      <c r="G27" s="29"/>
      <c r="H27" s="29" t="s">
        <v>14</v>
      </c>
      <c r="I27" s="9">
        <v>86.9593010867249</v>
      </c>
      <c r="J27" s="9">
        <v>0.5256055117550963</v>
      </c>
      <c r="K27" s="9">
        <v>12.515093401519994</v>
      </c>
      <c r="M27" s="29"/>
      <c r="N27" s="9"/>
      <c r="O27" s="2"/>
      <c r="P27" s="2"/>
      <c r="Q27" s="2"/>
      <c r="R27" s="2"/>
      <c r="S27" s="2"/>
      <c r="T27" s="2"/>
      <c r="U27" s="2"/>
      <c r="W27" s="2"/>
      <c r="X27" s="2"/>
      <c r="Y27" s="2"/>
      <c r="Z27" s="2"/>
      <c r="AA27" s="2"/>
      <c r="AB27" s="2"/>
      <c r="AC27" s="2"/>
    </row>
    <row r="28" spans="3:29" ht="12">
      <c r="C28" s="29" t="s">
        <v>14</v>
      </c>
      <c r="D28" s="9">
        <v>76.13466865544427</v>
      </c>
      <c r="E28" s="9">
        <v>23.86533134455572</v>
      </c>
      <c r="F28" s="29"/>
      <c r="G28" s="29"/>
      <c r="H28" s="29" t="s">
        <v>16</v>
      </c>
      <c r="I28" s="9">
        <v>85.87628865979381</v>
      </c>
      <c r="J28" s="9">
        <v>7.11340206185567</v>
      </c>
      <c r="K28" s="9">
        <v>7.010309278350515</v>
      </c>
      <c r="M28" s="29"/>
      <c r="N28" s="9"/>
      <c r="O28" s="2"/>
      <c r="P28" s="2"/>
      <c r="Q28" s="2"/>
      <c r="R28" s="2"/>
      <c r="S28" s="2"/>
      <c r="T28" s="2"/>
      <c r="U28" s="2"/>
      <c r="W28" s="2"/>
      <c r="AA28" s="2"/>
      <c r="AB28" s="2"/>
      <c r="AC28" s="2"/>
    </row>
    <row r="29" spans="3:29" ht="12">
      <c r="C29" s="29" t="s">
        <v>17</v>
      </c>
      <c r="D29" s="9">
        <v>76.02739726027397</v>
      </c>
      <c r="E29" s="9">
        <v>23.972602739726028</v>
      </c>
      <c r="F29" s="29"/>
      <c r="G29" s="29"/>
      <c r="H29" s="29" t="s">
        <v>32</v>
      </c>
      <c r="I29" s="9">
        <v>85.45780969479354</v>
      </c>
      <c r="J29" s="9">
        <v>0</v>
      </c>
      <c r="K29" s="9">
        <v>14.542190305206462</v>
      </c>
      <c r="L29" s="2"/>
      <c r="M29" s="29"/>
      <c r="N29" s="9"/>
      <c r="O29" s="2"/>
      <c r="P29" s="2"/>
      <c r="Q29" s="2"/>
      <c r="R29" s="2"/>
      <c r="S29" s="2"/>
      <c r="T29" s="2"/>
      <c r="U29" s="2"/>
      <c r="W29" s="2"/>
      <c r="AA29" s="2"/>
      <c r="AB29" s="2"/>
      <c r="AC29" s="2"/>
    </row>
    <row r="30" spans="3:29" ht="12">
      <c r="C30" s="29" t="s">
        <v>95</v>
      </c>
      <c r="D30" s="9">
        <v>75.88126159554731</v>
      </c>
      <c r="E30" s="9">
        <v>24.11873840445269</v>
      </c>
      <c r="F30" s="29"/>
      <c r="G30" s="29"/>
      <c r="H30" s="29" t="s">
        <v>103</v>
      </c>
      <c r="I30" s="9">
        <v>85.40700299659291</v>
      </c>
      <c r="J30" s="9">
        <v>0</v>
      </c>
      <c r="K30" s="9">
        <v>14.592997003407085</v>
      </c>
      <c r="L30" s="2"/>
      <c r="M30" s="29"/>
      <c r="N30" s="9"/>
      <c r="O30" s="2"/>
      <c r="P30" s="2"/>
      <c r="Q30" s="2"/>
      <c r="R30" s="2"/>
      <c r="S30" s="2"/>
      <c r="T30" s="2"/>
      <c r="U30" s="2"/>
      <c r="W30" s="2"/>
      <c r="AA30" s="2"/>
      <c r="AB30" s="2"/>
      <c r="AC30" s="2"/>
    </row>
    <row r="31" spans="3:29" ht="12">
      <c r="C31" s="29" t="s">
        <v>33</v>
      </c>
      <c r="D31" s="9">
        <v>73.43558282208589</v>
      </c>
      <c r="E31" s="9">
        <v>26.56441717791411</v>
      </c>
      <c r="F31" s="29"/>
      <c r="G31" s="29"/>
      <c r="H31" s="29" t="s">
        <v>100</v>
      </c>
      <c r="I31" s="9">
        <v>80.5345436207766</v>
      </c>
      <c r="J31" s="9">
        <v>19.465456379223397</v>
      </c>
      <c r="K31" s="9">
        <v>0</v>
      </c>
      <c r="L31" s="2"/>
      <c r="M31" s="29"/>
      <c r="N31" s="9"/>
      <c r="O31" s="2"/>
      <c r="P31" s="2"/>
      <c r="Q31" s="2"/>
      <c r="R31" s="2"/>
      <c r="S31" s="2"/>
      <c r="T31" s="2"/>
      <c r="U31" s="2"/>
      <c r="W31" s="2"/>
      <c r="AA31" s="2"/>
      <c r="AB31" s="2"/>
      <c r="AC31" s="2"/>
    </row>
    <row r="32" spans="3:29" ht="12">
      <c r="C32" s="29" t="s">
        <v>20</v>
      </c>
      <c r="D32" s="9">
        <v>72.2559724160578</v>
      </c>
      <c r="E32" s="9">
        <v>27.744027583942206</v>
      </c>
      <c r="F32" s="29"/>
      <c r="G32" s="29"/>
      <c r="H32" s="29" t="s">
        <v>93</v>
      </c>
      <c r="I32" s="9">
        <v>79.38645866838212</v>
      </c>
      <c r="J32" s="9">
        <v>1.234319716950788</v>
      </c>
      <c r="K32" s="9">
        <v>19.379221614667095</v>
      </c>
      <c r="L32" s="2"/>
      <c r="M32" s="29"/>
      <c r="N32" s="9"/>
      <c r="O32" s="2"/>
      <c r="P32" s="2"/>
      <c r="Q32" s="2"/>
      <c r="R32" s="2"/>
      <c r="S32" s="2"/>
      <c r="T32" s="2"/>
      <c r="U32" s="2"/>
      <c r="W32" s="2"/>
      <c r="AA32" s="2"/>
      <c r="AB32" s="2"/>
      <c r="AC32" s="2"/>
    </row>
    <row r="33" spans="3:29" ht="12">
      <c r="C33" s="29" t="s">
        <v>23</v>
      </c>
      <c r="D33" s="9">
        <v>72</v>
      </c>
      <c r="E33" s="9">
        <v>28</v>
      </c>
      <c r="F33" s="29"/>
      <c r="G33" s="29"/>
      <c r="H33" s="29" t="s">
        <v>21</v>
      </c>
      <c r="I33" s="9">
        <v>75.75642003559624</v>
      </c>
      <c r="J33" s="9">
        <v>0.15255530129672007</v>
      </c>
      <c r="K33" s="9">
        <v>24.091024663107042</v>
      </c>
      <c r="L33" s="2"/>
      <c r="M33" s="29"/>
      <c r="N33" s="9"/>
      <c r="O33" s="2"/>
      <c r="P33" s="2"/>
      <c r="Q33" s="2"/>
      <c r="R33" s="2"/>
      <c r="S33" s="2"/>
      <c r="T33" s="2"/>
      <c r="U33" s="2"/>
      <c r="W33" s="2"/>
      <c r="AA33" s="2"/>
      <c r="AB33" s="2"/>
      <c r="AC33" s="2"/>
    </row>
    <row r="34" spans="3:29" ht="12">
      <c r="C34" s="29" t="s">
        <v>101</v>
      </c>
      <c r="D34" s="9">
        <v>71.40287769784173</v>
      </c>
      <c r="E34" s="9">
        <v>28.597122302158272</v>
      </c>
      <c r="F34" s="29"/>
      <c r="G34" s="29"/>
      <c r="H34" s="29" t="s">
        <v>22</v>
      </c>
      <c r="I34" s="9">
        <v>66.66666666666667</v>
      </c>
      <c r="J34" s="9">
        <v>10</v>
      </c>
      <c r="K34" s="9">
        <v>23.333333333333332</v>
      </c>
      <c r="L34" s="2"/>
      <c r="M34" s="29"/>
      <c r="N34" s="9"/>
      <c r="O34" s="2"/>
      <c r="P34" s="2"/>
      <c r="Q34" s="2"/>
      <c r="R34" s="2"/>
      <c r="S34" s="2"/>
      <c r="T34" s="2"/>
      <c r="U34" s="2"/>
      <c r="W34" s="2"/>
      <c r="AA34" s="2"/>
      <c r="AB34" s="2"/>
      <c r="AC34" s="2"/>
    </row>
    <row r="35" spans="3:29" ht="12">
      <c r="C35" s="29" t="s">
        <v>19</v>
      </c>
      <c r="D35" s="9">
        <v>63.473684210526315</v>
      </c>
      <c r="E35" s="9">
        <v>36.526315789473685</v>
      </c>
      <c r="F35" s="29"/>
      <c r="G35" s="29"/>
      <c r="H35" s="29" t="s">
        <v>112</v>
      </c>
      <c r="I35" s="9">
        <v>56.67870036101083</v>
      </c>
      <c r="J35" s="9">
        <v>4.383702939659618</v>
      </c>
      <c r="K35" s="9">
        <v>38.93759669932955</v>
      </c>
      <c r="L35" s="2"/>
      <c r="M35" s="29"/>
      <c r="N35" s="9"/>
      <c r="O35" s="2"/>
      <c r="P35" s="2"/>
      <c r="Q35" s="2"/>
      <c r="R35" s="2"/>
      <c r="S35" s="2"/>
      <c r="T35" s="2"/>
      <c r="U35" s="2"/>
      <c r="W35" s="2"/>
      <c r="X35" s="2"/>
      <c r="Y35" s="2"/>
      <c r="Z35" s="2"/>
      <c r="AA35" s="2"/>
      <c r="AB35" s="2"/>
      <c r="AC35" s="2"/>
    </row>
    <row r="36" spans="3:29" ht="12">
      <c r="C36" s="29" t="s">
        <v>28</v>
      </c>
      <c r="D36" s="80">
        <v>63.095238095238095</v>
      </c>
      <c r="E36" s="80">
        <v>36.904761904761905</v>
      </c>
      <c r="F36" s="29"/>
      <c r="G36" s="29"/>
      <c r="H36" s="29" t="s">
        <v>15</v>
      </c>
      <c r="I36" s="9">
        <v>55.333333333333336</v>
      </c>
      <c r="J36" s="9">
        <v>34</v>
      </c>
      <c r="K36" s="9">
        <v>10.666666666666666</v>
      </c>
      <c r="L36" s="2"/>
      <c r="M36" s="29"/>
      <c r="N36" s="9"/>
      <c r="O36" s="2"/>
      <c r="P36" s="2"/>
      <c r="Q36" s="2"/>
      <c r="R36" s="2"/>
      <c r="S36" s="2"/>
      <c r="T36" s="2"/>
      <c r="U36" s="2"/>
      <c r="W36" s="2"/>
      <c r="AA36" s="2"/>
      <c r="AB36" s="2"/>
      <c r="AC36" s="2"/>
    </row>
    <row r="37" spans="3:29" ht="12">
      <c r="C37" s="29" t="s">
        <v>112</v>
      </c>
      <c r="D37" s="9">
        <v>61.887570912841674</v>
      </c>
      <c r="E37" s="9">
        <v>38.112429087158326</v>
      </c>
      <c r="F37" s="29"/>
      <c r="G37" s="29"/>
      <c r="H37" s="29" t="s">
        <v>19</v>
      </c>
      <c r="I37" s="9">
        <v>47.8421052631579</v>
      </c>
      <c r="J37" s="9">
        <v>15.578947368421053</v>
      </c>
      <c r="K37" s="9">
        <v>36.578947368421055</v>
      </c>
      <c r="L37" s="2"/>
      <c r="M37" s="29"/>
      <c r="N37" s="9"/>
      <c r="O37" s="2"/>
      <c r="P37" s="2"/>
      <c r="Q37" s="2"/>
      <c r="R37" s="2"/>
      <c r="S37" s="2"/>
      <c r="T37" s="2"/>
      <c r="W37" s="2"/>
      <c r="AA37" s="2"/>
      <c r="AB37" s="2"/>
      <c r="AC37" s="2"/>
    </row>
    <row r="38" spans="3:29" ht="12">
      <c r="C38" s="29" t="s">
        <v>22</v>
      </c>
      <c r="D38" s="9">
        <v>60</v>
      </c>
      <c r="E38" s="9">
        <v>40</v>
      </c>
      <c r="F38" s="29"/>
      <c r="G38" s="29"/>
      <c r="H38" s="29"/>
      <c r="I38" s="29"/>
      <c r="J38" s="29"/>
      <c r="K38" s="29"/>
      <c r="L38" s="2"/>
      <c r="Q38" s="2"/>
      <c r="R38" s="2"/>
      <c r="S38" s="2"/>
      <c r="T38" s="2"/>
      <c r="W38" s="2"/>
      <c r="AA38" s="2"/>
      <c r="AB38" s="2"/>
      <c r="AC38" s="2"/>
    </row>
    <row r="39" spans="3:29" ht="12" customHeight="1">
      <c r="C39" s="29"/>
      <c r="D39" s="9"/>
      <c r="E39" s="9"/>
      <c r="F39" s="29"/>
      <c r="G39" s="29"/>
      <c r="H39" s="29" t="s">
        <v>104</v>
      </c>
      <c r="I39" s="9">
        <v>100</v>
      </c>
      <c r="J39" s="9">
        <v>0</v>
      </c>
      <c r="K39" s="9">
        <v>0</v>
      </c>
      <c r="Q39" s="2"/>
      <c r="R39" s="2"/>
      <c r="W39" s="2"/>
      <c r="AA39" s="2"/>
      <c r="AB39" s="2"/>
      <c r="AC39" s="2"/>
    </row>
    <row r="40" spans="3:29" ht="12" customHeight="1">
      <c r="C40" s="29" t="s">
        <v>89</v>
      </c>
      <c r="D40" s="9">
        <v>93.33333333333333</v>
      </c>
      <c r="E40" s="9">
        <v>6.666666666666667</v>
      </c>
      <c r="F40" s="29"/>
      <c r="G40" s="29"/>
      <c r="H40" s="29" t="s">
        <v>74</v>
      </c>
      <c r="I40" s="9">
        <v>98.0456026058632</v>
      </c>
      <c r="J40" s="9">
        <v>1.3029315960912051</v>
      </c>
      <c r="K40" s="9">
        <v>0.6514657980456026</v>
      </c>
      <c r="T40" s="2"/>
      <c r="U40" s="2"/>
      <c r="V40" s="2"/>
      <c r="W40" s="2"/>
      <c r="AA40" s="2"/>
      <c r="AB40" s="2"/>
      <c r="AC40" s="2"/>
    </row>
    <row r="41" spans="3:29" ht="12">
      <c r="C41" s="29" t="s">
        <v>36</v>
      </c>
      <c r="D41" s="9">
        <v>90.26458120157872</v>
      </c>
      <c r="E41" s="9">
        <v>9.735418798421284</v>
      </c>
      <c r="F41" s="29"/>
      <c r="G41" s="29"/>
      <c r="H41" s="29" t="s">
        <v>89</v>
      </c>
      <c r="I41" s="9">
        <v>95.55555555555556</v>
      </c>
      <c r="J41" s="9">
        <v>0</v>
      </c>
      <c r="K41" s="9">
        <v>4.444444444444445</v>
      </c>
      <c r="Q41" s="2"/>
      <c r="R41" s="2"/>
      <c r="T41" s="2"/>
      <c r="U41" s="2"/>
      <c r="V41" s="2"/>
      <c r="AA41" s="2"/>
      <c r="AB41" s="2"/>
      <c r="AC41" s="2"/>
    </row>
    <row r="42" spans="3:24" ht="12">
      <c r="C42" s="29" t="s">
        <v>74</v>
      </c>
      <c r="D42" s="9">
        <v>72.9641693811075</v>
      </c>
      <c r="E42" s="9">
        <v>27.035830618892508</v>
      </c>
      <c r="F42" s="29"/>
      <c r="G42" s="29"/>
      <c r="H42" s="29" t="s">
        <v>35</v>
      </c>
      <c r="I42" s="9">
        <v>89.49685534591195</v>
      </c>
      <c r="J42" s="9">
        <v>2.452830188679245</v>
      </c>
      <c r="K42" s="9">
        <v>8.050314465408805</v>
      </c>
      <c r="T42" s="2"/>
      <c r="U42" s="2"/>
      <c r="V42" s="2"/>
      <c r="W42" s="2"/>
      <c r="X42" s="2"/>
    </row>
    <row r="43" spans="3:22" ht="12">
      <c r="C43" s="29" t="s">
        <v>35</v>
      </c>
      <c r="D43" s="9">
        <v>71.38364779874213</v>
      </c>
      <c r="E43" s="9">
        <v>28.61635220125786</v>
      </c>
      <c r="F43" s="29"/>
      <c r="G43" s="29"/>
      <c r="H43" s="29"/>
      <c r="I43" s="29"/>
      <c r="J43" s="29"/>
      <c r="K43" s="29"/>
      <c r="T43" s="2"/>
      <c r="U43" s="2"/>
      <c r="V43" s="2"/>
    </row>
    <row r="44" spans="20:22" ht="12">
      <c r="T44" s="2"/>
      <c r="U44" s="2"/>
      <c r="V44" s="2"/>
    </row>
    <row r="45" spans="20:22" ht="12">
      <c r="T45" s="2"/>
      <c r="U45" s="2"/>
      <c r="V45" s="2"/>
    </row>
    <row r="46" ht="12">
      <c r="C46" s="1" t="s">
        <v>145</v>
      </c>
    </row>
    <row r="47" ht="12">
      <c r="C47" s="1" t="s">
        <v>70</v>
      </c>
    </row>
    <row r="48" ht="12">
      <c r="C48" s="1" t="s">
        <v>111</v>
      </c>
    </row>
    <row r="49" ht="12">
      <c r="C49" s="1" t="s">
        <v>75</v>
      </c>
    </row>
    <row r="50" ht="12">
      <c r="A50" s="27" t="s">
        <v>41</v>
      </c>
    </row>
    <row r="51" ht="12">
      <c r="A51" s="28" t="s">
        <v>128</v>
      </c>
    </row>
    <row r="52" ht="12">
      <c r="A52" s="28" t="s">
        <v>129</v>
      </c>
    </row>
    <row r="55" ht="22.8">
      <c r="B55" s="57" t="s">
        <v>150</v>
      </c>
    </row>
    <row r="56" ht="20.4">
      <c r="C56" s="58" t="s">
        <v>62</v>
      </c>
    </row>
    <row r="58" spans="3:14" ht="12">
      <c r="C58" s="4" t="s">
        <v>65</v>
      </c>
      <c r="N58" s="4" t="s">
        <v>69</v>
      </c>
    </row>
    <row r="90" ht="16.2" customHeight="1"/>
    <row r="97" spans="3:17" ht="15">
      <c r="C97" s="102" t="s">
        <v>144</v>
      </c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3:17" ht="15">
      <c r="C98" s="59" t="s">
        <v>70</v>
      </c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</row>
    <row r="99" spans="3:17" ht="15">
      <c r="C99" s="59" t="s">
        <v>111</v>
      </c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</row>
    <row r="100" spans="3:17" ht="15">
      <c r="C100" s="60" t="s">
        <v>75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</sheetData>
  <mergeCells count="1">
    <mergeCell ref="C97:Q97"/>
  </mergeCells>
  <hyperlinks>
    <hyperlink ref="A51" r:id="rId1" display="https://ec.europa.eu/eurostat/databrowser/bookmark/c419430c-ea6e-4ef3-8530-f58b1b934688?lang=en"/>
    <hyperlink ref="A52" r:id="rId2" display="https://ec.europa.eu/eurostat/databrowser/bookmark/df37f040-8c62-4a44-9c2e-7ac7cc7c0113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799847602844"/>
  </sheetPr>
  <dimension ref="C6:C7"/>
  <sheetViews>
    <sheetView workbookViewId="0" topLeftCell="A1"/>
  </sheetViews>
  <sheetFormatPr defaultColWidth="9.140625" defaultRowHeight="12"/>
  <cols>
    <col min="1" max="16384" width="9.140625" style="1" customWidth="1"/>
  </cols>
  <sheetData>
    <row r="6" ht="12">
      <c r="C6" s="6"/>
    </row>
    <row r="7" ht="12">
      <c r="C7" s="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2014-02-10T19:35:44Z</dcterms:created>
  <dcterms:modified xsi:type="dcterms:W3CDTF">2024-06-27T11:53:28Z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2024-05-31T12:51:47Z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40379a3b-3d28-4527-84cc-dd6398dbc70c</vt:lpwstr>
  </property>
  <property fmtid="{D5CDD505-2E9C-101B-9397-08002B2CF9AE}" pid="8" name="MSIP_Label_6bd9ddd1-4d20-43f6-abfa-fc3c07406f94_ContentBits">
    <vt:lpwstr>0</vt:lpwstr>
  </property>
</Properties>
</file>