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2135" tabRatio="743" activeTab="0"/>
  </bookViews>
  <sheets>
    <sheet name="Figure 6.21" sheetId="1" r:id="rId1"/>
    <sheet name="Table  6.5" sheetId="2" r:id="rId2"/>
  </sheets>
  <definedNames/>
  <calcPr fullCalcOnLoad="1"/>
</workbook>
</file>

<file path=xl/sharedStrings.xml><?xml version="1.0" encoding="utf-8"?>
<sst xmlns="http://schemas.openxmlformats.org/spreadsheetml/2006/main" count="109" uniqueCount="84">
  <si>
    <t>Figure 6.21: Recorded crimes, EU, 2002-2007 (1)</t>
  </si>
  <si>
    <t>Abbildung 6.21: Registrierte Kriminalität, EU, 2002-2007 (1)</t>
  </si>
  <si>
    <t>Figure 6.21: Infractions enregistrées dans l'UE, 2002-2007 (1)</t>
  </si>
  <si>
    <t>Crime</t>
  </si>
  <si>
    <t>Table 6.5: Crimes recorded by the police</t>
  </si>
  <si>
    <t>:</t>
  </si>
  <si>
    <t>Living conditions and welfare</t>
  </si>
  <si>
    <t>Chapter 6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</si>
  <si>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</si>
  <si>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</si>
  <si>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</si>
  <si>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</si>
  <si>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</si>
  <si>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</si>
  <si>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</si>
  <si>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</si>
  <si>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</si>
  <si>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</si>
  <si>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</si>
  <si>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</si>
  <si>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</si>
  <si>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</si>
  <si>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</si>
  <si>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</si>
  <si>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</si>
  <si>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</si>
  <si>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</si>
  <si>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Estonia</t>
  </si>
  <si>
    <t>Slovakia</t>
  </si>
  <si>
    <t>Hungary</t>
  </si>
  <si>
    <t>Poland</t>
  </si>
  <si>
    <t>Norway</t>
  </si>
  <si>
    <t>Malta</t>
  </si>
  <si>
    <t>Portugal</t>
  </si>
  <si>
    <t>Romania</t>
  </si>
  <si>
    <t>Iceland</t>
  </si>
  <si>
    <t>Bulgaria</t>
  </si>
  <si>
    <t>Croatia</t>
  </si>
  <si>
    <t>Switzerland</t>
  </si>
  <si>
    <t>Turkey</t>
  </si>
  <si>
    <t>Liechtenstein</t>
  </si>
  <si>
    <t>FYR of Macedonia</t>
  </si>
  <si>
    <t>Kapitel 6</t>
  </si>
  <si>
    <t>Lebensbedingungen und Wohlfahrt</t>
  </si>
  <si>
    <t>Chapitre 6</t>
  </si>
  <si>
    <t>Les conditions de vie et le bien-être</t>
  </si>
  <si>
    <t>(1 000)</t>
  </si>
  <si>
    <t>(en milliers)</t>
  </si>
  <si>
    <t>(in Tsd.)</t>
  </si>
  <si>
    <t>Source: Eurostat (crim_gen)</t>
  </si>
  <si>
    <t>Quelle: Eurostat (crim_gen)</t>
  </si>
  <si>
    <t>Tableau 6.5:  Infractions enregistrées par la police</t>
  </si>
  <si>
    <t>Tabelle 6.5: Polizeilich registrierte Kriminalität</t>
  </si>
  <si>
    <t>Japan</t>
  </si>
  <si>
    <t>United States</t>
  </si>
  <si>
    <t>Kriminalität</t>
  </si>
  <si>
    <t>Robbery</t>
  </si>
  <si>
    <t>Homicide</t>
  </si>
  <si>
    <t>2002-2007</t>
  </si>
  <si>
    <t>Domestic 
burglary</t>
  </si>
  <si>
    <t xml:space="preserve">Drug 
trafficking </t>
  </si>
  <si>
    <t xml:space="preserve">Total 
(all recorded
offences) </t>
  </si>
  <si>
    <t>Motor 
vehicle
theft</t>
  </si>
  <si>
    <t>Violent 
crime</t>
  </si>
  <si>
    <t xml:space="preserve">Cambriolages dans un lieu d''habitation </t>
  </si>
  <si>
    <t xml:space="preserve">Trafic de stupéfiants </t>
  </si>
  <si>
    <t xml:space="preserve">Homicides </t>
  </si>
  <si>
    <t xml:space="preserve">Vols avec violence </t>
  </si>
  <si>
    <t xml:space="preserve">Total (toutes les infractions enregistrées) </t>
  </si>
  <si>
    <t xml:space="preserve">Vols de véhicules à moteur </t>
  </si>
  <si>
    <t xml:space="preserve">Crimes et délits violents </t>
  </si>
  <si>
    <t xml:space="preserve">Wohnungseinbrüche </t>
  </si>
  <si>
    <t xml:space="preserve">Drogenhandel </t>
  </si>
  <si>
    <t xml:space="preserve">Tötungsdelikte </t>
  </si>
  <si>
    <t xml:space="preserve">Raubdelikte </t>
  </si>
  <si>
    <t xml:space="preserve">Insgesamt (alle registrierte Straftaten) </t>
  </si>
  <si>
    <t xml:space="preserve">Kraftfahrzeugdiebstahl </t>
  </si>
  <si>
    <t xml:space="preserve">Gewaltdelikte </t>
  </si>
  <si>
    <t>(%, average annual change)</t>
  </si>
  <si>
    <t>(in %, durchschnittliches jährliches Wachstum)</t>
  </si>
  <si>
    <t>(en %, changement annuel moyen)</t>
  </si>
  <si>
    <t>(1) Excluding Estonia, Ireland, Cyprus and Malta.</t>
  </si>
  <si>
    <t>(1) Excluding Estland, Irland, Zypern und Malta.</t>
  </si>
  <si>
    <t>(1) Excluding Estonie, Irlande, Chypre et Malte.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</si>
</sst>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________"/>
    <numFmt numFmtId="176" formatCode="0.0________________"/>
    <numFmt numFmtId="177" formatCode="0________________"/>
    <numFmt numFmtId="178" formatCode="0.0%"/>
    <numFmt numFmtId="179" formatCode="#\ 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.0\ ##0"/>
    <numFmt numFmtId="185" formatCode="#.\ ##0"/>
    <numFmt numFmtId="186" formatCode=".\ ##00;"/>
    <numFmt numFmtId="187" formatCode="#,##0.0"/>
    <numFmt numFmtId="188" formatCode="#\ ###\ ##0"/>
    <numFmt numFmtId="189" formatCode="0;[Red]0"/>
    <numFmt numFmtId="190" formatCode="#\ ##0.0"/>
    <numFmt numFmtId="191" formatCode="#\ ###.0"/>
    <numFmt numFmtId="192" formatCode="_-* #,##0.0_-;\-* #,##0.0_-;_-* &quot;-&quot;??_-;_-@_-"/>
    <numFmt numFmtId="193" formatCode="_-* #,##0_-;\-* #,##0_-;_-* &quot;-&quot;??_-;_-@_-"/>
    <numFmt numFmtId="194" formatCode="0.000000"/>
    <numFmt numFmtId="195" formatCode="0.00000000"/>
    <numFmt numFmtId="196" formatCode="0.0000000"/>
    <numFmt numFmtId="197" formatCode="#,##0.00000000000"/>
    <numFmt numFmtId="198" formatCode="#,##0.000"/>
    <numFmt numFmtId="199" formatCode="_-* #,##0.00\ _€_-;\-* #,##0.00\ _€_-;_-* &quot;-&quot;??\ _€_-;_-@_-"/>
    <numFmt numFmtId="200" formatCode="0.000000000"/>
    <numFmt numFmtId="201" formatCode="0.0000000000"/>
    <numFmt numFmtId="202" formatCode="0;[Black]0"/>
    <numFmt numFmtId="203" formatCode="0.0\ &quot;s&quot;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yriad Pro Light"/>
      <family val="2"/>
    </font>
    <font>
      <b/>
      <sz val="8"/>
      <name val="Myriad Pro"/>
      <family val="2"/>
    </font>
    <font>
      <i/>
      <sz val="8"/>
      <name val="Myriad Pro Light"/>
      <family val="2"/>
    </font>
    <font>
      <b/>
      <sz val="8"/>
      <name val="Myriad Pro Light"/>
      <family val="2"/>
    </font>
    <font>
      <sz val="8"/>
      <color indexed="63"/>
      <name val="Myriad Pro Light"/>
      <family val="2"/>
    </font>
    <font>
      <sz val="7"/>
      <name val="Myriad Pro"/>
      <family val="2"/>
    </font>
    <font>
      <sz val="10"/>
      <color indexed="63"/>
      <name val="Arial"/>
      <family val="0"/>
    </font>
    <font>
      <b/>
      <sz val="8"/>
      <color indexed="62"/>
      <name val="Myriad Pro"/>
      <family val="2"/>
    </font>
    <font>
      <sz val="9"/>
      <name val="Myriad Pro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5" fillId="3" borderId="0" xfId="0" applyFont="1" applyFill="1" applyBorder="1" applyAlignment="1">
      <alignment/>
    </xf>
    <xf numFmtId="170" fontId="4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170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 quotePrefix="1">
      <alignment/>
    </xf>
    <xf numFmtId="0" fontId="11" fillId="0" borderId="0" xfId="0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6.21'!$E$9</c:f>
              <c:strCache>
                <c:ptCount val="1"/>
                <c:pt idx="0">
                  <c:v>2002-2007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6.21'!$D$10:$D$16</c:f>
              <c:strCache/>
            </c:strRef>
          </c:cat>
          <c:val>
            <c:numRef>
              <c:f>'Figure 6.21'!$E$10:$E$16</c:f>
              <c:numCache/>
            </c:numRef>
          </c:val>
        </c:ser>
        <c:axId val="7055322"/>
        <c:axId val="63497899"/>
      </c:barChart>
      <c:catAx>
        <c:axId val="7055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497899"/>
        <c:crosses val="autoZero"/>
        <c:auto val="1"/>
        <c:lblOffset val="0"/>
        <c:tickLblSkip val="1"/>
        <c:noMultiLvlLbl val="0"/>
      </c:catAx>
      <c:valAx>
        <c:axId val="63497899"/>
        <c:scaling>
          <c:orientation val="minMax"/>
          <c:max val="2"/>
          <c:min val="-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705532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76200</xdr:colOff>
      <xdr:row>3</xdr:row>
      <xdr:rowOff>76200</xdr:rowOff>
    </xdr:from>
    <xdr:to>
      <xdr:col>14</xdr:col>
      <xdr:colOff>285750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4581525" y="523875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D2:X34"/>
  <sheetViews>
    <sheetView showGridLines="0" tabSelected="1" workbookViewId="0" topLeftCell="A1">
      <selection activeCell="V49" sqref="V49"/>
    </sheetView>
  </sheetViews>
  <sheetFormatPr defaultColWidth="9.140625" defaultRowHeight="12.75"/>
  <cols>
    <col min="4" max="4" width="21.8515625" style="0" customWidth="1"/>
  </cols>
  <sheetData>
    <row r="2" spans="4:20" s="2" customFormat="1" ht="11.25">
      <c r="D2" s="2" t="s">
        <v>7</v>
      </c>
      <c r="R2" s="2" t="s">
        <v>42</v>
      </c>
      <c r="T2" s="2" t="s">
        <v>44</v>
      </c>
    </row>
    <row r="3" spans="4:20" s="2" customFormat="1" ht="11.25">
      <c r="D3" s="2" t="s">
        <v>6</v>
      </c>
      <c r="R3" s="2" t="s">
        <v>43</v>
      </c>
      <c r="T3" s="2" t="s">
        <v>45</v>
      </c>
    </row>
    <row r="4" spans="4:20" s="2" customFormat="1" ht="11.25">
      <c r="D4" s="2" t="s">
        <v>3</v>
      </c>
      <c r="R4" s="2" t="s">
        <v>55</v>
      </c>
      <c r="T4" s="2" t="s">
        <v>3</v>
      </c>
    </row>
    <row r="5" s="2" customFormat="1" ht="11.25"/>
    <row r="6" spans="4:20" s="2" customFormat="1" ht="11.25">
      <c r="D6" s="2" t="s">
        <v>0</v>
      </c>
      <c r="R6" s="2" t="s">
        <v>1</v>
      </c>
      <c r="T6" s="2" t="s">
        <v>2</v>
      </c>
    </row>
    <row r="7" spans="4:20" s="2" customFormat="1" ht="11.25">
      <c r="D7" s="31" t="s">
        <v>78</v>
      </c>
      <c r="R7" s="32" t="s">
        <v>79</v>
      </c>
      <c r="T7" s="32" t="s">
        <v>80</v>
      </c>
    </row>
    <row r="8" spans="5:20" ht="11.25" customHeight="1">
      <c r="E8" s="30"/>
      <c r="R8" s="18"/>
      <c r="S8" s="2"/>
      <c r="T8" s="31"/>
    </row>
    <row r="9" ht="11.25" customHeight="1">
      <c r="E9" s="25" t="s">
        <v>58</v>
      </c>
    </row>
    <row r="10" spans="4:20" ht="11.25" customHeight="1">
      <c r="D10" s="26" t="s">
        <v>62</v>
      </c>
      <c r="E10" s="27">
        <v>-6.83121019133528</v>
      </c>
      <c r="F10" s="4"/>
      <c r="R10" s="26" t="s">
        <v>76</v>
      </c>
      <c r="T10" s="26" t="s">
        <v>69</v>
      </c>
    </row>
    <row r="11" spans="4:20" ht="11.25" customHeight="1">
      <c r="D11" s="26" t="s">
        <v>59</v>
      </c>
      <c r="E11" s="27">
        <v>-4.826918937295588</v>
      </c>
      <c r="F11" s="4"/>
      <c r="R11" s="26" t="s">
        <v>71</v>
      </c>
      <c r="T11" s="26" t="s">
        <v>64</v>
      </c>
    </row>
    <row r="12" spans="4:20" ht="11.25" customHeight="1">
      <c r="D12" s="4" t="s">
        <v>57</v>
      </c>
      <c r="E12" s="28">
        <v>-4.453787418768085</v>
      </c>
      <c r="F12" s="4"/>
      <c r="R12" s="4" t="s">
        <v>73</v>
      </c>
      <c r="T12" s="4" t="s">
        <v>66</v>
      </c>
    </row>
    <row r="13" spans="4:20" ht="11.25" customHeight="1">
      <c r="D13" s="4" t="s">
        <v>56</v>
      </c>
      <c r="E13" s="28">
        <v>-3.4044300134592476</v>
      </c>
      <c r="F13" s="4"/>
      <c r="R13" s="4" t="s">
        <v>74</v>
      </c>
      <c r="T13" s="4" t="s">
        <v>67</v>
      </c>
    </row>
    <row r="14" spans="4:20" ht="11.25" customHeight="1">
      <c r="D14" s="26" t="s">
        <v>61</v>
      </c>
      <c r="E14" s="27">
        <v>-1.0031511217663436</v>
      </c>
      <c r="F14" s="4"/>
      <c r="R14" s="26" t="s">
        <v>75</v>
      </c>
      <c r="T14" s="26" t="s">
        <v>68</v>
      </c>
    </row>
    <row r="15" spans="4:20" ht="11.25" customHeight="1">
      <c r="D15" s="26" t="s">
        <v>60</v>
      </c>
      <c r="E15" s="27">
        <v>0.06514150284662179</v>
      </c>
      <c r="F15" s="4"/>
      <c r="R15" s="26" t="s">
        <v>72</v>
      </c>
      <c r="T15" s="26" t="s">
        <v>65</v>
      </c>
    </row>
    <row r="16" spans="4:20" ht="11.25" customHeight="1">
      <c r="D16" s="26" t="s">
        <v>63</v>
      </c>
      <c r="E16" s="27">
        <v>1.572124213128423</v>
      </c>
      <c r="F16" s="4"/>
      <c r="R16" s="26" t="s">
        <v>77</v>
      </c>
      <c r="T16" s="26" t="s">
        <v>70</v>
      </c>
    </row>
    <row r="17" ht="11.25" customHeight="1">
      <c r="D17" s="4"/>
    </row>
    <row r="18" spans="4:20" ht="11.25" customHeight="1">
      <c r="D18" s="4" t="s">
        <v>81</v>
      </c>
      <c r="R18" s="30" t="s">
        <v>82</v>
      </c>
      <c r="S18" s="29"/>
      <c r="T18" s="30" t="s">
        <v>83</v>
      </c>
    </row>
    <row r="19" spans="4:20" ht="11.25" customHeight="1">
      <c r="D19" s="1" t="s">
        <v>49</v>
      </c>
      <c r="R19" s="1" t="s">
        <v>50</v>
      </c>
      <c r="T19" s="1" t="s">
        <v>49</v>
      </c>
    </row>
    <row r="20" ht="11.25" customHeight="1">
      <c r="D20" s="4"/>
    </row>
    <row r="21" ht="11.25" customHeight="1">
      <c r="D21" s="4"/>
    </row>
    <row r="22" ht="11.25" customHeight="1">
      <c r="D22" s="4"/>
    </row>
    <row r="23" ht="11.25" customHeight="1">
      <c r="D23" s="4"/>
    </row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spans="5:24" ht="12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1:W47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1.7109375" style="0" customWidth="1"/>
    <col min="4" max="4" width="13.28125" style="0" customWidth="1"/>
    <col min="5" max="15" width="5.28125" style="0" customWidth="1"/>
    <col min="16" max="16" width="1.7109375" style="0" customWidth="1"/>
  </cols>
  <sheetData>
    <row r="1" spans="2:16" ht="12.75">
      <c r="B1" s="1">
        <f>SUM(C1:P1)</f>
        <v>393</v>
      </c>
      <c r="C1" s="1">
        <f>column_width(C1)</f>
        <v>9</v>
      </c>
      <c r="D1" s="1">
        <f aca="true" t="shared" si="0" ref="D1:P1">column_width(D1)</f>
        <v>69.75</v>
      </c>
      <c r="E1" s="1">
        <f t="shared" si="0"/>
        <v>27.75</v>
      </c>
      <c r="F1" s="1">
        <f t="shared" si="0"/>
        <v>27.75</v>
      </c>
      <c r="G1" s="1">
        <f t="shared" si="0"/>
        <v>27.75</v>
      </c>
      <c r="H1" s="1">
        <f t="shared" si="0"/>
        <v>27.75</v>
      </c>
      <c r="I1" s="1">
        <f t="shared" si="0"/>
        <v>27.75</v>
      </c>
      <c r="J1" s="1">
        <f t="shared" si="0"/>
        <v>27.75</v>
      </c>
      <c r="K1" s="1">
        <f t="shared" si="0"/>
        <v>27.75</v>
      </c>
      <c r="L1" s="1">
        <f t="shared" si="0"/>
        <v>27.75</v>
      </c>
      <c r="M1" s="1">
        <f t="shared" si="0"/>
        <v>27.75</v>
      </c>
      <c r="N1" s="1">
        <f t="shared" si="0"/>
        <v>27.75</v>
      </c>
      <c r="O1" s="1">
        <f t="shared" si="0"/>
        <v>27.75</v>
      </c>
      <c r="P1" s="1">
        <f t="shared" si="0"/>
        <v>9</v>
      </c>
    </row>
    <row r="2" spans="2:21" s="2" customFormat="1" ht="11.25">
      <c r="B2" s="16">
        <v>393</v>
      </c>
      <c r="D2" s="2" t="s">
        <v>7</v>
      </c>
      <c r="R2" s="3"/>
      <c r="S2" s="2" t="s">
        <v>42</v>
      </c>
      <c r="U2" s="2" t="s">
        <v>44</v>
      </c>
    </row>
    <row r="3" spans="4:21" s="2" customFormat="1" ht="11.25">
      <c r="D3" s="2" t="s">
        <v>6</v>
      </c>
      <c r="R3" s="3"/>
      <c r="S3" s="2" t="s">
        <v>43</v>
      </c>
      <c r="U3" s="2" t="s">
        <v>45</v>
      </c>
    </row>
    <row r="4" spans="4:21" s="2" customFormat="1" ht="11.25">
      <c r="D4" s="2" t="s">
        <v>3</v>
      </c>
      <c r="R4" s="3"/>
      <c r="S4" s="2" t="s">
        <v>55</v>
      </c>
      <c r="U4" s="2" t="s">
        <v>3</v>
      </c>
    </row>
    <row r="5" s="2" customFormat="1" ht="11.25">
      <c r="R5" s="3"/>
    </row>
    <row r="6" spans="4:21" s="2" customFormat="1" ht="11.25">
      <c r="D6" s="2" t="s">
        <v>4</v>
      </c>
      <c r="R6" s="3"/>
      <c r="S6" s="2" t="s">
        <v>52</v>
      </c>
      <c r="U6" s="2" t="s">
        <v>51</v>
      </c>
    </row>
    <row r="7" spans="4:21" s="2" customFormat="1" ht="11.25">
      <c r="D7" s="19" t="s">
        <v>46</v>
      </c>
      <c r="R7" s="3"/>
      <c r="S7" s="19" t="s">
        <v>48</v>
      </c>
      <c r="U7" s="19" t="s">
        <v>47</v>
      </c>
    </row>
    <row r="8" spans="17:23" ht="12.75">
      <c r="Q8" s="21"/>
      <c r="R8" s="21"/>
      <c r="S8" s="21"/>
      <c r="T8" s="21"/>
      <c r="U8" s="21"/>
      <c r="V8" s="21"/>
      <c r="W8" s="21"/>
    </row>
    <row r="9" spans="3:19" s="4" customFormat="1" ht="11.25" customHeight="1">
      <c r="C9" s="13"/>
      <c r="D9" s="15"/>
      <c r="E9" s="14">
        <v>1997</v>
      </c>
      <c r="F9" s="14">
        <v>1998</v>
      </c>
      <c r="G9" s="14">
        <v>1999</v>
      </c>
      <c r="H9" s="14">
        <v>2000</v>
      </c>
      <c r="I9" s="14">
        <v>2001</v>
      </c>
      <c r="J9" s="14">
        <v>2002</v>
      </c>
      <c r="K9" s="14">
        <v>2003</v>
      </c>
      <c r="L9" s="14">
        <v>2004</v>
      </c>
      <c r="M9" s="14">
        <v>2005</v>
      </c>
      <c r="N9" s="14">
        <v>2006</v>
      </c>
      <c r="O9" s="14">
        <v>2007</v>
      </c>
      <c r="P9" s="14"/>
      <c r="Q9" s="22"/>
      <c r="R9" s="22"/>
      <c r="S9" s="22"/>
    </row>
    <row r="10" spans="3:19" s="4" customFormat="1" ht="9.75" customHeight="1">
      <c r="C10" s="6"/>
      <c r="D10" s="7" t="s">
        <v>9</v>
      </c>
      <c r="E10" s="33" t="s">
        <v>5</v>
      </c>
      <c r="F10" s="33" t="s">
        <v>5</v>
      </c>
      <c r="G10" s="33" t="s">
        <v>5</v>
      </c>
      <c r="H10" s="33">
        <v>1001.96</v>
      </c>
      <c r="I10" s="33">
        <v>959.37</v>
      </c>
      <c r="J10" s="33">
        <v>1008.384</v>
      </c>
      <c r="K10" s="33">
        <v>1000.908</v>
      </c>
      <c r="L10" s="33">
        <v>1005.435</v>
      </c>
      <c r="M10" s="33">
        <v>989.691</v>
      </c>
      <c r="N10" s="33">
        <v>1009.668</v>
      </c>
      <c r="O10" s="33">
        <v>1002.552</v>
      </c>
      <c r="P10" s="33"/>
      <c r="Q10" s="17"/>
      <c r="R10" s="17"/>
      <c r="S10" s="17"/>
    </row>
    <row r="11" spans="3:19" s="4" customFormat="1" ht="9.75" customHeight="1">
      <c r="C11" s="8"/>
      <c r="D11" s="9" t="s">
        <v>36</v>
      </c>
      <c r="E11" s="34">
        <v>228.219</v>
      </c>
      <c r="F11" s="34">
        <v>159.317</v>
      </c>
      <c r="G11" s="34">
        <v>145.035</v>
      </c>
      <c r="H11" s="34">
        <v>148.915</v>
      </c>
      <c r="I11" s="34">
        <v>147.022</v>
      </c>
      <c r="J11" s="34">
        <v>146.929</v>
      </c>
      <c r="K11" s="34">
        <v>143.921</v>
      </c>
      <c r="L11" s="34">
        <v>142.093</v>
      </c>
      <c r="M11" s="34">
        <v>137.8</v>
      </c>
      <c r="N11" s="34">
        <v>136.41</v>
      </c>
      <c r="O11" s="34">
        <v>134.685</v>
      </c>
      <c r="P11" s="34"/>
      <c r="Q11" s="17"/>
      <c r="R11" s="17"/>
      <c r="S11" s="20"/>
    </row>
    <row r="12" spans="3:19" s="4" customFormat="1" ht="9.75" customHeight="1">
      <c r="C12" s="8"/>
      <c r="D12" s="9" t="s">
        <v>26</v>
      </c>
      <c r="E12" s="34">
        <v>403.654</v>
      </c>
      <c r="F12" s="34">
        <v>425.93</v>
      </c>
      <c r="G12" s="34">
        <v>426.626</v>
      </c>
      <c r="H12" s="34">
        <v>391.469</v>
      </c>
      <c r="I12" s="34">
        <v>358.577</v>
      </c>
      <c r="J12" s="34">
        <v>372.341</v>
      </c>
      <c r="K12" s="34">
        <v>357.74</v>
      </c>
      <c r="L12" s="34">
        <v>351.629</v>
      </c>
      <c r="M12" s="34">
        <v>344.06</v>
      </c>
      <c r="N12" s="34">
        <v>336.446</v>
      </c>
      <c r="O12" s="34">
        <v>357.391</v>
      </c>
      <c r="P12" s="34"/>
      <c r="Q12" s="17"/>
      <c r="R12" s="17"/>
      <c r="S12" s="20"/>
    </row>
    <row r="13" spans="3:19" s="4" customFormat="1" ht="9.75" customHeight="1">
      <c r="C13" s="8"/>
      <c r="D13" s="9" t="s">
        <v>14</v>
      </c>
      <c r="E13" s="34">
        <v>531.102</v>
      </c>
      <c r="F13" s="34">
        <v>499.167</v>
      </c>
      <c r="G13" s="34">
        <v>494.191</v>
      </c>
      <c r="H13" s="34">
        <v>504.231</v>
      </c>
      <c r="I13" s="34">
        <v>473.29</v>
      </c>
      <c r="J13" s="34">
        <v>491.511</v>
      </c>
      <c r="K13" s="34">
        <v>486.174</v>
      </c>
      <c r="L13" s="34">
        <v>474.419</v>
      </c>
      <c r="M13" s="34">
        <v>432.704</v>
      </c>
      <c r="N13" s="34">
        <v>425.093</v>
      </c>
      <c r="O13" s="34">
        <v>445.271</v>
      </c>
      <c r="P13" s="34"/>
      <c r="Q13" s="17"/>
      <c r="R13" s="17"/>
      <c r="S13" s="17"/>
    </row>
    <row r="14" spans="3:19" s="4" customFormat="1" ht="9.75" customHeight="1">
      <c r="C14" s="8"/>
      <c r="D14" s="9" t="s">
        <v>19</v>
      </c>
      <c r="E14" s="34">
        <v>6586.165</v>
      </c>
      <c r="F14" s="34">
        <v>6456.996</v>
      </c>
      <c r="G14" s="34">
        <v>6302.316</v>
      </c>
      <c r="H14" s="34">
        <v>6264.723</v>
      </c>
      <c r="I14" s="34">
        <v>6363.865</v>
      </c>
      <c r="J14" s="34">
        <v>6507.394</v>
      </c>
      <c r="K14" s="34">
        <v>6572.135</v>
      </c>
      <c r="L14" s="34">
        <v>6633.156</v>
      </c>
      <c r="M14" s="34">
        <v>6391.715</v>
      </c>
      <c r="N14" s="34">
        <v>6304.223</v>
      </c>
      <c r="O14" s="34">
        <v>6284.661</v>
      </c>
      <c r="P14" s="34"/>
      <c r="Q14" s="17"/>
      <c r="R14" s="17"/>
      <c r="S14" s="20"/>
    </row>
    <row r="15" spans="3:19" s="4" customFormat="1" ht="9.75" customHeight="1">
      <c r="C15" s="8"/>
      <c r="D15" s="9" t="s">
        <v>27</v>
      </c>
      <c r="E15" s="34">
        <v>40.972</v>
      </c>
      <c r="F15" s="34">
        <v>45.721</v>
      </c>
      <c r="G15" s="34">
        <v>51.539</v>
      </c>
      <c r="H15" s="34">
        <v>57.799</v>
      </c>
      <c r="I15" s="34">
        <v>58.497</v>
      </c>
      <c r="J15" s="34">
        <v>53.293</v>
      </c>
      <c r="K15" s="34">
        <v>53.595</v>
      </c>
      <c r="L15" s="34">
        <v>53.048</v>
      </c>
      <c r="M15" s="34">
        <v>52.916</v>
      </c>
      <c r="N15" s="34">
        <v>51.834</v>
      </c>
      <c r="O15" s="34">
        <v>50.375</v>
      </c>
      <c r="P15" s="34"/>
      <c r="Q15" s="17"/>
      <c r="R15" s="17"/>
      <c r="S15" s="17"/>
    </row>
    <row r="16" spans="3:19" s="4" customFormat="1" ht="9.75" customHeight="1">
      <c r="C16" s="8"/>
      <c r="D16" s="9" t="s">
        <v>10</v>
      </c>
      <c r="E16" s="34">
        <v>90.875</v>
      </c>
      <c r="F16" s="34">
        <v>85.627</v>
      </c>
      <c r="G16" s="34">
        <v>81.274</v>
      </c>
      <c r="H16" s="34">
        <v>73.276</v>
      </c>
      <c r="I16" s="34">
        <v>86.633</v>
      </c>
      <c r="J16" s="34">
        <v>106.415</v>
      </c>
      <c r="K16" s="34">
        <v>103.462</v>
      </c>
      <c r="L16" s="34">
        <v>99.244</v>
      </c>
      <c r="M16" s="34">
        <v>102.206</v>
      </c>
      <c r="N16" s="34">
        <v>103.178</v>
      </c>
      <c r="O16" s="34" t="s">
        <v>5</v>
      </c>
      <c r="P16" s="34"/>
      <c r="Q16" s="17"/>
      <c r="R16" s="17"/>
      <c r="S16" s="17"/>
    </row>
    <row r="17" spans="3:19" s="4" customFormat="1" ht="9.75" customHeight="1">
      <c r="C17" s="8"/>
      <c r="D17" s="9" t="s">
        <v>23</v>
      </c>
      <c r="E17" s="34">
        <v>1823.33</v>
      </c>
      <c r="F17" s="34">
        <v>385.681</v>
      </c>
      <c r="G17" s="34">
        <v>373.68</v>
      </c>
      <c r="H17" s="34">
        <v>369.137</v>
      </c>
      <c r="I17" s="34">
        <v>439.629</v>
      </c>
      <c r="J17" s="34">
        <v>441.138</v>
      </c>
      <c r="K17" s="34">
        <v>441.839</v>
      </c>
      <c r="L17" s="34">
        <v>405.627</v>
      </c>
      <c r="M17" s="34">
        <v>455.952</v>
      </c>
      <c r="N17" s="34">
        <v>463.75</v>
      </c>
      <c r="O17" s="34">
        <v>423.422</v>
      </c>
      <c r="P17" s="34"/>
      <c r="Q17" s="17"/>
      <c r="R17" s="17"/>
      <c r="S17" s="17"/>
    </row>
    <row r="18" spans="3:19" s="4" customFormat="1" ht="9.75" customHeight="1">
      <c r="C18" s="8"/>
      <c r="D18" s="9" t="s">
        <v>21</v>
      </c>
      <c r="E18" s="34">
        <v>924.393</v>
      </c>
      <c r="F18" s="34">
        <v>1865.572</v>
      </c>
      <c r="G18" s="34">
        <v>1895.983</v>
      </c>
      <c r="H18" s="34">
        <v>1852.858</v>
      </c>
      <c r="I18" s="34">
        <v>2052.492</v>
      </c>
      <c r="J18" s="34">
        <v>2183.457</v>
      </c>
      <c r="K18" s="34">
        <v>2144.155</v>
      </c>
      <c r="L18" s="34">
        <v>2141.295</v>
      </c>
      <c r="M18" s="34">
        <v>2230.906</v>
      </c>
      <c r="N18" s="34">
        <v>2267.114</v>
      </c>
      <c r="O18" s="34">
        <v>2309.859</v>
      </c>
      <c r="P18" s="34"/>
      <c r="Q18" s="17"/>
      <c r="R18" s="20"/>
      <c r="S18" s="20"/>
    </row>
    <row r="19" spans="3:19" s="4" customFormat="1" ht="9.75" customHeight="1">
      <c r="C19" s="8"/>
      <c r="D19" s="9" t="s">
        <v>20</v>
      </c>
      <c r="E19" s="34">
        <v>3493.442</v>
      </c>
      <c r="F19" s="34">
        <v>3565.525</v>
      </c>
      <c r="G19" s="34">
        <v>3567.864</v>
      </c>
      <c r="H19" s="34">
        <v>3771.849</v>
      </c>
      <c r="I19" s="34">
        <v>4061.792</v>
      </c>
      <c r="J19" s="34">
        <v>4113.882</v>
      </c>
      <c r="K19" s="34">
        <v>3974.694</v>
      </c>
      <c r="L19" s="34">
        <v>3825.442</v>
      </c>
      <c r="M19" s="34">
        <v>3775.838</v>
      </c>
      <c r="N19" s="34">
        <v>3725.588</v>
      </c>
      <c r="O19" s="34">
        <v>3589.293</v>
      </c>
      <c r="P19" s="34"/>
      <c r="Q19" s="17"/>
      <c r="R19" s="17"/>
      <c r="S19" s="20"/>
    </row>
    <row r="20" spans="3:19" s="4" customFormat="1" ht="9.75" customHeight="1">
      <c r="C20" s="8"/>
      <c r="D20" s="9" t="s">
        <v>22</v>
      </c>
      <c r="E20" s="34">
        <v>2440.754</v>
      </c>
      <c r="F20" s="34">
        <v>2425.748</v>
      </c>
      <c r="G20" s="34">
        <v>2373.966</v>
      </c>
      <c r="H20" s="34">
        <v>2205.782</v>
      </c>
      <c r="I20" s="34">
        <v>2163.826</v>
      </c>
      <c r="J20" s="34">
        <v>2231.55</v>
      </c>
      <c r="K20" s="34">
        <v>2456.887</v>
      </c>
      <c r="L20" s="34">
        <v>2417.716</v>
      </c>
      <c r="M20" s="34">
        <v>2579.124</v>
      </c>
      <c r="N20" s="34">
        <v>2771.49</v>
      </c>
      <c r="O20" s="34">
        <v>2933.146</v>
      </c>
      <c r="P20" s="34"/>
      <c r="Q20" s="17"/>
      <c r="R20" s="20"/>
      <c r="S20" s="20"/>
    </row>
    <row r="21" spans="3:19" s="4" customFormat="1" ht="9.75" customHeight="1">
      <c r="C21" s="8"/>
      <c r="D21" s="9" t="s">
        <v>24</v>
      </c>
      <c r="E21" s="34">
        <v>3.91</v>
      </c>
      <c r="F21" s="34">
        <v>4.316</v>
      </c>
      <c r="G21" s="34">
        <v>4.212</v>
      </c>
      <c r="H21" s="34">
        <v>4.34</v>
      </c>
      <c r="I21" s="34">
        <v>4.506</v>
      </c>
      <c r="J21" s="34">
        <v>4.758</v>
      </c>
      <c r="K21" s="34">
        <v>7.256</v>
      </c>
      <c r="L21" s="34">
        <v>7.615</v>
      </c>
      <c r="M21" s="34">
        <v>7.212</v>
      </c>
      <c r="N21" s="34">
        <v>7.917</v>
      </c>
      <c r="O21" s="34">
        <v>7.557</v>
      </c>
      <c r="P21" s="34"/>
      <c r="Q21" s="17"/>
      <c r="R21" s="17"/>
      <c r="S21" s="20"/>
    </row>
    <row r="22" spans="3:19" s="4" customFormat="1" ht="9.75" customHeight="1">
      <c r="C22" s="8"/>
      <c r="D22" s="9" t="s">
        <v>17</v>
      </c>
      <c r="E22" s="34">
        <v>36.865</v>
      </c>
      <c r="F22" s="34">
        <v>36.674</v>
      </c>
      <c r="G22" s="34">
        <v>43.969</v>
      </c>
      <c r="H22" s="34">
        <v>50.199</v>
      </c>
      <c r="I22" s="34">
        <v>51.082</v>
      </c>
      <c r="J22" s="34">
        <v>49.329</v>
      </c>
      <c r="K22" s="34">
        <v>51.773</v>
      </c>
      <c r="L22" s="34">
        <v>62.173</v>
      </c>
      <c r="M22" s="34">
        <v>51.435</v>
      </c>
      <c r="N22" s="34">
        <v>62.328</v>
      </c>
      <c r="O22" s="34">
        <v>55.62</v>
      </c>
      <c r="P22" s="34"/>
      <c r="Q22" s="17"/>
      <c r="R22" s="17"/>
      <c r="S22" s="20"/>
    </row>
    <row r="23" spans="3:19" s="4" customFormat="1" ht="9.75" customHeight="1">
      <c r="C23" s="8"/>
      <c r="D23" s="9" t="s">
        <v>16</v>
      </c>
      <c r="E23" s="34">
        <v>75.816</v>
      </c>
      <c r="F23" s="34">
        <v>78.149</v>
      </c>
      <c r="G23" s="34">
        <v>77.108</v>
      </c>
      <c r="H23" s="34">
        <v>82.37</v>
      </c>
      <c r="I23" s="34">
        <v>79.265</v>
      </c>
      <c r="J23" s="34">
        <v>72.646</v>
      </c>
      <c r="K23" s="34">
        <v>79.072</v>
      </c>
      <c r="L23" s="34">
        <v>84.136</v>
      </c>
      <c r="M23" s="34">
        <v>82.074</v>
      </c>
      <c r="N23" s="34">
        <v>75.474</v>
      </c>
      <c r="O23" s="34">
        <v>67.99</v>
      </c>
      <c r="P23" s="34"/>
      <c r="Q23" s="17"/>
      <c r="R23" s="17"/>
      <c r="S23" s="20"/>
    </row>
    <row r="24" spans="3:19" s="4" customFormat="1" ht="9.75" customHeight="1">
      <c r="C24" s="8"/>
      <c r="D24" s="9" t="s">
        <v>8</v>
      </c>
      <c r="E24" s="34">
        <v>24.355</v>
      </c>
      <c r="F24" s="34">
        <v>27.155</v>
      </c>
      <c r="G24" s="34">
        <v>26.957</v>
      </c>
      <c r="H24" s="34">
        <v>22.816</v>
      </c>
      <c r="I24" s="34">
        <v>22.646</v>
      </c>
      <c r="J24" s="34">
        <v>26.046</v>
      </c>
      <c r="K24" s="34">
        <v>26.163</v>
      </c>
      <c r="L24" s="34">
        <v>26.907</v>
      </c>
      <c r="M24" s="34">
        <v>25.321</v>
      </c>
      <c r="N24" s="34">
        <v>25.913</v>
      </c>
      <c r="O24" s="34">
        <v>28.252</v>
      </c>
      <c r="P24" s="34"/>
      <c r="Q24" s="17"/>
      <c r="R24" s="17"/>
      <c r="S24" s="17"/>
    </row>
    <row r="25" spans="3:19" s="4" customFormat="1" ht="9.75" customHeight="1">
      <c r="C25" s="8"/>
      <c r="D25" s="9" t="s">
        <v>29</v>
      </c>
      <c r="E25" s="34">
        <v>514.403</v>
      </c>
      <c r="F25" s="34">
        <v>600.621</v>
      </c>
      <c r="G25" s="34">
        <v>505.716</v>
      </c>
      <c r="H25" s="34">
        <v>450.673</v>
      </c>
      <c r="I25" s="34">
        <v>465.694</v>
      </c>
      <c r="J25" s="34">
        <v>420.782</v>
      </c>
      <c r="K25" s="34">
        <v>413.343</v>
      </c>
      <c r="L25" s="34">
        <v>418.833</v>
      </c>
      <c r="M25" s="34">
        <v>436.522</v>
      </c>
      <c r="N25" s="34">
        <v>425.941</v>
      </c>
      <c r="O25" s="34">
        <v>426.914</v>
      </c>
      <c r="P25" s="34"/>
      <c r="Q25" s="17"/>
      <c r="R25" s="17"/>
      <c r="S25" s="17"/>
    </row>
    <row r="26" spans="3:19" s="4" customFormat="1" ht="9.75" customHeight="1">
      <c r="C26" s="8"/>
      <c r="D26" s="9" t="s">
        <v>32</v>
      </c>
      <c r="E26" s="34" t="s">
        <v>5</v>
      </c>
      <c r="F26" s="34">
        <v>14.793</v>
      </c>
      <c r="G26" s="34">
        <v>16.031</v>
      </c>
      <c r="H26" s="34">
        <v>17.016</v>
      </c>
      <c r="I26" s="34">
        <v>15.929</v>
      </c>
      <c r="J26" s="34">
        <v>17.023</v>
      </c>
      <c r="K26" s="34">
        <v>17.739</v>
      </c>
      <c r="L26" s="34">
        <v>18.384</v>
      </c>
      <c r="M26" s="34">
        <v>18.58</v>
      </c>
      <c r="N26" s="34">
        <v>16.527</v>
      </c>
      <c r="O26" s="34">
        <v>15.005</v>
      </c>
      <c r="P26" s="34"/>
      <c r="Q26" s="17"/>
      <c r="R26" s="17"/>
      <c r="S26" s="17"/>
    </row>
    <row r="27" spans="3:19" s="4" customFormat="1" ht="9.75" customHeight="1">
      <c r="C27" s="8"/>
      <c r="D27" s="9" t="s">
        <v>11</v>
      </c>
      <c r="E27" s="34">
        <v>1219.935</v>
      </c>
      <c r="F27" s="34">
        <v>1234.9</v>
      </c>
      <c r="G27" s="34">
        <v>1303.446</v>
      </c>
      <c r="H27" s="34">
        <v>1328.909</v>
      </c>
      <c r="I27" s="34">
        <v>1379.454</v>
      </c>
      <c r="J27" s="34">
        <v>1401.871</v>
      </c>
      <c r="K27" s="34">
        <v>1369.271</v>
      </c>
      <c r="L27" s="34">
        <v>1319.482</v>
      </c>
      <c r="M27" s="34">
        <v>1255.079</v>
      </c>
      <c r="N27" s="34">
        <v>1218.447</v>
      </c>
      <c r="O27" s="34">
        <v>1214.503</v>
      </c>
      <c r="P27" s="34"/>
      <c r="Q27" s="17"/>
      <c r="R27" s="17"/>
      <c r="S27" s="20"/>
    </row>
    <row r="28" spans="3:19" s="4" customFormat="1" ht="9.75" customHeight="1">
      <c r="C28" s="8"/>
      <c r="D28" s="9" t="s">
        <v>12</v>
      </c>
      <c r="E28" s="34">
        <v>481.549</v>
      </c>
      <c r="F28" s="34">
        <v>479.859</v>
      </c>
      <c r="G28" s="34">
        <v>493.246</v>
      </c>
      <c r="H28" s="34">
        <v>560.306</v>
      </c>
      <c r="I28" s="34">
        <v>522.71</v>
      </c>
      <c r="J28" s="34">
        <v>591.584</v>
      </c>
      <c r="K28" s="34">
        <v>643.286</v>
      </c>
      <c r="L28" s="34">
        <v>643.648</v>
      </c>
      <c r="M28" s="34">
        <v>605.272</v>
      </c>
      <c r="N28" s="34">
        <v>589.495</v>
      </c>
      <c r="O28" s="34">
        <v>594.24</v>
      </c>
      <c r="P28" s="34"/>
      <c r="Q28" s="17"/>
      <c r="R28" s="17"/>
      <c r="S28" s="17"/>
    </row>
    <row r="29" spans="3:19" s="4" customFormat="1" ht="9.75" customHeight="1">
      <c r="C29" s="8"/>
      <c r="D29" s="9" t="s">
        <v>30</v>
      </c>
      <c r="E29" s="34">
        <v>992.373</v>
      </c>
      <c r="F29" s="34">
        <v>1073.042</v>
      </c>
      <c r="G29" s="34">
        <v>1121.545</v>
      </c>
      <c r="H29" s="34">
        <v>1266.91</v>
      </c>
      <c r="I29" s="34">
        <v>1390.089</v>
      </c>
      <c r="J29" s="34">
        <v>1404.229</v>
      </c>
      <c r="K29" s="34">
        <v>1466.643</v>
      </c>
      <c r="L29" s="34">
        <v>1461.217</v>
      </c>
      <c r="M29" s="34">
        <v>1379.962</v>
      </c>
      <c r="N29" s="34">
        <v>1287.918</v>
      </c>
      <c r="O29" s="34">
        <v>1152.993</v>
      </c>
      <c r="P29" s="34"/>
      <c r="Q29" s="17"/>
      <c r="R29" s="17"/>
      <c r="S29" s="20"/>
    </row>
    <row r="30" spans="3:19" s="4" customFormat="1" ht="9.75" customHeight="1">
      <c r="C30" s="8"/>
      <c r="D30" s="9" t="s">
        <v>33</v>
      </c>
      <c r="E30" s="34">
        <v>321.644</v>
      </c>
      <c r="F30" s="34">
        <v>341.122</v>
      </c>
      <c r="G30" s="34">
        <v>362.589</v>
      </c>
      <c r="H30" s="34">
        <v>363.294</v>
      </c>
      <c r="I30" s="34">
        <v>372.17</v>
      </c>
      <c r="J30" s="34">
        <v>391.599</v>
      </c>
      <c r="K30" s="34">
        <v>417.383</v>
      </c>
      <c r="L30" s="34">
        <v>416.42</v>
      </c>
      <c r="M30" s="34">
        <v>392.174</v>
      </c>
      <c r="N30" s="34">
        <v>398.959</v>
      </c>
      <c r="O30" s="34">
        <v>400.222</v>
      </c>
      <c r="P30" s="34"/>
      <c r="Q30" s="17"/>
      <c r="R30" s="20"/>
      <c r="S30" s="17"/>
    </row>
    <row r="31" spans="3:19" s="4" customFormat="1" ht="9.75" customHeight="1">
      <c r="C31" s="8"/>
      <c r="D31" s="9" t="s">
        <v>34</v>
      </c>
      <c r="E31" s="34">
        <v>361.061</v>
      </c>
      <c r="F31" s="34">
        <v>399.105</v>
      </c>
      <c r="G31" s="34">
        <v>363.69</v>
      </c>
      <c r="H31" s="34">
        <v>353.745</v>
      </c>
      <c r="I31" s="34">
        <v>340.414</v>
      </c>
      <c r="J31" s="34">
        <v>312.204</v>
      </c>
      <c r="K31" s="34">
        <v>276.841</v>
      </c>
      <c r="L31" s="34">
        <v>231.637</v>
      </c>
      <c r="M31" s="34">
        <v>208.239</v>
      </c>
      <c r="N31" s="34">
        <v>232.658</v>
      </c>
      <c r="O31" s="34">
        <v>281.457</v>
      </c>
      <c r="P31" s="34"/>
      <c r="Q31" s="20"/>
      <c r="R31" s="20"/>
      <c r="S31" s="20"/>
    </row>
    <row r="32" spans="3:19" s="4" customFormat="1" ht="9.75" customHeight="1">
      <c r="C32" s="8"/>
      <c r="D32" s="9" t="s">
        <v>25</v>
      </c>
      <c r="E32" s="34">
        <v>37.173</v>
      </c>
      <c r="F32" s="34">
        <v>55.259</v>
      </c>
      <c r="G32" s="34">
        <v>61.693</v>
      </c>
      <c r="H32" s="34">
        <v>67.618</v>
      </c>
      <c r="I32" s="34">
        <v>74.794</v>
      </c>
      <c r="J32" s="34">
        <v>77.218</v>
      </c>
      <c r="K32" s="34">
        <v>76.643</v>
      </c>
      <c r="L32" s="34">
        <v>86.568</v>
      </c>
      <c r="M32" s="34">
        <v>84.379</v>
      </c>
      <c r="N32" s="34">
        <v>90.354</v>
      </c>
      <c r="O32" s="34">
        <v>88.197</v>
      </c>
      <c r="P32" s="34"/>
      <c r="Q32" s="17"/>
      <c r="R32" s="17"/>
      <c r="S32" s="20"/>
    </row>
    <row r="33" spans="3:19" s="4" customFormat="1" ht="9.75" customHeight="1">
      <c r="C33" s="8"/>
      <c r="D33" s="9" t="s">
        <v>28</v>
      </c>
      <c r="E33" s="34">
        <v>92.395</v>
      </c>
      <c r="F33" s="34">
        <v>93.895</v>
      </c>
      <c r="G33" s="34">
        <v>94.016</v>
      </c>
      <c r="H33" s="34">
        <v>88.817</v>
      </c>
      <c r="I33" s="34">
        <v>93.053</v>
      </c>
      <c r="J33" s="34">
        <v>107.373</v>
      </c>
      <c r="K33" s="34">
        <v>111.893</v>
      </c>
      <c r="L33" s="34">
        <v>131.244</v>
      </c>
      <c r="M33" s="34">
        <v>123.563</v>
      </c>
      <c r="N33" s="34">
        <v>115.152</v>
      </c>
      <c r="O33" s="34">
        <v>110.802</v>
      </c>
      <c r="P33" s="34"/>
      <c r="Q33" s="17"/>
      <c r="R33" s="20"/>
      <c r="S33" s="20"/>
    </row>
    <row r="34" spans="3:19" s="4" customFormat="1" ht="9.75" customHeight="1">
      <c r="C34" s="8"/>
      <c r="D34" s="9" t="s">
        <v>15</v>
      </c>
      <c r="E34" s="34">
        <v>373.846</v>
      </c>
      <c r="F34" s="34">
        <v>383.479</v>
      </c>
      <c r="G34" s="34">
        <v>372.207</v>
      </c>
      <c r="H34" s="34">
        <v>385.797</v>
      </c>
      <c r="I34" s="34">
        <v>361.105</v>
      </c>
      <c r="J34" s="34">
        <v>364.717</v>
      </c>
      <c r="K34" s="34">
        <v>367.343</v>
      </c>
      <c r="L34" s="34">
        <v>354.453</v>
      </c>
      <c r="M34" s="34">
        <v>339.715</v>
      </c>
      <c r="N34" s="34">
        <v>324.575</v>
      </c>
      <c r="O34" s="34">
        <v>343.82</v>
      </c>
      <c r="P34" s="34"/>
      <c r="Q34" s="17"/>
      <c r="R34" s="17"/>
      <c r="S34" s="17"/>
    </row>
    <row r="35" spans="3:19" s="4" customFormat="1" ht="9.75" customHeight="1">
      <c r="C35" s="8"/>
      <c r="D35" s="9" t="s">
        <v>13</v>
      </c>
      <c r="E35" s="34">
        <v>1196.065</v>
      </c>
      <c r="F35" s="34">
        <v>1181.056</v>
      </c>
      <c r="G35" s="34">
        <v>1194.171</v>
      </c>
      <c r="H35" s="34">
        <v>1214.968</v>
      </c>
      <c r="I35" s="34">
        <v>1189.393</v>
      </c>
      <c r="J35" s="34">
        <v>1234.784</v>
      </c>
      <c r="K35" s="34">
        <v>1255.371</v>
      </c>
      <c r="L35" s="34">
        <v>1248.743</v>
      </c>
      <c r="M35" s="34">
        <v>1241.843</v>
      </c>
      <c r="N35" s="34">
        <v>1224.958</v>
      </c>
      <c r="O35" s="34">
        <v>1306.324</v>
      </c>
      <c r="P35" s="34"/>
      <c r="Q35" s="17"/>
      <c r="R35" s="17"/>
      <c r="S35" s="20"/>
    </row>
    <row r="36" spans="3:19" s="4" customFormat="1" ht="9.75" customHeight="1">
      <c r="C36" s="10"/>
      <c r="D36" s="11" t="s">
        <v>18</v>
      </c>
      <c r="E36" s="12">
        <v>5081.191</v>
      </c>
      <c r="F36" s="12">
        <v>5649.693</v>
      </c>
      <c r="G36" s="12">
        <v>5856.001</v>
      </c>
      <c r="H36" s="12">
        <v>5713.927</v>
      </c>
      <c r="I36" s="12">
        <v>6085.903</v>
      </c>
      <c r="J36" s="12">
        <v>6544.49</v>
      </c>
      <c r="K36" s="12">
        <v>6548.691</v>
      </c>
      <c r="L36" s="12">
        <v>6193.756</v>
      </c>
      <c r="M36" s="12">
        <v>6096.153</v>
      </c>
      <c r="N36" s="12">
        <v>5968.674</v>
      </c>
      <c r="O36" s="12">
        <v>5444.648</v>
      </c>
      <c r="P36" s="12"/>
      <c r="Q36" s="17"/>
      <c r="R36" s="20"/>
      <c r="S36" s="20"/>
    </row>
    <row r="37" spans="3:19" s="4" customFormat="1" ht="9.75" customHeight="1">
      <c r="C37" s="6"/>
      <c r="D37" s="7" t="s">
        <v>37</v>
      </c>
      <c r="E37" s="33">
        <v>55.085</v>
      </c>
      <c r="F37" s="33">
        <v>56.015</v>
      </c>
      <c r="G37" s="33">
        <v>58.19</v>
      </c>
      <c r="H37" s="33">
        <v>68.378</v>
      </c>
      <c r="I37" s="33">
        <v>78.351</v>
      </c>
      <c r="J37" s="33">
        <v>77.905</v>
      </c>
      <c r="K37" s="33">
        <v>80.377</v>
      </c>
      <c r="L37" s="33">
        <v>85.416</v>
      </c>
      <c r="M37" s="33">
        <v>79.946</v>
      </c>
      <c r="N37" s="33">
        <v>81.049</v>
      </c>
      <c r="O37" s="33">
        <v>75.857</v>
      </c>
      <c r="P37" s="33"/>
      <c r="Q37" s="17"/>
      <c r="R37" s="17"/>
      <c r="S37" s="17"/>
    </row>
    <row r="38" spans="3:19" s="4" customFormat="1" ht="9.75" customHeight="1">
      <c r="C38" s="8"/>
      <c r="D38" s="9" t="s">
        <v>41</v>
      </c>
      <c r="E38" s="34" t="s">
        <v>5</v>
      </c>
      <c r="F38" s="34" t="s">
        <v>5</v>
      </c>
      <c r="G38" s="34" t="s">
        <v>5</v>
      </c>
      <c r="H38" s="34">
        <v>19.814</v>
      </c>
      <c r="I38" s="34">
        <v>17.139</v>
      </c>
      <c r="J38" s="34">
        <v>18.308</v>
      </c>
      <c r="K38" s="34">
        <v>22.547</v>
      </c>
      <c r="L38" s="34">
        <v>22.663</v>
      </c>
      <c r="M38" s="34">
        <v>22.634</v>
      </c>
      <c r="N38" s="34">
        <v>22.024</v>
      </c>
      <c r="O38" s="34">
        <v>26.224</v>
      </c>
      <c r="P38" s="34"/>
      <c r="Q38" s="17"/>
      <c r="R38" s="17"/>
      <c r="S38" s="17"/>
    </row>
    <row r="39" spans="3:19" s="4" customFormat="1" ht="9.75" customHeight="1">
      <c r="C39" s="10"/>
      <c r="D39" s="11" t="s">
        <v>39</v>
      </c>
      <c r="E39" s="12">
        <v>356.677</v>
      </c>
      <c r="F39" s="12">
        <v>357.311</v>
      </c>
      <c r="G39" s="12">
        <v>338.606</v>
      </c>
      <c r="H39" s="12">
        <v>339.881</v>
      </c>
      <c r="I39" s="12">
        <v>414.385</v>
      </c>
      <c r="J39" s="12">
        <v>458.558</v>
      </c>
      <c r="K39" s="12">
        <v>499.13</v>
      </c>
      <c r="L39" s="12">
        <v>533.018</v>
      </c>
      <c r="M39" s="12">
        <v>673.763</v>
      </c>
      <c r="N39" s="12">
        <v>987.464</v>
      </c>
      <c r="O39" s="12">
        <v>962.754</v>
      </c>
      <c r="P39" s="12"/>
      <c r="Q39" s="17"/>
      <c r="R39" s="17"/>
      <c r="S39" s="17"/>
    </row>
    <row r="40" spans="3:19" s="4" customFormat="1" ht="9.75" customHeight="1">
      <c r="C40" s="6"/>
      <c r="D40" s="7" t="s">
        <v>35</v>
      </c>
      <c r="E40" s="33" t="s">
        <v>5</v>
      </c>
      <c r="F40" s="33" t="s">
        <v>5</v>
      </c>
      <c r="G40" s="33" t="s">
        <v>5</v>
      </c>
      <c r="H40" s="33">
        <v>18.584</v>
      </c>
      <c r="I40" s="33">
        <v>18.547</v>
      </c>
      <c r="J40" s="33">
        <v>19.938</v>
      </c>
      <c r="K40" s="33">
        <v>17.515</v>
      </c>
      <c r="L40" s="33">
        <v>16.565</v>
      </c>
      <c r="M40" s="33">
        <v>12.028</v>
      </c>
      <c r="N40" s="33">
        <v>13.483</v>
      </c>
      <c r="O40" s="33">
        <v>13.038</v>
      </c>
      <c r="P40" s="33"/>
      <c r="Q40" s="17"/>
      <c r="R40" s="17"/>
      <c r="S40" s="17"/>
    </row>
    <row r="41" spans="3:19" s="4" customFormat="1" ht="9.75" customHeight="1">
      <c r="C41" s="23"/>
      <c r="D41" s="24" t="s">
        <v>40</v>
      </c>
      <c r="E41" s="35">
        <v>0.869</v>
      </c>
      <c r="F41" s="35">
        <v>0.858</v>
      </c>
      <c r="G41" s="35">
        <v>0.795</v>
      </c>
      <c r="H41" s="35">
        <v>0.898</v>
      </c>
      <c r="I41" s="35">
        <v>1.086</v>
      </c>
      <c r="J41" s="35">
        <v>1.002</v>
      </c>
      <c r="K41" s="35">
        <v>1.138</v>
      </c>
      <c r="L41" s="35">
        <v>1.043</v>
      </c>
      <c r="M41" s="35">
        <v>1.059</v>
      </c>
      <c r="N41" s="35">
        <v>1.189</v>
      </c>
      <c r="O41" s="35">
        <v>1.075</v>
      </c>
      <c r="P41" s="35"/>
      <c r="Q41" s="17"/>
      <c r="R41" s="17"/>
      <c r="S41" s="17"/>
    </row>
    <row r="42" spans="3:19" s="4" customFormat="1" ht="9.75" customHeight="1">
      <c r="C42" s="8"/>
      <c r="D42" s="9" t="s">
        <v>31</v>
      </c>
      <c r="E42" s="34">
        <v>284.695</v>
      </c>
      <c r="F42" s="34">
        <v>293.799</v>
      </c>
      <c r="G42" s="34">
        <v>291.924</v>
      </c>
      <c r="H42" s="34">
        <v>306.526</v>
      </c>
      <c r="I42" s="34">
        <v>299.714</v>
      </c>
      <c r="J42" s="34">
        <v>319.523</v>
      </c>
      <c r="K42" s="34">
        <v>303.824</v>
      </c>
      <c r="L42" s="34">
        <v>287.821</v>
      </c>
      <c r="M42" s="34">
        <v>275.684</v>
      </c>
      <c r="N42" s="34">
        <v>277.016</v>
      </c>
      <c r="O42" s="34">
        <v>271.712</v>
      </c>
      <c r="P42" s="34"/>
      <c r="Q42" s="17"/>
      <c r="R42" s="17"/>
      <c r="S42" s="17"/>
    </row>
    <row r="43" spans="3:19" s="4" customFormat="1" ht="9.75" customHeight="1">
      <c r="C43" s="10"/>
      <c r="D43" s="11" t="s">
        <v>38</v>
      </c>
      <c r="E43" s="12">
        <v>382.769</v>
      </c>
      <c r="F43" s="12">
        <v>378.045</v>
      </c>
      <c r="G43" s="12">
        <v>355.255</v>
      </c>
      <c r="H43" s="12">
        <v>317.335</v>
      </c>
      <c r="I43" s="12">
        <v>321.713</v>
      </c>
      <c r="J43" s="12">
        <v>356.841</v>
      </c>
      <c r="K43" s="12">
        <v>379.343</v>
      </c>
      <c r="L43" s="12">
        <v>389.415</v>
      </c>
      <c r="M43" s="12">
        <v>352.723</v>
      </c>
      <c r="N43" s="12">
        <v>335.157</v>
      </c>
      <c r="O43" s="12">
        <v>326.232</v>
      </c>
      <c r="P43" s="12"/>
      <c r="Q43" s="17"/>
      <c r="R43" s="17"/>
      <c r="S43" s="17"/>
    </row>
    <row r="44" spans="3:19" s="4" customFormat="1" ht="9.75" customHeight="1">
      <c r="C44" s="8"/>
      <c r="D44" s="9" t="s">
        <v>53</v>
      </c>
      <c r="E44" s="34">
        <v>1899.564</v>
      </c>
      <c r="F44" s="34">
        <v>2033.546</v>
      </c>
      <c r="G44" s="34">
        <v>2165.626</v>
      </c>
      <c r="H44" s="34">
        <v>2443.47</v>
      </c>
      <c r="I44" s="34">
        <v>2735.612</v>
      </c>
      <c r="J44" s="34">
        <v>2854.061</v>
      </c>
      <c r="K44" s="34">
        <v>2790.444</v>
      </c>
      <c r="L44" s="34">
        <v>2562.737</v>
      </c>
      <c r="M44" s="34">
        <v>2269.293</v>
      </c>
      <c r="N44" s="34">
        <v>2050.85</v>
      </c>
      <c r="O44" s="34" t="s">
        <v>5</v>
      </c>
      <c r="P44" s="34"/>
      <c r="Q44" s="17"/>
      <c r="R44" s="17"/>
      <c r="S44" s="17"/>
    </row>
    <row r="45" spans="3:19" s="4" customFormat="1" ht="9.75" customHeight="1">
      <c r="C45" s="10"/>
      <c r="D45" s="11" t="s">
        <v>54</v>
      </c>
      <c r="E45" s="12">
        <v>13194.571</v>
      </c>
      <c r="F45" s="12">
        <v>12485.714</v>
      </c>
      <c r="G45" s="12">
        <v>11634.378</v>
      </c>
      <c r="H45" s="12">
        <v>11608.07</v>
      </c>
      <c r="I45" s="12">
        <v>11876.669</v>
      </c>
      <c r="J45" s="12">
        <v>11878.954</v>
      </c>
      <c r="K45" s="12">
        <v>11826.538</v>
      </c>
      <c r="L45" s="12">
        <v>11679.474</v>
      </c>
      <c r="M45" s="12">
        <v>11565.499</v>
      </c>
      <c r="N45" s="12">
        <v>11401.611</v>
      </c>
      <c r="O45" s="12">
        <v>11251.818</v>
      </c>
      <c r="P45" s="12"/>
      <c r="Q45" s="17"/>
      <c r="R45" s="17"/>
      <c r="S45" s="17"/>
    </row>
    <row r="46" spans="3:20" s="1" customFormat="1" ht="9.75" customHeight="1">
      <c r="C46" s="4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"/>
      <c r="T46" s="4"/>
    </row>
    <row r="47" spans="4:21" ht="11.25" customHeight="1">
      <c r="D47" s="1" t="s">
        <v>49</v>
      </c>
      <c r="S47" s="1" t="s">
        <v>50</v>
      </c>
      <c r="U47" s="1" t="s">
        <v>49</v>
      </c>
    </row>
    <row r="48" ht="11.25" customHeight="1"/>
    <row r="49" ht="11.2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piirtju</cp:lastModifiedBy>
  <cp:lastPrinted>2009-05-14T22:04:23Z</cp:lastPrinted>
  <dcterms:created xsi:type="dcterms:W3CDTF">2006-08-02T08:11:59Z</dcterms:created>
  <dcterms:modified xsi:type="dcterms:W3CDTF">2010-03-31T13:37:59Z</dcterms:modified>
  <cp:category/>
  <cp:version/>
  <cp:contentType/>
  <cp:contentStatus/>
</cp:coreProperties>
</file>