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240" yWindow="168" windowWidth="14808" windowHeight="7956" activeTab="1"/>
  </bookViews>
  <sheets>
    <sheet name="F1" sheetId="17" r:id="rId1"/>
    <sheet name="F2" sheetId="18" r:id="rId2"/>
  </sheets>
  <calcPr calcId="145621"/>
</workbook>
</file>

<file path=xl/calcChain.xml><?xml version="1.0" encoding="utf-8"?>
<calcChain xmlns="http://schemas.openxmlformats.org/spreadsheetml/2006/main">
  <c r="D43" i="18" l="1"/>
  <c r="D42" i="18"/>
  <c r="D41" i="18"/>
  <c r="D40" i="18"/>
  <c r="D39" i="18"/>
  <c r="D34" i="18"/>
  <c r="D33" i="18"/>
  <c r="D32" i="18"/>
  <c r="D31" i="18"/>
  <c r="D30" i="18"/>
  <c r="D25" i="18"/>
  <c r="D24" i="18"/>
  <c r="D23" i="18"/>
  <c r="D22" i="18"/>
  <c r="D21" i="18"/>
  <c r="D17" i="18"/>
  <c r="D16" i="18"/>
  <c r="D15" i="18"/>
  <c r="D14" i="18"/>
  <c r="D13" i="18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E61" i="17"/>
  <c r="E60" i="17"/>
  <c r="E59" i="17"/>
  <c r="E58" i="17"/>
  <c r="E57" i="17"/>
</calcChain>
</file>

<file path=xl/sharedStrings.xml><?xml version="1.0" encoding="utf-8"?>
<sst xmlns="http://schemas.openxmlformats.org/spreadsheetml/2006/main" count="176" uniqueCount="67">
  <si>
    <t xml:space="preserve">http://whc.unesco.org/en/list/ </t>
  </si>
  <si>
    <t>France</t>
  </si>
  <si>
    <t>Italy</t>
  </si>
  <si>
    <t>Figure 1: Top 20 World Heritage Sites in number of page views of related Wikipedia articles, 2015</t>
  </si>
  <si>
    <t>(Number of views in million)</t>
  </si>
  <si>
    <t>whs_id</t>
  </si>
  <si>
    <t>site</t>
  </si>
  <si>
    <t>EU</t>
  </si>
  <si>
    <t>value</t>
  </si>
  <si>
    <t>Mln views</t>
  </si>
  <si>
    <t>Paris, Banks of the Seine</t>
  </si>
  <si>
    <t>Archaeological Site of Troy</t>
  </si>
  <si>
    <t>Historic Centre of Rome, the Properties of the Holy See in that City Enjoying Extraterritorial Rights and San Paolo Fuori le Mura</t>
  </si>
  <si>
    <t>Stonehenge, Avebury and Associated Sites</t>
  </si>
  <si>
    <t>Historic Areas of Istanbul</t>
  </si>
  <si>
    <t>Rio de Janeiro: Carioca Landscapes between the Mountain and the Sea</t>
  </si>
  <si>
    <t>Auschwitz Birkenau &lt;br /&gt;&lt;small&gt;German Nazi Concentration and Extermination Camp (1940-1945)&lt;/small&gt;</t>
  </si>
  <si>
    <t>Historic Centre of Warsaw</t>
  </si>
  <si>
    <t>Statue of Liberty</t>
  </si>
  <si>
    <t>Kremlin and Red Square, Moscow</t>
  </si>
  <si>
    <t>The Great Wall</t>
  </si>
  <si>
    <t>Historic Sanctuary of Machu Picchu</t>
  </si>
  <si>
    <t>Taj Mahal</t>
  </si>
  <si>
    <t>Venice and its Lagoon</t>
  </si>
  <si>
    <t>Historic Centre of Vienna</t>
  </si>
  <si>
    <t>Archaeological Areas of Pompei, Herculaneum and Torre Annunziata</t>
  </si>
  <si>
    <t>Budapest, including the Banks of the Danube, the Buda Castle Quarter and AndrÃ¡ssy Avenue</t>
  </si>
  <si>
    <t>Historic Centre of Prague</t>
  </si>
  <si>
    <t>Vatican City</t>
  </si>
  <si>
    <t>Historic Centre of Mexico City and Xochimilco</t>
  </si>
  <si>
    <t>Auschwitz Birkenau, German Nazi Concentration and Extermination Camp (1940-1945)</t>
  </si>
  <si>
    <t>Figure 2: Top 5 World Heritage Sites in number of page views of related Wikipedia articles by language, 2015</t>
  </si>
  <si>
    <t>ENGLISH</t>
  </si>
  <si>
    <t>English</t>
  </si>
  <si>
    <t>spoken</t>
  </si>
  <si>
    <t>country</t>
  </si>
  <si>
    <t>India</t>
  </si>
  <si>
    <t>United States of America</t>
  </si>
  <si>
    <t>China</t>
  </si>
  <si>
    <t>Holy See</t>
  </si>
  <si>
    <t>SPANISH</t>
  </si>
  <si>
    <t>Spanish</t>
  </si>
  <si>
    <t>Mexico</t>
  </si>
  <si>
    <t>Peru</t>
  </si>
  <si>
    <t>Pre-Hispanic City of Teotihuacan</t>
  </si>
  <si>
    <t>FRENCH</t>
  </si>
  <si>
    <t>French</t>
  </si>
  <si>
    <t>Historic Site of Lyons</t>
  </si>
  <si>
    <t>Bordeaux, Port of the Moon</t>
  </si>
  <si>
    <t>ITALIAN</t>
  </si>
  <si>
    <t>Italian</t>
  </si>
  <si>
    <t>Historic Centre of Naples</t>
  </si>
  <si>
    <t>Castel del Monte</t>
  </si>
  <si>
    <r>
      <t>Historic Centre of Rome (</t>
    </r>
    <r>
      <rPr>
        <sz val="9"/>
        <color theme="1"/>
        <rFont val="Calibri"/>
        <family val="2"/>
      </rPr>
      <t>¹</t>
    </r>
    <r>
      <rPr>
        <sz val="9"/>
        <color theme="1"/>
        <rFont val="Arial"/>
        <family val="2"/>
      </rPr>
      <t>)</t>
    </r>
  </si>
  <si>
    <r>
      <t>Auschwitz Birkenau (</t>
    </r>
    <r>
      <rPr>
        <sz val="9"/>
        <color theme="1"/>
        <rFont val="Calibri"/>
        <family val="2"/>
      </rPr>
      <t>²</t>
    </r>
    <r>
      <rPr>
        <sz val="9"/>
        <color theme="1"/>
        <rFont val="Arial"/>
        <family val="2"/>
      </rPr>
      <t>)</t>
    </r>
  </si>
  <si>
    <r>
      <t>Budapest (</t>
    </r>
    <r>
      <rPr>
        <sz val="9"/>
        <color theme="1"/>
        <rFont val="Calibri"/>
        <family val="2"/>
      </rPr>
      <t>³</t>
    </r>
    <r>
      <rPr>
        <sz val="9"/>
        <color theme="1"/>
        <rFont val="Arial"/>
        <family val="2"/>
      </rPr>
      <t>)</t>
    </r>
  </si>
  <si>
    <r>
      <t>Archaeological Areas of Pompei (</t>
    </r>
    <r>
      <rPr>
        <sz val="9"/>
        <color theme="1"/>
        <rFont val="Calibri"/>
        <family val="2"/>
      </rPr>
      <t>⁴</t>
    </r>
    <r>
      <rPr>
        <sz val="9"/>
        <color theme="1"/>
        <rFont val="Arial"/>
        <family val="2"/>
      </rPr>
      <t>)</t>
    </r>
  </si>
  <si>
    <r>
      <t>Rio de Janeiro (</t>
    </r>
    <r>
      <rPr>
        <sz val="9"/>
        <color theme="1"/>
        <rFont val="Calibri"/>
        <family val="2"/>
      </rPr>
      <t>⁵</t>
    </r>
    <r>
      <rPr>
        <sz val="9"/>
        <color theme="1"/>
        <rFont val="Arial"/>
        <family val="2"/>
      </rPr>
      <t>)</t>
    </r>
  </si>
  <si>
    <t>(²) Auschwitz Birkenau, German Nazi Concentration and Extermination Camp (1940-1945)</t>
  </si>
  <si>
    <t>(³) Budapest, including the Banks of the Danube, the Buda Castle Quarter and Andrássy Avenue</t>
  </si>
  <si>
    <t>(⁴) Archaeological Areas of Pompei, Herculaneum and Torre Annunziata</t>
  </si>
  <si>
    <t>(⁵) Rio de Janeiro: Carioca Landscapes between the Mountain and the Sea</t>
  </si>
  <si>
    <t>* For proper graphic visualisation, some names have been shortened. See below the full names:</t>
  </si>
  <si>
    <r>
      <t>Historic Centre of Rome (</t>
    </r>
    <r>
      <rPr>
        <sz val="11"/>
        <color theme="1"/>
        <rFont val="Calibri"/>
        <family val="2"/>
      </rPr>
      <t>¹)</t>
    </r>
  </si>
  <si>
    <t>Source: Eurostat</t>
  </si>
  <si>
    <t>Note: Experimental statistics based on the pilot.</t>
  </si>
  <si>
    <t>(¹) Historic Centre of Rome, the Properties of the Holy See in that City Enjoying Extraterritorial Rights and San Paolo Fuori le Mura. Inludes properties of the Holy See.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</si>
</sst>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i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</font>
    <font>
      <b/>
      <sz val="9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2" fillId="0" borderId="0" applyFill="0" applyBorder="0" applyProtection="0">
      <alignment horizontal="right"/>
    </xf>
  </cellStyleXfs>
  <cellXfs count="8">
    <xf numFmtId="0" fontId="0" fillId="0" borderId="0" xfId="0"/>
    <xf numFmtId="0" fontId="1" fillId="0" borderId="0" xfId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left"/>
    </xf>
    <xf numFmtId="0" fontId="0" fillId="3" borderId="0" xfId="0" applyFill="1"/>
    <xf numFmtId="0" fontId="2" fillId="2" borderId="0" xfId="0" applyFont="1" applyFill="1" applyAlignment="1">
      <alignment horizontal="left"/>
    </xf>
  </cellXfs>
  <cellStyles count="3">
    <cellStyle name="Hyperlink" xfId="1" builtinId="8"/>
    <cellStyle name="Normal" xfId="0" builtinId="0"/>
    <cellStyle name="NumberCellStyle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229304461942258"/>
          <c:y val="3.0555555555555555E-2"/>
          <c:w val="0.61474028871391073"/>
          <c:h val="0.794167069289256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'F1'!$I$56</c:f>
              <c:strCache>
                <c:ptCount val="1"/>
                <c:pt idx="0">
                  <c:v>Mln views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dPt>
          <c:dPt>
            <c:idx val="18"/>
            <c:invertIfNegative val="0"/>
            <c:bubble3D val="0"/>
          </c:dPt>
          <c:cat>
            <c:strRef>
              <c:f>'F1'!$H$57:$H$76</c:f>
              <c:strCache>
                <c:ptCount val="20"/>
                <c:pt idx="0">
                  <c:v>Archaeological Site of Troy</c:v>
                </c:pt>
                <c:pt idx="1">
                  <c:v>Stonehenge, Avebury and Associated Sites</c:v>
                </c:pt>
                <c:pt idx="2">
                  <c:v>Rio de Janeiro (⁵)</c:v>
                </c:pt>
                <c:pt idx="3">
                  <c:v>Historic Centre of Warsaw</c:v>
                </c:pt>
                <c:pt idx="4">
                  <c:v>Kremlin and Red Square, Moscow</c:v>
                </c:pt>
                <c:pt idx="5">
                  <c:v>Historic Sanctuary of Machu Picchu</c:v>
                </c:pt>
                <c:pt idx="6">
                  <c:v>Venice and its Lagoon</c:v>
                </c:pt>
                <c:pt idx="7">
                  <c:v>Archaeological Areas of Pompei (⁴)</c:v>
                </c:pt>
                <c:pt idx="8">
                  <c:v>Historic Centre of Prague</c:v>
                </c:pt>
                <c:pt idx="9">
                  <c:v>Historic Centre of Mexico City and Xochimilco</c:v>
                </c:pt>
                <c:pt idx="10">
                  <c:v>Vatican City</c:v>
                </c:pt>
                <c:pt idx="11">
                  <c:v>Budapest (³)</c:v>
                </c:pt>
                <c:pt idx="12">
                  <c:v>Historic Centre of Vienna</c:v>
                </c:pt>
                <c:pt idx="13">
                  <c:v>Taj Mahal</c:v>
                </c:pt>
                <c:pt idx="14">
                  <c:v>The Great Wall</c:v>
                </c:pt>
                <c:pt idx="15">
                  <c:v>Statue of Liberty</c:v>
                </c:pt>
                <c:pt idx="16">
                  <c:v>Auschwitz Birkenau (²)</c:v>
                </c:pt>
                <c:pt idx="17">
                  <c:v>Historic Areas of Istanbul</c:v>
                </c:pt>
                <c:pt idx="18">
                  <c:v>Historic Centre of Rome (¹)</c:v>
                </c:pt>
                <c:pt idx="19">
                  <c:v>Paris, Banks of the Seine</c:v>
                </c:pt>
              </c:strCache>
            </c:strRef>
          </c:cat>
          <c:val>
            <c:numRef>
              <c:f>'F1'!$I$57:$I$76</c:f>
              <c:numCache>
                <c:formatCode>General</c:formatCode>
                <c:ptCount val="20"/>
                <c:pt idx="0">
                  <c:v>2.4397929999999999</c:v>
                </c:pt>
                <c:pt idx="1">
                  <c:v>2.4574419999999999</c:v>
                </c:pt>
                <c:pt idx="2">
                  <c:v>2.4864799999999998</c:v>
                </c:pt>
                <c:pt idx="3">
                  <c:v>2.6990059999999998</c:v>
                </c:pt>
                <c:pt idx="4">
                  <c:v>2.805123</c:v>
                </c:pt>
                <c:pt idx="5">
                  <c:v>3.0221309999999999</c:v>
                </c:pt>
                <c:pt idx="6">
                  <c:v>3.1581920000000001</c:v>
                </c:pt>
                <c:pt idx="7">
                  <c:v>3.167014</c:v>
                </c:pt>
                <c:pt idx="8">
                  <c:v>3.246035</c:v>
                </c:pt>
                <c:pt idx="9">
                  <c:v>3.2584979999999999</c:v>
                </c:pt>
                <c:pt idx="10">
                  <c:v>3.3432140000000001</c:v>
                </c:pt>
                <c:pt idx="11">
                  <c:v>3.425802</c:v>
                </c:pt>
                <c:pt idx="12">
                  <c:v>3.4821599999999999</c:v>
                </c:pt>
                <c:pt idx="13">
                  <c:v>3.6880709999999999</c:v>
                </c:pt>
                <c:pt idx="14">
                  <c:v>3.8192390000000001</c:v>
                </c:pt>
                <c:pt idx="15">
                  <c:v>4.0896220000000003</c:v>
                </c:pt>
                <c:pt idx="16">
                  <c:v>4.6389550000000002</c:v>
                </c:pt>
                <c:pt idx="17">
                  <c:v>4.78409</c:v>
                </c:pt>
                <c:pt idx="18">
                  <c:v>5.7591859999999997</c:v>
                </c:pt>
                <c:pt idx="19">
                  <c:v>6.8163390000000001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780416"/>
        <c:axId val="176781952"/>
      </c:barChart>
      <c:catAx>
        <c:axId val="176780416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176781952"/>
        <c:crosses val="autoZero"/>
        <c:auto val="1"/>
        <c:lblAlgn val="ctr"/>
        <c:lblOffset val="100"/>
        <c:noMultiLvlLbl val="0"/>
      </c:catAx>
      <c:valAx>
        <c:axId val="176781952"/>
        <c:scaling>
          <c:orientation val="minMax"/>
          <c:max val="7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7678041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'F2'!$D$12</c:f>
              <c:strCache>
                <c:ptCount val="1"/>
                <c:pt idx="0">
                  <c:v>English</c:v>
                </c:pt>
              </c:strCache>
            </c:strRef>
          </c:tx>
          <c:invertIfNegative val="0"/>
          <c:cat>
            <c:strRef>
              <c:f>'F2'!$C$13:$C$17</c:f>
              <c:strCache>
                <c:ptCount val="5"/>
                <c:pt idx="0">
                  <c:v>Paris, Banks of the Seine</c:v>
                </c:pt>
                <c:pt idx="1">
                  <c:v>Taj Mahal</c:v>
                </c:pt>
                <c:pt idx="2">
                  <c:v>Statue of Liberty</c:v>
                </c:pt>
                <c:pt idx="3">
                  <c:v>The Great Wall</c:v>
                </c:pt>
                <c:pt idx="4">
                  <c:v>Historic Centre of Rome (¹)</c:v>
                </c:pt>
              </c:strCache>
            </c:strRef>
          </c:cat>
          <c:val>
            <c:numRef>
              <c:f>'F2'!$D$13:$D$17</c:f>
              <c:numCache>
                <c:formatCode>General</c:formatCode>
                <c:ptCount val="5"/>
                <c:pt idx="0">
                  <c:v>2.2553570000000001</c:v>
                </c:pt>
                <c:pt idx="1">
                  <c:v>2.1907709999999998</c:v>
                </c:pt>
                <c:pt idx="2">
                  <c:v>1.6943809999999999</c:v>
                </c:pt>
                <c:pt idx="3">
                  <c:v>1.6780999999999999</c:v>
                </c:pt>
                <c:pt idx="4">
                  <c:v>1.6465270000000001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269184"/>
        <c:axId val="176270720"/>
      </c:barChart>
      <c:catAx>
        <c:axId val="176269184"/>
        <c:scaling>
          <c:orientation val="maxMin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176270720"/>
        <c:crosses val="autoZero"/>
        <c:auto val="1"/>
        <c:lblAlgn val="ctr"/>
        <c:lblOffset val="100"/>
        <c:noMultiLvlLbl val="0"/>
      </c:catAx>
      <c:valAx>
        <c:axId val="176270720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high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76269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3641311653297404"/>
          <c:y val="0.91032008665547892"/>
          <c:w val="0.13193548332668104"/>
          <c:h val="5.8712175604141818E-2"/>
        </c:manualLayout>
      </c:layout>
      <c:overlay val="0"/>
      <c:spPr>
        <a:noFill/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'F2'!$D$20</c:f>
              <c:strCache>
                <c:ptCount val="1"/>
                <c:pt idx="0">
                  <c:v>Spanish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'F2'!$C$21:$C$25</c:f>
              <c:strCache>
                <c:ptCount val="5"/>
                <c:pt idx="0">
                  <c:v>Historic Centre of Mexico City and Xochimilco</c:v>
                </c:pt>
                <c:pt idx="1">
                  <c:v>Historic Centre of Rome (¹)</c:v>
                </c:pt>
                <c:pt idx="2">
                  <c:v>Historic Sanctuary of Machu Picchu</c:v>
                </c:pt>
                <c:pt idx="3">
                  <c:v>Pre-Hispanic City of Teotihuacan</c:v>
                </c:pt>
                <c:pt idx="4">
                  <c:v>Paris, Banks of the Seine</c:v>
                </c:pt>
              </c:strCache>
            </c:strRef>
          </c:cat>
          <c:val>
            <c:numRef>
              <c:f>'F2'!$D$21:$D$25</c:f>
              <c:numCache>
                <c:formatCode>General</c:formatCode>
                <c:ptCount val="5"/>
                <c:pt idx="0">
                  <c:v>1.02149</c:v>
                </c:pt>
                <c:pt idx="1">
                  <c:v>0.77254199999999995</c:v>
                </c:pt>
                <c:pt idx="2">
                  <c:v>0.72944699999999996</c:v>
                </c:pt>
                <c:pt idx="3">
                  <c:v>0.71895399999999998</c:v>
                </c:pt>
                <c:pt idx="4">
                  <c:v>0.66383300000000001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289280"/>
        <c:axId val="176290816"/>
      </c:barChart>
      <c:catAx>
        <c:axId val="176289280"/>
        <c:scaling>
          <c:orientation val="maxMin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176290816"/>
        <c:crosses val="autoZero"/>
        <c:auto val="1"/>
        <c:lblAlgn val="ctr"/>
        <c:lblOffset val="100"/>
        <c:noMultiLvlLbl val="0"/>
      </c:catAx>
      <c:valAx>
        <c:axId val="176290816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high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76289280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'F2'!$D$29</c:f>
              <c:strCache>
                <c:ptCount val="1"/>
                <c:pt idx="0">
                  <c:v>French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'F2'!$C$30:$C$34</c:f>
              <c:strCache>
                <c:ptCount val="5"/>
                <c:pt idx="0">
                  <c:v>Paris, Banks of the Seine</c:v>
                </c:pt>
                <c:pt idx="1">
                  <c:v>Statue of Liberty</c:v>
                </c:pt>
                <c:pt idx="2">
                  <c:v>Historic Site of Lyons</c:v>
                </c:pt>
                <c:pt idx="3">
                  <c:v>Bordeaux, Port of the Moon</c:v>
                </c:pt>
                <c:pt idx="4">
                  <c:v>Historic Centre of Rome (¹)</c:v>
                </c:pt>
              </c:strCache>
            </c:strRef>
          </c:cat>
          <c:val>
            <c:numRef>
              <c:f>'F2'!$D$30:$D$34</c:f>
              <c:numCache>
                <c:formatCode>General</c:formatCode>
                <c:ptCount val="5"/>
                <c:pt idx="0">
                  <c:v>1.145097</c:v>
                </c:pt>
                <c:pt idx="1">
                  <c:v>0.81712300000000004</c:v>
                </c:pt>
                <c:pt idx="2">
                  <c:v>0.52440699999999996</c:v>
                </c:pt>
                <c:pt idx="3">
                  <c:v>0.40183099999999999</c:v>
                </c:pt>
                <c:pt idx="4">
                  <c:v>0.379519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306816"/>
        <c:axId val="176308608"/>
      </c:barChart>
      <c:catAx>
        <c:axId val="176306816"/>
        <c:scaling>
          <c:orientation val="maxMin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176308608"/>
        <c:crosses val="autoZero"/>
        <c:auto val="1"/>
        <c:lblAlgn val="ctr"/>
        <c:lblOffset val="100"/>
        <c:noMultiLvlLbl val="0"/>
      </c:catAx>
      <c:valAx>
        <c:axId val="176308608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high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76306816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'F2'!$D$38</c:f>
              <c:strCache>
                <c:ptCount val="1"/>
                <c:pt idx="0">
                  <c:v>Italian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'F2'!$C$39:$C$43</c:f>
              <c:strCache>
                <c:ptCount val="5"/>
                <c:pt idx="0">
                  <c:v>Historic Centre of Rome (¹)</c:v>
                </c:pt>
                <c:pt idx="1">
                  <c:v>Historic Centre of Naples</c:v>
                </c:pt>
                <c:pt idx="2">
                  <c:v>Venice and its Lagoon</c:v>
                </c:pt>
                <c:pt idx="3">
                  <c:v>Paris, Banks of the Seine</c:v>
                </c:pt>
                <c:pt idx="4">
                  <c:v>Castel del Monte</c:v>
                </c:pt>
              </c:strCache>
            </c:strRef>
          </c:cat>
          <c:val>
            <c:numRef>
              <c:f>'F2'!$D$39:$D$43</c:f>
              <c:numCache>
                <c:formatCode>General</c:formatCode>
                <c:ptCount val="5"/>
                <c:pt idx="0">
                  <c:v>0.77930999999999995</c:v>
                </c:pt>
                <c:pt idx="1">
                  <c:v>0.34470699999999999</c:v>
                </c:pt>
                <c:pt idx="2">
                  <c:v>0.27186700000000003</c:v>
                </c:pt>
                <c:pt idx="3">
                  <c:v>0.26993699999999998</c:v>
                </c:pt>
                <c:pt idx="4">
                  <c:v>0.25316499999999997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324608"/>
        <c:axId val="176326144"/>
      </c:barChart>
      <c:catAx>
        <c:axId val="176324608"/>
        <c:scaling>
          <c:orientation val="maxMin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176326144"/>
        <c:crosses val="autoZero"/>
        <c:auto val="1"/>
        <c:lblAlgn val="ctr"/>
        <c:lblOffset val="100"/>
        <c:noMultiLvlLbl val="0"/>
      </c:catAx>
      <c:valAx>
        <c:axId val="17632614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high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76324608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3</xdr:row>
      <xdr:rowOff>109536</xdr:rowOff>
    </xdr:from>
    <xdr:to>
      <xdr:col>14</xdr:col>
      <xdr:colOff>238125</xdr:colOff>
      <xdr:row>38</xdr:row>
      <xdr:rowOff>76199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0.5625</cdr:x>
      <cdr:y>0.93891</cdr:y>
    </cdr:from>
    <cdr:to>
      <cdr:x>0.57875</cdr:x>
      <cdr:y>0.95867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4286250" y="4976838"/>
          <a:ext cx="123825" cy="104741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0.43875</cdr:x>
      <cdr:y>0.92453</cdr:y>
    </cdr:from>
    <cdr:to>
      <cdr:x>0.485</cdr:x>
      <cdr:y>0.96586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343275" y="4900598"/>
          <a:ext cx="352425" cy="219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/>
            <a:t>EU</a:t>
          </a:r>
        </a:p>
      </cdr:txBody>
    </cdr:sp>
  </cdr:relSizeAnchor>
  <cdr:relSizeAnchor xmlns:cdr="http://schemas.openxmlformats.org/drawingml/2006/chartDrawing">
    <cdr:from>
      <cdr:x>0.58667</cdr:x>
      <cdr:y>0.92243</cdr:y>
    </cdr:from>
    <cdr:to>
      <cdr:x>0.63292</cdr:x>
      <cdr:y>0.96376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470425" y="4889483"/>
          <a:ext cx="352425" cy="219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Non</a:t>
          </a:r>
          <a:r>
            <a:rPr lang="en-GB" sz="1100" baseline="0"/>
            <a:t> </a:t>
          </a:r>
          <a:r>
            <a:rPr lang="en-GB" sz="1100"/>
            <a:t>EU</a:t>
          </a:r>
        </a:p>
      </cdr:txBody>
    </cdr:sp>
  </cdr:relSizeAnchor>
  <cdr:relSizeAnchor xmlns:cdr="http://schemas.openxmlformats.org/drawingml/2006/chartDrawing">
    <cdr:from>
      <cdr:x>0.41917</cdr:x>
      <cdr:y>0.9368</cdr:y>
    </cdr:from>
    <cdr:to>
      <cdr:x>0.43542</cdr:x>
      <cdr:y>0.95657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3194075" y="4965686"/>
          <a:ext cx="123825" cy="104794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171449</xdr:colOff>
      <xdr:row>4</xdr:row>
      <xdr:rowOff>52387</xdr:rowOff>
    </xdr:from>
    <xdr:to>
      <xdr:col>18</xdr:col>
      <xdr:colOff>19050</xdr:colOff>
      <xdr:row>23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171450</xdr:colOff>
      <xdr:row>3</xdr:row>
      <xdr:rowOff>0</xdr:rowOff>
    </xdr:from>
    <xdr:to>
      <xdr:col>27</xdr:col>
      <xdr:colOff>38099</xdr:colOff>
      <xdr:row>24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25</xdr:row>
      <xdr:rowOff>142875</xdr:rowOff>
    </xdr:from>
    <xdr:to>
      <xdr:col>17</xdr:col>
      <xdr:colOff>47625</xdr:colOff>
      <xdr:row>45</xdr:row>
      <xdr:rowOff>171450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209550</xdr:colOff>
      <xdr:row>25</xdr:row>
      <xdr:rowOff>85725</xdr:rowOff>
    </xdr:from>
    <xdr:to>
      <xdr:col>26</xdr:col>
      <xdr:colOff>542925</xdr:colOff>
      <xdr:row>45</xdr:row>
      <xdr:rowOff>114300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3 Population and social condition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CB716"/>
      </a:accent1>
      <a:accent2>
        <a:srgbClr val="005581"/>
      </a:accent2>
      <a:accent3>
        <a:srgbClr val="FFF28F"/>
      </a:accent3>
      <a:accent4>
        <a:srgbClr val="D78B6C"/>
      </a:accent4>
      <a:accent5>
        <a:srgbClr val="6E364A"/>
      </a:accent5>
      <a:accent6>
        <a:srgbClr val="FFE6B9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hc.unesco.org/en/lis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hc.unesco.org/en/lis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I76"/>
  <sheetViews>
    <sheetView topLeftCell="A52" workbookViewId="0">
      <selection activeCell="S13" sqref="S13"/>
    </sheetView>
  </sheetViews>
  <sheetFormatPr defaultColWidth="9.109375" defaultRowHeight="11.4" x14ac:dyDescent="0.2"/>
  <cols>
    <col min="1" max="16384" width="9.109375" style="3"/>
  </cols>
  <sheetData>
    <row r="2" spans="3:3" ht="12" x14ac:dyDescent="0.25">
      <c r="C2" s="2" t="s">
        <v>3</v>
      </c>
    </row>
    <row r="3" spans="3:3" x14ac:dyDescent="0.2">
      <c r="C3" s="3" t="s">
        <v>4</v>
      </c>
    </row>
    <row r="42" spans="4:4" x14ac:dyDescent="0.2">
      <c r="D42" s="3" t="s">
        <v>64</v>
      </c>
    </row>
    <row r="43" spans="4:4" x14ac:dyDescent="0.2">
      <c r="D43" s="3" t="s">
        <v>65</v>
      </c>
    </row>
    <row r="44" spans="4:4" x14ac:dyDescent="0.2">
      <c r="D44" s="3" t="s">
        <v>62</v>
      </c>
    </row>
    <row r="45" spans="4:4" x14ac:dyDescent="0.2">
      <c r="D45" s="7" t="s">
        <v>66</v>
      </c>
    </row>
    <row r="46" spans="4:4" x14ac:dyDescent="0.2">
      <c r="D46" s="7" t="s">
        <v>58</v>
      </c>
    </row>
    <row r="47" spans="4:4" x14ac:dyDescent="0.2">
      <c r="D47" s="7" t="s">
        <v>59</v>
      </c>
    </row>
    <row r="48" spans="4:4" x14ac:dyDescent="0.2">
      <c r="D48" s="7" t="s">
        <v>60</v>
      </c>
    </row>
    <row r="49" spans="1:9" x14ac:dyDescent="0.2">
      <c r="D49" s="7" t="s">
        <v>61</v>
      </c>
    </row>
    <row r="50" spans="1:9" ht="14.4" x14ac:dyDescent="0.3">
      <c r="D50" s="1" t="s">
        <v>0</v>
      </c>
    </row>
    <row r="51" spans="1:9" x14ac:dyDescent="0.2">
      <c r="D51" s="7"/>
    </row>
    <row r="56" spans="1:9" x14ac:dyDescent="0.2">
      <c r="A56" s="3" t="s">
        <v>5</v>
      </c>
      <c r="B56" s="3" t="s">
        <v>6</v>
      </c>
      <c r="C56" s="3" t="s">
        <v>7</v>
      </c>
      <c r="D56" s="3" t="s">
        <v>8</v>
      </c>
      <c r="H56" s="3" t="s">
        <v>6</v>
      </c>
      <c r="I56" s="3" t="s">
        <v>9</v>
      </c>
    </row>
    <row r="57" spans="1:9" x14ac:dyDescent="0.2">
      <c r="A57" s="3">
        <v>600</v>
      </c>
      <c r="B57" s="3" t="s">
        <v>10</v>
      </c>
      <c r="C57" s="3">
        <v>1</v>
      </c>
      <c r="D57" s="3">
        <v>6816339</v>
      </c>
      <c r="E57" s="3">
        <f>D57/1000000</f>
        <v>6.8163390000000001</v>
      </c>
      <c r="G57" s="3" t="s">
        <v>11</v>
      </c>
      <c r="H57" s="3" t="s">
        <v>11</v>
      </c>
      <c r="I57" s="3">
        <v>2.4397929999999999</v>
      </c>
    </row>
    <row r="58" spans="1:9" x14ac:dyDescent="0.2">
      <c r="A58" s="3">
        <v>91</v>
      </c>
      <c r="B58" s="3" t="s">
        <v>12</v>
      </c>
      <c r="C58" s="3">
        <v>0</v>
      </c>
      <c r="D58" s="3">
        <v>5759186</v>
      </c>
      <c r="E58" s="3">
        <f t="shared" ref="E58:E76" si="0">D58/1000000</f>
        <v>5.7591859999999997</v>
      </c>
      <c r="G58" s="3" t="s">
        <v>13</v>
      </c>
      <c r="H58" s="3" t="s">
        <v>13</v>
      </c>
      <c r="I58" s="3">
        <v>2.4574419999999999</v>
      </c>
    </row>
    <row r="59" spans="1:9" ht="12" x14ac:dyDescent="0.25">
      <c r="A59" s="3">
        <v>356</v>
      </c>
      <c r="B59" s="3" t="s">
        <v>14</v>
      </c>
      <c r="C59" s="3">
        <v>0</v>
      </c>
      <c r="D59" s="3">
        <v>4784090</v>
      </c>
      <c r="E59" s="3">
        <f t="shared" si="0"/>
        <v>4.78409</v>
      </c>
      <c r="G59" s="3" t="s">
        <v>15</v>
      </c>
      <c r="H59" s="3" t="s">
        <v>57</v>
      </c>
      <c r="I59" s="3">
        <v>2.4864799999999998</v>
      </c>
    </row>
    <row r="60" spans="1:9" x14ac:dyDescent="0.2">
      <c r="A60" s="3">
        <v>31</v>
      </c>
      <c r="B60" s="3" t="s">
        <v>16</v>
      </c>
      <c r="C60" s="3">
        <v>1</v>
      </c>
      <c r="D60" s="3">
        <v>4638955</v>
      </c>
      <c r="E60" s="3">
        <f t="shared" si="0"/>
        <v>4.6389550000000002</v>
      </c>
      <c r="G60" s="3" t="s">
        <v>17</v>
      </c>
      <c r="H60" s="3" t="s">
        <v>17</v>
      </c>
      <c r="I60" s="3">
        <v>2.6990059999999998</v>
      </c>
    </row>
    <row r="61" spans="1:9" x14ac:dyDescent="0.2">
      <c r="A61" s="3">
        <v>307</v>
      </c>
      <c r="B61" s="3" t="s">
        <v>18</v>
      </c>
      <c r="C61" s="3">
        <v>0</v>
      </c>
      <c r="D61" s="3">
        <v>4089622</v>
      </c>
      <c r="E61" s="3">
        <f t="shared" si="0"/>
        <v>4.0896220000000003</v>
      </c>
      <c r="G61" s="3" t="s">
        <v>19</v>
      </c>
      <c r="H61" s="3" t="s">
        <v>19</v>
      </c>
      <c r="I61" s="3">
        <v>2.805123</v>
      </c>
    </row>
    <row r="62" spans="1:9" x14ac:dyDescent="0.2">
      <c r="A62" s="3">
        <v>438</v>
      </c>
      <c r="B62" s="3" t="s">
        <v>20</v>
      </c>
      <c r="C62" s="3">
        <v>0</v>
      </c>
      <c r="D62" s="3">
        <v>3819239</v>
      </c>
      <c r="E62" s="3">
        <f t="shared" si="0"/>
        <v>3.8192390000000001</v>
      </c>
      <c r="G62" s="3" t="s">
        <v>21</v>
      </c>
      <c r="H62" s="3" t="s">
        <v>21</v>
      </c>
      <c r="I62" s="3">
        <v>3.0221309999999999</v>
      </c>
    </row>
    <row r="63" spans="1:9" x14ac:dyDescent="0.2">
      <c r="A63" s="3">
        <v>252</v>
      </c>
      <c r="B63" s="3" t="s">
        <v>22</v>
      </c>
      <c r="C63" s="3">
        <v>0</v>
      </c>
      <c r="D63" s="3">
        <v>3688071</v>
      </c>
      <c r="E63" s="3">
        <f t="shared" si="0"/>
        <v>3.6880709999999999</v>
      </c>
      <c r="G63" s="3" t="s">
        <v>23</v>
      </c>
      <c r="H63" s="3" t="s">
        <v>23</v>
      </c>
      <c r="I63" s="3">
        <v>3.1581920000000001</v>
      </c>
    </row>
    <row r="64" spans="1:9" ht="12" x14ac:dyDescent="0.25">
      <c r="A64" s="3">
        <v>1033</v>
      </c>
      <c r="B64" s="3" t="s">
        <v>24</v>
      </c>
      <c r="C64" s="3">
        <v>1</v>
      </c>
      <c r="D64" s="3">
        <v>3482160</v>
      </c>
      <c r="E64" s="3">
        <f t="shared" si="0"/>
        <v>3.4821599999999999</v>
      </c>
      <c r="G64" s="3" t="s">
        <v>25</v>
      </c>
      <c r="H64" s="3" t="s">
        <v>56</v>
      </c>
      <c r="I64" s="3">
        <v>3.167014</v>
      </c>
    </row>
    <row r="65" spans="1:9" x14ac:dyDescent="0.2">
      <c r="A65" s="3">
        <v>400</v>
      </c>
      <c r="B65" s="3" t="s">
        <v>26</v>
      </c>
      <c r="C65" s="3">
        <v>1</v>
      </c>
      <c r="D65" s="3">
        <v>3425802</v>
      </c>
      <c r="E65" s="3">
        <f t="shared" si="0"/>
        <v>3.425802</v>
      </c>
      <c r="G65" s="3" t="s">
        <v>27</v>
      </c>
      <c r="H65" s="3" t="s">
        <v>27</v>
      </c>
      <c r="I65" s="3">
        <v>3.246035</v>
      </c>
    </row>
    <row r="66" spans="1:9" x14ac:dyDescent="0.2">
      <c r="A66" s="3">
        <v>286</v>
      </c>
      <c r="B66" s="3" t="s">
        <v>28</v>
      </c>
      <c r="C66" s="3">
        <v>0</v>
      </c>
      <c r="D66" s="3">
        <v>3343214</v>
      </c>
      <c r="E66" s="3">
        <f t="shared" si="0"/>
        <v>3.3432140000000001</v>
      </c>
      <c r="G66" s="3" t="s">
        <v>29</v>
      </c>
      <c r="H66" s="3" t="s">
        <v>29</v>
      </c>
      <c r="I66" s="3">
        <v>3.2584979999999999</v>
      </c>
    </row>
    <row r="67" spans="1:9" x14ac:dyDescent="0.2">
      <c r="A67" s="3">
        <v>412</v>
      </c>
      <c r="B67" s="3" t="s">
        <v>29</v>
      </c>
      <c r="C67" s="3">
        <v>0</v>
      </c>
      <c r="D67" s="3">
        <v>3258498</v>
      </c>
      <c r="E67" s="3">
        <f t="shared" si="0"/>
        <v>3.2584979999999999</v>
      </c>
      <c r="G67" s="3" t="s">
        <v>28</v>
      </c>
      <c r="H67" s="3" t="s">
        <v>28</v>
      </c>
      <c r="I67" s="3">
        <v>3.3432140000000001</v>
      </c>
    </row>
    <row r="68" spans="1:9" ht="12" x14ac:dyDescent="0.25">
      <c r="A68" s="3">
        <v>616</v>
      </c>
      <c r="B68" s="3" t="s">
        <v>27</v>
      </c>
      <c r="C68" s="3">
        <v>1</v>
      </c>
      <c r="D68" s="3">
        <v>3246035</v>
      </c>
      <c r="E68" s="3">
        <f t="shared" si="0"/>
        <v>3.246035</v>
      </c>
      <c r="G68" s="3" t="s">
        <v>26</v>
      </c>
      <c r="H68" s="3" t="s">
        <v>55</v>
      </c>
      <c r="I68" s="3">
        <v>3.425802</v>
      </c>
    </row>
    <row r="69" spans="1:9" x14ac:dyDescent="0.2">
      <c r="A69" s="3">
        <v>829</v>
      </c>
      <c r="B69" s="3" t="s">
        <v>25</v>
      </c>
      <c r="C69" s="3">
        <v>1</v>
      </c>
      <c r="D69" s="3">
        <v>3167014</v>
      </c>
      <c r="E69" s="3">
        <f t="shared" si="0"/>
        <v>3.167014</v>
      </c>
      <c r="G69" s="3" t="s">
        <v>24</v>
      </c>
      <c r="H69" s="3" t="s">
        <v>24</v>
      </c>
      <c r="I69" s="3">
        <v>3.4821599999999999</v>
      </c>
    </row>
    <row r="70" spans="1:9" x14ac:dyDescent="0.2">
      <c r="A70" s="3">
        <v>394</v>
      </c>
      <c r="B70" s="3" t="s">
        <v>23</v>
      </c>
      <c r="C70" s="3">
        <v>1</v>
      </c>
      <c r="D70" s="3">
        <v>3158192</v>
      </c>
      <c r="E70" s="3">
        <f t="shared" si="0"/>
        <v>3.1581920000000001</v>
      </c>
      <c r="G70" s="3" t="s">
        <v>22</v>
      </c>
      <c r="H70" s="3" t="s">
        <v>22</v>
      </c>
      <c r="I70" s="3">
        <v>3.6880709999999999</v>
      </c>
    </row>
    <row r="71" spans="1:9" x14ac:dyDescent="0.2">
      <c r="A71" s="3">
        <v>274</v>
      </c>
      <c r="B71" s="3" t="s">
        <v>21</v>
      </c>
      <c r="C71" s="3">
        <v>0</v>
      </c>
      <c r="D71" s="3">
        <v>3022131</v>
      </c>
      <c r="E71" s="3">
        <f t="shared" si="0"/>
        <v>3.0221309999999999</v>
      </c>
      <c r="G71" s="3" t="s">
        <v>20</v>
      </c>
      <c r="H71" s="3" t="s">
        <v>20</v>
      </c>
      <c r="I71" s="3">
        <v>3.8192390000000001</v>
      </c>
    </row>
    <row r="72" spans="1:9" x14ac:dyDescent="0.2">
      <c r="A72" s="3">
        <v>545</v>
      </c>
      <c r="B72" s="3" t="s">
        <v>19</v>
      </c>
      <c r="C72" s="3">
        <v>0</v>
      </c>
      <c r="D72" s="3">
        <v>2805123</v>
      </c>
      <c r="E72" s="3">
        <f t="shared" si="0"/>
        <v>2.805123</v>
      </c>
      <c r="G72" s="3" t="s">
        <v>18</v>
      </c>
      <c r="H72" s="3" t="s">
        <v>18</v>
      </c>
      <c r="I72" s="3">
        <v>4.0896220000000003</v>
      </c>
    </row>
    <row r="73" spans="1:9" ht="12" x14ac:dyDescent="0.25">
      <c r="A73" s="3">
        <v>30</v>
      </c>
      <c r="B73" s="3" t="s">
        <v>17</v>
      </c>
      <c r="C73" s="3">
        <v>1</v>
      </c>
      <c r="D73" s="3">
        <v>2699006</v>
      </c>
      <c r="E73" s="3">
        <f t="shared" si="0"/>
        <v>2.6990059999999998</v>
      </c>
      <c r="G73" s="3" t="s">
        <v>30</v>
      </c>
      <c r="H73" s="3" t="s">
        <v>54</v>
      </c>
      <c r="I73" s="3">
        <v>4.6389550000000002</v>
      </c>
    </row>
    <row r="74" spans="1:9" x14ac:dyDescent="0.2">
      <c r="A74" s="3">
        <v>1100</v>
      </c>
      <c r="B74" s="3" t="s">
        <v>15</v>
      </c>
      <c r="C74" s="3">
        <v>0</v>
      </c>
      <c r="D74" s="3">
        <v>2486480</v>
      </c>
      <c r="E74" s="3">
        <f t="shared" si="0"/>
        <v>2.4864799999999998</v>
      </c>
      <c r="G74" s="3" t="s">
        <v>14</v>
      </c>
      <c r="H74" s="3" t="s">
        <v>14</v>
      </c>
      <c r="I74" s="3">
        <v>4.78409</v>
      </c>
    </row>
    <row r="75" spans="1:9" ht="12" x14ac:dyDescent="0.25">
      <c r="A75" s="3">
        <v>373</v>
      </c>
      <c r="B75" s="3" t="s">
        <v>13</v>
      </c>
      <c r="C75" s="3">
        <v>1</v>
      </c>
      <c r="D75" s="3">
        <v>2457442</v>
      </c>
      <c r="E75" s="3">
        <f t="shared" si="0"/>
        <v>2.4574419999999999</v>
      </c>
      <c r="G75" s="3" t="s">
        <v>12</v>
      </c>
      <c r="H75" s="3" t="s">
        <v>53</v>
      </c>
      <c r="I75" s="3">
        <v>5.7591859999999997</v>
      </c>
    </row>
    <row r="76" spans="1:9" x14ac:dyDescent="0.2">
      <c r="A76" s="3">
        <v>849</v>
      </c>
      <c r="B76" s="3" t="s">
        <v>11</v>
      </c>
      <c r="C76" s="3">
        <v>0</v>
      </c>
      <c r="D76" s="3">
        <v>2439793</v>
      </c>
      <c r="E76" s="3">
        <f t="shared" si="0"/>
        <v>2.4397929999999999</v>
      </c>
      <c r="G76" s="3" t="s">
        <v>10</v>
      </c>
      <c r="H76" s="3" t="s">
        <v>10</v>
      </c>
      <c r="I76" s="3">
        <v>6.8163390000000001</v>
      </c>
    </row>
  </sheetData>
  <hyperlinks>
    <hyperlink ref="D50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K54"/>
  <sheetViews>
    <sheetView tabSelected="1" topLeftCell="C1" workbookViewId="0">
      <selection activeCell="F5" sqref="F5"/>
    </sheetView>
  </sheetViews>
  <sheetFormatPr defaultColWidth="9.109375" defaultRowHeight="14.4" x14ac:dyDescent="0.3"/>
  <cols>
    <col min="1" max="2" width="9.109375" style="4"/>
    <col min="3" max="3" width="35" style="4" customWidth="1"/>
    <col min="4" max="16384" width="9.109375" style="4"/>
  </cols>
  <sheetData>
    <row r="2" spans="1:7" x14ac:dyDescent="0.3">
      <c r="C2" s="5" t="s">
        <v>31</v>
      </c>
    </row>
    <row r="3" spans="1:7" x14ac:dyDescent="0.3">
      <c r="C3" s="3" t="s">
        <v>4</v>
      </c>
    </row>
    <row r="10" spans="1:7" x14ac:dyDescent="0.3">
      <c r="A10" s="6"/>
      <c r="B10" s="6"/>
      <c r="C10" s="6"/>
      <c r="D10" s="6"/>
      <c r="E10" s="6"/>
      <c r="F10" s="6"/>
      <c r="G10" s="6"/>
    </row>
    <row r="11" spans="1:7" x14ac:dyDescent="0.3">
      <c r="A11" s="6" t="s">
        <v>32</v>
      </c>
      <c r="B11" s="6"/>
      <c r="C11" s="6"/>
      <c r="D11" s="6"/>
      <c r="E11" s="6"/>
      <c r="F11" s="6"/>
      <c r="G11" s="6"/>
    </row>
    <row r="12" spans="1:7" x14ac:dyDescent="0.3">
      <c r="A12" s="6" t="s">
        <v>5</v>
      </c>
      <c r="B12" s="6" t="s">
        <v>6</v>
      </c>
      <c r="C12" s="6" t="s">
        <v>6</v>
      </c>
      <c r="D12" s="6" t="s">
        <v>33</v>
      </c>
      <c r="E12" s="6" t="s">
        <v>33</v>
      </c>
      <c r="F12" s="6" t="s">
        <v>34</v>
      </c>
      <c r="G12" s="6" t="s">
        <v>35</v>
      </c>
    </row>
    <row r="13" spans="1:7" x14ac:dyDescent="0.3">
      <c r="A13" s="6">
        <v>600</v>
      </c>
      <c r="B13" s="6" t="s">
        <v>10</v>
      </c>
      <c r="C13" s="6" t="s">
        <v>10</v>
      </c>
      <c r="D13" s="6">
        <f>E13/1000000</f>
        <v>2.2553570000000001</v>
      </c>
      <c r="E13" s="6">
        <v>2255357</v>
      </c>
      <c r="F13" s="6">
        <v>0</v>
      </c>
      <c r="G13" s="6" t="s">
        <v>1</v>
      </c>
    </row>
    <row r="14" spans="1:7" x14ac:dyDescent="0.3">
      <c r="A14" s="6">
        <v>252</v>
      </c>
      <c r="B14" s="6" t="s">
        <v>22</v>
      </c>
      <c r="C14" s="6" t="s">
        <v>22</v>
      </c>
      <c r="D14" s="6">
        <f t="shared" ref="D14:D17" si="0">E14/1000000</f>
        <v>2.1907709999999998</v>
      </c>
      <c r="E14" s="6">
        <v>2190771</v>
      </c>
      <c r="F14" s="6">
        <v>1</v>
      </c>
      <c r="G14" s="6" t="s">
        <v>36</v>
      </c>
    </row>
    <row r="15" spans="1:7" x14ac:dyDescent="0.3">
      <c r="A15" s="6">
        <v>307</v>
      </c>
      <c r="B15" s="6" t="s">
        <v>18</v>
      </c>
      <c r="C15" s="6" t="s">
        <v>18</v>
      </c>
      <c r="D15" s="6">
        <f t="shared" si="0"/>
        <v>1.6943809999999999</v>
      </c>
      <c r="E15" s="6">
        <v>1694381</v>
      </c>
      <c r="F15" s="6">
        <v>1</v>
      </c>
      <c r="G15" s="6" t="s">
        <v>37</v>
      </c>
    </row>
    <row r="16" spans="1:7" x14ac:dyDescent="0.3">
      <c r="A16" s="6">
        <v>438</v>
      </c>
      <c r="B16" s="6" t="s">
        <v>20</v>
      </c>
      <c r="C16" s="6" t="s">
        <v>20</v>
      </c>
      <c r="D16" s="6">
        <f t="shared" si="0"/>
        <v>1.6780999999999999</v>
      </c>
      <c r="E16" s="6">
        <v>1678100</v>
      </c>
      <c r="F16" s="6">
        <v>0</v>
      </c>
      <c r="G16" s="6" t="s">
        <v>38</v>
      </c>
    </row>
    <row r="17" spans="1:7" x14ac:dyDescent="0.3">
      <c r="A17" s="6">
        <v>91</v>
      </c>
      <c r="B17" s="6" t="s">
        <v>12</v>
      </c>
      <c r="C17" s="6" t="s">
        <v>63</v>
      </c>
      <c r="D17" s="6">
        <f t="shared" si="0"/>
        <v>1.6465270000000001</v>
      </c>
      <c r="E17" s="6">
        <v>1646527</v>
      </c>
      <c r="F17" s="6">
        <v>0</v>
      </c>
      <c r="G17" s="6" t="s">
        <v>39</v>
      </c>
    </row>
    <row r="18" spans="1:7" x14ac:dyDescent="0.3">
      <c r="A18" s="6"/>
      <c r="B18" s="6"/>
      <c r="C18" s="6"/>
      <c r="D18" s="6"/>
      <c r="E18" s="6"/>
      <c r="F18" s="6"/>
      <c r="G18" s="6"/>
    </row>
    <row r="19" spans="1:7" x14ac:dyDescent="0.3">
      <c r="A19" s="6" t="s">
        <v>40</v>
      </c>
      <c r="B19" s="6"/>
      <c r="C19" s="6"/>
      <c r="D19" s="6"/>
      <c r="E19" s="6"/>
      <c r="F19" s="6"/>
      <c r="G19" s="6"/>
    </row>
    <row r="20" spans="1:7" x14ac:dyDescent="0.3">
      <c r="A20" s="6" t="s">
        <v>5</v>
      </c>
      <c r="B20" s="6" t="s">
        <v>6</v>
      </c>
      <c r="C20" s="6" t="s">
        <v>6</v>
      </c>
      <c r="D20" s="6" t="s">
        <v>41</v>
      </c>
      <c r="E20" s="6" t="s">
        <v>41</v>
      </c>
      <c r="F20" s="6" t="s">
        <v>34</v>
      </c>
      <c r="G20" s="6" t="s">
        <v>35</v>
      </c>
    </row>
    <row r="21" spans="1:7" x14ac:dyDescent="0.3">
      <c r="A21" s="6">
        <v>412</v>
      </c>
      <c r="B21" s="6" t="s">
        <v>29</v>
      </c>
      <c r="C21" s="6" t="s">
        <v>29</v>
      </c>
      <c r="D21" s="6">
        <f>E21/1000000</f>
        <v>1.02149</v>
      </c>
      <c r="E21" s="6">
        <v>1021490</v>
      </c>
      <c r="F21" s="6">
        <v>1</v>
      </c>
      <c r="G21" s="6" t="s">
        <v>42</v>
      </c>
    </row>
    <row r="22" spans="1:7" x14ac:dyDescent="0.3">
      <c r="A22" s="6">
        <v>91</v>
      </c>
      <c r="B22" s="6" t="s">
        <v>12</v>
      </c>
      <c r="C22" s="6" t="s">
        <v>63</v>
      </c>
      <c r="D22" s="6">
        <f t="shared" ref="D22:D25" si="1">E22/1000000</f>
        <v>0.77254199999999995</v>
      </c>
      <c r="E22" s="6">
        <v>772542</v>
      </c>
      <c r="F22" s="6">
        <v>0</v>
      </c>
      <c r="G22" s="6" t="s">
        <v>39</v>
      </c>
    </row>
    <row r="23" spans="1:7" x14ac:dyDescent="0.3">
      <c r="A23" s="6">
        <v>274</v>
      </c>
      <c r="B23" s="6" t="s">
        <v>21</v>
      </c>
      <c r="C23" s="6" t="s">
        <v>21</v>
      </c>
      <c r="D23" s="6">
        <f t="shared" si="1"/>
        <v>0.72944699999999996</v>
      </c>
      <c r="E23" s="6">
        <v>729447</v>
      </c>
      <c r="F23" s="6">
        <v>1</v>
      </c>
      <c r="G23" s="6" t="s">
        <v>43</v>
      </c>
    </row>
    <row r="24" spans="1:7" x14ac:dyDescent="0.3">
      <c r="A24" s="6">
        <v>414</v>
      </c>
      <c r="B24" s="6" t="s">
        <v>44</v>
      </c>
      <c r="C24" s="6" t="s">
        <v>44</v>
      </c>
      <c r="D24" s="6">
        <f t="shared" si="1"/>
        <v>0.71895399999999998</v>
      </c>
      <c r="E24" s="6">
        <v>718954</v>
      </c>
      <c r="F24" s="6">
        <v>1</v>
      </c>
      <c r="G24" s="6" t="s">
        <v>42</v>
      </c>
    </row>
    <row r="25" spans="1:7" x14ac:dyDescent="0.3">
      <c r="A25" s="6">
        <v>600</v>
      </c>
      <c r="B25" s="6" t="s">
        <v>10</v>
      </c>
      <c r="C25" s="6" t="s">
        <v>10</v>
      </c>
      <c r="D25" s="6">
        <f t="shared" si="1"/>
        <v>0.66383300000000001</v>
      </c>
      <c r="E25" s="6">
        <v>663833</v>
      </c>
      <c r="F25" s="6">
        <v>0</v>
      </c>
      <c r="G25" s="6" t="s">
        <v>1</v>
      </c>
    </row>
    <row r="26" spans="1:7" x14ac:dyDescent="0.3">
      <c r="A26" s="6"/>
      <c r="B26" s="6"/>
      <c r="C26" s="6"/>
      <c r="D26" s="6"/>
      <c r="E26" s="6"/>
      <c r="F26" s="6"/>
      <c r="G26" s="6"/>
    </row>
    <row r="27" spans="1:7" x14ac:dyDescent="0.3">
      <c r="A27" s="6"/>
      <c r="B27" s="6"/>
      <c r="C27" s="6"/>
      <c r="D27" s="6"/>
      <c r="E27" s="6"/>
      <c r="F27" s="6"/>
      <c r="G27" s="6"/>
    </row>
    <row r="28" spans="1:7" x14ac:dyDescent="0.3">
      <c r="A28" s="6" t="s">
        <v>45</v>
      </c>
      <c r="B28" s="6"/>
      <c r="C28" s="6"/>
      <c r="D28" s="6"/>
      <c r="E28" s="6"/>
      <c r="F28" s="6"/>
      <c r="G28" s="6"/>
    </row>
    <row r="29" spans="1:7" x14ac:dyDescent="0.3">
      <c r="A29" s="6" t="s">
        <v>5</v>
      </c>
      <c r="B29" s="6" t="s">
        <v>6</v>
      </c>
      <c r="C29" s="6" t="s">
        <v>6</v>
      </c>
      <c r="D29" s="6" t="s">
        <v>46</v>
      </c>
      <c r="E29" s="6" t="s">
        <v>46</v>
      </c>
      <c r="F29" s="6" t="s">
        <v>34</v>
      </c>
      <c r="G29" s="6" t="s">
        <v>35</v>
      </c>
    </row>
    <row r="30" spans="1:7" x14ac:dyDescent="0.3">
      <c r="A30" s="6">
        <v>600</v>
      </c>
      <c r="B30" s="6" t="s">
        <v>10</v>
      </c>
      <c r="C30" s="6" t="s">
        <v>10</v>
      </c>
      <c r="D30" s="6">
        <f>E30/1000000</f>
        <v>1.145097</v>
      </c>
      <c r="E30" s="6">
        <v>1145097</v>
      </c>
      <c r="F30" s="6">
        <v>1</v>
      </c>
      <c r="G30" s="6" t="s">
        <v>1</v>
      </c>
    </row>
    <row r="31" spans="1:7" x14ac:dyDescent="0.3">
      <c r="A31" s="6">
        <v>307</v>
      </c>
      <c r="B31" s="6" t="s">
        <v>18</v>
      </c>
      <c r="C31" s="6" t="s">
        <v>18</v>
      </c>
      <c r="D31" s="6">
        <f t="shared" ref="D31:D34" si="2">E31/1000000</f>
        <v>0.81712300000000004</v>
      </c>
      <c r="E31" s="6">
        <v>817123</v>
      </c>
      <c r="F31" s="6">
        <v>0</v>
      </c>
      <c r="G31" s="6" t="s">
        <v>37</v>
      </c>
    </row>
    <row r="32" spans="1:7" x14ac:dyDescent="0.3">
      <c r="A32" s="6">
        <v>872</v>
      </c>
      <c r="B32" s="6" t="s">
        <v>47</v>
      </c>
      <c r="C32" s="6" t="s">
        <v>47</v>
      </c>
      <c r="D32" s="6">
        <f t="shared" si="2"/>
        <v>0.52440699999999996</v>
      </c>
      <c r="E32" s="6">
        <v>524407</v>
      </c>
      <c r="F32" s="6">
        <v>1</v>
      </c>
      <c r="G32" s="6" t="s">
        <v>1</v>
      </c>
    </row>
    <row r="33" spans="1:7" x14ac:dyDescent="0.3">
      <c r="A33" s="6">
        <v>1256</v>
      </c>
      <c r="B33" s="6" t="s">
        <v>48</v>
      </c>
      <c r="C33" s="6" t="s">
        <v>48</v>
      </c>
      <c r="D33" s="6">
        <f t="shared" si="2"/>
        <v>0.40183099999999999</v>
      </c>
      <c r="E33" s="6">
        <v>401831</v>
      </c>
      <c r="F33" s="6">
        <v>1</v>
      </c>
      <c r="G33" s="6" t="s">
        <v>1</v>
      </c>
    </row>
    <row r="34" spans="1:7" x14ac:dyDescent="0.3">
      <c r="A34" s="6">
        <v>91</v>
      </c>
      <c r="B34" s="6" t="s">
        <v>12</v>
      </c>
      <c r="C34" s="6" t="s">
        <v>63</v>
      </c>
      <c r="D34" s="6">
        <f t="shared" si="2"/>
        <v>0.379519</v>
      </c>
      <c r="E34" s="6">
        <v>379519</v>
      </c>
      <c r="F34" s="6">
        <v>0</v>
      </c>
      <c r="G34" s="6" t="s">
        <v>39</v>
      </c>
    </row>
    <row r="35" spans="1:7" x14ac:dyDescent="0.3">
      <c r="A35" s="6"/>
      <c r="B35" s="6"/>
      <c r="C35" s="6"/>
      <c r="D35" s="6"/>
      <c r="E35" s="6"/>
      <c r="F35" s="6"/>
      <c r="G35" s="6"/>
    </row>
    <row r="36" spans="1:7" x14ac:dyDescent="0.3">
      <c r="A36" s="6"/>
      <c r="B36" s="6"/>
      <c r="C36" s="6"/>
      <c r="D36" s="6"/>
      <c r="E36" s="6"/>
      <c r="F36" s="6"/>
      <c r="G36" s="6"/>
    </row>
    <row r="37" spans="1:7" x14ac:dyDescent="0.3">
      <c r="A37" s="6" t="s">
        <v>49</v>
      </c>
      <c r="B37" s="6"/>
      <c r="C37" s="6"/>
      <c r="D37" s="6"/>
      <c r="E37" s="6"/>
      <c r="F37" s="6"/>
      <c r="G37" s="6"/>
    </row>
    <row r="38" spans="1:7" x14ac:dyDescent="0.3">
      <c r="A38" s="6" t="s">
        <v>5</v>
      </c>
      <c r="B38" s="6" t="s">
        <v>6</v>
      </c>
      <c r="C38" s="6" t="s">
        <v>6</v>
      </c>
      <c r="D38" s="6" t="s">
        <v>50</v>
      </c>
      <c r="E38" s="6" t="s">
        <v>50</v>
      </c>
      <c r="F38" s="6" t="s">
        <v>34</v>
      </c>
      <c r="G38" s="6" t="s">
        <v>35</v>
      </c>
    </row>
    <row r="39" spans="1:7" x14ac:dyDescent="0.3">
      <c r="A39" s="6">
        <v>91</v>
      </c>
      <c r="B39" s="6" t="s">
        <v>12</v>
      </c>
      <c r="C39" s="6" t="s">
        <v>63</v>
      </c>
      <c r="D39" s="6">
        <f>E39/1000000</f>
        <v>0.77930999999999995</v>
      </c>
      <c r="E39" s="6">
        <v>779310</v>
      </c>
      <c r="F39" s="6">
        <v>1</v>
      </c>
      <c r="G39" s="6" t="s">
        <v>39</v>
      </c>
    </row>
    <row r="40" spans="1:7" x14ac:dyDescent="0.3">
      <c r="A40" s="6">
        <v>726</v>
      </c>
      <c r="B40" s="6" t="s">
        <v>51</v>
      </c>
      <c r="C40" s="6" t="s">
        <v>51</v>
      </c>
      <c r="D40" s="6">
        <f t="shared" ref="D40:D43" si="3">E40/1000000</f>
        <v>0.34470699999999999</v>
      </c>
      <c r="E40" s="6">
        <v>344707</v>
      </c>
      <c r="F40" s="6">
        <v>1</v>
      </c>
      <c r="G40" s="6" t="s">
        <v>2</v>
      </c>
    </row>
    <row r="41" spans="1:7" x14ac:dyDescent="0.3">
      <c r="A41" s="6">
        <v>394</v>
      </c>
      <c r="B41" s="6" t="s">
        <v>23</v>
      </c>
      <c r="C41" s="6" t="s">
        <v>23</v>
      </c>
      <c r="D41" s="6">
        <f t="shared" si="3"/>
        <v>0.27186700000000003</v>
      </c>
      <c r="E41" s="6">
        <v>271867</v>
      </c>
      <c r="F41" s="6">
        <v>1</v>
      </c>
      <c r="G41" s="6" t="s">
        <v>2</v>
      </c>
    </row>
    <row r="42" spans="1:7" x14ac:dyDescent="0.3">
      <c r="A42" s="6">
        <v>600</v>
      </c>
      <c r="B42" s="6" t="s">
        <v>10</v>
      </c>
      <c r="C42" s="6" t="s">
        <v>10</v>
      </c>
      <c r="D42" s="6">
        <f t="shared" si="3"/>
        <v>0.26993699999999998</v>
      </c>
      <c r="E42" s="6">
        <v>269937</v>
      </c>
      <c r="F42" s="6">
        <v>0</v>
      </c>
      <c r="G42" s="6" t="s">
        <v>1</v>
      </c>
    </row>
    <row r="43" spans="1:7" x14ac:dyDescent="0.3">
      <c r="A43" s="6">
        <v>398</v>
      </c>
      <c r="B43" s="6" t="s">
        <v>52</v>
      </c>
      <c r="C43" s="6" t="s">
        <v>52</v>
      </c>
      <c r="D43" s="6">
        <f t="shared" si="3"/>
        <v>0.25316499999999997</v>
      </c>
      <c r="E43" s="6">
        <v>253165</v>
      </c>
      <c r="F43" s="6">
        <v>1</v>
      </c>
      <c r="G43" s="6" t="s">
        <v>2</v>
      </c>
    </row>
    <row r="44" spans="1:7" x14ac:dyDescent="0.3">
      <c r="A44" s="6"/>
      <c r="B44" s="6"/>
      <c r="C44" s="6"/>
      <c r="D44" s="6"/>
      <c r="E44" s="6"/>
      <c r="F44" s="6"/>
      <c r="G44" s="6"/>
    </row>
    <row r="50" spans="11:11" x14ac:dyDescent="0.3">
      <c r="K50" s="3" t="s">
        <v>64</v>
      </c>
    </row>
    <row r="51" spans="11:11" x14ac:dyDescent="0.3">
      <c r="K51" s="3" t="s">
        <v>65</v>
      </c>
    </row>
    <row r="52" spans="11:11" x14ac:dyDescent="0.3">
      <c r="K52" s="3" t="s">
        <v>62</v>
      </c>
    </row>
    <row r="53" spans="11:11" x14ac:dyDescent="0.3">
      <c r="K53" s="7" t="s">
        <v>66</v>
      </c>
    </row>
    <row r="54" spans="11:11" x14ac:dyDescent="0.3">
      <c r="K54" s="1" t="s">
        <v>0</v>
      </c>
    </row>
  </sheetData>
  <hyperlinks>
    <hyperlink ref="K54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F1</vt:lpstr>
      <vt:lpstr>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2017-05-19T14:08:50Z</dcterms:modified>
</cp:coreProperties>
</file>