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RODCOM\Publication (PR)_PRC data dissemination\Art_Statistics_Explained_2023\"/>
    </mc:Choice>
  </mc:AlternateContent>
  <xr:revisionPtr revIDLastSave="0" documentId="13_ncr:1_{AA98A581-C492-42B7-8CF5-5D3D5C7ED2FF}" xr6:coauthVersionLast="47" xr6:coauthVersionMax="47" xr10:uidLastSave="{00000000-0000-0000-0000-000000000000}"/>
  <bookViews>
    <workbookView xWindow="-120" yWindow="-120" windowWidth="29040" windowHeight="15840" xr2:uid="{6285F124-45B4-447B-B0E1-518A8D0AF7F0}"/>
  </bookViews>
  <sheets>
    <sheet name="Sheet1" sheetId="1" r:id="rId1"/>
    <sheet name="Sheet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" l="1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<sst xmlns="http://schemas.openxmlformats.org/spreadsheetml/2006/main" count="32" uniqueCount="23">
  <si>
    <t>Year</t>
  </si>
  <si>
    <t>index (base=2021)</t>
  </si>
  <si>
    <t xml:space="preserve">Evolution of EU's value of sold industrial production, 2013 - 2023 (2021=100) </t>
  </si>
  <si>
    <t xml:space="preserve">Analysis based on constant price ref. 2021 </t>
  </si>
  <si>
    <r>
      <t>Source:</t>
    </r>
    <r>
      <rPr>
        <sz val="11"/>
        <color theme="1"/>
        <rFont val="Calibri"/>
        <family val="2"/>
        <scheme val="minor"/>
      </rPr>
      <t xml:space="preserve"> Eurostat (online data code: DS-056120; sts_inpp_a)</t>
    </r>
  </si>
  <si>
    <t>Note: EU, except Cyprus, Luxembourg, Malta</t>
  </si>
  <si>
    <t>Value EU27 2022</t>
  </si>
  <si>
    <t>Value EU27 2023</t>
  </si>
  <si>
    <t>10+11+12</t>
  </si>
  <si>
    <t>Food, beverages and tobacco</t>
  </si>
  <si>
    <t>29+30</t>
  </si>
  <si>
    <t>Motor vehicles and other transport equipment</t>
  </si>
  <si>
    <t>24+25</t>
  </si>
  <si>
    <t>Basic metals and fabricated metal products</t>
  </si>
  <si>
    <t>Machinery and equipment n.e.c.</t>
  </si>
  <si>
    <t>22+23</t>
  </si>
  <si>
    <t>Rubber, plastic and other non-metallic mineral products</t>
  </si>
  <si>
    <t>Chemicals</t>
  </si>
  <si>
    <t>Others (EU27-6 biggest)</t>
  </si>
  <si>
    <t>Other products</t>
  </si>
  <si>
    <t>The EU aggregate does not include data of Cyprus, Luxembourg and Malta. Analysis based on current prices.</t>
  </si>
  <si>
    <t>Other products: Wood and paper, and printing; Furniture, other manufacturing and installation of machinery and equipment; Electrical equipment; Computer, electronic and optical products; Textiles, wearing apparel and leather; Pharmaceutical products; Mining</t>
  </si>
  <si>
    <t>Value of sold production in the EU, 2022 and 2023 (by group of manufacturing activity, € billion)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</si>
</sst>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name val="Calibri"/>
      <family val="2"/>
    </font>
    <font>
      <sz val="8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/>
    <xf numFmtId="0" fontId="2" fillId="0" borderId="0" xfId="0" applyFont="1"/>
    <xf numFmtId="0" fontId="1" fillId="4" borderId="0" xfId="0" applyFont="1" applyFill="1"/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 vertical="center" readingOrder="1"/>
    </xf>
    <xf numFmtId="165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Evolution of EU's value of sold industrial production, 2013 - 2023 (2021=100) </a:t>
            </a:r>
          </a:p>
        </c:rich>
      </c:tx>
      <c:layout>
        <c:manualLayout>
          <c:xMode val="edge"/>
          <c:yMode val="edge"/>
          <c:x val="5.3333333333333332E-3"/>
          <c:y val="7.903278802783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636379411372673E-2"/>
          <c:y val="0.13288229248252123"/>
          <c:w val="0.92997452450350448"/>
          <c:h val="0.63761849281324268"/>
        </c:manualLayout>
      </c:layout>
      <c:lineChart>
        <c:grouping val="standard"/>
        <c:varyColors val="0"/>
        <c:ser>
          <c:idx val="1"/>
          <c:order val="0"/>
          <c:tx>
            <c:strRef>
              <c:f>'[1]Figure 1'!$I$4</c:f>
              <c:strCache>
                <c:ptCount val="1"/>
                <c:pt idx="0">
                  <c:v>index (base=2021)</c:v>
                </c:pt>
              </c:strCache>
            </c:strRef>
          </c:tx>
          <c:spPr>
            <a:ln w="28575" cap="rnd" cmpd="sng" algn="ctr">
              <a:solidFill>
                <a:srgbClr val="00A5E6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'[1]Figure 1'!$H$5:$H$15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'[1]Figure 1'!$I$5:$I$15</c:f>
              <c:numCache>
                <c:formatCode>General</c:formatCode>
                <c:ptCount val="11"/>
                <c:pt idx="0">
                  <c:v>89.430406625806455</c:v>
                </c:pt>
                <c:pt idx="1">
                  <c:v>89.621933010113892</c:v>
                </c:pt>
                <c:pt idx="2">
                  <c:v>91.716374775329641</c:v>
                </c:pt>
                <c:pt idx="3">
                  <c:v>93.945429757184769</c:v>
                </c:pt>
                <c:pt idx="4">
                  <c:v>98.108104004733931</c:v>
                </c:pt>
                <c:pt idx="5">
                  <c:v>99.617426632245625</c:v>
                </c:pt>
                <c:pt idx="6">
                  <c:v>98.754997345310585</c:v>
                </c:pt>
                <c:pt idx="7">
                  <c:v>92.136932649257659</c:v>
                </c:pt>
                <c:pt idx="8">
                  <c:v>100</c:v>
                </c:pt>
                <c:pt idx="9">
                  <c:v>100.42351512350265</c:v>
                </c:pt>
                <c:pt idx="10">
                  <c:v>99.17606425878968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3F-43D5-86EF-B0953C665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6718560"/>
        <c:axId val="896723152"/>
      </c:lineChart>
      <c:catAx>
        <c:axId val="89671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6723152"/>
        <c:crosses val="autoZero"/>
        <c:auto val="1"/>
        <c:lblAlgn val="ctr"/>
        <c:lblOffset val="100"/>
        <c:tickMarkSkip val="1"/>
        <c:noMultiLvlLbl val="0"/>
      </c:catAx>
      <c:valAx>
        <c:axId val="896723152"/>
        <c:scaling>
          <c:orientation val="minMax"/>
          <c:min val="80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671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Value of sold production in the EU, 2022 and 2023 (by group of manufacturing activity, € billion)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Sheet2!$B$16</c:f>
              <c:strCache>
                <c:ptCount val="1"/>
                <c:pt idx="0">
                  <c:v>Value EU27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Sheet2!$A$17:$A$23</c:f>
              <c:strCache>
                <c:ptCount val="7"/>
                <c:pt idx="0">
                  <c:v>Food, beverages and tobacco</c:v>
                </c:pt>
                <c:pt idx="1">
                  <c:v>Motor vehicles and other transport equipment</c:v>
                </c:pt>
                <c:pt idx="2">
                  <c:v>Basic metals and fabricated metal products</c:v>
                </c:pt>
                <c:pt idx="3">
                  <c:v>Machinery and equipment n.e.c.</c:v>
                </c:pt>
                <c:pt idx="4">
                  <c:v>Rubber, plastic and other non-metallic mineral products</c:v>
                </c:pt>
                <c:pt idx="5">
                  <c:v>Chemicals</c:v>
                </c:pt>
                <c:pt idx="6">
                  <c:v>Other products</c:v>
                </c:pt>
              </c:strCache>
            </c:strRef>
          </c:cat>
          <c:val>
            <c:numRef>
              <c:f>Sheet2!$B$17:$B$23</c:f>
              <c:numCache>
                <c:formatCode>General</c:formatCode>
                <c:ptCount val="7"/>
                <c:pt idx="0">
                  <c:v>1006</c:v>
                </c:pt>
                <c:pt idx="1">
                  <c:v>776</c:v>
                </c:pt>
                <c:pt idx="2">
                  <c:v>888</c:v>
                </c:pt>
                <c:pt idx="3">
                  <c:v>556</c:v>
                </c:pt>
                <c:pt idx="4">
                  <c:v>495</c:v>
                </c:pt>
                <c:pt idx="5">
                  <c:v>542</c:v>
                </c:pt>
                <c:pt idx="6">
                  <c:v>1602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1-402A-B828-A7AA3EEBB660}"/>
            </c:ext>
          </c:extLst>
        </c:ser>
        <c:ser>
          <c:idx val="1"/>
          <c:order val="1"/>
          <c:tx>
            <c:strRef>
              <c:f>Sheet2!$C$16</c:f>
              <c:strCache>
                <c:ptCount val="1"/>
                <c:pt idx="0">
                  <c:v>Value EU27 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Sheet2!$A$17:$A$23</c:f>
              <c:strCache>
                <c:ptCount val="7"/>
                <c:pt idx="0">
                  <c:v>Food, beverages and tobacco</c:v>
                </c:pt>
                <c:pt idx="1">
                  <c:v>Motor vehicles and other transport equipment</c:v>
                </c:pt>
                <c:pt idx="2">
                  <c:v>Basic metals and fabricated metal products</c:v>
                </c:pt>
                <c:pt idx="3">
                  <c:v>Machinery and equipment n.e.c.</c:v>
                </c:pt>
                <c:pt idx="4">
                  <c:v>Rubber, plastic and other non-metallic mineral products</c:v>
                </c:pt>
                <c:pt idx="5">
                  <c:v>Chemicals</c:v>
                </c:pt>
                <c:pt idx="6">
                  <c:v>Other products</c:v>
                </c:pt>
              </c:strCache>
            </c:strRef>
          </c:cat>
          <c:val>
            <c:numRef>
              <c:f>Sheet2!$C$17:$C$23</c:f>
              <c:numCache>
                <c:formatCode>General</c:formatCode>
                <c:ptCount val="7"/>
                <c:pt idx="0">
                  <c:v>1056</c:v>
                </c:pt>
                <c:pt idx="1">
                  <c:v>934</c:v>
                </c:pt>
                <c:pt idx="2">
                  <c:v>816</c:v>
                </c:pt>
                <c:pt idx="3">
                  <c:v>600</c:v>
                </c:pt>
                <c:pt idx="4">
                  <c:v>467</c:v>
                </c:pt>
                <c:pt idx="5">
                  <c:v>461</c:v>
                </c:pt>
                <c:pt idx="6">
                  <c:v>1633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11-402A-B828-A7AA3EEBB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8546144"/>
        <c:axId val="1308548064"/>
      </c:barChart>
      <c:catAx>
        <c:axId val="13085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8548064"/>
        <c:crosses val="autoZero"/>
        <c:auto val="1"/>
        <c:lblAlgn val="ctr"/>
        <c:lblOffset val="100"/>
        <c:noMultiLvlLbl val="0"/>
      </c:catAx>
      <c:valAx>
        <c:axId val="130854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85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1</xdr:row>
      <xdr:rowOff>133350</xdr:rowOff>
    </xdr:from>
    <xdr:to>
      <xdr:col>19</xdr:col>
      <xdr:colOff>544904</xdr:colOff>
      <xdr:row>27</xdr:row>
      <xdr:rowOff>121472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B09CEB-D850-46DC-B952-BC04C5E136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0.00533</cdr:x>
      <cdr:y>0.88758</cdr:y>
    </cdr:from>
    <cdr:ext cx="7994650" cy="661912"/>
    <cdr:sp macro="" textlink="">
      <cdr:nvSpPr>
        <cdr:cNvPr id="4" name="FootonotesShape"/>
        <cdr:cNvSpPr txBox="1"/>
      </cdr:nvSpPr>
      <cdr:spPr>
        <a:xfrm xmlns:a="http://schemas.openxmlformats.org/drawingml/2006/main">
          <a:off x="53256" y="5257361"/>
          <a:ext cx="7994650" cy="661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</a:rPr>
            <a:t>Note: EU: Except Cyprus, Luxembourg, Malta</a:t>
          </a:r>
        </a:p>
        <a:p xmlns:a="http://schemas.openxmlformats.org/drawingml/2006/main">
          <a:r>
            <a:rPr lang="en-GB" sz="1200">
              <a:latin typeface="Arial" panose="020B0604020202020204" pitchFamily="34" charset="0"/>
            </a:rPr>
            <a:t>Analysis based on constant price ref. 2021 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(online data code: DS-056120; sts_inpp_a)</a:t>
          </a:r>
        </a:p>
      </cdr:txBody>
    </cdr:sp>
  </cdr:absSizeAnchor>
  <cdr:absSizeAnchor xmlns:cdr="http://schemas.openxmlformats.org/drawingml/2006/chartDrawing">
    <cdr:from>
      <cdr:x>0.83933</cdr:x>
      <cdr:y>0.93498</cdr:y>
    </cdr:from>
    <cdr:ext cx="1530358" cy="417916"/>
    <cdr:pic>
      <cdr:nvPicPr>
        <cdr:cNvPr id="5" name="LogoShape">
          <a:extLst xmlns:a="http://schemas.openxmlformats.org/drawingml/2006/main">
            <a:ext uri="{FF2B5EF4-FFF2-40B4-BE49-F238E27FC236}">
              <a16:creationId xmlns:a16="http://schemas.microsoft.com/office/drawing/2014/main" id="{21AAE09F-9D9C-53B0-A812-38A47D731AB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6009796"/>
          <a:ext cx="1530358" cy="417916"/>
        </a:xfrm>
        <a:prstGeom xmlns:a="http://schemas.openxmlformats.org/drawingml/2006/main" prst="rect">
          <a:avLst/>
        </a:prstGeom>
      </cdr:spPr>
    </cdr:pic>
  </cdr:abs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24</xdr:row>
      <xdr:rowOff>14286</xdr:rowOff>
    </xdr:from>
    <xdr:to>
      <xdr:col>4</xdr:col>
      <xdr:colOff>1295400</xdr:colOff>
      <xdr:row>40</xdr:row>
      <xdr:rowOff>152399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A7B3984-054D-0A83-0064-507A67D0C6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PRODCOM\Publication%20(PR)_PRC%20data%20dissemination\Art_Statistics_Explained_2023\2023%20SE%20work%20file_figure%201_2_%203_4%20-%20MB_20240720.xlsx" TargetMode="External"/><Relationship Id="rId1" Type="http://schemas.openxmlformats.org/officeDocument/2006/relationships/externalLinkPath" Target="2023%20SE%20work%20file_figure%201_2_%203_4%20-%20MB_202407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gure 1"/>
      <sheetName val="Figure 2"/>
      <sheetName val="Figure 3 2023"/>
      <sheetName val="Figure 4 2022"/>
      <sheetName val="Figure 4 2023"/>
      <sheetName val="for news article"/>
    </sheetNames>
    <sheetDataSet>
      <sheetData sheetId="0">
        <row r="4">
          <cell r="I4" t="str">
            <v>index (base=2021)</v>
          </cell>
        </row>
        <row r="5">
          <cell r="H5">
            <v>2013</v>
          </cell>
          <cell r="I5">
            <v>89.430406625806455</v>
          </cell>
        </row>
        <row r="6">
          <cell r="H6">
            <v>2014</v>
          </cell>
          <cell r="I6">
            <v>89.621933010113892</v>
          </cell>
        </row>
        <row r="7">
          <cell r="H7">
            <v>2015</v>
          </cell>
          <cell r="I7">
            <v>91.716374775329641</v>
          </cell>
        </row>
        <row r="8">
          <cell r="H8">
            <v>2016</v>
          </cell>
          <cell r="I8">
            <v>93.945429757184769</v>
          </cell>
        </row>
        <row r="9">
          <cell r="H9">
            <v>2017</v>
          </cell>
          <cell r="I9">
            <v>98.108104004733931</v>
          </cell>
        </row>
        <row r="10">
          <cell r="H10">
            <v>2018</v>
          </cell>
          <cell r="I10">
            <v>99.617426632245625</v>
          </cell>
        </row>
        <row r="11">
          <cell r="H11">
            <v>2019</v>
          </cell>
          <cell r="I11">
            <v>98.754997345310585</v>
          </cell>
        </row>
        <row r="12">
          <cell r="H12">
            <v>2020</v>
          </cell>
          <cell r="I12">
            <v>92.136932649257659</v>
          </cell>
        </row>
        <row r="13">
          <cell r="H13">
            <v>2021</v>
          </cell>
          <cell r="I13">
            <v>100</v>
          </cell>
        </row>
        <row r="14">
          <cell r="H14">
            <v>2022</v>
          </cell>
          <cell r="I14">
            <v>100.42351512350265</v>
          </cell>
        </row>
        <row r="15">
          <cell r="H15">
            <v>2023</v>
          </cell>
          <cell r="I15">
            <v>99.17606425878968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975C1-EAD4-4864-9DA7-81A9FB873900}">
  <dimension ref="A1:G18"/>
  <sheetViews>
    <sheetView tabSelected="1" workbookViewId="0">
      <selection activeCell="Y12" sqref="Y12"/>
    </sheetView>
  </sheetViews>
  <sheetFormatPr defaultRowHeight="15" x14ac:dyDescent="0.25"/>
  <cols>
    <col min="1" max="1" width="9.140625" style="6"/>
    <col min="2" max="2" width="17.28515625" bestFit="1" customWidth="1"/>
  </cols>
  <sheetData>
    <row r="1" spans="1:7" x14ac:dyDescent="0.25">
      <c r="A1" t="s">
        <v>2</v>
      </c>
    </row>
    <row r="3" spans="1:7" x14ac:dyDescent="0.25">
      <c r="A3" s="1" t="s">
        <v>0</v>
      </c>
      <c r="B3" s="2" t="s">
        <v>1</v>
      </c>
    </row>
    <row r="4" spans="1:7" x14ac:dyDescent="0.25">
      <c r="A4" s="3">
        <v>2013</v>
      </c>
      <c r="B4" s="4">
        <v>89.430406625806455</v>
      </c>
    </row>
    <row r="5" spans="1:7" x14ac:dyDescent="0.25">
      <c r="A5" s="3">
        <v>2014</v>
      </c>
      <c r="B5" s="4">
        <v>89.621933010113892</v>
      </c>
    </row>
    <row r="6" spans="1:7" x14ac:dyDescent="0.25">
      <c r="A6" s="3">
        <v>2015</v>
      </c>
      <c r="B6" s="4">
        <v>91.716374775329641</v>
      </c>
    </row>
    <row r="7" spans="1:7" x14ac:dyDescent="0.25">
      <c r="A7" s="3">
        <v>2016</v>
      </c>
      <c r="B7" s="4">
        <v>93.945429757184769</v>
      </c>
    </row>
    <row r="8" spans="1:7" x14ac:dyDescent="0.25">
      <c r="A8" s="3">
        <v>2017</v>
      </c>
      <c r="B8" s="4">
        <v>98.108104004733931</v>
      </c>
    </row>
    <row r="9" spans="1:7" x14ac:dyDescent="0.25">
      <c r="A9" s="3">
        <v>2018</v>
      </c>
      <c r="B9" s="4">
        <v>99.617426632245625</v>
      </c>
    </row>
    <row r="10" spans="1:7" x14ac:dyDescent="0.25">
      <c r="A10" s="3">
        <v>2019</v>
      </c>
      <c r="B10" s="4">
        <v>98.754997345310585</v>
      </c>
    </row>
    <row r="11" spans="1:7" x14ac:dyDescent="0.25">
      <c r="A11" s="3">
        <v>2020</v>
      </c>
      <c r="B11" s="4">
        <v>92.136932649257659</v>
      </c>
    </row>
    <row r="12" spans="1:7" x14ac:dyDescent="0.25">
      <c r="A12" s="3">
        <v>2021</v>
      </c>
      <c r="B12" s="4">
        <v>100</v>
      </c>
    </row>
    <row r="13" spans="1:7" x14ac:dyDescent="0.25">
      <c r="A13" s="3">
        <v>2022</v>
      </c>
      <c r="B13" s="4">
        <v>100.42351512350265</v>
      </c>
    </row>
    <row r="14" spans="1:7" x14ac:dyDescent="0.25">
      <c r="A14" s="3">
        <v>2023</v>
      </c>
      <c r="B14" s="4">
        <v>99.17606425878968</v>
      </c>
    </row>
    <row r="16" spans="1:7" x14ac:dyDescent="0.25">
      <c r="A16" s="7" t="s">
        <v>5</v>
      </c>
      <c r="B16" s="7"/>
      <c r="C16" s="7"/>
      <c r="D16" s="7"/>
      <c r="E16" s="7"/>
      <c r="F16" s="7"/>
      <c r="G16" s="7"/>
    </row>
    <row r="17" spans="1:7" x14ac:dyDescent="0.25">
      <c r="A17" s="7" t="s">
        <v>3</v>
      </c>
      <c r="B17" s="7"/>
      <c r="C17" s="7"/>
      <c r="D17" s="7"/>
      <c r="E17" s="7"/>
      <c r="F17" s="7"/>
      <c r="G17" s="7"/>
    </row>
    <row r="18" spans="1:7" x14ac:dyDescent="0.25">
      <c r="A18" s="7" t="s">
        <v>4</v>
      </c>
      <c r="B18" s="7"/>
      <c r="C18" s="7"/>
      <c r="D18" s="7"/>
      <c r="E18" s="7"/>
      <c r="F18" s="7"/>
      <c r="G18" s="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7A92F-5C87-444F-A43C-736009A67D01}">
  <dimension ref="A1:E23"/>
  <sheetViews>
    <sheetView workbookViewId="0">
      <selection activeCell="E22" sqref="E22"/>
    </sheetView>
  </sheetViews>
  <sheetFormatPr defaultRowHeight="15" x14ac:dyDescent="0.25"/>
  <cols>
    <col min="1" max="1" width="30.42578125" customWidth="1"/>
    <col min="2" max="2" width="18.85546875" customWidth="1"/>
    <col min="3" max="3" width="18" customWidth="1"/>
    <col min="5" max="5" width="44.42578125" customWidth="1"/>
  </cols>
  <sheetData>
    <row r="1" spans="1:5" x14ac:dyDescent="0.25">
      <c r="B1" s="9" t="s">
        <v>6</v>
      </c>
      <c r="C1" s="9" t="s">
        <v>7</v>
      </c>
    </row>
    <row r="2" spans="1:5" x14ac:dyDescent="0.25">
      <c r="A2" s="10" t="s">
        <v>8</v>
      </c>
      <c r="B2" s="14">
        <v>1006257089866.9374</v>
      </c>
      <c r="C2" s="14">
        <v>1056189860400.3888</v>
      </c>
      <c r="D2" s="5">
        <f>C2/B2*100</f>
        <v>104.96222794713965</v>
      </c>
      <c r="E2" s="8" t="s">
        <v>9</v>
      </c>
    </row>
    <row r="3" spans="1:5" x14ac:dyDescent="0.25">
      <c r="A3" s="10" t="s">
        <v>10</v>
      </c>
      <c r="B3" s="14">
        <v>776216996424.48462</v>
      </c>
      <c r="C3" s="14">
        <v>933932057298.55396</v>
      </c>
      <c r="D3" s="5">
        <f t="shared" ref="D3:D8" si="0">C3/B3*100</f>
        <v>120.31842404901694</v>
      </c>
      <c r="E3" s="8" t="s">
        <v>11</v>
      </c>
    </row>
    <row r="4" spans="1:5" x14ac:dyDescent="0.25">
      <c r="A4" s="10" t="s">
        <v>12</v>
      </c>
      <c r="B4" s="14">
        <v>887772317313.91113</v>
      </c>
      <c r="C4" s="14">
        <v>815714767470.50024</v>
      </c>
      <c r="D4" s="5">
        <f t="shared" si="0"/>
        <v>91.883329944164984</v>
      </c>
      <c r="E4" s="8" t="s">
        <v>13</v>
      </c>
    </row>
    <row r="5" spans="1:5" x14ac:dyDescent="0.25">
      <c r="A5" s="10">
        <v>28</v>
      </c>
      <c r="B5" s="14">
        <v>556195322721.26782</v>
      </c>
      <c r="C5" s="14">
        <v>600044657355.62695</v>
      </c>
      <c r="D5" s="5">
        <f t="shared" si="0"/>
        <v>107.8838013990876</v>
      </c>
      <c r="E5" s="8" t="s">
        <v>14</v>
      </c>
    </row>
    <row r="6" spans="1:5" x14ac:dyDescent="0.25">
      <c r="A6" s="10" t="s">
        <v>15</v>
      </c>
      <c r="B6" s="14">
        <v>494875857276.4126</v>
      </c>
      <c r="C6" s="14">
        <v>467124696541.73438</v>
      </c>
      <c r="D6" s="5">
        <f t="shared" si="0"/>
        <v>94.392298527673418</v>
      </c>
      <c r="E6" s="8" t="s">
        <v>16</v>
      </c>
    </row>
    <row r="7" spans="1:5" x14ac:dyDescent="0.25">
      <c r="A7" s="10">
        <v>20</v>
      </c>
      <c r="B7" s="14">
        <v>542411907556.74817</v>
      </c>
      <c r="C7" s="14">
        <v>460807490337.97546</v>
      </c>
      <c r="D7" s="5">
        <f t="shared" si="0"/>
        <v>84.955268112318294</v>
      </c>
      <c r="E7" s="8" t="s">
        <v>17</v>
      </c>
    </row>
    <row r="8" spans="1:5" x14ac:dyDescent="0.25">
      <c r="A8" s="11" t="s">
        <v>18</v>
      </c>
      <c r="B8" s="14">
        <v>1006257089866.9374</v>
      </c>
      <c r="C8" s="14">
        <v>1632564911307.2041</v>
      </c>
      <c r="D8" s="5">
        <f t="shared" si="0"/>
        <v>162.24133253293022</v>
      </c>
      <c r="E8" s="8" t="s">
        <v>19</v>
      </c>
    </row>
    <row r="11" spans="1:5" x14ac:dyDescent="0.25">
      <c r="A11" s="13" t="s">
        <v>22</v>
      </c>
    </row>
    <row r="13" spans="1:5" x14ac:dyDescent="0.25">
      <c r="A13" s="12" t="s">
        <v>20</v>
      </c>
    </row>
    <row r="14" spans="1:5" x14ac:dyDescent="0.25">
      <c r="A14" s="12" t="s">
        <v>21</v>
      </c>
    </row>
    <row r="16" spans="1:5" x14ac:dyDescent="0.25">
      <c r="B16" s="9" t="s">
        <v>6</v>
      </c>
      <c r="C16" s="9" t="s">
        <v>7</v>
      </c>
    </row>
    <row r="17" spans="1:3" x14ac:dyDescent="0.25">
      <c r="A17" s="8" t="s">
        <v>9</v>
      </c>
      <c r="B17">
        <v>1006</v>
      </c>
      <c r="C17">
        <v>1056</v>
      </c>
    </row>
    <row r="18" spans="1:3" x14ac:dyDescent="0.25">
      <c r="A18" s="8" t="s">
        <v>11</v>
      </c>
      <c r="B18">
        <v>776</v>
      </c>
      <c r="C18">
        <v>934</v>
      </c>
    </row>
    <row r="19" spans="1:3" x14ac:dyDescent="0.25">
      <c r="A19" s="8" t="s">
        <v>13</v>
      </c>
      <c r="B19">
        <v>888</v>
      </c>
      <c r="C19">
        <v>816</v>
      </c>
    </row>
    <row r="20" spans="1:3" x14ac:dyDescent="0.25">
      <c r="A20" s="8" t="s">
        <v>14</v>
      </c>
      <c r="B20">
        <v>556</v>
      </c>
      <c r="C20">
        <v>600</v>
      </c>
    </row>
    <row r="21" spans="1:3" x14ac:dyDescent="0.25">
      <c r="A21" s="8" t="s">
        <v>16</v>
      </c>
      <c r="B21">
        <v>495</v>
      </c>
      <c r="C21">
        <v>467</v>
      </c>
    </row>
    <row r="22" spans="1:3" x14ac:dyDescent="0.25">
      <c r="A22" s="8" t="s">
        <v>17</v>
      </c>
      <c r="B22">
        <v>542</v>
      </c>
      <c r="C22">
        <v>461</v>
      </c>
    </row>
    <row r="23" spans="1:3" x14ac:dyDescent="0.25">
      <c r="A23" s="8" t="s">
        <v>19</v>
      </c>
      <c r="B23">
        <v>1602</v>
      </c>
      <c r="C23">
        <v>1633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BANDUR Mirjana (ESTAT)</dc:creator>
  <cp:lastModifiedBy>BANDUR Mirjana (ESTAT)</cp:lastModifiedBy>
  <dcterms:created xsi:type="dcterms:W3CDTF">2024-07-19T13:45:45Z</dcterms:created>
  <dcterms:modified xsi:type="dcterms:W3CDTF">2024-07-23T09:12:40Z</dcterms:modified>
</cp:coreProperties>
</file>