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jasna\Desktop\Eurostat\2024_06\19 - Latest developments income\"/>
    </mc:Choice>
  </mc:AlternateContent>
  <xr:revisionPtr revIDLastSave="0" documentId="13_ncr:1_{3F937556-D933-4496-8780-4C68E65D856A}" xr6:coauthVersionLast="47" xr6:coauthVersionMax="47" xr10:uidLastSave="{00000000-0000-0000-0000-000000000000}"/>
  <bookViews>
    <workbookView xWindow="-28920" yWindow="1605" windowWidth="29040" windowHeight="17520" tabRatio="774" xr2:uid="{00000000-000D-0000-FFFF-FFFF00000000}"/>
  </bookViews>
  <sheets>
    <sheet name="Figure 1 - AROP TS original" sheetId="60" r:id="rId1"/>
  </sheets>
  <externalReferences>
    <externalReference r:id="rId2"/>
  </externalReferences>
  <definedNames>
    <definedName name="FUSION_AROP_22">#REF!</definedName>
    <definedName name="LMAA_charts_nace_EU27">#REF!</definedName>
    <definedName name="ssss">#REF!</definedName>
    <definedName name="TARGET_JRC_adj">[1]TARGET_JRC_adj!$B$1:$L$113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0" l="1"/>
  <c r="F12" i="60"/>
</calcChain>
</file>

<file path=xl/sharedStrings.xml><?xml version="1.0" encoding="utf-8"?>
<sst xmlns="http://schemas.openxmlformats.org/spreadsheetml/2006/main" count="11" uniqueCount="10">
  <si>
    <t>Flash estimates of income inequality and poverty indicators (FE)</t>
  </si>
  <si>
    <t>EU Statistics on Income and Living Conditions (EU-SILC)</t>
  </si>
  <si>
    <t>na</t>
  </si>
  <si>
    <t>Income year*</t>
  </si>
  <si>
    <t>EU-SILC year</t>
  </si>
  <si>
    <t>% of population</t>
  </si>
  <si>
    <r>
      <t>Source:</t>
    </r>
    <r>
      <rPr>
        <sz val="10"/>
        <color theme="1"/>
        <rFont val="Arial"/>
        <family val="2"/>
      </rPr>
      <t xml:space="preserve"> Eurostat</t>
    </r>
  </si>
  <si>
    <t>* Information on income for year T is collected in EU-SILC survey year T+1</t>
  </si>
  <si>
    <t>Flash estimates</t>
  </si>
  <si>
    <t>At risk of poverty rate in the  EU,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</si>
</sst>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.0_i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/>
      <bottom style="thin">
        <color rgb="FF000000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4" fillId="0" borderId="0" applyFill="0" applyBorder="0" applyProtection="0">
      <alignment horizontal="right"/>
    </xf>
  </cellStyleXfs>
  <cellXfs count="24">
    <xf numFmtId="0" fontId="0" fillId="0" borderId="0" xfId="0"/>
    <xf numFmtId="0" fontId="4" fillId="0" borderId="0" xfId="0" applyFont="1"/>
    <xf numFmtId="165" fontId="7" fillId="0" borderId="0" xfId="3" applyNumberFormat="1" applyFont="1" applyFill="1"/>
    <xf numFmtId="166" fontId="4" fillId="0" borderId="0" xfId="1" applyNumberFormat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10" fillId="0" borderId="0" xfId="0" applyFont="1"/>
    <xf numFmtId="0" fontId="9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167" fontId="4" fillId="0" borderId="2" xfId="10" applyFill="1" applyBorder="1">
      <alignment horizontal="right"/>
    </xf>
    <xf numFmtId="167" fontId="4" fillId="0" borderId="3" xfId="10" applyFill="1" applyBorder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7" fontId="8" fillId="0" borderId="2" xfId="10" applyFont="1" applyFill="1" applyBorder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1">
    <cellStyle name="Bad" xfId="3" builtinId="27"/>
    <cellStyle name="Comma" xfId="1" builtinId="3"/>
    <cellStyle name="Comma 2" xfId="2" xr:uid="{00000000-0005-0000-0000-000002000000}"/>
    <cellStyle name="Comma 2 2" xfId="5" xr:uid="{00000000-0005-0000-0000-000003000000}"/>
    <cellStyle name="Comma 3" xfId="9" xr:uid="{3723CFDD-1859-4056-8C51-1E0D913DE370}"/>
    <cellStyle name="Neutral 2" xfId="7" xr:uid="{6C5EE34F-E5FF-4B0E-BEB6-59A3719C2985}"/>
    <cellStyle name="Normal" xfId="0" builtinId="0"/>
    <cellStyle name="Normal 2" xfId="4" xr:uid="{00000000-0005-0000-0000-000007000000}"/>
    <cellStyle name="Normal 2 2" xfId="8" xr:uid="{2E1873DC-11AC-4525-A0FC-16B5554EB144}"/>
    <cellStyle name="NumberCellStyle" xfId="10" xr:uid="{702D8463-B2AF-4F57-B7AE-B6854834DEC9}"/>
    <cellStyle name="Percent 2" xfId="6" xr:uid="{22121E2E-A47C-4793-A1A5-B0A38465D6DC}"/>
  </cellStyles>
  <dxfs count="0"/>
  <tableStyles count="0" defaultTableStyle="TableStyleMedium2" defaultPivotStyle="PivotStyleLight16"/>
  <colors>
    <mruColors>
      <color rgb="FFF2B0B0"/>
      <color rgb="FF31C9CD"/>
      <color rgb="FFFDDBA3"/>
      <color rgb="FF71A8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762000</xdr:colOff>
      <xdr:row>2</xdr:row>
      <xdr:rowOff>144780</xdr:rowOff>
    </xdr:from>
    <xdr:to>
      <xdr:col>19</xdr:col>
      <xdr:colOff>205105</xdr:colOff>
      <xdr:row>20</xdr:row>
      <xdr:rowOff>24765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FC4E78-588E-4235-917E-34EA6E680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0625" y="494030"/>
          <a:ext cx="5729605" cy="32137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t-nalnfssmb.cc.cec.eu.int\1eusilc_prod\flashestimates\FLIPI\3_Output\FE\FE_MS\COVID20\CHECK_charts_TR_WRK_F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GET_JRC_adj"/>
      <sheetName val="CHECK_charts_TR_WRK_F"/>
      <sheetName val="L_M_H"/>
      <sheetName val="AGE"/>
      <sheetName val="SEX"/>
    </sheetNames>
    <sheetDataSet>
      <sheetData sheetId="0">
        <row r="1">
          <cell r="B1" t="str">
            <v>country</v>
          </cell>
          <cell r="C1" t="str">
            <v>sex</v>
          </cell>
          <cell r="D1" t="str">
            <v>age</v>
          </cell>
          <cell r="E1" t="str">
            <v>ER_change_q2_20_19</v>
          </cell>
          <cell r="F1" t="str">
            <v>ER_change_AF_20_19</v>
          </cell>
          <cell r="G1" t="str">
            <v>ER_change_A_19_17</v>
          </cell>
          <cell r="H1" t="str">
            <v>POPemp_AF_20</v>
          </cell>
          <cell r="I1" t="str">
            <v>POP_emp_A_2019</v>
          </cell>
          <cell r="J1" t="str">
            <v>POP_emp_A_2017</v>
          </cell>
          <cell r="K1" t="str">
            <v>pop_empQ2_20</v>
          </cell>
          <cell r="L1" t="str">
            <v>pop_empQ2_19</v>
          </cell>
        </row>
        <row r="2">
          <cell r="B2" t="str">
            <v>AT</v>
          </cell>
          <cell r="C2" t="str">
            <v>Male</v>
          </cell>
          <cell r="D2" t="str">
            <v>16-24</v>
          </cell>
          <cell r="E2">
            <v>-3.4964068689319063</v>
          </cell>
          <cell r="F2">
            <v>-1.9114772998889649</v>
          </cell>
          <cell r="G2">
            <v>3.339839165782954</v>
          </cell>
          <cell r="H2">
            <v>237776.84012293836</v>
          </cell>
          <cell r="I2">
            <v>245660.87500000012</v>
          </cell>
          <cell r="J2">
            <v>245163.18249999988</v>
          </cell>
          <cell r="K2">
            <v>218359.25000000026</v>
          </cell>
          <cell r="L2">
            <v>244350.62000000017</v>
          </cell>
        </row>
        <row r="3">
          <cell r="B3" t="str">
            <v>AT</v>
          </cell>
          <cell r="C3" t="str">
            <v>Male</v>
          </cell>
          <cell r="D3" t="str">
            <v>25-65</v>
          </cell>
          <cell r="E3">
            <v>-2.9363051549402144</v>
          </cell>
          <cell r="F3">
            <v>-2.6721542462823322</v>
          </cell>
          <cell r="G3">
            <v>1.2557119472969669</v>
          </cell>
          <cell r="H3">
            <v>1954588.3283340146</v>
          </cell>
          <cell r="I3">
            <v>2021229.6949999994</v>
          </cell>
          <cell r="J3">
            <v>1962980.7024999999</v>
          </cell>
          <cell r="K3">
            <v>1972887.9600000184</v>
          </cell>
          <cell r="L3">
            <v>2027874.3000000173</v>
          </cell>
        </row>
        <row r="4">
          <cell r="B4" t="str">
            <v>AT</v>
          </cell>
          <cell r="C4" t="str">
            <v>Female</v>
          </cell>
          <cell r="D4" t="str">
            <v>16-24</v>
          </cell>
          <cell r="E4">
            <v>-0.78791366004893604</v>
          </cell>
          <cell r="F4">
            <v>-0.69190620143345427</v>
          </cell>
          <cell r="G4">
            <v>-0.88250267398147786</v>
          </cell>
          <cell r="H4">
            <v>214639.76532894876</v>
          </cell>
          <cell r="I4">
            <v>217515.95750000028</v>
          </cell>
          <cell r="J4">
            <v>228061.51750000016</v>
          </cell>
          <cell r="K4">
            <v>203400.09999999989</v>
          </cell>
          <cell r="L4">
            <v>209778.30000000008</v>
          </cell>
        </row>
        <row r="5">
          <cell r="B5" t="str">
            <v>AT</v>
          </cell>
          <cell r="C5" t="str">
            <v>Female</v>
          </cell>
          <cell r="D5" t="str">
            <v>25-65</v>
          </cell>
          <cell r="E5">
            <v>-1.9678317017735196</v>
          </cell>
          <cell r="F5">
            <v>-1.8347484606398865</v>
          </cell>
          <cell r="G5">
            <v>0.91252253801202832</v>
          </cell>
          <cell r="H5">
            <v>1749099.7769714177</v>
          </cell>
          <cell r="I5">
            <v>1795027.9774999972</v>
          </cell>
          <cell r="J5">
            <v>1749006.2099999969</v>
          </cell>
          <cell r="K5">
            <v>1753683.2599999942</v>
          </cell>
          <cell r="L5">
            <v>1792870.4600000072</v>
          </cell>
        </row>
        <row r="6">
          <cell r="B6" t="str">
            <v>BE</v>
          </cell>
          <cell r="C6" t="str">
            <v>Male</v>
          </cell>
          <cell r="D6" t="str">
            <v>16-24</v>
          </cell>
          <cell r="E6">
            <v>-3.1892709589039292</v>
          </cell>
          <cell r="F6">
            <v>-1.6019487034995024</v>
          </cell>
          <cell r="G6">
            <v>3.116893561132017</v>
          </cell>
          <cell r="H6">
            <v>168885.05178381896</v>
          </cell>
          <cell r="I6">
            <v>178394.18000000005</v>
          </cell>
          <cell r="J6">
            <v>160007.77750000003</v>
          </cell>
          <cell r="K6">
            <v>151199.77999999991</v>
          </cell>
          <cell r="L6">
            <v>169729.23000000004</v>
          </cell>
        </row>
        <row r="7">
          <cell r="B7" t="str">
            <v>BE</v>
          </cell>
          <cell r="C7" t="str">
            <v>Male</v>
          </cell>
          <cell r="D7" t="str">
            <v>25-65</v>
          </cell>
          <cell r="E7">
            <v>-1.0435174942543881</v>
          </cell>
          <cell r="F7">
            <v>5.6577513389868272E-3</v>
          </cell>
          <cell r="G7">
            <v>0.92691228614739662</v>
          </cell>
          <cell r="H7">
            <v>2352784.2673770278</v>
          </cell>
          <cell r="I7">
            <v>2352610.2525000046</v>
          </cell>
          <cell r="J7">
            <v>2309058.8625000017</v>
          </cell>
          <cell r="K7">
            <v>2349872.9300000104</v>
          </cell>
          <cell r="L7">
            <v>2373576.0600000056</v>
          </cell>
        </row>
        <row r="8">
          <cell r="B8" t="str">
            <v>BE</v>
          </cell>
          <cell r="C8" t="str">
            <v>Female</v>
          </cell>
          <cell r="D8" t="str">
            <v>16-24</v>
          </cell>
          <cell r="E8">
            <v>-5.4461870178083451</v>
          </cell>
          <cell r="F8">
            <v>-2.1561533559807309</v>
          </cell>
          <cell r="G8">
            <v>5.6489997583620166</v>
          </cell>
          <cell r="H8">
            <v>150247.4510710295</v>
          </cell>
          <cell r="I8">
            <v>162425.12249999988</v>
          </cell>
          <cell r="J8">
            <v>132105.72750000001</v>
          </cell>
          <cell r="K8">
            <v>131325.96999999988</v>
          </cell>
          <cell r="L8">
            <v>160175.38999999975</v>
          </cell>
        </row>
        <row r="9">
          <cell r="B9" t="str">
            <v>BE</v>
          </cell>
          <cell r="C9" t="str">
            <v>Female</v>
          </cell>
          <cell r="D9" t="str">
            <v>25-65</v>
          </cell>
          <cell r="E9">
            <v>-0.75316830425086323</v>
          </cell>
          <cell r="F9">
            <v>-0.26876930882002625</v>
          </cell>
          <cell r="G9">
            <v>2.5214073533388781</v>
          </cell>
          <cell r="H9">
            <v>2077410.5488314866</v>
          </cell>
          <cell r="I9">
            <v>2085655.0125000039</v>
          </cell>
          <cell r="J9">
            <v>1997152.9499999972</v>
          </cell>
          <cell r="K9">
            <v>2078302.5899999964</v>
          </cell>
          <cell r="L9">
            <v>2094440.0900000024</v>
          </cell>
        </row>
        <row r="10">
          <cell r="B10" t="str">
            <v>BG</v>
          </cell>
          <cell r="C10" t="str">
            <v>Male</v>
          </cell>
          <cell r="D10" t="str">
            <v>16-24</v>
          </cell>
          <cell r="E10">
            <v>-3.3461368200228208</v>
          </cell>
          <cell r="F10">
            <v>-4.9420389496421073</v>
          </cell>
          <cell r="G10">
            <v>-1.429247504519976</v>
          </cell>
          <cell r="H10">
            <v>65045.575843683888</v>
          </cell>
          <cell r="I10">
            <v>79271.732499999955</v>
          </cell>
          <cell r="J10">
            <v>88253.834999999977</v>
          </cell>
          <cell r="K10">
            <v>67052.809999999939</v>
          </cell>
          <cell r="L10">
            <v>78311.579999999958</v>
          </cell>
        </row>
        <row r="11">
          <cell r="B11" t="str">
            <v>BG</v>
          </cell>
          <cell r="C11" t="str">
            <v>Male</v>
          </cell>
          <cell r="D11" t="str">
            <v>25-65</v>
          </cell>
          <cell r="E11">
            <v>-2.9467050930827838</v>
          </cell>
          <cell r="F11">
            <v>-2.5062514671232492</v>
          </cell>
          <cell r="G11">
            <v>4.138222362284516</v>
          </cell>
          <cell r="H11">
            <v>1559661.7360218829</v>
          </cell>
          <cell r="I11">
            <v>1609399.7950000085</v>
          </cell>
          <cell r="J11">
            <v>1560319.9449999975</v>
          </cell>
          <cell r="K11">
            <v>1531601.2400000023</v>
          </cell>
          <cell r="L11">
            <v>1612300.8899999876</v>
          </cell>
        </row>
        <row r="12">
          <cell r="B12" t="str">
            <v>BG</v>
          </cell>
          <cell r="C12" t="str">
            <v>Female</v>
          </cell>
          <cell r="D12" t="str">
            <v>16-24</v>
          </cell>
          <cell r="E12">
            <v>-3.4580178921261293</v>
          </cell>
          <cell r="F12">
            <v>-3.5510238153091791</v>
          </cell>
          <cell r="G12">
            <v>-0.5635945982641416</v>
          </cell>
          <cell r="H12">
            <v>45704.899556939657</v>
          </cell>
          <cell r="I12">
            <v>55289.357500000013</v>
          </cell>
          <cell r="J12">
            <v>60299.085000000036</v>
          </cell>
          <cell r="K12">
            <v>41752.32</v>
          </cell>
          <cell r="L12">
            <v>52550.699999999939</v>
          </cell>
        </row>
        <row r="13">
          <cell r="B13" t="str">
            <v>BG</v>
          </cell>
          <cell r="C13" t="str">
            <v>Female</v>
          </cell>
          <cell r="D13" t="str">
            <v>25-65</v>
          </cell>
          <cell r="E13">
            <v>-3.5094264483290658</v>
          </cell>
          <cell r="F13">
            <v>-2.5409467662377949</v>
          </cell>
          <cell r="G13">
            <v>3.2525930627525179</v>
          </cell>
          <cell r="H13">
            <v>1365806.2486239688</v>
          </cell>
          <cell r="I13">
            <v>1415611.237499998</v>
          </cell>
          <cell r="J13">
            <v>1383127.4325000034</v>
          </cell>
          <cell r="K13">
            <v>1362678.4499999979</v>
          </cell>
          <cell r="L13">
            <v>1448009.0699999901</v>
          </cell>
        </row>
        <row r="14">
          <cell r="B14" t="str">
            <v>CY</v>
          </cell>
          <cell r="C14" t="str">
            <v>Male</v>
          </cell>
          <cell r="D14" t="str">
            <v>16-24</v>
          </cell>
          <cell r="E14">
            <v>-0.89999265821519003</v>
          </cell>
          <cell r="F14">
            <v>-1.8254022616960626</v>
          </cell>
          <cell r="G14">
            <v>7.1295385365744091</v>
          </cell>
          <cell r="H14">
            <v>12650.175281213589</v>
          </cell>
          <cell r="I14">
            <v>13354.560000000001</v>
          </cell>
          <cell r="J14">
            <v>11332.427500000005</v>
          </cell>
          <cell r="K14">
            <v>12625.750000000005</v>
          </cell>
          <cell r="L14">
            <v>13174.240000000002</v>
          </cell>
        </row>
        <row r="15">
          <cell r="B15" t="str">
            <v>CY</v>
          </cell>
          <cell r="C15" t="str">
            <v>Male</v>
          </cell>
          <cell r="D15" t="str">
            <v>25-65</v>
          </cell>
          <cell r="E15">
            <v>-1.187249488410373</v>
          </cell>
          <cell r="F15">
            <v>-1.7529440755771475</v>
          </cell>
          <cell r="G15">
            <v>5.2023203938292291</v>
          </cell>
          <cell r="H15">
            <v>195198.3067402147</v>
          </cell>
          <cell r="I15">
            <v>199370.25999999957</v>
          </cell>
          <cell r="J15">
            <v>180073.01750000028</v>
          </cell>
          <cell r="K15">
            <v>201750.03000000128</v>
          </cell>
          <cell r="L15">
            <v>198438.28999999978</v>
          </cell>
        </row>
        <row r="16">
          <cell r="B16" t="str">
            <v>CY</v>
          </cell>
          <cell r="C16" t="str">
            <v>Female</v>
          </cell>
          <cell r="D16" t="str">
            <v>16-24</v>
          </cell>
          <cell r="E16">
            <v>-6.0996770206769853</v>
          </cell>
          <cell r="F16">
            <v>-3.5735804679058987</v>
          </cell>
          <cell r="G16">
            <v>3.4544989327339182</v>
          </cell>
          <cell r="H16">
            <v>15240.003220245322</v>
          </cell>
          <cell r="I16">
            <v>16808.877499999999</v>
          </cell>
          <cell r="J16">
            <v>15317.025000000003</v>
          </cell>
          <cell r="K16">
            <v>14717.440000000002</v>
          </cell>
          <cell r="L16">
            <v>17337.990000000005</v>
          </cell>
        </row>
        <row r="17">
          <cell r="B17" t="str">
            <v>CY</v>
          </cell>
          <cell r="C17" t="str">
            <v>Female</v>
          </cell>
          <cell r="D17" t="str">
            <v>25-65</v>
          </cell>
          <cell r="E17">
            <v>-1.0185227771560932</v>
          </cell>
          <cell r="F17">
            <v>8.3601233456136015E-2</v>
          </cell>
          <cell r="G17">
            <v>3.532633566514165</v>
          </cell>
          <cell r="H17">
            <v>176349.09762804958</v>
          </cell>
          <cell r="I17">
            <v>176139.64249999975</v>
          </cell>
          <cell r="J17">
            <v>164416.54500000016</v>
          </cell>
          <cell r="K17">
            <v>179214.66000000059</v>
          </cell>
          <cell r="L17">
            <v>177470.81000000006</v>
          </cell>
        </row>
        <row r="18">
          <cell r="B18" t="str">
            <v>CZ</v>
          </cell>
          <cell r="C18" t="str">
            <v>Male</v>
          </cell>
          <cell r="D18" t="str">
            <v>16-24</v>
          </cell>
          <cell r="E18">
            <v>-0.58830516941196009</v>
          </cell>
          <cell r="F18">
            <v>-1.1492181909831984</v>
          </cell>
          <cell r="G18">
            <v>-2.1285811678988074</v>
          </cell>
          <cell r="H18">
            <v>150881.49926307856</v>
          </cell>
          <cell r="I18">
            <v>156020.14250000013</v>
          </cell>
          <cell r="J18">
            <v>172886.46500000008</v>
          </cell>
          <cell r="K18">
            <v>145597.91999999995</v>
          </cell>
          <cell r="L18">
            <v>149879.94000000015</v>
          </cell>
        </row>
        <row r="19">
          <cell r="B19" t="str">
            <v>CZ</v>
          </cell>
          <cell r="C19" t="str">
            <v>Male</v>
          </cell>
          <cell r="D19" t="str">
            <v>25-65</v>
          </cell>
          <cell r="E19">
            <v>-0.86487024053566586</v>
          </cell>
          <cell r="F19">
            <v>-0.59400659764789054</v>
          </cell>
          <cell r="G19">
            <v>1.4565110595703312</v>
          </cell>
          <cell r="H19">
            <v>2705565.4853573092</v>
          </cell>
          <cell r="I19">
            <v>2723756.2624999797</v>
          </cell>
          <cell r="J19">
            <v>2683155.4049999882</v>
          </cell>
          <cell r="K19">
            <v>2699918.2399999611</v>
          </cell>
          <cell r="L19">
            <v>2732104.0399999744</v>
          </cell>
        </row>
        <row r="20">
          <cell r="B20" t="str">
            <v>CZ</v>
          </cell>
          <cell r="C20" t="str">
            <v>Female</v>
          </cell>
          <cell r="D20" t="str">
            <v>16-24</v>
          </cell>
          <cell r="E20">
            <v>-5.8796466183081435</v>
          </cell>
          <cell r="F20">
            <v>-4.8279156749266647</v>
          </cell>
          <cell r="G20">
            <v>-7.3253569438003208E-2</v>
          </cell>
          <cell r="H20">
            <v>93227.086904613621</v>
          </cell>
          <cell r="I20">
            <v>113807.54250000005</v>
          </cell>
          <cell r="J20">
            <v>118043.06749999995</v>
          </cell>
          <cell r="K20">
            <v>86695.749999999927</v>
          </cell>
          <cell r="L20">
            <v>113870.12999999987</v>
          </cell>
        </row>
        <row r="21">
          <cell r="B21" t="str">
            <v>CZ</v>
          </cell>
          <cell r="C21" t="str">
            <v>Female</v>
          </cell>
          <cell r="D21" t="str">
            <v>25-65</v>
          </cell>
          <cell r="E21">
            <v>-0.24405364845546274</v>
          </cell>
          <cell r="F21">
            <v>-0.38835641107716867</v>
          </cell>
          <cell r="G21">
            <v>2.0582381491819901</v>
          </cell>
          <cell r="H21">
            <v>2173852.5190226412</v>
          </cell>
          <cell r="I21">
            <v>2185359.9374999898</v>
          </cell>
          <cell r="J21">
            <v>2143449.514999982</v>
          </cell>
          <cell r="K21">
            <v>2161933.4999999916</v>
          </cell>
          <cell r="L21">
            <v>2176404.0699999803</v>
          </cell>
        </row>
        <row r="22">
          <cell r="B22" t="str">
            <v>DE</v>
          </cell>
          <cell r="C22" t="str">
            <v>Male</v>
          </cell>
          <cell r="D22" t="str">
            <v>16-24</v>
          </cell>
          <cell r="F22">
            <v>-8.0156699076155746E-2</v>
          </cell>
          <cell r="G22">
            <v>3.5912808430815901</v>
          </cell>
          <cell r="H22">
            <v>2197771.6767908642</v>
          </cell>
          <cell r="I22">
            <v>2200964.8024999956</v>
          </cell>
          <cell r="J22">
            <v>2098363.3875000007</v>
          </cell>
          <cell r="L22">
            <v>2143099.6099999947</v>
          </cell>
        </row>
        <row r="23">
          <cell r="B23" t="str">
            <v>DE</v>
          </cell>
          <cell r="C23" t="str">
            <v>Male</v>
          </cell>
          <cell r="D23" t="str">
            <v>25-65</v>
          </cell>
          <cell r="F23">
            <v>-0.7454453309142508</v>
          </cell>
          <cell r="G23">
            <v>1.2743129220209926</v>
          </cell>
          <cell r="H23">
            <v>19570330.813132547</v>
          </cell>
          <cell r="I23">
            <v>19743253.097500093</v>
          </cell>
          <cell r="J23">
            <v>19574364.900000118</v>
          </cell>
          <cell r="L23">
            <v>19639568.689999904</v>
          </cell>
        </row>
        <row r="24">
          <cell r="B24" t="str">
            <v>DE</v>
          </cell>
          <cell r="C24" t="str">
            <v>Female</v>
          </cell>
          <cell r="D24" t="str">
            <v>16-24</v>
          </cell>
          <cell r="F24">
            <v>-1.5793025965794314</v>
          </cell>
          <cell r="G24">
            <v>0.77554223634757613</v>
          </cell>
          <cell r="H24">
            <v>1792319.1034067385</v>
          </cell>
          <cell r="I24">
            <v>1850039.7650000013</v>
          </cell>
          <cell r="J24">
            <v>1824168.3575000004</v>
          </cell>
          <cell r="L24">
            <v>1831646.1300000059</v>
          </cell>
        </row>
        <row r="25">
          <cell r="B25" t="str">
            <v>DE</v>
          </cell>
          <cell r="C25" t="str">
            <v>Female</v>
          </cell>
          <cell r="D25" t="str">
            <v>25-65</v>
          </cell>
          <cell r="F25">
            <v>-1.0553462519914092</v>
          </cell>
          <cell r="G25">
            <v>1.4855269725299602</v>
          </cell>
          <cell r="H25">
            <v>17267820.425014298</v>
          </cell>
          <cell r="I25">
            <v>17509819.570000127</v>
          </cell>
          <cell r="J25">
            <v>17192001.000000052</v>
          </cell>
          <cell r="L25">
            <v>17301478.379999857</v>
          </cell>
        </row>
        <row r="26">
          <cell r="B26" t="str">
            <v>DK</v>
          </cell>
          <cell r="C26" t="str">
            <v>Male</v>
          </cell>
          <cell r="D26" t="str">
            <v>16-24</v>
          </cell>
          <cell r="E26">
            <v>-2.2102965790376956</v>
          </cell>
          <cell r="F26">
            <v>-3.2498144358564076</v>
          </cell>
          <cell r="G26">
            <v>2.6600056195692057</v>
          </cell>
          <cell r="H26">
            <v>179821.80974583703</v>
          </cell>
          <cell r="I26">
            <v>190557.52250000002</v>
          </cell>
          <cell r="J26">
            <v>183417.80999999956</v>
          </cell>
          <cell r="K26">
            <v>180835.40999999995</v>
          </cell>
          <cell r="L26">
            <v>189530.75999999969</v>
          </cell>
        </row>
        <row r="27">
          <cell r="B27" t="str">
            <v>DK</v>
          </cell>
          <cell r="C27" t="str">
            <v>Male</v>
          </cell>
          <cell r="D27" t="str">
            <v>25-65</v>
          </cell>
          <cell r="E27">
            <v>-0.79560106236149863</v>
          </cell>
          <cell r="F27">
            <v>-0.95040978156247036</v>
          </cell>
          <cell r="G27">
            <v>1.8855679526512459</v>
          </cell>
          <cell r="H27">
            <v>1259475.3185707517</v>
          </cell>
          <cell r="I27">
            <v>1274111.9700000011</v>
          </cell>
          <cell r="J27">
            <v>1233320.9674999993</v>
          </cell>
          <cell r="K27">
            <v>1259779.0199999982</v>
          </cell>
          <cell r="L27">
            <v>1272559.9900000035</v>
          </cell>
        </row>
        <row r="28">
          <cell r="B28" t="str">
            <v>DK</v>
          </cell>
          <cell r="C28" t="str">
            <v>Female</v>
          </cell>
          <cell r="D28" t="str">
            <v>16-24</v>
          </cell>
          <cell r="E28">
            <v>-2.5417943086054038</v>
          </cell>
          <cell r="F28">
            <v>-2.5905138946425197</v>
          </cell>
          <cell r="G28">
            <v>1.9863477351285019</v>
          </cell>
          <cell r="H28">
            <v>176444.08844390532</v>
          </cell>
          <cell r="I28">
            <v>184628.11500000008</v>
          </cell>
          <cell r="J28">
            <v>181990.16999999984</v>
          </cell>
          <cell r="K28">
            <v>177753.73999999953</v>
          </cell>
          <cell r="L28">
            <v>187317.18999999965</v>
          </cell>
        </row>
        <row r="29">
          <cell r="B29" t="str">
            <v>DK</v>
          </cell>
          <cell r="C29" t="str">
            <v>Female</v>
          </cell>
          <cell r="D29" t="str">
            <v>25-65</v>
          </cell>
          <cell r="E29">
            <v>-1.1139532124119</v>
          </cell>
          <cell r="F29">
            <v>-0.80626475436829992</v>
          </cell>
          <cell r="G29">
            <v>1.4624227243529297</v>
          </cell>
          <cell r="H29">
            <v>1118472.3674119995</v>
          </cell>
          <cell r="I29">
            <v>1130719.1750000003</v>
          </cell>
          <cell r="J29">
            <v>1098678.2799999993</v>
          </cell>
          <cell r="K29">
            <v>1117197.0600000045</v>
          </cell>
          <cell r="L29">
            <v>1132597.4199999964</v>
          </cell>
        </row>
        <row r="30">
          <cell r="B30" t="str">
            <v>EE</v>
          </cell>
          <cell r="C30" t="str">
            <v>Male</v>
          </cell>
          <cell r="D30" t="str">
            <v>16-24</v>
          </cell>
          <cell r="E30">
            <v>-4.9460954028583686</v>
          </cell>
          <cell r="F30">
            <v>-4.0660520921574701</v>
          </cell>
          <cell r="G30">
            <v>-0.34800775575885567</v>
          </cell>
          <cell r="H30">
            <v>23545.522725199953</v>
          </cell>
          <cell r="I30">
            <v>25816.602499999997</v>
          </cell>
          <cell r="J30">
            <v>27453.807500000003</v>
          </cell>
          <cell r="K30">
            <v>22685.440000000002</v>
          </cell>
          <cell r="L30">
            <v>25491.250000000011</v>
          </cell>
        </row>
        <row r="31">
          <cell r="B31" t="str">
            <v>EE</v>
          </cell>
          <cell r="C31" t="str">
            <v>Male</v>
          </cell>
          <cell r="D31" t="str">
            <v>25-65</v>
          </cell>
          <cell r="E31">
            <v>-2.6284902226237961</v>
          </cell>
          <cell r="F31">
            <v>-2.4575579535897134</v>
          </cell>
          <cell r="G31">
            <v>1.4229649893176544</v>
          </cell>
          <cell r="H31">
            <v>299072.54125972529</v>
          </cell>
          <cell r="I31">
            <v>308050.61</v>
          </cell>
          <cell r="J31">
            <v>299368.88749999984</v>
          </cell>
          <cell r="K31">
            <v>297767.81999999966</v>
          </cell>
          <cell r="L31">
            <v>306904.34000000061</v>
          </cell>
        </row>
        <row r="32">
          <cell r="B32" t="str">
            <v>EE</v>
          </cell>
          <cell r="C32" t="str">
            <v>Female</v>
          </cell>
          <cell r="D32" t="str">
            <v>16-24</v>
          </cell>
          <cell r="E32">
            <v>-9.2007934974461705</v>
          </cell>
          <cell r="F32">
            <v>-4.9328822653742961</v>
          </cell>
          <cell r="G32">
            <v>0.43367220773892767</v>
          </cell>
          <cell r="H32">
            <v>20342.402519324547</v>
          </cell>
          <cell r="I32">
            <v>23036.407499999998</v>
          </cell>
          <cell r="J32">
            <v>24063.782499999998</v>
          </cell>
          <cell r="K32">
            <v>19029.77</v>
          </cell>
          <cell r="L32">
            <v>23849.509999999987</v>
          </cell>
        </row>
        <row r="33">
          <cell r="B33" t="str">
            <v>EE</v>
          </cell>
          <cell r="C33" t="str">
            <v>Female</v>
          </cell>
          <cell r="D33" t="str">
            <v>25-65</v>
          </cell>
          <cell r="E33">
            <v>-1.6421026383191162</v>
          </cell>
          <cell r="F33">
            <v>-0.92972562355110711</v>
          </cell>
          <cell r="G33">
            <v>1.30420038020026</v>
          </cell>
          <cell r="H33">
            <v>279923.95786026848</v>
          </cell>
          <cell r="I33">
            <v>283348.85249999998</v>
          </cell>
          <cell r="J33">
            <v>281457.04499999981</v>
          </cell>
          <cell r="K33">
            <v>273923.27999999933</v>
          </cell>
          <cell r="L33">
            <v>280762.58000000013</v>
          </cell>
        </row>
        <row r="34">
          <cell r="B34" t="str">
            <v>EL</v>
          </cell>
          <cell r="C34" t="str">
            <v>Male</v>
          </cell>
          <cell r="D34" t="str">
            <v>16-24</v>
          </cell>
          <cell r="E34">
            <v>-0.47653439203714854</v>
          </cell>
          <cell r="F34">
            <v>-0.63493414016108929</v>
          </cell>
          <cell r="G34">
            <v>0.2819184337382652</v>
          </cell>
          <cell r="H34">
            <v>79750.420469403878</v>
          </cell>
          <cell r="I34">
            <v>82667.467500000042</v>
          </cell>
          <cell r="J34">
            <v>82702.139999999956</v>
          </cell>
          <cell r="K34">
            <v>81750.220000000016</v>
          </cell>
          <cell r="L34">
            <v>83722.979999999923</v>
          </cell>
        </row>
        <row r="35">
          <cell r="B35" t="str">
            <v>EL</v>
          </cell>
          <cell r="C35" t="str">
            <v>Male</v>
          </cell>
          <cell r="D35" t="str">
            <v>25-65</v>
          </cell>
          <cell r="E35">
            <v>-1.9166384540596084</v>
          </cell>
          <cell r="F35">
            <v>-1.4618710786338482</v>
          </cell>
          <cell r="G35">
            <v>3.8702997939851658</v>
          </cell>
          <cell r="H35">
            <v>2098710.1915094629</v>
          </cell>
          <cell r="I35">
            <v>2140935.6850000052</v>
          </cell>
          <cell r="J35">
            <v>2066766.8025000012</v>
          </cell>
          <cell r="K35">
            <v>2085511.8800000106</v>
          </cell>
          <cell r="L35">
            <v>2161069.9900000491</v>
          </cell>
        </row>
        <row r="36">
          <cell r="B36" t="str">
            <v>EL</v>
          </cell>
          <cell r="C36" t="str">
            <v>Female</v>
          </cell>
          <cell r="D36" t="str">
            <v>16-24</v>
          </cell>
          <cell r="E36">
            <v>-2.9305929682756275</v>
          </cell>
          <cell r="F36">
            <v>-2.4412208891704239</v>
          </cell>
          <cell r="G36">
            <v>1.123745885450242</v>
          </cell>
          <cell r="H36">
            <v>57453.684133575342</v>
          </cell>
          <cell r="I36">
            <v>68677.630000000048</v>
          </cell>
          <cell r="J36">
            <v>65238.915000000008</v>
          </cell>
          <cell r="K36">
            <v>59096.629999999954</v>
          </cell>
          <cell r="L36">
            <v>71709.520000000033</v>
          </cell>
        </row>
        <row r="37">
          <cell r="B37" t="str">
            <v>EL</v>
          </cell>
          <cell r="C37" t="str">
            <v>Female</v>
          </cell>
          <cell r="D37" t="str">
            <v>25-65</v>
          </cell>
          <cell r="E37">
            <v>-0.65396123902246472</v>
          </cell>
          <cell r="F37">
            <v>-0.56288067682277187</v>
          </cell>
          <cell r="G37">
            <v>3.3253116964307994</v>
          </cell>
          <cell r="H37">
            <v>1539529.8844305356</v>
          </cell>
          <cell r="I37">
            <v>1556159.7724999976</v>
          </cell>
          <cell r="J37">
            <v>1488676.9975000063</v>
          </cell>
          <cell r="K37">
            <v>1550330.9400000016</v>
          </cell>
          <cell r="L37">
            <v>1579338.329999977</v>
          </cell>
        </row>
        <row r="38">
          <cell r="B38" t="str">
            <v>ES</v>
          </cell>
          <cell r="C38" t="str">
            <v>Male</v>
          </cell>
          <cell r="D38" t="str">
            <v>16-24</v>
          </cell>
          <cell r="E38">
            <v>-6.4857841494598709</v>
          </cell>
          <cell r="F38">
            <v>-5.679803502497208</v>
          </cell>
          <cell r="G38">
            <v>3.3731939883632407</v>
          </cell>
          <cell r="H38">
            <v>459699.08287566243</v>
          </cell>
          <cell r="I38">
            <v>581352.64499999979</v>
          </cell>
          <cell r="J38">
            <v>488193.96749999945</v>
          </cell>
          <cell r="K38">
            <v>445485.17999999982</v>
          </cell>
          <cell r="L38">
            <v>571775.87000000093</v>
          </cell>
        </row>
        <row r="39">
          <cell r="B39" t="str">
            <v>ES</v>
          </cell>
          <cell r="C39" t="str">
            <v>Male</v>
          </cell>
          <cell r="D39" t="str">
            <v>25-65</v>
          </cell>
          <cell r="E39">
            <v>-3.9514812469658267</v>
          </cell>
          <cell r="F39">
            <v>-3.002762839598546</v>
          </cell>
          <cell r="G39">
            <v>2.2234666922570145</v>
          </cell>
          <cell r="H39">
            <v>9673922.3769352026</v>
          </cell>
          <cell r="I39">
            <v>10073819.612500016</v>
          </cell>
          <cell r="J39">
            <v>9704234.0525000021</v>
          </cell>
          <cell r="K39">
            <v>9590500.5999999363</v>
          </cell>
          <cell r="L39">
            <v>10088195.729999922</v>
          </cell>
        </row>
        <row r="40">
          <cell r="B40" t="str">
            <v>ES</v>
          </cell>
          <cell r="C40" t="str">
            <v>Female</v>
          </cell>
          <cell r="D40" t="str">
            <v>16-24</v>
          </cell>
          <cell r="E40">
            <v>-6.199837389934034</v>
          </cell>
          <cell r="F40">
            <v>-5.0653594332159457</v>
          </cell>
          <cell r="G40">
            <v>0.42330853038645422</v>
          </cell>
          <cell r="H40">
            <v>354189.36879395903</v>
          </cell>
          <cell r="I40">
            <v>457280.90250000026</v>
          </cell>
          <cell r="J40">
            <v>432916.77500000002</v>
          </cell>
          <cell r="K40">
            <v>332429.23000000016</v>
          </cell>
          <cell r="L40">
            <v>450097.51</v>
          </cell>
        </row>
        <row r="41">
          <cell r="B41" t="str">
            <v>ES</v>
          </cell>
          <cell r="C41" t="str">
            <v>Female</v>
          </cell>
          <cell r="D41" t="str">
            <v>25-65</v>
          </cell>
          <cell r="E41">
            <v>-3.8076608079816054</v>
          </cell>
          <cell r="F41">
            <v>-2.8686352134555761</v>
          </cell>
          <cell r="G41">
            <v>2.6803229669289386</v>
          </cell>
          <cell r="H41">
            <v>8140451.0403167121</v>
          </cell>
          <cell r="I41">
            <v>8526340.3799999878</v>
          </cell>
          <cell r="J41">
            <v>8080573.8024999881</v>
          </cell>
          <cell r="K41">
            <v>8087202.73999999</v>
          </cell>
          <cell r="L41">
            <v>8554313.5399999581</v>
          </cell>
        </row>
        <row r="42">
          <cell r="B42" t="str">
            <v>FI</v>
          </cell>
          <cell r="C42" t="str">
            <v>Male</v>
          </cell>
          <cell r="D42" t="str">
            <v>16-24</v>
          </cell>
          <cell r="E42">
            <v>-3.5826530087450124</v>
          </cell>
          <cell r="F42">
            <v>-4.1678875932870199</v>
          </cell>
          <cell r="G42">
            <v>3.0923136867102685</v>
          </cell>
          <cell r="H42">
            <v>116713.80237967071</v>
          </cell>
          <cell r="I42">
            <v>127862.10500000005</v>
          </cell>
          <cell r="J42">
            <v>123506.46500000004</v>
          </cell>
          <cell r="K42">
            <v>131226.92000000007</v>
          </cell>
          <cell r="L42">
            <v>139658.0000000002</v>
          </cell>
        </row>
        <row r="43">
          <cell r="B43" t="str">
            <v>FI</v>
          </cell>
          <cell r="C43" t="str">
            <v>Male</v>
          </cell>
          <cell r="D43" t="str">
            <v>25-65</v>
          </cell>
          <cell r="E43">
            <v>-1.5946553798393381</v>
          </cell>
          <cell r="F43">
            <v>-1.2156873410947924</v>
          </cell>
          <cell r="G43">
            <v>2.4438647706020666</v>
          </cell>
          <cell r="H43">
            <v>1136748.8422722758</v>
          </cell>
          <cell r="I43">
            <v>1154513.1825000015</v>
          </cell>
          <cell r="J43">
            <v>1120037.4474999998</v>
          </cell>
          <cell r="K43">
            <v>1133929.6400000066</v>
          </cell>
          <cell r="L43">
            <v>1157435.5699999996</v>
          </cell>
        </row>
        <row r="44">
          <cell r="B44" t="str">
            <v>FI</v>
          </cell>
          <cell r="C44" t="str">
            <v>Female</v>
          </cell>
          <cell r="D44" t="str">
            <v>16-24</v>
          </cell>
          <cell r="E44">
            <v>-7.6057595652475456</v>
          </cell>
          <cell r="F44">
            <v>-3.9144794783010468</v>
          </cell>
          <cell r="G44">
            <v>1.3952285598277769</v>
          </cell>
          <cell r="H44">
            <v>119050.23960783379</v>
          </cell>
          <cell r="I44">
            <v>129469.72249999997</v>
          </cell>
          <cell r="J44">
            <v>130205.77249999998</v>
          </cell>
          <cell r="K44">
            <v>118441.83999999998</v>
          </cell>
          <cell r="L44">
            <v>141937.53000000003</v>
          </cell>
        </row>
        <row r="45">
          <cell r="B45" t="str">
            <v>FI</v>
          </cell>
          <cell r="C45" t="str">
            <v>Female</v>
          </cell>
          <cell r="D45" t="str">
            <v>25-65</v>
          </cell>
          <cell r="E45">
            <v>-1.1225316332014472</v>
          </cell>
          <cell r="F45">
            <v>-1.3590394663590644</v>
          </cell>
          <cell r="G45">
            <v>3.316776216228623</v>
          </cell>
          <cell r="H45">
            <v>1062201.1641032065</v>
          </cell>
          <cell r="I45">
            <v>1081599.0125000002</v>
          </cell>
          <cell r="J45">
            <v>1036360.2474999996</v>
          </cell>
          <cell r="K45">
            <v>1062759.7499999991</v>
          </cell>
          <cell r="L45">
            <v>1077339.899999999</v>
          </cell>
        </row>
        <row r="46">
          <cell r="B46" t="str">
            <v>FR</v>
          </cell>
          <cell r="C46" t="str">
            <v>Male</v>
          </cell>
          <cell r="D46" t="str">
            <v>16-24</v>
          </cell>
          <cell r="E46">
            <v>-3.6180098776151191</v>
          </cell>
          <cell r="F46">
            <v>-1.711765571745147</v>
          </cell>
          <cell r="G46">
            <v>0.50605777109858363</v>
          </cell>
          <cell r="H46">
            <v>1148392.9042158176</v>
          </cell>
          <cell r="I46">
            <v>1207524.7050000001</v>
          </cell>
          <cell r="J46">
            <v>1171657.3224999998</v>
          </cell>
          <cell r="K46">
            <v>1087837.8799999999</v>
          </cell>
          <cell r="L46">
            <v>1210927.7699999996</v>
          </cell>
        </row>
        <row r="47">
          <cell r="B47" t="str">
            <v>FR</v>
          </cell>
          <cell r="C47" t="str">
            <v>Male</v>
          </cell>
          <cell r="D47" t="str">
            <v>25-65</v>
          </cell>
          <cell r="E47">
            <v>-0.81881526576189856</v>
          </cell>
          <cell r="F47">
            <v>-0.40373918988389335</v>
          </cell>
          <cell r="G47">
            <v>0.55270737712351803</v>
          </cell>
          <cell r="H47">
            <v>12504113.924539318</v>
          </cell>
          <cell r="I47">
            <v>12570621.652499987</v>
          </cell>
          <cell r="J47">
            <v>12550039.12249998</v>
          </cell>
          <cell r="K47">
            <v>12412105.980000051</v>
          </cell>
          <cell r="L47">
            <v>12598999.509999976</v>
          </cell>
        </row>
        <row r="48">
          <cell r="B48" t="str">
            <v>FR</v>
          </cell>
          <cell r="C48" t="str">
            <v>Female</v>
          </cell>
          <cell r="D48" t="str">
            <v>16-24</v>
          </cell>
          <cell r="E48">
            <v>-3.2765606544360573</v>
          </cell>
          <cell r="F48">
            <v>-2.3910063133894113</v>
          </cell>
          <cell r="G48">
            <v>1.4339814510892446</v>
          </cell>
          <cell r="H48">
            <v>971427.93080886232</v>
          </cell>
          <cell r="I48">
            <v>1053049.9549999998</v>
          </cell>
          <cell r="J48">
            <v>986667.36999999976</v>
          </cell>
          <cell r="K48">
            <v>951031.86000000045</v>
          </cell>
          <cell r="L48">
            <v>1060108.73</v>
          </cell>
        </row>
        <row r="49">
          <cell r="B49" t="str">
            <v>FR</v>
          </cell>
          <cell r="C49" t="str">
            <v>Female</v>
          </cell>
          <cell r="D49" t="str">
            <v>25-65</v>
          </cell>
          <cell r="E49">
            <v>-0.2957371588281319</v>
          </cell>
          <cell r="F49">
            <v>-1.8791127458882784E-2</v>
          </cell>
          <cell r="G49">
            <v>1.1557126736712275</v>
          </cell>
          <cell r="H49">
            <v>11995288.838286061</v>
          </cell>
          <cell r="I49">
            <v>11998570.194999944</v>
          </cell>
          <cell r="J49">
            <v>11818011.227499999</v>
          </cell>
          <cell r="K49">
            <v>11925159.660000082</v>
          </cell>
          <cell r="L49">
            <v>12025150.76999994</v>
          </cell>
        </row>
        <row r="50">
          <cell r="B50" t="str">
            <v>HR</v>
          </cell>
          <cell r="C50" t="str">
            <v>Male</v>
          </cell>
          <cell r="D50" t="str">
            <v>16-24</v>
          </cell>
          <cell r="E50">
            <v>-2.3060589203855102</v>
          </cell>
          <cell r="F50">
            <v>-1.756906098285377</v>
          </cell>
          <cell r="G50">
            <v>3.9018164077799899</v>
          </cell>
          <cell r="H50">
            <v>72606.213441067637</v>
          </cell>
          <cell r="I50">
            <v>76276.47</v>
          </cell>
          <cell r="J50">
            <v>71002.387500000012</v>
          </cell>
          <cell r="K50">
            <v>69784.680000000008</v>
          </cell>
          <cell r="L50">
            <v>77043.460000000036</v>
          </cell>
        </row>
        <row r="51">
          <cell r="B51" t="str">
            <v>HR</v>
          </cell>
          <cell r="C51" t="str">
            <v>Male</v>
          </cell>
          <cell r="D51" t="str">
            <v>25-65</v>
          </cell>
          <cell r="E51">
            <v>0.63102369460217744</v>
          </cell>
          <cell r="F51">
            <v>0.35387321077008949</v>
          </cell>
          <cell r="G51">
            <v>2.6220648430593796</v>
          </cell>
          <cell r="H51">
            <v>823385.87200418499</v>
          </cell>
          <cell r="I51">
            <v>819380.47750000039</v>
          </cell>
          <cell r="J51">
            <v>800627.71750000084</v>
          </cell>
          <cell r="K51">
            <v>825756.81999999902</v>
          </cell>
          <cell r="L51">
            <v>829885.46999999927</v>
          </cell>
        </row>
        <row r="52">
          <cell r="B52" t="str">
            <v>HR</v>
          </cell>
          <cell r="C52" t="str">
            <v>Female</v>
          </cell>
          <cell r="D52" t="str">
            <v>16-24</v>
          </cell>
          <cell r="E52">
            <v>-3.2069136213569998</v>
          </cell>
          <cell r="F52">
            <v>-2.3605758566060722</v>
          </cell>
          <cell r="G52">
            <v>0.16038248560183432</v>
          </cell>
          <cell r="H52">
            <v>43012.240113302149</v>
          </cell>
          <cell r="I52">
            <v>47657.729999999996</v>
          </cell>
          <cell r="J52">
            <v>49241.374999999993</v>
          </cell>
          <cell r="K52">
            <v>37590.549999999988</v>
          </cell>
          <cell r="L52">
            <v>44006.329999999987</v>
          </cell>
        </row>
        <row r="53">
          <cell r="B53" t="str">
            <v>HR</v>
          </cell>
          <cell r="C53" t="str">
            <v>Female</v>
          </cell>
          <cell r="D53" t="str">
            <v>25-65</v>
          </cell>
          <cell r="E53">
            <v>1.2034839932215107</v>
          </cell>
          <cell r="F53">
            <v>-0.41434910296400318</v>
          </cell>
          <cell r="G53">
            <v>3.155196820859707</v>
          </cell>
          <cell r="H53">
            <v>710135.88636590214</v>
          </cell>
          <cell r="I53">
            <v>714914.81249999977</v>
          </cell>
          <cell r="J53">
            <v>687823.55000000016</v>
          </cell>
          <cell r="K53">
            <v>707737.14999999898</v>
          </cell>
          <cell r="L53">
            <v>702836.91000000143</v>
          </cell>
        </row>
        <row r="54">
          <cell r="B54" t="str">
            <v>HU</v>
          </cell>
          <cell r="C54" t="str">
            <v>Male</v>
          </cell>
          <cell r="D54" t="str">
            <v>16-24</v>
          </cell>
          <cell r="E54">
            <v>-3.0904251548788295</v>
          </cell>
          <cell r="F54">
            <v>-2.6534879451855957</v>
          </cell>
          <cell r="G54">
            <v>-8.9528644860698003E-2</v>
          </cell>
          <cell r="H54">
            <v>157403.90250118281</v>
          </cell>
          <cell r="I54">
            <v>169860.53250000006</v>
          </cell>
          <cell r="J54">
            <v>176033.84250000006</v>
          </cell>
          <cell r="K54">
            <v>149742.59000000029</v>
          </cell>
          <cell r="L54">
            <v>170299.82999999996</v>
          </cell>
        </row>
        <row r="55">
          <cell r="B55" t="str">
            <v>HU</v>
          </cell>
          <cell r="C55" t="str">
            <v>Male</v>
          </cell>
          <cell r="D55" t="str">
            <v>25-65</v>
          </cell>
          <cell r="E55">
            <v>-0.94969452919238506</v>
          </cell>
          <cell r="F55">
            <v>-0.84308808372767885</v>
          </cell>
          <cell r="G55">
            <v>1.9922717689151992</v>
          </cell>
          <cell r="H55">
            <v>2253055.8372778259</v>
          </cell>
          <cell r="I55">
            <v>2275802.7799999793</v>
          </cell>
          <cell r="J55">
            <v>2220380.6999999806</v>
          </cell>
          <cell r="K55">
            <v>2247839.9699999718</v>
          </cell>
          <cell r="L55">
            <v>2267335.2699999763</v>
          </cell>
        </row>
        <row r="56">
          <cell r="B56" t="str">
            <v>HU</v>
          </cell>
          <cell r="C56" t="str">
            <v>Female</v>
          </cell>
          <cell r="D56" t="str">
            <v>16-24</v>
          </cell>
          <cell r="E56">
            <v>-1.1985110431785273</v>
          </cell>
          <cell r="F56">
            <v>0.23649925937069582</v>
          </cell>
          <cell r="G56">
            <v>-0.85148973457196964</v>
          </cell>
          <cell r="H56">
            <v>119019.81189064664</v>
          </cell>
          <cell r="I56">
            <v>117967.04999999987</v>
          </cell>
          <cell r="J56">
            <v>126404.17499999996</v>
          </cell>
          <cell r="K56">
            <v>106906.8299999999</v>
          </cell>
          <cell r="L56">
            <v>114888.74999999984</v>
          </cell>
        </row>
        <row r="57">
          <cell r="B57" t="str">
            <v>HU</v>
          </cell>
          <cell r="C57" t="str">
            <v>Female</v>
          </cell>
          <cell r="D57" t="str">
            <v>25-65</v>
          </cell>
          <cell r="E57">
            <v>-1.6463928583115006</v>
          </cell>
          <cell r="F57">
            <v>-1.2078229203574153</v>
          </cell>
          <cell r="G57">
            <v>1.8119091904220452</v>
          </cell>
          <cell r="H57">
            <v>1855397.5198325617</v>
          </cell>
          <cell r="I57">
            <v>1888747.8599999922</v>
          </cell>
          <cell r="J57">
            <v>1861100.2024999843</v>
          </cell>
          <cell r="K57">
            <v>1836353.1199999882</v>
          </cell>
          <cell r="L57">
            <v>1898050.2899999905</v>
          </cell>
        </row>
        <row r="58">
          <cell r="B58" t="str">
            <v>IE</v>
          </cell>
          <cell r="C58" t="str">
            <v>Male</v>
          </cell>
          <cell r="D58" t="str">
            <v>16-24</v>
          </cell>
          <cell r="E58">
            <v>-6.9462163904943637</v>
          </cell>
          <cell r="F58">
            <v>-7.7454796593965156</v>
          </cell>
          <cell r="G58">
            <v>2.1792789349287691</v>
          </cell>
          <cell r="H58">
            <v>111070.60593662769</v>
          </cell>
          <cell r="I58">
            <v>129666.05250000001</v>
          </cell>
          <cell r="J58">
            <v>119411.18999999994</v>
          </cell>
          <cell r="K58">
            <v>106291.62000000018</v>
          </cell>
          <cell r="L58">
            <v>123246.8999999997</v>
          </cell>
        </row>
        <row r="59">
          <cell r="B59" t="str">
            <v>IE</v>
          </cell>
          <cell r="C59" t="str">
            <v>Male</v>
          </cell>
          <cell r="D59" t="str">
            <v>25-65</v>
          </cell>
          <cell r="E59">
            <v>-2.7031350923016362</v>
          </cell>
          <cell r="F59">
            <v>-2.6353160033464462</v>
          </cell>
          <cell r="G59">
            <v>2.4188138618637889</v>
          </cell>
          <cell r="H59">
            <v>1051863.8299512428</v>
          </cell>
          <cell r="I59">
            <v>1075299.3325000107</v>
          </cell>
          <cell r="J59">
            <v>1024861.2850000054</v>
          </cell>
          <cell r="K59">
            <v>1048599.6000000103</v>
          </cell>
          <cell r="L59">
            <v>1073643.6200000094</v>
          </cell>
        </row>
        <row r="60">
          <cell r="B60" t="str">
            <v>IE</v>
          </cell>
          <cell r="C60" t="str">
            <v>Female</v>
          </cell>
          <cell r="D60" t="str">
            <v>16-24</v>
          </cell>
          <cell r="E60">
            <v>-10.224739119465717</v>
          </cell>
          <cell r="F60">
            <v>-7.4146256213466089</v>
          </cell>
          <cell r="G60">
            <v>2.2269392197551028</v>
          </cell>
          <cell r="H60">
            <v>97482.98475110803</v>
          </cell>
          <cell r="I60">
            <v>124300.77500000005</v>
          </cell>
          <cell r="J60">
            <v>114325.78249999996</v>
          </cell>
          <cell r="K60">
            <v>98343.659999999945</v>
          </cell>
          <cell r="L60">
            <v>123878.41000000002</v>
          </cell>
        </row>
        <row r="61">
          <cell r="B61" t="str">
            <v>IE</v>
          </cell>
          <cell r="C61" t="str">
            <v>Female</v>
          </cell>
          <cell r="D61" t="str">
            <v>25-65</v>
          </cell>
          <cell r="E61">
            <v>-1.9050813574153693</v>
          </cell>
          <cell r="F61">
            <v>-2.7564029478555341</v>
          </cell>
          <cell r="G61">
            <v>2.2437690027347301</v>
          </cell>
          <cell r="H61">
            <v>903251.73825213872</v>
          </cell>
          <cell r="I61">
            <v>923728.88750000589</v>
          </cell>
          <cell r="J61">
            <v>878316.87000000395</v>
          </cell>
          <cell r="K61">
            <v>898031.70999998751</v>
          </cell>
          <cell r="L61">
            <v>915325.95000000088</v>
          </cell>
        </row>
        <row r="62">
          <cell r="B62" t="str">
            <v>IT</v>
          </cell>
          <cell r="C62" t="str">
            <v>Male</v>
          </cell>
          <cell r="D62" t="str">
            <v>16-24</v>
          </cell>
          <cell r="E62">
            <v>-1.993973433193549</v>
          </cell>
          <cell r="F62">
            <v>-1.4481666696078719</v>
          </cell>
          <cell r="G62">
            <v>1.6143190504314675</v>
          </cell>
          <cell r="H62">
            <v>617906.42382259341</v>
          </cell>
          <cell r="I62">
            <v>657845.0499999997</v>
          </cell>
          <cell r="J62">
            <v>610234.99999999977</v>
          </cell>
          <cell r="K62">
            <v>613777.80000000016</v>
          </cell>
          <cell r="L62">
            <v>667411.79999999877</v>
          </cell>
        </row>
        <row r="63">
          <cell r="B63" t="str">
            <v>IT</v>
          </cell>
          <cell r="C63" t="str">
            <v>Male</v>
          </cell>
          <cell r="D63" t="str">
            <v>25-65</v>
          </cell>
          <cell r="E63">
            <v>-1.5001806573815486</v>
          </cell>
          <cell r="F63">
            <v>-1.3523991025276132</v>
          </cell>
          <cell r="G63">
            <v>0.91574811999518557</v>
          </cell>
          <cell r="H63">
            <v>12244263.563207464</v>
          </cell>
          <cell r="I63">
            <v>12466572.699999977</v>
          </cell>
          <cell r="J63">
            <v>12413645.24999997</v>
          </cell>
          <cell r="K63">
            <v>12218806.200000081</v>
          </cell>
          <cell r="L63">
            <v>12519353.899999944</v>
          </cell>
        </row>
        <row r="64">
          <cell r="B64" t="str">
            <v>IT</v>
          </cell>
          <cell r="C64" t="str">
            <v>Female</v>
          </cell>
          <cell r="D64" t="str">
            <v>16-24</v>
          </cell>
          <cell r="E64">
            <v>-3.6999523163631256</v>
          </cell>
          <cell r="F64">
            <v>-3.2043832995375148</v>
          </cell>
          <cell r="G64">
            <v>1.4330890142493113</v>
          </cell>
          <cell r="H64">
            <v>345642.10814317095</v>
          </cell>
          <cell r="I64">
            <v>427062.5749999999</v>
          </cell>
          <cell r="J64">
            <v>393953.42500000028</v>
          </cell>
          <cell r="K64">
            <v>331031.00000000017</v>
          </cell>
          <cell r="L64">
            <v>424287.49999999988</v>
          </cell>
        </row>
        <row r="65">
          <cell r="B65" t="str">
            <v>IT</v>
          </cell>
          <cell r="C65" t="str">
            <v>Female</v>
          </cell>
          <cell r="D65" t="str">
            <v>25-65</v>
          </cell>
          <cell r="E65">
            <v>-1.9323882521616298</v>
          </cell>
          <cell r="F65">
            <v>-1.1979282453511146</v>
          </cell>
          <cell r="G65">
            <v>1.2615603918150864</v>
          </cell>
          <cell r="H65">
            <v>9095147.1664122362</v>
          </cell>
          <cell r="I65">
            <v>9296687.0250000134</v>
          </cell>
          <cell r="J65">
            <v>9163980.6999999993</v>
          </cell>
          <cell r="K65">
            <v>9046197.3999999799</v>
          </cell>
          <cell r="L65">
            <v>9415074.6000000238</v>
          </cell>
        </row>
        <row r="66">
          <cell r="B66" t="str">
            <v>LT</v>
          </cell>
          <cell r="C66" t="str">
            <v>Male</v>
          </cell>
          <cell r="D66" t="str">
            <v>16-24</v>
          </cell>
          <cell r="E66">
            <v>-4.0593034168631874</v>
          </cell>
          <cell r="F66">
            <v>-4.6337450238323363</v>
          </cell>
          <cell r="G66">
            <v>1.5681236145397792</v>
          </cell>
          <cell r="H66">
            <v>43139.459162866871</v>
          </cell>
          <cell r="I66">
            <v>49401.279999999999</v>
          </cell>
          <cell r="J66">
            <v>53398.62000000001</v>
          </cell>
          <cell r="K66">
            <v>42125.69</v>
          </cell>
          <cell r="L66">
            <v>50997.24</v>
          </cell>
        </row>
        <row r="67">
          <cell r="B67" t="str">
            <v>LT</v>
          </cell>
          <cell r="C67" t="str">
            <v>Male</v>
          </cell>
          <cell r="D67" t="str">
            <v>25-65</v>
          </cell>
          <cell r="E67">
            <v>-1.5322619813995715</v>
          </cell>
          <cell r="F67">
            <v>-1.0384345614903623</v>
          </cell>
          <cell r="G67">
            <v>2.2837660483174593</v>
          </cell>
          <cell r="H67">
            <v>603665.5933423253</v>
          </cell>
          <cell r="I67">
            <v>611533.37999999931</v>
          </cell>
          <cell r="J67">
            <v>586426.29750000127</v>
          </cell>
          <cell r="K67">
            <v>614350.84999999881</v>
          </cell>
          <cell r="L67">
            <v>614825.46999999858</v>
          </cell>
        </row>
        <row r="68">
          <cell r="B68" t="str">
            <v>LT</v>
          </cell>
          <cell r="C68" t="str">
            <v>Female</v>
          </cell>
          <cell r="D68" t="str">
            <v>16-24</v>
          </cell>
          <cell r="E68">
            <v>-4.0456276070211992</v>
          </cell>
          <cell r="F68">
            <v>-3.4136476635995763</v>
          </cell>
          <cell r="G68">
            <v>4.3873746997344032</v>
          </cell>
          <cell r="H68">
            <v>41021.937759923931</v>
          </cell>
          <cell r="I68">
            <v>45441.797500000001</v>
          </cell>
          <cell r="J68">
            <v>44792.572499999995</v>
          </cell>
          <cell r="K68">
            <v>36973.979999999989</v>
          </cell>
          <cell r="L68">
            <v>42485.349999999991</v>
          </cell>
        </row>
        <row r="69">
          <cell r="B69" t="str">
            <v>LT</v>
          </cell>
          <cell r="C69" t="str">
            <v>Female</v>
          </cell>
          <cell r="D69" t="str">
            <v>25-65</v>
          </cell>
          <cell r="E69">
            <v>-1.7955869583755799</v>
          </cell>
          <cell r="F69">
            <v>-1.1532055362749105</v>
          </cell>
          <cell r="G69">
            <v>1.5303597883612574</v>
          </cell>
          <cell r="H69">
            <v>619637.32023538556</v>
          </cell>
          <cell r="I69">
            <v>628832.23499999952</v>
          </cell>
          <cell r="J69">
            <v>630347.02249999996</v>
          </cell>
          <cell r="K69">
            <v>613085.58000000077</v>
          </cell>
          <cell r="L69">
            <v>629687.3600000008</v>
          </cell>
        </row>
        <row r="70">
          <cell r="B70" t="str">
            <v>LU</v>
          </cell>
          <cell r="C70" t="str">
            <v>Male</v>
          </cell>
          <cell r="D70" t="str">
            <v>16-24</v>
          </cell>
          <cell r="E70">
            <v>-10.95464248755426</v>
          </cell>
          <cell r="F70">
            <v>-6.6544757015148619</v>
          </cell>
          <cell r="G70">
            <v>4.7088855397461051</v>
          </cell>
          <cell r="H70">
            <v>8730.9029478321208</v>
          </cell>
          <cell r="I70">
            <v>10939.304999999997</v>
          </cell>
          <cell r="J70">
            <v>9448.1500000000015</v>
          </cell>
          <cell r="K70">
            <v>7793.9200000000028</v>
          </cell>
          <cell r="L70">
            <v>11007.679999999993</v>
          </cell>
        </row>
        <row r="71">
          <cell r="B71" t="str">
            <v>LU</v>
          </cell>
          <cell r="C71" t="str">
            <v>Male</v>
          </cell>
          <cell r="D71" t="str">
            <v>25-65</v>
          </cell>
          <cell r="E71">
            <v>-1.8745334488231435</v>
          </cell>
          <cell r="F71">
            <v>-1.4091129765160417</v>
          </cell>
          <cell r="G71">
            <v>1.1898623806503972</v>
          </cell>
          <cell r="H71">
            <v>141761.60498996315</v>
          </cell>
          <cell r="I71">
            <v>144335.16249999945</v>
          </cell>
          <cell r="J71">
            <v>135295.12250000064</v>
          </cell>
          <cell r="K71">
            <v>144524.35999999999</v>
          </cell>
          <cell r="L71">
            <v>145198.67999999892</v>
          </cell>
        </row>
        <row r="72">
          <cell r="B72" t="str">
            <v>LU</v>
          </cell>
          <cell r="C72" t="str">
            <v>Female</v>
          </cell>
          <cell r="D72" t="str">
            <v>16-24</v>
          </cell>
          <cell r="E72">
            <v>-3.3961020404673832</v>
          </cell>
          <cell r="F72">
            <v>-4.0162965008108884</v>
          </cell>
          <cell r="G72">
            <v>2.1609962950184416</v>
          </cell>
          <cell r="H72">
            <v>7620.1729100219545</v>
          </cell>
          <cell r="I72">
            <v>8891.8599999999988</v>
          </cell>
          <cell r="J72">
            <v>8347.0174999999999</v>
          </cell>
          <cell r="K72">
            <v>8548.7499999999964</v>
          </cell>
          <cell r="L72">
            <v>9253.2799999999952</v>
          </cell>
        </row>
        <row r="73">
          <cell r="B73" t="str">
            <v>LU</v>
          </cell>
          <cell r="C73" t="str">
            <v>Female</v>
          </cell>
          <cell r="D73" t="str">
            <v>25-65</v>
          </cell>
          <cell r="E73">
            <v>0.67560271487374735</v>
          </cell>
          <cell r="F73">
            <v>0.48985154353908911</v>
          </cell>
          <cell r="G73">
            <v>0.79306265451620783</v>
          </cell>
          <cell r="H73">
            <v>123910.99752967979</v>
          </cell>
          <cell r="I73">
            <v>123053.16499999994</v>
          </cell>
          <cell r="J73">
            <v>116987.41999999974</v>
          </cell>
          <cell r="K73">
            <v>128114.9800000008</v>
          </cell>
          <cell r="L73">
            <v>123507.29999999996</v>
          </cell>
        </row>
        <row r="74">
          <cell r="B74" t="str">
            <v>LV</v>
          </cell>
          <cell r="C74" t="str">
            <v>Male</v>
          </cell>
          <cell r="D74" t="str">
            <v>16-24</v>
          </cell>
          <cell r="E74">
            <v>6.008824094061044</v>
          </cell>
          <cell r="F74">
            <v>0.60190891404614177</v>
          </cell>
          <cell r="G74">
            <v>-0.46766051811324982</v>
          </cell>
          <cell r="H74">
            <v>30144.217684788706</v>
          </cell>
          <cell r="I74">
            <v>29675.250000000004</v>
          </cell>
          <cell r="J74">
            <v>31813.415000000001</v>
          </cell>
          <cell r="K74">
            <v>27823.109999999997</v>
          </cell>
          <cell r="L74">
            <v>24268.389999999992</v>
          </cell>
        </row>
        <row r="75">
          <cell r="B75" t="str">
            <v>LV</v>
          </cell>
          <cell r="C75" t="str">
            <v>Male</v>
          </cell>
          <cell r="D75" t="str">
            <v>25-65</v>
          </cell>
          <cell r="E75">
            <v>-1.4115012942628198</v>
          </cell>
          <cell r="F75">
            <v>-0.50509913185645416</v>
          </cell>
          <cell r="G75">
            <v>2.4048925931319354</v>
          </cell>
          <cell r="H75">
            <v>404777.18783903512</v>
          </cell>
          <cell r="I75">
            <v>407344.24999999965</v>
          </cell>
          <cell r="J75">
            <v>398519.20250000001</v>
          </cell>
          <cell r="K75">
            <v>399482.53000000038</v>
          </cell>
          <cell r="L75">
            <v>408529.99999999953</v>
          </cell>
        </row>
        <row r="76">
          <cell r="B76" t="str">
            <v>LV</v>
          </cell>
          <cell r="C76" t="str">
            <v>Female</v>
          </cell>
          <cell r="D76" t="str">
            <v>16-24</v>
          </cell>
          <cell r="E76">
            <v>-1.3374883686957517</v>
          </cell>
          <cell r="F76">
            <v>-1.8381486631792789</v>
          </cell>
          <cell r="G76">
            <v>-2.2480977371281297</v>
          </cell>
          <cell r="H76">
            <v>23171.790717097538</v>
          </cell>
          <cell r="I76">
            <v>24553.704999999998</v>
          </cell>
          <cell r="J76">
            <v>27084.212500000001</v>
          </cell>
          <cell r="K76">
            <v>22984.949999999993</v>
          </cell>
          <cell r="L76">
            <v>24131.229999999992</v>
          </cell>
        </row>
        <row r="77">
          <cell r="B77" t="str">
            <v>LV</v>
          </cell>
          <cell r="C77" t="str">
            <v>Female</v>
          </cell>
          <cell r="D77" t="str">
            <v>25-65</v>
          </cell>
          <cell r="E77">
            <v>-0.46464205931781066</v>
          </cell>
          <cell r="F77">
            <v>-0.33101089517731452</v>
          </cell>
          <cell r="G77">
            <v>2.7340640063972854</v>
          </cell>
          <cell r="H77">
            <v>415160.18066971388</v>
          </cell>
          <cell r="I77">
            <v>416972.60249999992</v>
          </cell>
          <cell r="J77">
            <v>411448.96250000014</v>
          </cell>
          <cell r="K77">
            <v>412135.30999999988</v>
          </cell>
          <cell r="L77">
            <v>418185.26</v>
          </cell>
        </row>
        <row r="78">
          <cell r="B78" t="str">
            <v>MT</v>
          </cell>
          <cell r="C78" t="str">
            <v>Male</v>
          </cell>
          <cell r="D78" t="str">
            <v>16-24</v>
          </cell>
          <cell r="E78">
            <v>0.81549493470458856</v>
          </cell>
          <cell r="F78">
            <v>-1.1106190910939517</v>
          </cell>
          <cell r="G78">
            <v>1.7934413238754998</v>
          </cell>
          <cell r="H78">
            <v>13941.092211399513</v>
          </cell>
          <cell r="I78">
            <v>14230.75</v>
          </cell>
          <cell r="J78">
            <v>13451</v>
          </cell>
          <cell r="K78">
            <v>13663</v>
          </cell>
          <cell r="L78">
            <v>13659</v>
          </cell>
        </row>
        <row r="79">
          <cell r="B79" t="str">
            <v>MT</v>
          </cell>
          <cell r="C79" t="str">
            <v>Male</v>
          </cell>
          <cell r="D79" t="str">
            <v>25-65</v>
          </cell>
          <cell r="E79">
            <v>0.49274040479717485</v>
          </cell>
          <cell r="F79">
            <v>0.34536027635597577</v>
          </cell>
          <cell r="G79">
            <v>1.6048549442456483</v>
          </cell>
          <cell r="H79">
            <v>134950.44675446226</v>
          </cell>
          <cell r="I79">
            <v>134416</v>
          </cell>
          <cell r="J79">
            <v>116549.5</v>
          </cell>
          <cell r="K79">
            <v>136729</v>
          </cell>
          <cell r="L79">
            <v>131610</v>
          </cell>
        </row>
        <row r="80">
          <cell r="B80" t="str">
            <v>MT</v>
          </cell>
          <cell r="C80" t="str">
            <v>Female</v>
          </cell>
          <cell r="D80" t="str">
            <v>16-24</v>
          </cell>
          <cell r="E80">
            <v>1.0411615934193321</v>
          </cell>
          <cell r="F80">
            <v>-2.2863425812230673</v>
          </cell>
          <cell r="G80">
            <v>4.9952042144178366</v>
          </cell>
          <cell r="H80">
            <v>12411.130144468316</v>
          </cell>
          <cell r="I80">
            <v>12951.25</v>
          </cell>
          <cell r="J80">
            <v>11827.75</v>
          </cell>
          <cell r="K80">
            <v>11630</v>
          </cell>
          <cell r="L80">
            <v>11647</v>
          </cell>
        </row>
        <row r="81">
          <cell r="B81" t="str">
            <v>MT</v>
          </cell>
          <cell r="C81" t="str">
            <v>Female</v>
          </cell>
          <cell r="D81" t="str">
            <v>25-65</v>
          </cell>
          <cell r="E81">
            <v>-0.46997910144439459</v>
          </cell>
          <cell r="F81">
            <v>2.5323158891575019</v>
          </cell>
          <cell r="G81">
            <v>5.4878744463670586</v>
          </cell>
          <cell r="H81">
            <v>92103.401712651874</v>
          </cell>
          <cell r="I81">
            <v>88613.25</v>
          </cell>
          <cell r="J81">
            <v>75690</v>
          </cell>
          <cell r="K81">
            <v>92612</v>
          </cell>
          <cell r="L81">
            <v>90709</v>
          </cell>
        </row>
        <row r="82">
          <cell r="B82" t="str">
            <v>NL</v>
          </cell>
          <cell r="C82" t="str">
            <v>Male</v>
          </cell>
          <cell r="D82" t="str">
            <v>16-24</v>
          </cell>
          <cell r="E82">
            <v>-5.2153450187034878</v>
          </cell>
          <cell r="F82">
            <v>-3.9091807824463203</v>
          </cell>
          <cell r="G82">
            <v>3.3601283126584836</v>
          </cell>
          <cell r="H82">
            <v>618344.87172834529</v>
          </cell>
          <cell r="I82">
            <v>656360.90749999974</v>
          </cell>
          <cell r="J82">
            <v>612595.57999999961</v>
          </cell>
          <cell r="K82">
            <v>616581.070000001</v>
          </cell>
          <cell r="L82">
            <v>659839.9199999983</v>
          </cell>
        </row>
        <row r="83">
          <cell r="B83" t="str">
            <v>NL</v>
          </cell>
          <cell r="C83" t="str">
            <v>Male</v>
          </cell>
          <cell r="D83" t="str">
            <v>25-65</v>
          </cell>
          <cell r="E83">
            <v>8.3524075873981474E-2</v>
          </cell>
          <cell r="F83">
            <v>-0.19982460520792245</v>
          </cell>
          <cell r="G83">
            <v>1.6433433162331812</v>
          </cell>
          <cell r="H83">
            <v>3928277.7305056942</v>
          </cell>
          <cell r="I83">
            <v>3937471.297500012</v>
          </cell>
          <cell r="J83">
            <v>3840009.7275000066</v>
          </cell>
          <cell r="K83">
            <v>3955685.7900000135</v>
          </cell>
          <cell r="L83">
            <v>3929497.8499999917</v>
          </cell>
        </row>
        <row r="84">
          <cell r="B84" t="str">
            <v>NL</v>
          </cell>
          <cell r="C84" t="str">
            <v>Female</v>
          </cell>
          <cell r="D84" t="str">
            <v>16-24</v>
          </cell>
          <cell r="E84">
            <v>-5.2298855673671056</v>
          </cell>
          <cell r="F84">
            <v>-4.4683148337279448</v>
          </cell>
          <cell r="G84">
            <v>1.770355765761511</v>
          </cell>
          <cell r="H84">
            <v>602369.59520218207</v>
          </cell>
          <cell r="I84">
            <v>644435.67499999993</v>
          </cell>
          <cell r="J84">
            <v>618906.00999999966</v>
          </cell>
          <cell r="K84">
            <v>603495.75999999966</v>
          </cell>
          <cell r="L84">
            <v>648662.7500000007</v>
          </cell>
        </row>
        <row r="85">
          <cell r="B85" t="str">
            <v>NL</v>
          </cell>
          <cell r="C85" t="str">
            <v>Female</v>
          </cell>
          <cell r="D85" t="str">
            <v>25-65</v>
          </cell>
          <cell r="E85">
            <v>0.20853518002985538</v>
          </cell>
          <cell r="F85">
            <v>2.481067397161496E-2</v>
          </cell>
          <cell r="G85">
            <v>3.0406337657386096</v>
          </cell>
          <cell r="H85">
            <v>3449646.8201317368</v>
          </cell>
          <cell r="I85">
            <v>3448504.4400000004</v>
          </cell>
          <cell r="J85">
            <v>3292393.1774999904</v>
          </cell>
          <cell r="K85">
            <v>3462605.3899999829</v>
          </cell>
          <cell r="L85">
            <v>3440993.7700000019</v>
          </cell>
        </row>
        <row r="86">
          <cell r="B86" t="str">
            <v>PL</v>
          </cell>
          <cell r="C86" t="str">
            <v>Male</v>
          </cell>
          <cell r="D86" t="str">
            <v>16-24</v>
          </cell>
          <cell r="E86">
            <v>-3.4466813223715533</v>
          </cell>
          <cell r="F86">
            <v>-3.1137841505219157</v>
          </cell>
          <cell r="G86">
            <v>1.8804267523058249</v>
          </cell>
          <cell r="H86">
            <v>590833.80661403958</v>
          </cell>
          <cell r="I86">
            <v>642156.5499999997</v>
          </cell>
          <cell r="J86">
            <v>664068.91750000045</v>
          </cell>
          <cell r="K86">
            <v>557507.45000000135</v>
          </cell>
          <cell r="L86">
            <v>631436.32000000088</v>
          </cell>
        </row>
        <row r="87">
          <cell r="B87" t="str">
            <v>PL</v>
          </cell>
          <cell r="C87" t="str">
            <v>Male</v>
          </cell>
          <cell r="D87" t="str">
            <v>25-65</v>
          </cell>
          <cell r="E87">
            <v>0.74090715801537499</v>
          </cell>
          <cell r="F87">
            <v>0.62271663784477482</v>
          </cell>
          <cell r="G87">
            <v>2.2161348097970879</v>
          </cell>
          <cell r="H87">
            <v>8358106.4229082195</v>
          </cell>
          <cell r="I87">
            <v>8294615.2949999999</v>
          </cell>
          <cell r="J87">
            <v>8236198.1550000422</v>
          </cell>
          <cell r="K87">
            <v>8310083.4399999697</v>
          </cell>
          <cell r="L87">
            <v>8284410.5899998751</v>
          </cell>
        </row>
        <row r="88">
          <cell r="B88" t="str">
            <v>PL</v>
          </cell>
          <cell r="C88" t="str">
            <v>Female</v>
          </cell>
          <cell r="D88" t="str">
            <v>16-24</v>
          </cell>
          <cell r="E88">
            <v>-3.8942938929804889</v>
          </cell>
          <cell r="F88">
            <v>-2.6699608855903669</v>
          </cell>
          <cell r="G88">
            <v>2.9881833529278925</v>
          </cell>
          <cell r="H88">
            <v>436501.51419063762</v>
          </cell>
          <cell r="I88">
            <v>478253.18500000017</v>
          </cell>
          <cell r="J88">
            <v>468818.57249999989</v>
          </cell>
          <cell r="K88">
            <v>402787.16999999993</v>
          </cell>
          <cell r="L88">
            <v>480394.47000000009</v>
          </cell>
        </row>
        <row r="89">
          <cell r="B89" t="str">
            <v>PL</v>
          </cell>
          <cell r="C89" t="str">
            <v>Female</v>
          </cell>
          <cell r="D89" t="str">
            <v>25-65</v>
          </cell>
          <cell r="E89">
            <v>-0.5205824365755376</v>
          </cell>
          <cell r="F89">
            <v>-0.21811989176204349</v>
          </cell>
          <cell r="G89">
            <v>1.0816757834526847</v>
          </cell>
          <cell r="H89">
            <v>6737876.197772936</v>
          </cell>
          <cell r="I89">
            <v>6760463.6825000122</v>
          </cell>
          <cell r="J89">
            <v>6793823.9974999707</v>
          </cell>
          <cell r="K89">
            <v>6707920.3599999947</v>
          </cell>
          <cell r="L89">
            <v>6816875.8300000168</v>
          </cell>
        </row>
        <row r="90">
          <cell r="B90" t="str">
            <v>PT</v>
          </cell>
          <cell r="C90" t="str">
            <v>Male</v>
          </cell>
          <cell r="D90" t="str">
            <v>16-24</v>
          </cell>
          <cell r="E90">
            <v>-4.6089240720768103</v>
          </cell>
          <cell r="F90">
            <v>-5.6852984326927185</v>
          </cell>
          <cell r="G90">
            <v>2.9776858123470418</v>
          </cell>
          <cell r="H90">
            <v>139766.07489622914</v>
          </cell>
          <cell r="I90">
            <v>168321.14249999993</v>
          </cell>
          <cell r="J90">
            <v>152862.9899999999</v>
          </cell>
          <cell r="K90">
            <v>132684.68000000002</v>
          </cell>
          <cell r="L90">
            <v>158028.2099999999</v>
          </cell>
        </row>
        <row r="91">
          <cell r="B91" t="str">
            <v>PT</v>
          </cell>
          <cell r="C91" t="str">
            <v>Male</v>
          </cell>
          <cell r="D91" t="str">
            <v>25-65</v>
          </cell>
          <cell r="E91">
            <v>-2.1877496745307354</v>
          </cell>
          <cell r="F91">
            <v>-2.541166944188376</v>
          </cell>
          <cell r="G91">
            <v>2.5426653640528984</v>
          </cell>
          <cell r="H91">
            <v>2127762.4147527078</v>
          </cell>
          <cell r="I91">
            <v>2196059.7600000054</v>
          </cell>
          <cell r="J91">
            <v>2151611.9224999985</v>
          </cell>
          <cell r="K91">
            <v>2125680.4899999993</v>
          </cell>
          <cell r="L91">
            <v>2195418.6300000018</v>
          </cell>
        </row>
        <row r="92">
          <cell r="B92" t="str">
            <v>PT</v>
          </cell>
          <cell r="C92" t="str">
            <v>Female</v>
          </cell>
          <cell r="D92" t="str">
            <v>16-24</v>
          </cell>
          <cell r="E92">
            <v>-6.4884098153278202</v>
          </cell>
          <cell r="F92">
            <v>-3.1408405046046681</v>
          </cell>
          <cell r="G92">
            <v>1.4622660499138129</v>
          </cell>
          <cell r="H92">
            <v>120964.38547699431</v>
          </cell>
          <cell r="I92">
            <v>136178.83249999999</v>
          </cell>
          <cell r="J92">
            <v>129112.05249999996</v>
          </cell>
          <cell r="K92">
            <v>107536.86999999998</v>
          </cell>
          <cell r="L92">
            <v>137363.92000000001</v>
          </cell>
        </row>
        <row r="93">
          <cell r="B93" t="str">
            <v>PT</v>
          </cell>
          <cell r="C93" t="str">
            <v>Female</v>
          </cell>
          <cell r="D93" t="str">
            <v>25-65</v>
          </cell>
          <cell r="E93">
            <v>-1.6997776342008422</v>
          </cell>
          <cell r="F93">
            <v>-1.6017829543656461</v>
          </cell>
          <cell r="G93">
            <v>3.0221845499468714</v>
          </cell>
          <cell r="H93">
            <v>2147096.574839097</v>
          </cell>
          <cell r="I93">
            <v>2194473.3175000041</v>
          </cell>
          <cell r="J93">
            <v>2114720.7450000001</v>
          </cell>
          <cell r="K93">
            <v>2153206.3199999938</v>
          </cell>
          <cell r="L93">
            <v>2208648.2100000014</v>
          </cell>
        </row>
        <row r="94">
          <cell r="B94" t="str">
            <v>RO</v>
          </cell>
          <cell r="C94" t="str">
            <v>Male</v>
          </cell>
          <cell r="D94" t="str">
            <v>16-24</v>
          </cell>
          <cell r="E94">
            <v>-2.3628669317154838</v>
          </cell>
          <cell r="F94">
            <v>-1.0878437298160044</v>
          </cell>
          <cell r="G94">
            <v>1.8197241803333375</v>
          </cell>
          <cell r="H94">
            <v>302642.63859724021</v>
          </cell>
          <cell r="I94">
            <v>313103.82249999989</v>
          </cell>
          <cell r="J94">
            <v>306957.78499999986</v>
          </cell>
          <cell r="K94">
            <v>299044.01000000007</v>
          </cell>
          <cell r="L94">
            <v>323268.78000000014</v>
          </cell>
        </row>
        <row r="95">
          <cell r="B95" t="str">
            <v>RO</v>
          </cell>
          <cell r="C95" t="str">
            <v>Male</v>
          </cell>
          <cell r="D95" t="str">
            <v>25-65</v>
          </cell>
          <cell r="E95">
            <v>-1.5014132067985599</v>
          </cell>
          <cell r="F95">
            <v>-1.0016577413991001</v>
          </cell>
          <cell r="G95">
            <v>2.8884108063515379</v>
          </cell>
          <cell r="H95">
            <v>4478463.1864994103</v>
          </cell>
          <cell r="I95">
            <v>4533695.5550000137</v>
          </cell>
          <cell r="J95">
            <v>4459462.7275000215</v>
          </cell>
          <cell r="K95">
            <v>4454079.8599999938</v>
          </cell>
          <cell r="L95">
            <v>4580135.0400000531</v>
          </cell>
        </row>
        <row r="96">
          <cell r="B96" t="str">
            <v>RO</v>
          </cell>
          <cell r="C96" t="str">
            <v>Female</v>
          </cell>
          <cell r="D96" t="str">
            <v>16-24</v>
          </cell>
          <cell r="E96">
            <v>-7.1762148643511381E-2</v>
          </cell>
          <cell r="F96">
            <v>-1.4072624178584903E-2</v>
          </cell>
          <cell r="G96">
            <v>-1.335930666919749</v>
          </cell>
          <cell r="H96">
            <v>191443.92194453775</v>
          </cell>
          <cell r="I96">
            <v>191573.7900000001</v>
          </cell>
          <cell r="J96">
            <v>209232.57000000007</v>
          </cell>
          <cell r="K96">
            <v>198323.96000000025</v>
          </cell>
          <cell r="L96">
            <v>202374.69</v>
          </cell>
        </row>
        <row r="97">
          <cell r="B97" t="str">
            <v>RO</v>
          </cell>
          <cell r="C97" t="str">
            <v>Female</v>
          </cell>
          <cell r="D97" t="str">
            <v>25-65</v>
          </cell>
          <cell r="E97">
            <v>-1.4495946540828157</v>
          </cell>
          <cell r="F97">
            <v>-1.170505684078023</v>
          </cell>
          <cell r="G97">
            <v>1.2754254117821162</v>
          </cell>
          <cell r="H97">
            <v>3343056.8771049748</v>
          </cell>
          <cell r="I97">
            <v>3406539.9625000181</v>
          </cell>
          <cell r="J97">
            <v>3431987.2725000246</v>
          </cell>
          <cell r="K97">
            <v>3332130.649999992</v>
          </cell>
          <cell r="L97">
            <v>3452909.6600000151</v>
          </cell>
        </row>
        <row r="98">
          <cell r="B98" t="str">
            <v>SE</v>
          </cell>
          <cell r="C98" t="str">
            <v>Male</v>
          </cell>
          <cell r="D98" t="str">
            <v>16-24</v>
          </cell>
          <cell r="E98">
            <v>-4.450759703788421</v>
          </cell>
          <cell r="F98">
            <v>-3.8787373266278209</v>
          </cell>
          <cell r="G98">
            <v>-0.76953467874518178</v>
          </cell>
          <cell r="H98">
            <v>233965.76152459977</v>
          </cell>
          <cell r="I98">
            <v>255074.66749999995</v>
          </cell>
          <cell r="J98">
            <v>261157.02500000026</v>
          </cell>
          <cell r="K98">
            <v>234146.25999999995</v>
          </cell>
          <cell r="L98">
            <v>258282.2900000001</v>
          </cell>
        </row>
        <row r="99">
          <cell r="B99" t="str">
            <v>SE</v>
          </cell>
          <cell r="C99" t="str">
            <v>Male</v>
          </cell>
          <cell r="D99" t="str">
            <v>25-65</v>
          </cell>
          <cell r="E99">
            <v>-0.86882417870661754</v>
          </cell>
          <cell r="F99">
            <v>-0.91471147296276456</v>
          </cell>
          <cell r="G99">
            <v>0.6045444469336414</v>
          </cell>
          <cell r="H99">
            <v>2319208.8424533908</v>
          </cell>
          <cell r="I99">
            <v>2344173.4075000035</v>
          </cell>
          <cell r="J99">
            <v>2274252.2475000033</v>
          </cell>
          <cell r="K99">
            <v>2332841.3800000143</v>
          </cell>
          <cell r="L99">
            <v>2347435.6000000015</v>
          </cell>
        </row>
        <row r="100">
          <cell r="B100" t="str">
            <v>SE</v>
          </cell>
          <cell r="C100" t="str">
            <v>Female</v>
          </cell>
          <cell r="D100" t="str">
            <v>16-24</v>
          </cell>
          <cell r="E100">
            <v>-6.3675660527321511</v>
          </cell>
          <cell r="F100">
            <v>-4.6765550854762949</v>
          </cell>
          <cell r="G100">
            <v>-0.65484940489580756</v>
          </cell>
          <cell r="H100">
            <v>219697.10893388232</v>
          </cell>
          <cell r="I100">
            <v>242723.95</v>
          </cell>
          <cell r="J100">
            <v>251897.77249999993</v>
          </cell>
          <cell r="K100">
            <v>210836.99000000017</v>
          </cell>
          <cell r="L100">
            <v>242294.30999999997</v>
          </cell>
        </row>
        <row r="101">
          <cell r="B101" t="str">
            <v>SE</v>
          </cell>
          <cell r="C101" t="str">
            <v>Female</v>
          </cell>
          <cell r="D101" t="str">
            <v>25-65</v>
          </cell>
          <cell r="E101">
            <v>-2.0052804071644204</v>
          </cell>
          <cell r="F101">
            <v>-1.8655666203872698</v>
          </cell>
          <cell r="G101">
            <v>7.6315182438169149E-2</v>
          </cell>
          <cell r="H101">
            <v>2077510.459586222</v>
          </cell>
          <cell r="I101">
            <v>2126530.535000002</v>
          </cell>
          <cell r="J101">
            <v>2081357.0150000034</v>
          </cell>
          <cell r="K101">
            <v>2097533.5000000088</v>
          </cell>
          <cell r="L101">
            <v>2137489.8300000015</v>
          </cell>
        </row>
        <row r="102">
          <cell r="B102" t="str">
            <v>SI</v>
          </cell>
          <cell r="C102" t="str">
            <v>Male</v>
          </cell>
          <cell r="D102" t="str">
            <v>16-24</v>
          </cell>
          <cell r="E102">
            <v>-14.283949961908316</v>
          </cell>
          <cell r="F102">
            <v>-9.2462798780099007</v>
          </cell>
          <cell r="G102">
            <v>-1.4160597432579358</v>
          </cell>
          <cell r="H102">
            <v>28652.448697370426</v>
          </cell>
          <cell r="I102">
            <v>37209.242500000008</v>
          </cell>
          <cell r="J102">
            <v>39861.617500000008</v>
          </cell>
          <cell r="K102">
            <v>26718.399999999991</v>
          </cell>
          <cell r="L102">
            <v>38323.370000000024</v>
          </cell>
        </row>
        <row r="103">
          <cell r="B103" t="str">
            <v>SI</v>
          </cell>
          <cell r="C103" t="str">
            <v>Male</v>
          </cell>
          <cell r="D103" t="str">
            <v>25-65</v>
          </cell>
          <cell r="E103">
            <v>-1.0735282227264804</v>
          </cell>
          <cell r="F103">
            <v>-0.19899404245155949</v>
          </cell>
          <cell r="G103">
            <v>2.9162085409096039</v>
          </cell>
          <cell r="H103">
            <v>486389.93700520473</v>
          </cell>
          <cell r="I103">
            <v>487601.71750000073</v>
          </cell>
          <cell r="J103">
            <v>467904.71750000003</v>
          </cell>
          <cell r="K103">
            <v>494464.56000000151</v>
          </cell>
          <cell r="L103">
            <v>491836.67000000138</v>
          </cell>
        </row>
        <row r="104">
          <cell r="B104" t="str">
            <v>SI</v>
          </cell>
          <cell r="C104" t="str">
            <v>Female</v>
          </cell>
          <cell r="D104" t="str">
            <v>16-24</v>
          </cell>
          <cell r="E104">
            <v>-9.0563457286997107</v>
          </cell>
          <cell r="F104">
            <v>-3.8417851609004465</v>
          </cell>
          <cell r="G104">
            <v>-0.38824554521199595</v>
          </cell>
          <cell r="H104">
            <v>24225.391971719273</v>
          </cell>
          <cell r="I104">
            <v>27448.404999999995</v>
          </cell>
          <cell r="J104">
            <v>27799.635000000006</v>
          </cell>
          <cell r="K104">
            <v>19941.280000000006</v>
          </cell>
          <cell r="L104">
            <v>27240.78</v>
          </cell>
        </row>
        <row r="105">
          <cell r="B105" t="str">
            <v>SI</v>
          </cell>
          <cell r="C105" t="str">
            <v>Female</v>
          </cell>
          <cell r="D105" t="str">
            <v>25-65</v>
          </cell>
          <cell r="E105">
            <v>-0.76305306817147311</v>
          </cell>
          <cell r="F105">
            <v>9.3752110070823846E-2</v>
          </cell>
          <cell r="G105">
            <v>3.0327492958470814</v>
          </cell>
          <cell r="H105">
            <v>419596.84506761446</v>
          </cell>
          <cell r="I105">
            <v>419060.84499999997</v>
          </cell>
          <cell r="J105">
            <v>409817.5050000007</v>
          </cell>
          <cell r="K105">
            <v>415482.20000000059</v>
          </cell>
          <cell r="L105">
            <v>421775.56000000011</v>
          </cell>
        </row>
        <row r="106">
          <cell r="B106" t="str">
            <v>SK</v>
          </cell>
          <cell r="C106" t="str">
            <v>Male</v>
          </cell>
          <cell r="D106" t="str">
            <v>16-24</v>
          </cell>
          <cell r="E106">
            <v>-3.5124686762987416</v>
          </cell>
          <cell r="F106">
            <v>-2.5441750704140986</v>
          </cell>
          <cell r="G106">
            <v>-1.1499248445880794</v>
          </cell>
          <cell r="H106">
            <v>85084.803473165171</v>
          </cell>
          <cell r="I106">
            <v>91887.859999999957</v>
          </cell>
          <cell r="J106">
            <v>101331.53250000003</v>
          </cell>
          <cell r="K106">
            <v>79572.209999999934</v>
          </cell>
          <cell r="L106">
            <v>91298.479999999981</v>
          </cell>
        </row>
        <row r="107">
          <cell r="B107" t="str">
            <v>SK</v>
          </cell>
          <cell r="C107" t="str">
            <v>Male</v>
          </cell>
          <cell r="D107" t="str">
            <v>25-65</v>
          </cell>
          <cell r="E107">
            <v>-1.4205327482632271</v>
          </cell>
          <cell r="F107">
            <v>-1.3814279980213939</v>
          </cell>
          <cell r="G107">
            <v>2.3335269911464618</v>
          </cell>
          <cell r="H107">
            <v>1285416.7567444374</v>
          </cell>
          <cell r="I107">
            <v>1307741.0699999961</v>
          </cell>
          <cell r="J107">
            <v>1272859.2299999977</v>
          </cell>
          <cell r="K107">
            <v>1274940.8899999985</v>
          </cell>
          <cell r="L107">
            <v>1303490.520000003</v>
          </cell>
        </row>
        <row r="108">
          <cell r="B108" t="str">
            <v>SK</v>
          </cell>
          <cell r="C108" t="str">
            <v>Female</v>
          </cell>
          <cell r="D108" t="str">
            <v>16-24</v>
          </cell>
          <cell r="E108">
            <v>-1.6447460339200966</v>
          </cell>
          <cell r="F108">
            <v>-1.0076708052482886</v>
          </cell>
          <cell r="G108">
            <v>-3.6754168015609241</v>
          </cell>
          <cell r="H108">
            <v>46739.696834873386</v>
          </cell>
          <cell r="I108">
            <v>49309.409999999989</v>
          </cell>
          <cell r="J108">
            <v>62841.005000000048</v>
          </cell>
          <cell r="K108">
            <v>41585.299999999988</v>
          </cell>
          <cell r="L108">
            <v>48579.07</v>
          </cell>
        </row>
        <row r="109">
          <cell r="B109" t="str">
            <v>SK</v>
          </cell>
          <cell r="C109" t="str">
            <v>Female</v>
          </cell>
          <cell r="D109" t="str">
            <v>25-65</v>
          </cell>
          <cell r="E109">
            <v>-0.89904163859431208</v>
          </cell>
          <cell r="F109">
            <v>-0.85920099919563597</v>
          </cell>
          <cell r="G109">
            <v>2.4088296878151838</v>
          </cell>
          <cell r="H109">
            <v>1089790.5375563675</v>
          </cell>
          <cell r="I109">
            <v>1103566.9399999995</v>
          </cell>
          <cell r="J109">
            <v>1072531.5200000065</v>
          </cell>
          <cell r="K109">
            <v>1077267.2200000004</v>
          </cell>
          <cell r="L109">
            <v>1096259.4499999967</v>
          </cell>
        </row>
        <row r="110">
          <cell r="B110" t="str">
            <v>UK</v>
          </cell>
          <cell r="C110" t="str">
            <v>Male</v>
          </cell>
          <cell r="D110" t="str">
            <v>16-24</v>
          </cell>
          <cell r="E110">
            <v>-0.26930243855295544</v>
          </cell>
          <cell r="F110">
            <v>-2.1521924887321831</v>
          </cell>
          <cell r="G110">
            <v>0.14603764504790284</v>
          </cell>
          <cell r="H110">
            <v>1813093.4700146983</v>
          </cell>
          <cell r="I110">
            <v>1886014.75</v>
          </cell>
          <cell r="J110">
            <v>1926891.75</v>
          </cell>
          <cell r="K110">
            <v>1818451</v>
          </cell>
          <cell r="L110">
            <v>1840512</v>
          </cell>
        </row>
        <row r="111">
          <cell r="B111" t="str">
            <v>UK</v>
          </cell>
          <cell r="C111" t="str">
            <v>Male</v>
          </cell>
          <cell r="D111" t="str">
            <v>25-65</v>
          </cell>
          <cell r="E111">
            <v>0.115327137861712</v>
          </cell>
          <cell r="F111">
            <v>-0.28986048882084958</v>
          </cell>
          <cell r="G111">
            <v>0.87873426059952298</v>
          </cell>
          <cell r="H111">
            <v>14675316.826098889</v>
          </cell>
          <cell r="I111">
            <v>14725613.25</v>
          </cell>
          <cell r="J111">
            <v>14415699.5</v>
          </cell>
          <cell r="K111">
            <v>14773250</v>
          </cell>
          <cell r="L111">
            <v>14684768</v>
          </cell>
        </row>
        <row r="112">
          <cell r="B112" t="str">
            <v>UK</v>
          </cell>
          <cell r="C112" t="str">
            <v>Female</v>
          </cell>
          <cell r="D112" t="str">
            <v>16-24</v>
          </cell>
          <cell r="E112">
            <v>-1.7829328771027164</v>
          </cell>
          <cell r="F112">
            <v>-0.67550502041439842</v>
          </cell>
          <cell r="G112">
            <v>0.43898506094272038</v>
          </cell>
          <cell r="H112">
            <v>1788865.6601556309</v>
          </cell>
          <cell r="I112">
            <v>1810641.75</v>
          </cell>
          <cell r="J112">
            <v>1850790</v>
          </cell>
          <cell r="K112">
            <v>1741638</v>
          </cell>
          <cell r="L112">
            <v>1809678</v>
          </cell>
        </row>
        <row r="113">
          <cell r="B113" t="str">
            <v>UK</v>
          </cell>
          <cell r="C113" t="str">
            <v>Female</v>
          </cell>
          <cell r="D113" t="str">
            <v>25-65</v>
          </cell>
          <cell r="E113">
            <v>1.1369347409225981</v>
          </cell>
          <cell r="F113">
            <v>0.92024013096987289</v>
          </cell>
          <cell r="G113">
            <v>1.7356060676711804</v>
          </cell>
          <cell r="H113">
            <v>13377373.319623722</v>
          </cell>
          <cell r="I113">
            <v>13214040.75</v>
          </cell>
          <cell r="J113">
            <v>12783780.75</v>
          </cell>
          <cell r="K113">
            <v>13436073</v>
          </cell>
          <cell r="L113">
            <v>13202328</v>
          </cell>
        </row>
      </sheetData>
      <sheetData sheetId="1">
        <row r="2">
          <cell r="A2" t="str">
            <v>MT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BAF6-055D-44A5-9C55-BFAA350826A8}">
  <dimension ref="C3:H20"/>
  <sheetViews>
    <sheetView showGridLines="0" tabSelected="1" zoomScale="60" zoomScaleNormal="60" workbookViewId="0">
      <selection activeCell="AB22" sqref="AB22"/>
    </sheetView>
  </sheetViews>
  <sheetFormatPr defaultColWidth="8.5546875" defaultRowHeight="13.2" x14ac:dyDescent="0.25"/>
  <cols>
    <col min="1" max="3" width="8.5546875" style="1"/>
    <col min="4" max="4" width="9.44140625" style="1" bestFit="1" customWidth="1"/>
    <col min="5" max="6" width="10.44140625" style="1" customWidth="1"/>
    <col min="7" max="7" width="7.109375" style="1" bestFit="1" customWidth="1"/>
    <col min="8" max="9" width="8.5546875" style="1"/>
    <col min="10" max="10" width="12.109375" style="1" bestFit="1" customWidth="1"/>
    <col min="11" max="11" width="10.109375" style="1" bestFit="1" customWidth="1"/>
    <col min="12" max="12" width="9.88671875" style="1" bestFit="1" customWidth="1"/>
    <col min="13" max="13" width="4.109375" style="1" bestFit="1" customWidth="1"/>
    <col min="14" max="14" width="8" style="1" bestFit="1" customWidth="1"/>
    <col min="15" max="17" width="12.109375" style="1" bestFit="1" customWidth="1"/>
    <col min="18" max="18" width="4.5546875" style="1" bestFit="1" customWidth="1"/>
    <col min="19" max="20" width="6.44140625" style="1" bestFit="1" customWidth="1"/>
    <col min="21" max="21" width="12.109375" style="1" bestFit="1" customWidth="1"/>
    <col min="22" max="22" width="3.44140625" style="1" bestFit="1" customWidth="1"/>
    <col min="23" max="23" width="11.88671875" style="1" bestFit="1" customWidth="1"/>
    <col min="24" max="24" width="9.109375" style="1" bestFit="1" customWidth="1"/>
    <col min="25" max="25" width="4.5546875" style="1" bestFit="1" customWidth="1"/>
    <col min="26" max="26" width="6.5546875" style="1" bestFit="1" customWidth="1"/>
    <col min="27" max="27" width="13.88671875" style="1" bestFit="1" customWidth="1"/>
    <col min="28" max="16384" width="8.5546875" style="1"/>
  </cols>
  <sheetData>
    <row r="3" spans="3:8" x14ac:dyDescent="0.25">
      <c r="C3" s="11" t="s">
        <v>9</v>
      </c>
    </row>
    <row r="4" spans="3:8" x14ac:dyDescent="0.25">
      <c r="C4" s="12" t="s">
        <v>5</v>
      </c>
    </row>
    <row r="6" spans="3:8" x14ac:dyDescent="0.25">
      <c r="D6" s="21"/>
      <c r="E6" s="21"/>
      <c r="F6" s="21"/>
    </row>
    <row r="7" spans="3:8" x14ac:dyDescent="0.25">
      <c r="C7" s="15"/>
      <c r="D7" s="18"/>
      <c r="E7" s="22" t="s">
        <v>1</v>
      </c>
      <c r="F7" s="22" t="s">
        <v>8</v>
      </c>
    </row>
    <row r="8" spans="3:8" ht="26.4" x14ac:dyDescent="0.25">
      <c r="C8" s="16" t="s">
        <v>4</v>
      </c>
      <c r="D8" s="17" t="s">
        <v>3</v>
      </c>
      <c r="E8" s="23"/>
      <c r="F8" s="23"/>
    </row>
    <row r="9" spans="3:8" x14ac:dyDescent="0.25">
      <c r="C9" s="20">
        <v>2020</v>
      </c>
      <c r="D9" s="7">
        <v>2019</v>
      </c>
      <c r="E9" s="13">
        <v>16.7</v>
      </c>
      <c r="F9" s="13"/>
      <c r="G9" s="2"/>
      <c r="H9" s="3"/>
    </row>
    <row r="10" spans="3:8" x14ac:dyDescent="0.25">
      <c r="C10" s="6">
        <v>2021</v>
      </c>
      <c r="D10" s="7">
        <v>2020</v>
      </c>
      <c r="E10" s="13">
        <v>16.8</v>
      </c>
      <c r="F10" s="13"/>
      <c r="G10" s="2"/>
    </row>
    <row r="11" spans="3:8" x14ac:dyDescent="0.25">
      <c r="C11" s="6">
        <v>2022</v>
      </c>
      <c r="D11" s="7">
        <v>2021</v>
      </c>
      <c r="E11" s="13">
        <v>16.5</v>
      </c>
      <c r="F11" s="13"/>
      <c r="G11" s="2"/>
    </row>
    <row r="12" spans="3:8" x14ac:dyDescent="0.25">
      <c r="C12" s="6">
        <v>2023</v>
      </c>
      <c r="D12" s="7">
        <v>2022</v>
      </c>
      <c r="E12" s="13">
        <v>16.2</v>
      </c>
      <c r="F12" s="19">
        <f>E12</f>
        <v>16.2</v>
      </c>
      <c r="G12" s="2"/>
    </row>
    <row r="13" spans="3:8" x14ac:dyDescent="0.25">
      <c r="C13" s="8" t="s">
        <v>2</v>
      </c>
      <c r="D13" s="9">
        <v>2023</v>
      </c>
      <c r="E13" s="14"/>
      <c r="F13" s="14">
        <f>F12-0.2</f>
        <v>16</v>
      </c>
    </row>
    <row r="14" spans="3:8" x14ac:dyDescent="0.25">
      <c r="D14" s="4"/>
    </row>
    <row r="16" spans="3:8" x14ac:dyDescent="0.25">
      <c r="C16" s="5" t="s">
        <v>1</v>
      </c>
    </row>
    <row r="17" spans="3:3" x14ac:dyDescent="0.25">
      <c r="C17" s="5" t="s">
        <v>0</v>
      </c>
    </row>
    <row r="18" spans="3:3" x14ac:dyDescent="0.25">
      <c r="C18" s="5" t="s">
        <v>7</v>
      </c>
    </row>
    <row r="20" spans="3:3" ht="16.350000000000001" customHeight="1" x14ac:dyDescent="0.25">
      <c r="C20" s="10" t="s">
        <v>6</v>
      </c>
    </row>
  </sheetData>
  <mergeCells count="3">
    <mergeCell ref="D6:F6"/>
    <mergeCell ref="E7:E8"/>
    <mergeCell ref="F7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1 - AROP TS original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AGAFITEI Mihaela (ESTAT)</dc:creator>
  <cp:lastModifiedBy>Jasna Racic</cp:lastModifiedBy>
  <dcterms:created xsi:type="dcterms:W3CDTF">2021-06-21T07:51:48Z</dcterms:created>
  <dcterms:modified xsi:type="dcterms:W3CDTF">2024-06-14T13:55:10Z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2023-11-16T15:06:01Z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88a16f02-c5f5-4559-bbe5-9c6e4154629b</vt:lpwstr>
  </property>
  <property fmtid="{D5CDD505-2E9C-101B-9397-08002B2CF9AE}" pid="8" name="MSIP_Label_6bd9ddd1-4d20-43f6-abfa-fc3c07406f94_ContentBits">
    <vt:lpwstr>0</vt:lpwstr>
  </property>
</Properties>
</file>