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0_LFS\Publications\News item on Estat website\Day of women on 8 March\2022\Overrepresentation\"/>
    </mc:Choice>
  </mc:AlternateContent>
  <bookViews>
    <workbookView xWindow="360" yWindow="270" windowWidth="14940" windowHeight="9150"/>
  </bookViews>
  <sheets>
    <sheet name="NACE" sheetId="1" r:id="rId1"/>
    <sheet name="ISCO" sheetId="2" r:id="rId2"/>
  </sheets>
  <calcPr calcId="162913"/>
</workbook>
</file>

<file path=xl/calcChain.xml><?xml version="1.0" encoding="utf-8"?>
<calcChain xmlns="http://schemas.openxmlformats.org/spreadsheetml/2006/main">
  <c r="AH24" i="2" l="1"/>
  <c r="AG24" i="2"/>
  <c r="AF24" i="2"/>
  <c r="AH23" i="2"/>
  <c r="AG23" i="2"/>
  <c r="AF23" i="2"/>
  <c r="AH22" i="2"/>
  <c r="AG22" i="2"/>
  <c r="AF22" i="2"/>
  <c r="AH21" i="2"/>
  <c r="AG21" i="2"/>
  <c r="AF21" i="2"/>
  <c r="AH20" i="2"/>
  <c r="AG20" i="2"/>
  <c r="AF20" i="2"/>
  <c r="AH19" i="2"/>
  <c r="AG19" i="2"/>
  <c r="AF19" i="2"/>
  <c r="AH18" i="2"/>
  <c r="AG18" i="2"/>
  <c r="AF18" i="2"/>
  <c r="AH17" i="2"/>
  <c r="AG17" i="2"/>
  <c r="AF17" i="2"/>
  <c r="AH16" i="2"/>
  <c r="AG16" i="2"/>
  <c r="AF16" i="2"/>
  <c r="AH15" i="2"/>
  <c r="AG15" i="2"/>
  <c r="AF15" i="2"/>
  <c r="AH14" i="2"/>
  <c r="AG14" i="2"/>
  <c r="AF14" i="2"/>
  <c r="AF12" i="1"/>
  <c r="AG12" i="1"/>
  <c r="AH12" i="1"/>
  <c r="AF13" i="1"/>
  <c r="AG13" i="1"/>
  <c r="AH13" i="1"/>
  <c r="AF14" i="1"/>
  <c r="AG14" i="1"/>
  <c r="AH14" i="1"/>
  <c r="AF15" i="1"/>
  <c r="AG15" i="1"/>
  <c r="AH15" i="1"/>
  <c r="AF16" i="1"/>
  <c r="AG16" i="1"/>
  <c r="AH16" i="1"/>
  <c r="AF17" i="1"/>
  <c r="AG17" i="1"/>
  <c r="AH17" i="1"/>
  <c r="AF18" i="1"/>
  <c r="AG18" i="1"/>
  <c r="AH18" i="1"/>
  <c r="AF19" i="1"/>
  <c r="AG19" i="1"/>
  <c r="AH19" i="1"/>
  <c r="AF20" i="1"/>
  <c r="AG20" i="1"/>
  <c r="AH20" i="1"/>
  <c r="AF21" i="1"/>
  <c r="AG21" i="1"/>
  <c r="AH21" i="1"/>
  <c r="AF22" i="1"/>
  <c r="AG22" i="1"/>
  <c r="AH22" i="1"/>
  <c r="AF23" i="1"/>
  <c r="AG23" i="1"/>
  <c r="AH23" i="1"/>
  <c r="AF24" i="1"/>
  <c r="AG24" i="1"/>
  <c r="AH24" i="1"/>
  <c r="AF25" i="1"/>
  <c r="AG25" i="1"/>
  <c r="AH25" i="1"/>
  <c r="AF26" i="1"/>
  <c r="AG26" i="1"/>
  <c r="AH26" i="1"/>
  <c r="AF27" i="1"/>
  <c r="AG27" i="1"/>
  <c r="AH27" i="1"/>
  <c r="AF28" i="1"/>
  <c r="AG28" i="1"/>
  <c r="AH28" i="1"/>
  <c r="AF29" i="1"/>
  <c r="AG29" i="1"/>
  <c r="AH29" i="1"/>
  <c r="AF30" i="1"/>
  <c r="AG30" i="1"/>
  <c r="AH30" i="1"/>
  <c r="AF31" i="1"/>
  <c r="AG31" i="1"/>
  <c r="AH31" i="1"/>
  <c r="AF32" i="1"/>
  <c r="AG32" i="1"/>
  <c r="AH32" i="1"/>
  <c r="AH11" i="1"/>
  <c r="AG11" i="1"/>
  <c r="AF11" i="1"/>
  <c r="AD15" i="2" l="1"/>
  <c r="AE15" i="2"/>
  <c r="AI15" i="2"/>
  <c r="AD16" i="2"/>
  <c r="AE16" i="2"/>
  <c r="AI16" i="2"/>
  <c r="AD17" i="2"/>
  <c r="AE17" i="2"/>
  <c r="AI17" i="2"/>
  <c r="AD18" i="2"/>
  <c r="AE18" i="2"/>
  <c r="AI18" i="2"/>
  <c r="AD19" i="2"/>
  <c r="AE19" i="2"/>
  <c r="AI19" i="2"/>
  <c r="AD20" i="2"/>
  <c r="AE20" i="2"/>
  <c r="AI20" i="2"/>
  <c r="AD21" i="2"/>
  <c r="AE21" i="2"/>
  <c r="AI21" i="2"/>
  <c r="AD22" i="2"/>
  <c r="AE22" i="2"/>
  <c r="AI22" i="2"/>
  <c r="AD23" i="2"/>
  <c r="AE23" i="2"/>
  <c r="AI23" i="2"/>
  <c r="AD24" i="2"/>
  <c r="AE24" i="2"/>
  <c r="AI24" i="2"/>
  <c r="AI14" i="2"/>
  <c r="AE14" i="2"/>
  <c r="AD14" i="2"/>
  <c r="AD12" i="1"/>
  <c r="AE12" i="1"/>
  <c r="AI12" i="1"/>
  <c r="AD13" i="1"/>
  <c r="AE13" i="1"/>
  <c r="AI13" i="1"/>
  <c r="AD14" i="1"/>
  <c r="AE14" i="1"/>
  <c r="AI14" i="1"/>
  <c r="AD15" i="1"/>
  <c r="AE15" i="1"/>
  <c r="AI15" i="1"/>
  <c r="AD16" i="1"/>
  <c r="AE16" i="1"/>
  <c r="AI16" i="1"/>
  <c r="AD17" i="1"/>
  <c r="AE17" i="1"/>
  <c r="AI17" i="1"/>
  <c r="AD18" i="1"/>
  <c r="AE18" i="1"/>
  <c r="AI18" i="1"/>
  <c r="AD19" i="1"/>
  <c r="AE19" i="1"/>
  <c r="AI19" i="1"/>
  <c r="AD20" i="1"/>
  <c r="AE20" i="1"/>
  <c r="AI20" i="1"/>
  <c r="AD21" i="1"/>
  <c r="AE21" i="1"/>
  <c r="AI21" i="1"/>
  <c r="AD22" i="1"/>
  <c r="AE22" i="1"/>
  <c r="AI22" i="1"/>
  <c r="AD23" i="1"/>
  <c r="AE23" i="1"/>
  <c r="AI23" i="1"/>
  <c r="AD24" i="1"/>
  <c r="AE24" i="1"/>
  <c r="AI24" i="1"/>
  <c r="AD25" i="1"/>
  <c r="AE25" i="1"/>
  <c r="AI25" i="1"/>
  <c r="AD26" i="1"/>
  <c r="AE26" i="1"/>
  <c r="AI26" i="1"/>
  <c r="AD27" i="1"/>
  <c r="AE27" i="1"/>
  <c r="AI27" i="1"/>
  <c r="AD28" i="1"/>
  <c r="AE28" i="1"/>
  <c r="AI28" i="1"/>
  <c r="AD29" i="1"/>
  <c r="AE29" i="1"/>
  <c r="AI29" i="1"/>
  <c r="AD30" i="1"/>
  <c r="AE30" i="1"/>
  <c r="AI30" i="1"/>
  <c r="AD31" i="1"/>
  <c r="AE31" i="1"/>
  <c r="AI31" i="1"/>
  <c r="AD32" i="1"/>
  <c r="AE32" i="1"/>
  <c r="AI32" i="1"/>
  <c r="AI11" i="1"/>
  <c r="AE11" i="1"/>
  <c r="AD11" i="1"/>
</calcChain>
</file>

<file path=xl/sharedStrings.xml><?xml version="1.0" encoding="utf-8"?>
<sst xmlns="http://schemas.openxmlformats.org/spreadsheetml/2006/main" count="632" uniqueCount="63">
  <si>
    <t>Employment by sex, age and economic activity (from 2008 onwards, NACE Rev. 2) - 1 000 [lfsq_egan2]</t>
  </si>
  <si>
    <t>Last update</t>
  </si>
  <si>
    <t>Extracted on</t>
  </si>
  <si>
    <t>Source of data</t>
  </si>
  <si>
    <t>Eurostat</t>
  </si>
  <si>
    <t>SEX</t>
  </si>
  <si>
    <t>Total</t>
  </si>
  <si>
    <t>AGE</t>
  </si>
  <si>
    <t>15 years or over</t>
  </si>
  <si>
    <t>UNIT</t>
  </si>
  <si>
    <t>Thousand</t>
  </si>
  <si>
    <t>NACE_R2</t>
  </si>
  <si>
    <t>2011Q3</t>
  </si>
  <si>
    <t>2019Q3</t>
  </si>
  <si>
    <t>2021Q3</t>
  </si>
  <si>
    <t>Flags and footnotes</t>
  </si>
  <si>
    <t>Total - all NACE activities</t>
  </si>
  <si>
    <t>European Union - 27 countries (from 2020)</t>
  </si>
  <si>
    <t>Agriculture, forestry and fishing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</si>
  <si>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</si>
  <si>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</si>
  <si>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</si>
  <si>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</si>
  <si>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</si>
  <si>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</si>
  <si>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</si>
  <si>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</si>
  <si>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</si>
  <si>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</si>
  <si>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</si>
  <si>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</si>
  <si>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</si>
  <si>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</si>
  <si>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Education</t>
  </si>
  <si>
    <t>Human health and social work activities</t>
  </si>
  <si>
    <t>Arts, entertainment and recreation</t>
  </si>
  <si>
    <t>Other service activities</t>
  </si>
  <si>
    <t>Activities of households as employers; undifferentiated goods- and services-producing activities of households for own use</t>
  </si>
  <si>
    <t>Activities of extraterritorial organisations and bodies</t>
  </si>
  <si>
    <t>No response</t>
  </si>
  <si>
    <t/>
  </si>
  <si>
    <t>Females</t>
  </si>
  <si>
    <t>SHARE OF WOMEN</t>
  </si>
  <si>
    <t>Employment by sex, age, professional status and occupation (1 000) [lfsq_egais]</t>
  </si>
  <si>
    <t>WSTATUS</t>
  </si>
  <si>
    <t>Employed persons</t>
  </si>
  <si>
    <t>GEO</t>
  </si>
  <si>
    <t>ISCO08/TIME</t>
  </si>
  <si>
    <t>Managers</t>
  </si>
  <si>
    <t>Professionals</t>
  </si>
  <si>
    <t>Technicians and associate professionals</t>
  </si>
  <si>
    <t>Clerical support workers</t>
  </si>
  <si>
    <t>Service and sales workers</t>
  </si>
  <si>
    <t>Skilled agricultural, forestry and fishery workers</t>
  </si>
  <si>
    <t>Craft and related trades workers</t>
  </si>
  <si>
    <t>Plant and machine operators and assemblers</t>
  </si>
  <si>
    <t>Elementary occupations</t>
  </si>
  <si>
    <t>Armed forces occupations</t>
  </si>
  <si>
    <t>2020Q3</t>
  </si>
  <si>
    <t>2020Q4</t>
  </si>
  <si>
    <t>2021Q1</t>
  </si>
  <si>
    <t>b</t>
  </si>
  <si>
    <t>2021Q1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</si>
</sst>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"/>
    <numFmt numFmtId="165" formatCode="#,##0.0"/>
  </numFmts>
  <fonts count="3" x14ac:knownFonts="1">
    <font>
      <sz val="11"/>
      <name val="Arial"/>
      <charset val="238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/>
    <xf numFmtId="0" fontId="1" fillId="2" borderId="1" xfId="0" applyNumberFormat="1" applyFont="1" applyFill="1" applyBorder="1" applyAlignment="1"/>
    <xf numFmtId="165" fontId="1" fillId="0" borderId="1" xfId="0" applyNumberFormat="1" applyFont="1" applyFill="1" applyBorder="1" applyAlignment="1"/>
    <xf numFmtId="0" fontId="1" fillId="0" borderId="1" xfId="0" applyNumberFormat="1" applyFont="1" applyFill="1" applyBorder="1" applyAlignment="1"/>
    <xf numFmtId="165" fontId="1" fillId="3" borderId="1" xfId="0" applyNumberFormat="1" applyFont="1" applyFill="1" applyBorder="1" applyAlignment="1"/>
    <xf numFmtId="165" fontId="1" fillId="4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0" fontId="2" fillId="2" borderId="1" xfId="0" applyNumberFormat="1" applyFont="1" applyFill="1" applyBorder="1" applyAlignment="1"/>
    <xf numFmtId="0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/>
    <xf numFmtId="165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tabSelected="1" topLeftCell="A7" zoomScaleNormal="100" workbookViewId="0">
      <selection activeCell="AH8" sqref="AH8"/>
    </sheetView>
  </sheetViews>
  <sheetFormatPr defaultRowHeight="14.25" x14ac:dyDescent="0.2"/>
  <cols>
    <col min="3" max="3" width="3.25" customWidth="1"/>
    <col min="5" max="5" width="3.75" customWidth="1"/>
    <col min="6" max="6" width="8" bestFit="1" customWidth="1"/>
    <col min="7" max="7" width="3.75" customWidth="1"/>
    <col min="8" max="8" width="8" bestFit="1" customWidth="1"/>
    <col min="9" max="9" width="3.75" customWidth="1"/>
    <col min="10" max="10" width="8" bestFit="1" customWidth="1"/>
    <col min="11" max="11" width="3.75" customWidth="1"/>
    <col min="13" max="13" width="3.5" customWidth="1"/>
    <col min="17" max="17" width="4.375" customWidth="1"/>
    <col min="19" max="19" width="4.125" customWidth="1"/>
    <col min="21" max="21" width="4" customWidth="1"/>
    <col min="23" max="23" width="3.5" customWidth="1"/>
    <col min="25" max="25" width="3.375" customWidth="1"/>
    <col min="27" max="27" width="3.875" customWidth="1"/>
    <col min="29" max="29" width="20.625" customWidth="1"/>
    <col min="36" max="36" width="4" customWidth="1"/>
  </cols>
  <sheetData>
    <row r="1" spans="1:35" x14ac:dyDescent="0.2">
      <c r="A1" s="10" t="s">
        <v>0</v>
      </c>
    </row>
    <row r="3" spans="1:35" x14ac:dyDescent="0.2">
      <c r="A3" s="1" t="s">
        <v>1</v>
      </c>
      <c r="B3" s="2">
        <v>44594.56967592593</v>
      </c>
    </row>
    <row r="4" spans="1:35" x14ac:dyDescent="0.2">
      <c r="A4" s="1" t="s">
        <v>2</v>
      </c>
      <c r="B4" s="2">
        <v>44620.434309745367</v>
      </c>
    </row>
    <row r="6" spans="1:35" x14ac:dyDescent="0.2">
      <c r="A6" s="1" t="s">
        <v>5</v>
      </c>
      <c r="B6" s="1" t="s">
        <v>6</v>
      </c>
      <c r="O6" s="1" t="s">
        <v>5</v>
      </c>
      <c r="P6" s="1" t="s">
        <v>41</v>
      </c>
    </row>
    <row r="7" spans="1:35" x14ac:dyDescent="0.2">
      <c r="A7" s="1" t="s">
        <v>7</v>
      </c>
      <c r="B7" s="1" t="s">
        <v>8</v>
      </c>
      <c r="O7" s="1" t="s">
        <v>7</v>
      </c>
      <c r="P7" s="1" t="s">
        <v>8</v>
      </c>
    </row>
    <row r="8" spans="1:35" x14ac:dyDescent="0.2">
      <c r="A8" s="1" t="s">
        <v>9</v>
      </c>
      <c r="B8" s="1" t="s">
        <v>10</v>
      </c>
      <c r="O8" s="1" t="s">
        <v>9</v>
      </c>
      <c r="P8" s="1" t="s">
        <v>10</v>
      </c>
      <c r="AC8" t="s">
        <v>42</v>
      </c>
    </row>
    <row r="10" spans="1:35" x14ac:dyDescent="0.2">
      <c r="A10" s="3" t="s">
        <v>11</v>
      </c>
      <c r="B10" s="3" t="s">
        <v>12</v>
      </c>
      <c r="C10" s="3" t="s">
        <v>15</v>
      </c>
      <c r="D10" s="3" t="s">
        <v>13</v>
      </c>
      <c r="E10" s="3" t="s">
        <v>15</v>
      </c>
      <c r="F10" s="9" t="s">
        <v>58</v>
      </c>
      <c r="G10" s="9" t="s">
        <v>15</v>
      </c>
      <c r="H10" s="9" t="s">
        <v>59</v>
      </c>
      <c r="I10" s="9" t="s">
        <v>15</v>
      </c>
      <c r="J10" s="9" t="s">
        <v>60</v>
      </c>
      <c r="K10" s="9" t="s">
        <v>15</v>
      </c>
      <c r="L10" s="3" t="s">
        <v>14</v>
      </c>
      <c r="M10" s="3" t="s">
        <v>15</v>
      </c>
      <c r="O10" s="3" t="s">
        <v>11</v>
      </c>
      <c r="P10" s="3" t="s">
        <v>12</v>
      </c>
      <c r="Q10" s="3" t="s">
        <v>15</v>
      </c>
      <c r="R10" s="3" t="s">
        <v>13</v>
      </c>
      <c r="S10" s="3" t="s">
        <v>15</v>
      </c>
      <c r="T10" s="9" t="s">
        <v>58</v>
      </c>
      <c r="U10" s="9" t="s">
        <v>15</v>
      </c>
      <c r="V10" s="9" t="s">
        <v>59</v>
      </c>
      <c r="W10" s="9" t="s">
        <v>15</v>
      </c>
      <c r="X10" s="9" t="s">
        <v>60</v>
      </c>
      <c r="Y10" s="9" t="s">
        <v>15</v>
      </c>
      <c r="Z10" s="3" t="s">
        <v>14</v>
      </c>
      <c r="AA10" s="3" t="s">
        <v>15</v>
      </c>
      <c r="AC10" s="3" t="s">
        <v>11</v>
      </c>
      <c r="AD10" s="3" t="s">
        <v>12</v>
      </c>
      <c r="AE10" s="3" t="s">
        <v>13</v>
      </c>
      <c r="AF10" s="9" t="s">
        <v>58</v>
      </c>
      <c r="AG10" s="9" t="s">
        <v>59</v>
      </c>
      <c r="AH10" s="9" t="s">
        <v>62</v>
      </c>
      <c r="AI10" s="3" t="s">
        <v>14</v>
      </c>
    </row>
    <row r="11" spans="1:35" x14ac:dyDescent="0.2">
      <c r="A11" s="3" t="s">
        <v>16</v>
      </c>
      <c r="B11" s="4">
        <v>188080</v>
      </c>
      <c r="C11" s="5" t="s">
        <v>40</v>
      </c>
      <c r="D11" s="4">
        <v>200922.7</v>
      </c>
      <c r="E11" s="5" t="s">
        <v>40</v>
      </c>
      <c r="F11" s="12">
        <v>197457.3</v>
      </c>
      <c r="G11" s="13" t="s">
        <v>40</v>
      </c>
      <c r="H11" s="12">
        <v>198003.1</v>
      </c>
      <c r="I11" s="13" t="s">
        <v>40</v>
      </c>
      <c r="J11" s="12">
        <v>193902.6</v>
      </c>
      <c r="K11" s="13" t="s">
        <v>61</v>
      </c>
      <c r="L11" s="4">
        <v>200707</v>
      </c>
      <c r="M11" s="5" t="s">
        <v>40</v>
      </c>
      <c r="O11" s="3" t="s">
        <v>16</v>
      </c>
      <c r="P11" s="4">
        <v>85132.2</v>
      </c>
      <c r="Q11" s="5" t="s">
        <v>40</v>
      </c>
      <c r="R11" s="4">
        <v>92117.8</v>
      </c>
      <c r="S11" s="5" t="s">
        <v>40</v>
      </c>
      <c r="T11" s="12">
        <v>90553.4</v>
      </c>
      <c r="U11" s="13" t="s">
        <v>40</v>
      </c>
      <c r="V11" s="12">
        <v>91117.5</v>
      </c>
      <c r="W11" s="13" t="s">
        <v>40</v>
      </c>
      <c r="X11" s="12">
        <v>89140.7</v>
      </c>
      <c r="Y11" s="13" t="s">
        <v>61</v>
      </c>
      <c r="Z11" s="4">
        <v>92589.9</v>
      </c>
      <c r="AA11" s="5" t="s">
        <v>40</v>
      </c>
      <c r="AC11" s="3" t="s">
        <v>16</v>
      </c>
      <c r="AD11" s="4">
        <f t="shared" ref="AD11:AD32" si="0">100*P11/B11</f>
        <v>45.263823904721399</v>
      </c>
      <c r="AE11" s="4">
        <f t="shared" ref="AE11:AE32" si="1">100*R11/D11</f>
        <v>45.847383098077017</v>
      </c>
      <c r="AF11" s="4">
        <f>100*T11/F11</f>
        <v>45.859737776217948</v>
      </c>
      <c r="AG11" s="4">
        <f>100*V11/H11</f>
        <v>46.018218906673681</v>
      </c>
      <c r="AH11" s="4">
        <f>100*X11/J11</f>
        <v>45.971895167986403</v>
      </c>
      <c r="AI11" s="4">
        <f t="shared" ref="AI11:AI32" si="2">100*Z11/L11</f>
        <v>46.131873826025</v>
      </c>
    </row>
    <row r="12" spans="1:35" x14ac:dyDescent="0.2">
      <c r="A12" s="3" t="s">
        <v>18</v>
      </c>
      <c r="B12" s="4">
        <v>10666.7</v>
      </c>
      <c r="C12" s="5" t="s">
        <v>40</v>
      </c>
      <c r="D12" s="4">
        <v>8805.7999999999993</v>
      </c>
      <c r="E12" s="5" t="s">
        <v>40</v>
      </c>
      <c r="F12" s="12">
        <v>8583.5</v>
      </c>
      <c r="G12" s="13" t="s">
        <v>40</v>
      </c>
      <c r="H12" s="12">
        <v>8391.4</v>
      </c>
      <c r="I12" s="13" t="s">
        <v>40</v>
      </c>
      <c r="J12" s="12">
        <v>7366.3</v>
      </c>
      <c r="K12" s="13" t="s">
        <v>61</v>
      </c>
      <c r="L12" s="4">
        <v>7566.8</v>
      </c>
      <c r="M12" s="5" t="s">
        <v>40</v>
      </c>
      <c r="O12" s="3" t="s">
        <v>18</v>
      </c>
      <c r="P12" s="4">
        <v>4109</v>
      </c>
      <c r="Q12" s="5" t="s">
        <v>40</v>
      </c>
      <c r="R12" s="4">
        <v>2954.7</v>
      </c>
      <c r="S12" s="5" t="s">
        <v>40</v>
      </c>
      <c r="T12" s="12">
        <v>2848.5</v>
      </c>
      <c r="U12" s="13" t="s">
        <v>40</v>
      </c>
      <c r="V12" s="12">
        <v>2749</v>
      </c>
      <c r="W12" s="13" t="s">
        <v>40</v>
      </c>
      <c r="X12" s="12">
        <v>2244.1999999999998</v>
      </c>
      <c r="Y12" s="13" t="s">
        <v>61</v>
      </c>
      <c r="Z12" s="4">
        <v>2359.4</v>
      </c>
      <c r="AA12" s="5" t="s">
        <v>40</v>
      </c>
      <c r="AC12" s="3" t="s">
        <v>18</v>
      </c>
      <c r="AD12" s="8">
        <f t="shared" si="0"/>
        <v>38.521754619516813</v>
      </c>
      <c r="AE12" s="4">
        <f t="shared" si="1"/>
        <v>33.554021213291243</v>
      </c>
      <c r="AF12" s="4">
        <f t="shared" ref="AF12:AF32" si="3">100*T12/F12</f>
        <v>33.185763383235276</v>
      </c>
      <c r="AG12" s="4">
        <f t="shared" ref="AG12:AG32" si="4">100*V12/H12</f>
        <v>32.759730199966633</v>
      </c>
      <c r="AH12" s="4">
        <f t="shared" ref="AH12:AH32" si="5">100*X12/J12</f>
        <v>30.465769789446529</v>
      </c>
      <c r="AI12" s="4">
        <f t="shared" si="2"/>
        <v>31.18094835333298</v>
      </c>
    </row>
    <row r="13" spans="1:35" x14ac:dyDescent="0.2">
      <c r="A13" s="3" t="s">
        <v>19</v>
      </c>
      <c r="B13" s="4">
        <v>754.6</v>
      </c>
      <c r="C13" s="5" t="s">
        <v>40</v>
      </c>
      <c r="D13" s="4">
        <v>613.5</v>
      </c>
      <c r="E13" s="5" t="s">
        <v>40</v>
      </c>
      <c r="F13" s="12">
        <v>609.4</v>
      </c>
      <c r="G13" s="13" t="s">
        <v>40</v>
      </c>
      <c r="H13" s="12">
        <v>598.79999999999995</v>
      </c>
      <c r="I13" s="13" t="s">
        <v>40</v>
      </c>
      <c r="J13" s="12">
        <v>600.79999999999995</v>
      </c>
      <c r="K13" s="13" t="s">
        <v>61</v>
      </c>
      <c r="L13" s="4">
        <v>563.1</v>
      </c>
      <c r="M13" s="5" t="s">
        <v>40</v>
      </c>
      <c r="O13" s="3" t="s">
        <v>19</v>
      </c>
      <c r="P13" s="4">
        <v>99.5</v>
      </c>
      <c r="Q13" s="5" t="s">
        <v>40</v>
      </c>
      <c r="R13" s="4">
        <v>84.4</v>
      </c>
      <c r="S13" s="5" t="s">
        <v>40</v>
      </c>
      <c r="T13" s="12">
        <v>89.6</v>
      </c>
      <c r="U13" s="13" t="s">
        <v>40</v>
      </c>
      <c r="V13" s="12">
        <v>86.2</v>
      </c>
      <c r="W13" s="13" t="s">
        <v>40</v>
      </c>
      <c r="X13" s="12">
        <v>89.4</v>
      </c>
      <c r="Y13" s="13" t="s">
        <v>61</v>
      </c>
      <c r="Z13" s="4">
        <v>72.5</v>
      </c>
      <c r="AA13" s="5" t="s">
        <v>40</v>
      </c>
      <c r="AC13" s="3" t="s">
        <v>19</v>
      </c>
      <c r="AD13" s="4">
        <f t="shared" si="0"/>
        <v>13.185793798038695</v>
      </c>
      <c r="AE13" s="4">
        <f t="shared" si="1"/>
        <v>13.757131214343929</v>
      </c>
      <c r="AF13" s="4">
        <f t="shared" si="3"/>
        <v>14.70298654414178</v>
      </c>
      <c r="AG13" s="4">
        <f t="shared" si="4"/>
        <v>14.395457581830328</v>
      </c>
      <c r="AH13" s="4">
        <f t="shared" si="5"/>
        <v>14.880159786950733</v>
      </c>
      <c r="AI13" s="6">
        <f t="shared" si="2"/>
        <v>12.875155389806428</v>
      </c>
    </row>
    <row r="14" spans="1:35" x14ac:dyDescent="0.2">
      <c r="A14" s="3" t="s">
        <v>20</v>
      </c>
      <c r="B14" s="4">
        <v>31137.5</v>
      </c>
      <c r="C14" s="5" t="s">
        <v>40</v>
      </c>
      <c r="D14" s="4">
        <v>32713.4</v>
      </c>
      <c r="E14" s="5" t="s">
        <v>40</v>
      </c>
      <c r="F14" s="12">
        <v>31958.1</v>
      </c>
      <c r="G14" s="13" t="s">
        <v>40</v>
      </c>
      <c r="H14" s="12">
        <v>32179.599999999999</v>
      </c>
      <c r="I14" s="13" t="s">
        <v>40</v>
      </c>
      <c r="J14" s="12">
        <v>31711.8</v>
      </c>
      <c r="K14" s="13" t="s">
        <v>61</v>
      </c>
      <c r="L14" s="4">
        <v>32182</v>
      </c>
      <c r="M14" s="5" t="s">
        <v>40</v>
      </c>
      <c r="O14" s="3" t="s">
        <v>20</v>
      </c>
      <c r="P14" s="4">
        <v>9340.5</v>
      </c>
      <c r="Q14" s="5" t="s">
        <v>40</v>
      </c>
      <c r="R14" s="4">
        <v>9796.5</v>
      </c>
      <c r="S14" s="5" t="s">
        <v>40</v>
      </c>
      <c r="T14" s="12">
        <v>9474.5</v>
      </c>
      <c r="U14" s="13" t="s">
        <v>40</v>
      </c>
      <c r="V14" s="12">
        <v>9623.4</v>
      </c>
      <c r="W14" s="13" t="s">
        <v>40</v>
      </c>
      <c r="X14" s="12">
        <v>9441.5</v>
      </c>
      <c r="Y14" s="13" t="s">
        <v>61</v>
      </c>
      <c r="Z14" s="4">
        <v>9677.5</v>
      </c>
      <c r="AA14" s="5" t="s">
        <v>40</v>
      </c>
      <c r="AC14" s="3" t="s">
        <v>20</v>
      </c>
      <c r="AD14" s="4">
        <f t="shared" si="0"/>
        <v>29.997591328783621</v>
      </c>
      <c r="AE14" s="4">
        <f t="shared" si="1"/>
        <v>29.946443964858435</v>
      </c>
      <c r="AF14" s="4">
        <f t="shared" si="3"/>
        <v>29.646631057540969</v>
      </c>
      <c r="AG14" s="4">
        <f t="shared" si="4"/>
        <v>29.905281606980822</v>
      </c>
      <c r="AH14" s="4">
        <f t="shared" si="5"/>
        <v>29.772829041555511</v>
      </c>
      <c r="AI14" s="4">
        <f t="shared" si="2"/>
        <v>30.071157790068984</v>
      </c>
    </row>
    <row r="15" spans="1:35" x14ac:dyDescent="0.2">
      <c r="A15" s="3" t="s">
        <v>21</v>
      </c>
      <c r="B15" s="4">
        <v>1436.2</v>
      </c>
      <c r="C15" s="5" t="s">
        <v>40</v>
      </c>
      <c r="D15" s="4">
        <v>1415.7</v>
      </c>
      <c r="E15" s="5" t="s">
        <v>40</v>
      </c>
      <c r="F15" s="12">
        <v>1514.2</v>
      </c>
      <c r="G15" s="13" t="s">
        <v>40</v>
      </c>
      <c r="H15" s="12">
        <v>1503.2</v>
      </c>
      <c r="I15" s="13" t="s">
        <v>40</v>
      </c>
      <c r="J15" s="12">
        <v>1495.3</v>
      </c>
      <c r="K15" s="13" t="s">
        <v>61</v>
      </c>
      <c r="L15" s="4">
        <v>1539</v>
      </c>
      <c r="M15" s="5" t="s">
        <v>40</v>
      </c>
      <c r="O15" s="3" t="s">
        <v>21</v>
      </c>
      <c r="P15" s="4">
        <v>316.5</v>
      </c>
      <c r="Q15" s="5" t="s">
        <v>40</v>
      </c>
      <c r="R15" s="4">
        <v>343.6</v>
      </c>
      <c r="S15" s="5" t="s">
        <v>40</v>
      </c>
      <c r="T15" s="12">
        <v>387.1</v>
      </c>
      <c r="U15" s="13" t="s">
        <v>40</v>
      </c>
      <c r="V15" s="12">
        <v>399.8</v>
      </c>
      <c r="W15" s="13" t="s">
        <v>40</v>
      </c>
      <c r="X15" s="12">
        <v>406.3</v>
      </c>
      <c r="Y15" s="13" t="s">
        <v>61</v>
      </c>
      <c r="Z15" s="4">
        <v>435.2</v>
      </c>
      <c r="AA15" s="5" t="s">
        <v>40</v>
      </c>
      <c r="AC15" s="3" t="s">
        <v>21</v>
      </c>
      <c r="AD15" s="4">
        <f t="shared" si="0"/>
        <v>22.037320707422364</v>
      </c>
      <c r="AE15" s="4">
        <f t="shared" si="1"/>
        <v>24.270678816133362</v>
      </c>
      <c r="AF15" s="4">
        <f t="shared" si="3"/>
        <v>25.564654603090741</v>
      </c>
      <c r="AG15" s="4">
        <f t="shared" si="4"/>
        <v>26.596593932943055</v>
      </c>
      <c r="AH15" s="4">
        <f t="shared" si="5"/>
        <v>27.171804988965427</v>
      </c>
      <c r="AI15" s="4">
        <f t="shared" si="2"/>
        <v>28.278102664067575</v>
      </c>
    </row>
    <row r="16" spans="1:35" x14ac:dyDescent="0.2">
      <c r="A16" s="3" t="s">
        <v>22</v>
      </c>
      <c r="B16" s="4">
        <v>1467.2</v>
      </c>
      <c r="C16" s="5" t="s">
        <v>40</v>
      </c>
      <c r="D16" s="4">
        <v>1642.2</v>
      </c>
      <c r="E16" s="5" t="s">
        <v>40</v>
      </c>
      <c r="F16" s="12">
        <v>1675.7</v>
      </c>
      <c r="G16" s="13" t="s">
        <v>40</v>
      </c>
      <c r="H16" s="12">
        <v>1604.3</v>
      </c>
      <c r="I16" s="13" t="s">
        <v>40</v>
      </c>
      <c r="J16" s="12">
        <v>1628.9</v>
      </c>
      <c r="K16" s="13" t="s">
        <v>61</v>
      </c>
      <c r="L16" s="4">
        <v>1635.2</v>
      </c>
      <c r="M16" s="5" t="s">
        <v>40</v>
      </c>
      <c r="O16" s="3" t="s">
        <v>22</v>
      </c>
      <c r="P16" s="4">
        <v>298.2</v>
      </c>
      <c r="Q16" s="5" t="s">
        <v>40</v>
      </c>
      <c r="R16" s="4">
        <v>355.7</v>
      </c>
      <c r="S16" s="5" t="s">
        <v>40</v>
      </c>
      <c r="T16" s="12">
        <v>333</v>
      </c>
      <c r="U16" s="13" t="s">
        <v>40</v>
      </c>
      <c r="V16" s="12">
        <v>327.7</v>
      </c>
      <c r="W16" s="13" t="s">
        <v>40</v>
      </c>
      <c r="X16" s="12">
        <v>336.8</v>
      </c>
      <c r="Y16" s="13" t="s">
        <v>61</v>
      </c>
      <c r="Z16" s="4">
        <v>358.1</v>
      </c>
      <c r="AA16" s="5" t="s">
        <v>40</v>
      </c>
      <c r="AC16" s="3" t="s">
        <v>22</v>
      </c>
      <c r="AD16" s="4">
        <f t="shared" si="0"/>
        <v>20.324427480916029</v>
      </c>
      <c r="AE16" s="4">
        <f t="shared" si="1"/>
        <v>21.659968335160151</v>
      </c>
      <c r="AF16" s="4">
        <f t="shared" si="3"/>
        <v>19.872292176403889</v>
      </c>
      <c r="AG16" s="4">
        <f t="shared" si="4"/>
        <v>20.426354173159634</v>
      </c>
      <c r="AH16" s="4">
        <f t="shared" si="5"/>
        <v>20.676530173736875</v>
      </c>
      <c r="AI16" s="4">
        <f t="shared" si="2"/>
        <v>21.899461839530332</v>
      </c>
    </row>
    <row r="17" spans="1:35" x14ac:dyDescent="0.2">
      <c r="A17" s="3" t="s">
        <v>23</v>
      </c>
      <c r="B17" s="4">
        <v>13826.7</v>
      </c>
      <c r="C17" s="5" t="s">
        <v>40</v>
      </c>
      <c r="D17" s="4">
        <v>13520.7</v>
      </c>
      <c r="E17" s="5" t="s">
        <v>40</v>
      </c>
      <c r="F17" s="12">
        <v>13036</v>
      </c>
      <c r="G17" s="13" t="s">
        <v>40</v>
      </c>
      <c r="H17" s="12">
        <v>13173</v>
      </c>
      <c r="I17" s="13" t="s">
        <v>40</v>
      </c>
      <c r="J17" s="12">
        <v>12878.4</v>
      </c>
      <c r="K17" s="13" t="s">
        <v>61</v>
      </c>
      <c r="L17" s="4">
        <v>13150.9</v>
      </c>
      <c r="M17" s="5" t="s">
        <v>40</v>
      </c>
      <c r="O17" s="3" t="s">
        <v>23</v>
      </c>
      <c r="P17" s="4">
        <v>1206.0999999999999</v>
      </c>
      <c r="Q17" s="5" t="s">
        <v>40</v>
      </c>
      <c r="R17" s="4">
        <v>1323.2</v>
      </c>
      <c r="S17" s="5" t="s">
        <v>40</v>
      </c>
      <c r="T17" s="12">
        <v>1264.4000000000001</v>
      </c>
      <c r="U17" s="13" t="s">
        <v>40</v>
      </c>
      <c r="V17" s="12">
        <v>1288.2</v>
      </c>
      <c r="W17" s="13" t="s">
        <v>40</v>
      </c>
      <c r="X17" s="12">
        <v>1293.8</v>
      </c>
      <c r="Y17" s="13" t="s">
        <v>61</v>
      </c>
      <c r="Z17" s="4">
        <v>1372</v>
      </c>
      <c r="AA17" s="5" t="s">
        <v>40</v>
      </c>
      <c r="AC17" s="3" t="s">
        <v>23</v>
      </c>
      <c r="AD17" s="4">
        <f t="shared" si="0"/>
        <v>8.7229780063211013</v>
      </c>
      <c r="AE17" s="4">
        <f t="shared" si="1"/>
        <v>9.786475552301285</v>
      </c>
      <c r="AF17" s="4">
        <f t="shared" si="3"/>
        <v>9.6992942620435727</v>
      </c>
      <c r="AG17" s="4">
        <f t="shared" si="4"/>
        <v>9.7790936005465721</v>
      </c>
      <c r="AH17" s="4">
        <f t="shared" si="5"/>
        <v>10.046279040874643</v>
      </c>
      <c r="AI17" s="6">
        <f t="shared" si="2"/>
        <v>10.432746047799011</v>
      </c>
    </row>
    <row r="18" spans="1:35" x14ac:dyDescent="0.2">
      <c r="A18" s="3" t="s">
        <v>24</v>
      </c>
      <c r="B18" s="4">
        <v>26296</v>
      </c>
      <c r="C18" s="5" t="s">
        <v>40</v>
      </c>
      <c r="D18" s="4">
        <v>27689.200000000001</v>
      </c>
      <c r="E18" s="5" t="s">
        <v>40</v>
      </c>
      <c r="F18" s="12">
        <v>26706.799999999999</v>
      </c>
      <c r="G18" s="13" t="s">
        <v>40</v>
      </c>
      <c r="H18" s="12">
        <v>26882</v>
      </c>
      <c r="I18" s="13" t="s">
        <v>40</v>
      </c>
      <c r="J18" s="12">
        <v>26381.9</v>
      </c>
      <c r="K18" s="13" t="s">
        <v>61</v>
      </c>
      <c r="L18" s="4">
        <v>27314.799999999999</v>
      </c>
      <c r="M18" s="5" t="s">
        <v>40</v>
      </c>
      <c r="O18" s="3" t="s">
        <v>24</v>
      </c>
      <c r="P18" s="4">
        <v>13046.5</v>
      </c>
      <c r="Q18" s="5" t="s">
        <v>40</v>
      </c>
      <c r="R18" s="4">
        <v>13476.9</v>
      </c>
      <c r="S18" s="5" t="s">
        <v>40</v>
      </c>
      <c r="T18" s="12">
        <v>13303.5</v>
      </c>
      <c r="U18" s="13" t="s">
        <v>40</v>
      </c>
      <c r="V18" s="12">
        <v>13247.6</v>
      </c>
      <c r="W18" s="13" t="s">
        <v>40</v>
      </c>
      <c r="X18" s="12">
        <v>12932.9</v>
      </c>
      <c r="Y18" s="13" t="s">
        <v>61</v>
      </c>
      <c r="Z18" s="4">
        <v>13475.8</v>
      </c>
      <c r="AA18" s="5" t="s">
        <v>40</v>
      </c>
      <c r="AC18" s="3" t="s">
        <v>24</v>
      </c>
      <c r="AD18" s="4">
        <f t="shared" si="0"/>
        <v>49.614009735320963</v>
      </c>
      <c r="AE18" s="4">
        <f t="shared" si="1"/>
        <v>48.672045418430287</v>
      </c>
      <c r="AF18" s="4">
        <f t="shared" si="3"/>
        <v>49.813156199919121</v>
      </c>
      <c r="AG18" s="4">
        <f t="shared" si="4"/>
        <v>49.280559482181388</v>
      </c>
      <c r="AH18" s="4">
        <f t="shared" si="5"/>
        <v>49.02186726505672</v>
      </c>
      <c r="AI18" s="4">
        <f t="shared" si="2"/>
        <v>49.335158961442147</v>
      </c>
    </row>
    <row r="19" spans="1:35" x14ac:dyDescent="0.2">
      <c r="A19" s="3" t="s">
        <v>25</v>
      </c>
      <c r="B19" s="4">
        <v>9570</v>
      </c>
      <c r="C19" s="5" t="s">
        <v>40</v>
      </c>
      <c r="D19" s="4">
        <v>10760.9</v>
      </c>
      <c r="E19" s="5" t="s">
        <v>40</v>
      </c>
      <c r="F19" s="12">
        <v>10259.799999999999</v>
      </c>
      <c r="G19" s="13" t="s">
        <v>40</v>
      </c>
      <c r="H19" s="12">
        <v>10361.6</v>
      </c>
      <c r="I19" s="13" t="s">
        <v>40</v>
      </c>
      <c r="J19" s="12">
        <v>10271</v>
      </c>
      <c r="K19" s="13" t="s">
        <v>61</v>
      </c>
      <c r="L19" s="4">
        <v>10608</v>
      </c>
      <c r="M19" s="5" t="s">
        <v>40</v>
      </c>
      <c r="O19" s="3" t="s">
        <v>25</v>
      </c>
      <c r="P19" s="4">
        <v>2101</v>
      </c>
      <c r="Q19" s="5" t="s">
        <v>40</v>
      </c>
      <c r="R19" s="4">
        <v>2391.5</v>
      </c>
      <c r="S19" s="5" t="s">
        <v>40</v>
      </c>
      <c r="T19" s="12">
        <v>2238.5</v>
      </c>
      <c r="U19" s="13" t="s">
        <v>40</v>
      </c>
      <c r="V19" s="12">
        <v>2295.6999999999998</v>
      </c>
      <c r="W19" s="13" t="s">
        <v>40</v>
      </c>
      <c r="X19" s="12">
        <v>2327.1</v>
      </c>
      <c r="Y19" s="13" t="s">
        <v>61</v>
      </c>
      <c r="Z19" s="4">
        <v>2341.4</v>
      </c>
      <c r="AA19" s="5" t="s">
        <v>40</v>
      </c>
      <c r="AC19" s="3" t="s">
        <v>25</v>
      </c>
      <c r="AD19" s="4">
        <f t="shared" si="0"/>
        <v>21.954022988505749</v>
      </c>
      <c r="AE19" s="4">
        <f t="shared" si="1"/>
        <v>22.22397754834633</v>
      </c>
      <c r="AF19" s="4">
        <f t="shared" si="3"/>
        <v>21.818164096766019</v>
      </c>
      <c r="AG19" s="4">
        <f t="shared" si="4"/>
        <v>22.155844657195797</v>
      </c>
      <c r="AH19" s="4">
        <f t="shared" si="5"/>
        <v>22.656995424009345</v>
      </c>
      <c r="AI19" s="4">
        <f t="shared" si="2"/>
        <v>22.072021116138764</v>
      </c>
    </row>
    <row r="20" spans="1:35" x14ac:dyDescent="0.2">
      <c r="A20" s="3" t="s">
        <v>26</v>
      </c>
      <c r="B20" s="4">
        <v>8508.7999999999993</v>
      </c>
      <c r="C20" s="5" t="s">
        <v>40</v>
      </c>
      <c r="D20" s="4">
        <v>10026.5</v>
      </c>
      <c r="E20" s="5" t="s">
        <v>40</v>
      </c>
      <c r="F20" s="12">
        <v>8701</v>
      </c>
      <c r="G20" s="13" t="s">
        <v>40</v>
      </c>
      <c r="H20" s="12">
        <v>7707.5</v>
      </c>
      <c r="I20" s="13" t="s">
        <v>40</v>
      </c>
      <c r="J20" s="12">
        <v>6497.3</v>
      </c>
      <c r="K20" s="13" t="s">
        <v>61</v>
      </c>
      <c r="L20" s="4">
        <v>9090.5</v>
      </c>
      <c r="M20" s="5" t="s">
        <v>40</v>
      </c>
      <c r="O20" s="3" t="s">
        <v>26</v>
      </c>
      <c r="P20" s="4">
        <v>4707.5</v>
      </c>
      <c r="Q20" s="5" t="s">
        <v>40</v>
      </c>
      <c r="R20" s="4">
        <v>5384</v>
      </c>
      <c r="S20" s="5" t="s">
        <v>40</v>
      </c>
      <c r="T20" s="12">
        <v>4594.2</v>
      </c>
      <c r="U20" s="13" t="s">
        <v>40</v>
      </c>
      <c r="V20" s="12">
        <v>4086.5</v>
      </c>
      <c r="W20" s="13" t="s">
        <v>40</v>
      </c>
      <c r="X20" s="12">
        <v>3493.2</v>
      </c>
      <c r="Y20" s="13" t="s">
        <v>61</v>
      </c>
      <c r="Z20" s="4">
        <v>4818.3</v>
      </c>
      <c r="AA20" s="5" t="s">
        <v>40</v>
      </c>
      <c r="AC20" s="3" t="s">
        <v>26</v>
      </c>
      <c r="AD20" s="4">
        <f t="shared" si="0"/>
        <v>55.325075216246717</v>
      </c>
      <c r="AE20" s="4">
        <f t="shared" si="1"/>
        <v>53.697701092105916</v>
      </c>
      <c r="AF20" s="4">
        <f t="shared" si="3"/>
        <v>52.800827491092981</v>
      </c>
      <c r="AG20" s="4">
        <f t="shared" si="4"/>
        <v>53.019785922802463</v>
      </c>
      <c r="AH20" s="4">
        <f t="shared" si="5"/>
        <v>53.763871146476227</v>
      </c>
      <c r="AI20" s="7">
        <f t="shared" si="2"/>
        <v>53.003685165832465</v>
      </c>
    </row>
    <row r="21" spans="1:35" x14ac:dyDescent="0.2">
      <c r="A21" s="3" t="s">
        <v>27</v>
      </c>
      <c r="B21" s="4">
        <v>5216.7</v>
      </c>
      <c r="C21" s="5" t="s">
        <v>40</v>
      </c>
      <c r="D21" s="4">
        <v>6230.9</v>
      </c>
      <c r="E21" s="5" t="s">
        <v>40</v>
      </c>
      <c r="F21" s="12">
        <v>6769</v>
      </c>
      <c r="G21" s="13" t="s">
        <v>40</v>
      </c>
      <c r="H21" s="12">
        <v>6832.4</v>
      </c>
      <c r="I21" s="13" t="s">
        <v>40</v>
      </c>
      <c r="J21" s="12">
        <v>6869.9</v>
      </c>
      <c r="K21" s="13" t="s">
        <v>61</v>
      </c>
      <c r="L21" s="4">
        <v>7246.2</v>
      </c>
      <c r="M21" s="5" t="s">
        <v>40</v>
      </c>
      <c r="O21" s="3" t="s">
        <v>27</v>
      </c>
      <c r="P21" s="4">
        <v>1695.9</v>
      </c>
      <c r="Q21" s="5" t="s">
        <v>40</v>
      </c>
      <c r="R21" s="4">
        <v>1928</v>
      </c>
      <c r="S21" s="5" t="s">
        <v>40</v>
      </c>
      <c r="T21" s="12">
        <v>2013.8</v>
      </c>
      <c r="U21" s="13" t="s">
        <v>40</v>
      </c>
      <c r="V21" s="12">
        <v>2069.6999999999998</v>
      </c>
      <c r="W21" s="13" t="s">
        <v>40</v>
      </c>
      <c r="X21" s="12">
        <v>2081.8000000000002</v>
      </c>
      <c r="Y21" s="13" t="s">
        <v>61</v>
      </c>
      <c r="Z21" s="4">
        <v>2237.1999999999998</v>
      </c>
      <c r="AA21" s="5" t="s">
        <v>40</v>
      </c>
      <c r="AC21" s="3" t="s">
        <v>27</v>
      </c>
      <c r="AD21" s="4">
        <f t="shared" si="0"/>
        <v>32.509057450112138</v>
      </c>
      <c r="AE21" s="4">
        <f t="shared" si="1"/>
        <v>30.942560464780371</v>
      </c>
      <c r="AF21" s="4">
        <f t="shared" si="3"/>
        <v>29.750332397695377</v>
      </c>
      <c r="AG21" s="4">
        <f t="shared" si="4"/>
        <v>30.292430185586323</v>
      </c>
      <c r="AH21" s="4">
        <f t="shared" si="5"/>
        <v>30.303206742456229</v>
      </c>
      <c r="AI21" s="4">
        <f t="shared" si="2"/>
        <v>30.874113328365208</v>
      </c>
    </row>
    <row r="22" spans="1:35" x14ac:dyDescent="0.2">
      <c r="A22" s="3" t="s">
        <v>28</v>
      </c>
      <c r="B22" s="4">
        <v>5363.4</v>
      </c>
      <c r="C22" s="5" t="s">
        <v>40</v>
      </c>
      <c r="D22" s="4">
        <v>5285.2</v>
      </c>
      <c r="E22" s="5" t="s">
        <v>40</v>
      </c>
      <c r="F22" s="12">
        <v>5369</v>
      </c>
      <c r="G22" s="13" t="s">
        <v>40</v>
      </c>
      <c r="H22" s="12">
        <v>5448.1</v>
      </c>
      <c r="I22" s="13" t="s">
        <v>40</v>
      </c>
      <c r="J22" s="12">
        <v>5505.7</v>
      </c>
      <c r="K22" s="13" t="s">
        <v>61</v>
      </c>
      <c r="L22" s="4">
        <v>5607.2</v>
      </c>
      <c r="M22" s="5" t="s">
        <v>40</v>
      </c>
      <c r="O22" s="3" t="s">
        <v>28</v>
      </c>
      <c r="P22" s="4">
        <v>2826.4</v>
      </c>
      <c r="Q22" s="5" t="s">
        <v>40</v>
      </c>
      <c r="R22" s="4">
        <v>2760.5</v>
      </c>
      <c r="S22" s="5" t="s">
        <v>40</v>
      </c>
      <c r="T22" s="12">
        <v>2822.8</v>
      </c>
      <c r="U22" s="13" t="s">
        <v>40</v>
      </c>
      <c r="V22" s="12">
        <v>2855</v>
      </c>
      <c r="W22" s="13" t="s">
        <v>40</v>
      </c>
      <c r="X22" s="12">
        <v>2854.7</v>
      </c>
      <c r="Y22" s="13" t="s">
        <v>61</v>
      </c>
      <c r="Z22" s="4">
        <v>2958</v>
      </c>
      <c r="AA22" s="5" t="s">
        <v>40</v>
      </c>
      <c r="AC22" s="3" t="s">
        <v>28</v>
      </c>
      <c r="AD22" s="4">
        <f t="shared" si="0"/>
        <v>52.697915501361081</v>
      </c>
      <c r="AE22" s="4">
        <f t="shared" si="1"/>
        <v>52.230757587224701</v>
      </c>
      <c r="AF22" s="4">
        <f t="shared" si="3"/>
        <v>52.575898677593592</v>
      </c>
      <c r="AG22" s="4">
        <f t="shared" si="4"/>
        <v>52.403590242469846</v>
      </c>
      <c r="AH22" s="4">
        <f t="shared" si="5"/>
        <v>51.84990101167881</v>
      </c>
      <c r="AI22" s="7">
        <f t="shared" si="2"/>
        <v>52.753602511057217</v>
      </c>
    </row>
    <row r="23" spans="1:35" x14ac:dyDescent="0.2">
      <c r="A23" s="3" t="s">
        <v>29</v>
      </c>
      <c r="B23" s="4">
        <v>1440.8</v>
      </c>
      <c r="C23" s="5" t="s">
        <v>40</v>
      </c>
      <c r="D23" s="4">
        <v>1561.4</v>
      </c>
      <c r="E23" s="5" t="s">
        <v>40</v>
      </c>
      <c r="F23" s="12">
        <v>1645.7</v>
      </c>
      <c r="G23" s="13" t="s">
        <v>40</v>
      </c>
      <c r="H23" s="12">
        <v>1712.7</v>
      </c>
      <c r="I23" s="13" t="s">
        <v>40</v>
      </c>
      <c r="J23" s="12">
        <v>1734.4</v>
      </c>
      <c r="K23" s="13" t="s">
        <v>61</v>
      </c>
      <c r="L23" s="4">
        <v>1719.5</v>
      </c>
      <c r="M23" s="5" t="s">
        <v>40</v>
      </c>
      <c r="O23" s="3" t="s">
        <v>29</v>
      </c>
      <c r="P23" s="4">
        <v>736.8</v>
      </c>
      <c r="Q23" s="5" t="s">
        <v>40</v>
      </c>
      <c r="R23" s="4">
        <v>818.7</v>
      </c>
      <c r="S23" s="5" t="s">
        <v>40</v>
      </c>
      <c r="T23" s="12">
        <v>855.9</v>
      </c>
      <c r="U23" s="13" t="s">
        <v>40</v>
      </c>
      <c r="V23" s="12">
        <v>880.4</v>
      </c>
      <c r="W23" s="13" t="s">
        <v>40</v>
      </c>
      <c r="X23" s="12">
        <v>871.5</v>
      </c>
      <c r="Y23" s="13" t="s">
        <v>61</v>
      </c>
      <c r="Z23" s="4">
        <v>868.1</v>
      </c>
      <c r="AA23" s="5" t="s">
        <v>40</v>
      </c>
      <c r="AC23" s="3" t="s">
        <v>29</v>
      </c>
      <c r="AD23" s="4">
        <f t="shared" si="0"/>
        <v>51.138256524153249</v>
      </c>
      <c r="AE23" s="4">
        <f t="shared" si="1"/>
        <v>52.433713334187267</v>
      </c>
      <c r="AF23" s="4">
        <f t="shared" si="3"/>
        <v>52.00826396062466</v>
      </c>
      <c r="AG23" s="4">
        <f t="shared" si="4"/>
        <v>51.404215566065275</v>
      </c>
      <c r="AH23" s="4">
        <f t="shared" si="5"/>
        <v>50.247924354243537</v>
      </c>
      <c r="AI23" s="4">
        <f t="shared" si="2"/>
        <v>50.48560628089561</v>
      </c>
    </row>
    <row r="24" spans="1:35" x14ac:dyDescent="0.2">
      <c r="A24" s="3" t="s">
        <v>30</v>
      </c>
      <c r="B24" s="4">
        <v>9078.5</v>
      </c>
      <c r="C24" s="5" t="s">
        <v>40</v>
      </c>
      <c r="D24" s="4">
        <v>11029.6</v>
      </c>
      <c r="E24" s="5" t="s">
        <v>40</v>
      </c>
      <c r="F24" s="12">
        <v>10885.7</v>
      </c>
      <c r="G24" s="13" t="s">
        <v>40</v>
      </c>
      <c r="H24" s="12">
        <v>10998</v>
      </c>
      <c r="I24" s="13" t="s">
        <v>40</v>
      </c>
      <c r="J24" s="12">
        <v>11134.4</v>
      </c>
      <c r="K24" s="13" t="s">
        <v>61</v>
      </c>
      <c r="L24" s="4">
        <v>11361.8</v>
      </c>
      <c r="M24" s="5" t="s">
        <v>40</v>
      </c>
      <c r="O24" s="3" t="s">
        <v>30</v>
      </c>
      <c r="P24" s="4">
        <v>4341.7</v>
      </c>
      <c r="Q24" s="5" t="s">
        <v>40</v>
      </c>
      <c r="R24" s="4">
        <v>5359.3</v>
      </c>
      <c r="S24" s="5" t="s">
        <v>40</v>
      </c>
      <c r="T24" s="12">
        <v>5345.2</v>
      </c>
      <c r="U24" s="13" t="s">
        <v>40</v>
      </c>
      <c r="V24" s="12">
        <v>5396.2</v>
      </c>
      <c r="W24" s="13" t="s">
        <v>40</v>
      </c>
      <c r="X24" s="12">
        <v>5411.4</v>
      </c>
      <c r="Y24" s="13" t="s">
        <v>61</v>
      </c>
      <c r="Z24" s="4">
        <v>5527.5</v>
      </c>
      <c r="AA24" s="5" t="s">
        <v>40</v>
      </c>
      <c r="AC24" s="3" t="s">
        <v>30</v>
      </c>
      <c r="AD24" s="4">
        <f t="shared" si="0"/>
        <v>47.823979732334635</v>
      </c>
      <c r="AE24" s="4">
        <f t="shared" si="1"/>
        <v>48.590157394647129</v>
      </c>
      <c r="AF24" s="4">
        <f t="shared" si="3"/>
        <v>49.10295157867661</v>
      </c>
      <c r="AG24" s="4">
        <f t="shared" si="4"/>
        <v>49.065284597199494</v>
      </c>
      <c r="AH24" s="4">
        <f t="shared" si="5"/>
        <v>48.60073286391723</v>
      </c>
      <c r="AI24" s="4">
        <f t="shared" si="2"/>
        <v>48.649861817669738</v>
      </c>
    </row>
    <row r="25" spans="1:35" x14ac:dyDescent="0.2">
      <c r="A25" s="3" t="s">
        <v>31</v>
      </c>
      <c r="B25" s="4">
        <v>7306.8</v>
      </c>
      <c r="C25" s="5" t="s">
        <v>40</v>
      </c>
      <c r="D25" s="4">
        <v>8478</v>
      </c>
      <c r="E25" s="5" t="s">
        <v>40</v>
      </c>
      <c r="F25" s="12">
        <v>7733.7</v>
      </c>
      <c r="G25" s="13" t="s">
        <v>40</v>
      </c>
      <c r="H25" s="12">
        <v>7555.5</v>
      </c>
      <c r="I25" s="13" t="s">
        <v>40</v>
      </c>
      <c r="J25" s="12">
        <v>7426.8</v>
      </c>
      <c r="K25" s="13" t="s">
        <v>61</v>
      </c>
      <c r="L25" s="4">
        <v>8048.5</v>
      </c>
      <c r="M25" s="5" t="s">
        <v>40</v>
      </c>
      <c r="O25" s="3" t="s">
        <v>31</v>
      </c>
      <c r="P25" s="4">
        <v>3566.8</v>
      </c>
      <c r="Q25" s="5" t="s">
        <v>40</v>
      </c>
      <c r="R25" s="4">
        <v>4128.8999999999996</v>
      </c>
      <c r="S25" s="5" t="s">
        <v>40</v>
      </c>
      <c r="T25" s="12">
        <v>3708.3</v>
      </c>
      <c r="U25" s="13" t="s">
        <v>40</v>
      </c>
      <c r="V25" s="12">
        <v>3630.2</v>
      </c>
      <c r="W25" s="13" t="s">
        <v>40</v>
      </c>
      <c r="X25" s="12">
        <v>3555.1</v>
      </c>
      <c r="Y25" s="13" t="s">
        <v>61</v>
      </c>
      <c r="Z25" s="4">
        <v>3915.3</v>
      </c>
      <c r="AA25" s="5" t="s">
        <v>40</v>
      </c>
      <c r="AC25" s="3" t="s">
        <v>31</v>
      </c>
      <c r="AD25" s="4">
        <f t="shared" si="0"/>
        <v>48.814802649586689</v>
      </c>
      <c r="AE25" s="4">
        <f t="shared" si="1"/>
        <v>48.701344656758664</v>
      </c>
      <c r="AF25" s="4">
        <f t="shared" si="3"/>
        <v>47.949881686644169</v>
      </c>
      <c r="AG25" s="4">
        <f t="shared" si="4"/>
        <v>48.047117993514661</v>
      </c>
      <c r="AH25" s="4">
        <f t="shared" si="5"/>
        <v>47.868530187967899</v>
      </c>
      <c r="AI25" s="4">
        <f t="shared" si="2"/>
        <v>48.646331614586572</v>
      </c>
    </row>
    <row r="26" spans="1:35" x14ac:dyDescent="0.2">
      <c r="A26" s="3" t="s">
        <v>32</v>
      </c>
      <c r="B26" s="4">
        <v>13626.3</v>
      </c>
      <c r="C26" s="5" t="s">
        <v>40</v>
      </c>
      <c r="D26" s="4">
        <v>13616.4</v>
      </c>
      <c r="E26" s="5" t="s">
        <v>40</v>
      </c>
      <c r="F26" s="12">
        <v>14253</v>
      </c>
      <c r="G26" s="13" t="s">
        <v>40</v>
      </c>
      <c r="H26" s="12">
        <v>14346.7</v>
      </c>
      <c r="I26" s="13" t="s">
        <v>40</v>
      </c>
      <c r="J26" s="12">
        <v>14181.1</v>
      </c>
      <c r="K26" s="13" t="s">
        <v>61</v>
      </c>
      <c r="L26" s="4">
        <v>14367.7</v>
      </c>
      <c r="M26" s="5" t="s">
        <v>40</v>
      </c>
      <c r="O26" s="3" t="s">
        <v>32</v>
      </c>
      <c r="P26" s="4">
        <v>6198</v>
      </c>
      <c r="Q26" s="5" t="s">
        <v>40</v>
      </c>
      <c r="R26" s="4">
        <v>6550.1</v>
      </c>
      <c r="S26" s="5" t="s">
        <v>40</v>
      </c>
      <c r="T26" s="12">
        <v>6920.8</v>
      </c>
      <c r="U26" s="13" t="s">
        <v>40</v>
      </c>
      <c r="V26" s="12">
        <v>6990.4</v>
      </c>
      <c r="W26" s="13" t="s">
        <v>40</v>
      </c>
      <c r="X26" s="12">
        <v>6991.1</v>
      </c>
      <c r="Y26" s="13" t="s">
        <v>61</v>
      </c>
      <c r="Z26" s="4">
        <v>7081.8</v>
      </c>
      <c r="AA26" s="5" t="s">
        <v>40</v>
      </c>
      <c r="AC26" s="3" t="s">
        <v>32</v>
      </c>
      <c r="AD26" s="4">
        <f t="shared" si="0"/>
        <v>45.485568349441891</v>
      </c>
      <c r="AE26" s="4">
        <f t="shared" si="1"/>
        <v>48.104491642431185</v>
      </c>
      <c r="AF26" s="4">
        <f t="shared" si="3"/>
        <v>48.556795060688977</v>
      </c>
      <c r="AG26" s="4">
        <f t="shared" si="4"/>
        <v>48.724793855032864</v>
      </c>
      <c r="AH26" s="4">
        <f t="shared" si="5"/>
        <v>49.298714486182313</v>
      </c>
      <c r="AI26" s="4">
        <f t="shared" si="2"/>
        <v>49.289726260988189</v>
      </c>
    </row>
    <row r="27" spans="1:35" x14ac:dyDescent="0.2">
      <c r="A27" s="3" t="s">
        <v>33</v>
      </c>
      <c r="B27" s="4">
        <v>12512.2</v>
      </c>
      <c r="C27" s="5" t="s">
        <v>40</v>
      </c>
      <c r="D27" s="4">
        <v>14022.1</v>
      </c>
      <c r="E27" s="5" t="s">
        <v>40</v>
      </c>
      <c r="F27" s="12">
        <v>13916.2</v>
      </c>
      <c r="G27" s="13" t="s">
        <v>40</v>
      </c>
      <c r="H27" s="12">
        <v>14900.9</v>
      </c>
      <c r="I27" s="13" t="s">
        <v>40</v>
      </c>
      <c r="J27" s="12">
        <v>14829.6</v>
      </c>
      <c r="K27" s="13" t="s">
        <v>61</v>
      </c>
      <c r="L27" s="4">
        <v>14398.1</v>
      </c>
      <c r="M27" s="5" t="s">
        <v>40</v>
      </c>
      <c r="O27" s="3" t="s">
        <v>33</v>
      </c>
      <c r="P27" s="4">
        <v>8880</v>
      </c>
      <c r="Q27" s="5" t="s">
        <v>40</v>
      </c>
      <c r="R27" s="4">
        <v>10122</v>
      </c>
      <c r="S27" s="5" t="s">
        <v>40</v>
      </c>
      <c r="T27" s="12">
        <v>9922.2000000000007</v>
      </c>
      <c r="U27" s="13" t="s">
        <v>40</v>
      </c>
      <c r="V27" s="12">
        <v>10706</v>
      </c>
      <c r="W27" s="13" t="s">
        <v>40</v>
      </c>
      <c r="X27" s="12">
        <v>10682.5</v>
      </c>
      <c r="Y27" s="13" t="s">
        <v>61</v>
      </c>
      <c r="Z27" s="4">
        <v>10353.799999999999</v>
      </c>
      <c r="AA27" s="5" t="s">
        <v>40</v>
      </c>
      <c r="AC27" s="3" t="s">
        <v>33</v>
      </c>
      <c r="AD27" s="4">
        <f t="shared" si="0"/>
        <v>70.970732565016533</v>
      </c>
      <c r="AE27" s="4">
        <f t="shared" si="1"/>
        <v>72.186049165246288</v>
      </c>
      <c r="AF27" s="4">
        <f t="shared" si="3"/>
        <v>71.299636394992888</v>
      </c>
      <c r="AG27" s="4">
        <f t="shared" si="4"/>
        <v>71.84800918065352</v>
      </c>
      <c r="AH27" s="4">
        <f t="shared" si="5"/>
        <v>72.034984085882286</v>
      </c>
      <c r="AI27" s="7">
        <f t="shared" si="2"/>
        <v>71.910877129621255</v>
      </c>
    </row>
    <row r="28" spans="1:35" x14ac:dyDescent="0.2">
      <c r="A28" s="3" t="s">
        <v>34</v>
      </c>
      <c r="B28" s="4">
        <v>18787.900000000001</v>
      </c>
      <c r="C28" s="5" t="s">
        <v>40</v>
      </c>
      <c r="D28" s="4">
        <v>21534.2</v>
      </c>
      <c r="E28" s="5" t="s">
        <v>40</v>
      </c>
      <c r="F28" s="12">
        <v>21356.6</v>
      </c>
      <c r="G28" s="13" t="s">
        <v>40</v>
      </c>
      <c r="H28" s="12">
        <v>21619.4</v>
      </c>
      <c r="I28" s="13" t="s">
        <v>40</v>
      </c>
      <c r="J28" s="12">
        <v>21722.3</v>
      </c>
      <c r="K28" s="13" t="s">
        <v>61</v>
      </c>
      <c r="L28" s="4">
        <v>22139.200000000001</v>
      </c>
      <c r="M28" s="5" t="s">
        <v>40</v>
      </c>
      <c r="O28" s="3" t="s">
        <v>34</v>
      </c>
      <c r="P28" s="4">
        <v>14600.9</v>
      </c>
      <c r="Q28" s="5" t="s">
        <v>40</v>
      </c>
      <c r="R28" s="4">
        <v>16816.5</v>
      </c>
      <c r="S28" s="5" t="s">
        <v>40</v>
      </c>
      <c r="T28" s="12">
        <v>16642.2</v>
      </c>
      <c r="U28" s="13" t="s">
        <v>40</v>
      </c>
      <c r="V28" s="12">
        <v>16846</v>
      </c>
      <c r="W28" s="13" t="s">
        <v>40</v>
      </c>
      <c r="X28" s="12">
        <v>16927.8</v>
      </c>
      <c r="Y28" s="13" t="s">
        <v>61</v>
      </c>
      <c r="Z28" s="4">
        <v>17224.2</v>
      </c>
      <c r="AA28" s="5" t="s">
        <v>40</v>
      </c>
      <c r="AC28" s="3" t="s">
        <v>34</v>
      </c>
      <c r="AD28" s="4">
        <f t="shared" si="0"/>
        <v>77.714379999893538</v>
      </c>
      <c r="AE28" s="4">
        <f t="shared" si="1"/>
        <v>78.092058214375271</v>
      </c>
      <c r="AF28" s="4">
        <f t="shared" si="3"/>
        <v>77.925325192212256</v>
      </c>
      <c r="AG28" s="4">
        <f t="shared" si="4"/>
        <v>77.920756357715746</v>
      </c>
      <c r="AH28" s="4">
        <f t="shared" si="5"/>
        <v>77.928212021747242</v>
      </c>
      <c r="AI28" s="7">
        <f t="shared" si="2"/>
        <v>77.799559152995585</v>
      </c>
    </row>
    <row r="29" spans="1:35" x14ac:dyDescent="0.2">
      <c r="A29" s="3" t="s">
        <v>35</v>
      </c>
      <c r="B29" s="4">
        <v>2797.4</v>
      </c>
      <c r="C29" s="5" t="s">
        <v>40</v>
      </c>
      <c r="D29" s="4">
        <v>3318.9</v>
      </c>
      <c r="E29" s="5" t="s">
        <v>40</v>
      </c>
      <c r="F29" s="12">
        <v>3151</v>
      </c>
      <c r="G29" s="13" t="s">
        <v>40</v>
      </c>
      <c r="H29" s="12">
        <v>2980.3</v>
      </c>
      <c r="I29" s="13" t="s">
        <v>40</v>
      </c>
      <c r="J29" s="12">
        <v>2725.6</v>
      </c>
      <c r="K29" s="13" t="s">
        <v>61</v>
      </c>
      <c r="L29" s="4">
        <v>3286.7</v>
      </c>
      <c r="M29" s="5" t="s">
        <v>40</v>
      </c>
      <c r="O29" s="3" t="s">
        <v>35</v>
      </c>
      <c r="P29" s="4">
        <v>1345</v>
      </c>
      <c r="Q29" s="5" t="s">
        <v>40</v>
      </c>
      <c r="R29" s="4">
        <v>1594.9</v>
      </c>
      <c r="S29" s="5" t="s">
        <v>40</v>
      </c>
      <c r="T29" s="12">
        <v>1529.7</v>
      </c>
      <c r="U29" s="13" t="s">
        <v>40</v>
      </c>
      <c r="V29" s="12">
        <v>1430.2</v>
      </c>
      <c r="W29" s="13" t="s">
        <v>40</v>
      </c>
      <c r="X29" s="12">
        <v>1342.7</v>
      </c>
      <c r="Y29" s="13" t="s">
        <v>61</v>
      </c>
      <c r="Z29" s="4">
        <v>1621.3</v>
      </c>
      <c r="AA29" s="5" t="s">
        <v>40</v>
      </c>
      <c r="AC29" s="3" t="s">
        <v>35</v>
      </c>
      <c r="AD29" s="4">
        <f t="shared" si="0"/>
        <v>48.080360334596406</v>
      </c>
      <c r="AE29" s="4">
        <f t="shared" si="1"/>
        <v>48.055078489861096</v>
      </c>
      <c r="AF29" s="4">
        <f t="shared" si="3"/>
        <v>48.546493176769282</v>
      </c>
      <c r="AG29" s="4">
        <f t="shared" si="4"/>
        <v>47.988457537831756</v>
      </c>
      <c r="AH29" s="4">
        <f t="shared" si="5"/>
        <v>49.262547695920169</v>
      </c>
      <c r="AI29" s="4">
        <f t="shared" si="2"/>
        <v>49.329114309185506</v>
      </c>
    </row>
    <row r="30" spans="1:35" x14ac:dyDescent="0.2">
      <c r="A30" s="3" t="s">
        <v>36</v>
      </c>
      <c r="B30" s="4">
        <v>4555.3999999999996</v>
      </c>
      <c r="C30" s="5" t="s">
        <v>40</v>
      </c>
      <c r="D30" s="4">
        <v>4840.1000000000004</v>
      </c>
      <c r="E30" s="5" t="s">
        <v>40</v>
      </c>
      <c r="F30" s="12">
        <v>5249.8</v>
      </c>
      <c r="G30" s="13" t="s">
        <v>40</v>
      </c>
      <c r="H30" s="12">
        <v>5049.8</v>
      </c>
      <c r="I30" s="13" t="s">
        <v>40</v>
      </c>
      <c r="J30" s="12">
        <v>5106</v>
      </c>
      <c r="K30" s="13" t="s">
        <v>61</v>
      </c>
      <c r="L30" s="4">
        <v>5447.9</v>
      </c>
      <c r="M30" s="5" t="s">
        <v>40</v>
      </c>
      <c r="O30" s="3" t="s">
        <v>36</v>
      </c>
      <c r="P30" s="4">
        <v>3000</v>
      </c>
      <c r="Q30" s="5" t="s">
        <v>40</v>
      </c>
      <c r="R30" s="4">
        <v>3219.4</v>
      </c>
      <c r="S30" s="5" t="s">
        <v>40</v>
      </c>
      <c r="T30" s="12">
        <v>3347.8</v>
      </c>
      <c r="U30" s="13" t="s">
        <v>40</v>
      </c>
      <c r="V30" s="12">
        <v>3231.3</v>
      </c>
      <c r="W30" s="13" t="s">
        <v>40</v>
      </c>
      <c r="X30" s="12">
        <v>3224.5</v>
      </c>
      <c r="Y30" s="13" t="s">
        <v>61</v>
      </c>
      <c r="Z30" s="4">
        <v>3505</v>
      </c>
      <c r="AA30" s="5" t="s">
        <v>40</v>
      </c>
      <c r="AC30" s="3" t="s">
        <v>36</v>
      </c>
      <c r="AD30" s="4">
        <f t="shared" si="0"/>
        <v>65.855907274882568</v>
      </c>
      <c r="AE30" s="4">
        <f t="shared" si="1"/>
        <v>66.515154645565175</v>
      </c>
      <c r="AF30" s="4">
        <f t="shared" si="3"/>
        <v>63.77004838279553</v>
      </c>
      <c r="AG30" s="4">
        <f t="shared" si="4"/>
        <v>63.98867281872549</v>
      </c>
      <c r="AH30" s="4">
        <f t="shared" si="5"/>
        <v>63.151194672933805</v>
      </c>
      <c r="AI30" s="7">
        <f t="shared" si="2"/>
        <v>64.336716900089954</v>
      </c>
    </row>
    <row r="31" spans="1:35" x14ac:dyDescent="0.2">
      <c r="A31" s="3" t="s">
        <v>37</v>
      </c>
      <c r="B31" s="4">
        <v>2521.8000000000002</v>
      </c>
      <c r="C31" s="5" t="s">
        <v>40</v>
      </c>
      <c r="D31" s="4">
        <v>2176.3000000000002</v>
      </c>
      <c r="E31" s="5" t="s">
        <v>40</v>
      </c>
      <c r="F31" s="12">
        <v>1951.9</v>
      </c>
      <c r="G31" s="13" t="s">
        <v>40</v>
      </c>
      <c r="H31" s="12">
        <v>1951.9</v>
      </c>
      <c r="I31" s="13" t="s">
        <v>40</v>
      </c>
      <c r="J31" s="12">
        <v>1978.9</v>
      </c>
      <c r="K31" s="13" t="s">
        <v>61</v>
      </c>
      <c r="L31" s="4">
        <v>1905.5</v>
      </c>
      <c r="M31" s="5" t="s">
        <v>40</v>
      </c>
      <c r="O31" s="3" t="s">
        <v>37</v>
      </c>
      <c r="P31" s="4">
        <v>2239.3000000000002</v>
      </c>
      <c r="Q31" s="5" t="s">
        <v>40</v>
      </c>
      <c r="R31" s="4">
        <v>1946.7</v>
      </c>
      <c r="S31" s="5" t="s">
        <v>40</v>
      </c>
      <c r="T31" s="12">
        <v>1723.5</v>
      </c>
      <c r="U31" s="13" t="s">
        <v>40</v>
      </c>
      <c r="V31" s="12">
        <v>1743.5</v>
      </c>
      <c r="W31" s="13" t="s">
        <v>40</v>
      </c>
      <c r="X31" s="12">
        <v>1761</v>
      </c>
      <c r="Y31" s="13" t="s">
        <v>61</v>
      </c>
      <c r="Z31" s="4">
        <v>1670.5</v>
      </c>
      <c r="AA31" s="5" t="s">
        <v>40</v>
      </c>
      <c r="AC31" s="3" t="s">
        <v>37</v>
      </c>
      <c r="AD31" s="4">
        <f t="shared" si="0"/>
        <v>88.797684193829809</v>
      </c>
      <c r="AE31" s="4">
        <f t="shared" si="1"/>
        <v>89.4499839176584</v>
      </c>
      <c r="AF31" s="4">
        <f t="shared" si="3"/>
        <v>88.298580869921608</v>
      </c>
      <c r="AG31" s="4">
        <f t="shared" si="4"/>
        <v>89.32322352579537</v>
      </c>
      <c r="AH31" s="4">
        <f t="shared" si="5"/>
        <v>88.988832179493656</v>
      </c>
      <c r="AI31" s="7">
        <f t="shared" si="2"/>
        <v>87.667278929414849</v>
      </c>
    </row>
    <row r="32" spans="1:35" x14ac:dyDescent="0.2">
      <c r="A32" s="3" t="s">
        <v>38</v>
      </c>
      <c r="B32" s="4">
        <v>148.4</v>
      </c>
      <c r="C32" s="5" t="s">
        <v>40</v>
      </c>
      <c r="D32" s="4">
        <v>156.4</v>
      </c>
      <c r="E32" s="5" t="s">
        <v>40</v>
      </c>
      <c r="F32" s="12">
        <v>145.5</v>
      </c>
      <c r="G32" s="13" t="s">
        <v>40</v>
      </c>
      <c r="H32" s="12">
        <v>147.9</v>
      </c>
      <c r="I32" s="13" t="s">
        <v>40</v>
      </c>
      <c r="J32" s="12">
        <v>150.69999999999999</v>
      </c>
      <c r="K32" s="13" t="s">
        <v>61</v>
      </c>
      <c r="L32" s="4">
        <v>162.69999999999999</v>
      </c>
      <c r="M32" s="5" t="s">
        <v>40</v>
      </c>
      <c r="O32" s="3" t="s">
        <v>38</v>
      </c>
      <c r="P32" s="4">
        <v>66.099999999999994</v>
      </c>
      <c r="Q32" s="5" t="s">
        <v>40</v>
      </c>
      <c r="R32" s="4">
        <v>78.7</v>
      </c>
      <c r="S32" s="5" t="s">
        <v>40</v>
      </c>
      <c r="T32" s="12">
        <v>71.7</v>
      </c>
      <c r="U32" s="13" t="s">
        <v>40</v>
      </c>
      <c r="V32" s="12">
        <v>74.900000000000006</v>
      </c>
      <c r="W32" s="13" t="s">
        <v>40</v>
      </c>
      <c r="X32" s="12">
        <v>77.8</v>
      </c>
      <c r="Y32" s="13" t="s">
        <v>61</v>
      </c>
      <c r="Z32" s="4">
        <v>77.5</v>
      </c>
      <c r="AA32" s="5" t="s">
        <v>40</v>
      </c>
      <c r="AC32" s="3" t="s">
        <v>38</v>
      </c>
      <c r="AD32" s="4">
        <f t="shared" si="0"/>
        <v>44.541778975741231</v>
      </c>
      <c r="AE32" s="4">
        <f t="shared" si="1"/>
        <v>50.319693094629152</v>
      </c>
      <c r="AF32" s="4">
        <f t="shared" si="3"/>
        <v>49.27835051546392</v>
      </c>
      <c r="AG32" s="4">
        <f t="shared" si="4"/>
        <v>50.642325895875594</v>
      </c>
      <c r="AH32" s="4">
        <f t="shared" si="5"/>
        <v>51.625746516257472</v>
      </c>
      <c r="AI32" s="4">
        <f t="shared" si="2"/>
        <v>47.633681622618319</v>
      </c>
    </row>
    <row r="33" spans="1:35" x14ac:dyDescent="0.2">
      <c r="A33" s="3" t="s">
        <v>39</v>
      </c>
      <c r="B33" s="4">
        <v>1060.5999999999999</v>
      </c>
      <c r="C33" s="5" t="s">
        <v>40</v>
      </c>
      <c r="D33" s="4">
        <v>1485.4</v>
      </c>
      <c r="E33" s="5" t="s">
        <v>40</v>
      </c>
      <c r="F33" s="12">
        <v>1985.8</v>
      </c>
      <c r="G33" s="13" t="s">
        <v>40</v>
      </c>
      <c r="H33" s="12">
        <v>2057.9</v>
      </c>
      <c r="I33" s="13" t="s">
        <v>40</v>
      </c>
      <c r="J33" s="12">
        <v>1705.5</v>
      </c>
      <c r="K33" s="13" t="s">
        <v>61</v>
      </c>
      <c r="L33" s="4">
        <v>1365.8</v>
      </c>
      <c r="M33" s="5" t="s">
        <v>40</v>
      </c>
      <c r="O33" s="3" t="s">
        <v>39</v>
      </c>
      <c r="P33" s="4">
        <v>410.6</v>
      </c>
      <c r="Q33" s="5" t="s">
        <v>40</v>
      </c>
      <c r="R33" s="4">
        <v>683.5</v>
      </c>
      <c r="S33" s="5" t="s">
        <v>40</v>
      </c>
      <c r="T33" s="12">
        <v>1116.0999999999999</v>
      </c>
      <c r="U33" s="13" t="s">
        <v>40</v>
      </c>
      <c r="V33" s="12">
        <v>1159.5</v>
      </c>
      <c r="W33" s="13" t="s">
        <v>40</v>
      </c>
      <c r="X33" s="12">
        <v>793.6</v>
      </c>
      <c r="Y33" s="13" t="s">
        <v>61</v>
      </c>
      <c r="Z33" s="4">
        <v>639.6</v>
      </c>
      <c r="AA33" s="5" t="s">
        <v>40</v>
      </c>
      <c r="AC33" s="3"/>
      <c r="AD33" s="4"/>
      <c r="AE33" s="4"/>
      <c r="AF33" s="4"/>
      <c r="AG33" s="4"/>
      <c r="AH33" s="4"/>
      <c r="AI33" s="4"/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topLeftCell="A6" workbookViewId="0">
      <selection activeCell="AF27" sqref="AF27"/>
    </sheetView>
  </sheetViews>
  <sheetFormatPr defaultRowHeight="14.25" x14ac:dyDescent="0.2"/>
  <cols>
    <col min="3" max="3" width="3.375" customWidth="1"/>
    <col min="5" max="5" width="3.625" customWidth="1"/>
    <col min="6" max="6" width="8.5" customWidth="1"/>
    <col min="7" max="7" width="3.625" customWidth="1"/>
    <col min="8" max="8" width="8.5" customWidth="1"/>
    <col min="9" max="9" width="3.625" customWidth="1"/>
    <col min="10" max="10" width="8.125" customWidth="1"/>
    <col min="11" max="11" width="3.625" customWidth="1"/>
    <col min="13" max="13" width="3.5" customWidth="1"/>
    <col min="17" max="17" width="3" customWidth="1"/>
    <col min="19" max="19" width="3.375" customWidth="1"/>
    <col min="20" max="20" width="8" bestFit="1" customWidth="1"/>
    <col min="21" max="21" width="3.375" customWidth="1"/>
    <col min="22" max="22" width="8" bestFit="1" customWidth="1"/>
    <col min="23" max="23" width="3.375" customWidth="1"/>
    <col min="24" max="24" width="8" bestFit="1" customWidth="1"/>
    <col min="25" max="25" width="3.375" customWidth="1"/>
    <col min="27" max="27" width="3.75" customWidth="1"/>
    <col min="29" max="29" width="22.75" customWidth="1"/>
  </cols>
  <sheetData>
    <row r="1" spans="1:35" x14ac:dyDescent="0.2">
      <c r="A1" s="10" t="s">
        <v>43</v>
      </c>
    </row>
    <row r="3" spans="1:35" x14ac:dyDescent="0.2">
      <c r="A3" s="10" t="s">
        <v>1</v>
      </c>
      <c r="B3" s="11">
        <v>44594.569270833337</v>
      </c>
    </row>
    <row r="4" spans="1:35" x14ac:dyDescent="0.2">
      <c r="A4" s="10" t="s">
        <v>2</v>
      </c>
      <c r="B4" s="11">
        <v>44620.899616041672</v>
      </c>
    </row>
    <row r="5" spans="1:35" x14ac:dyDescent="0.2">
      <c r="A5" s="10" t="s">
        <v>3</v>
      </c>
      <c r="B5" s="10" t="s">
        <v>4</v>
      </c>
    </row>
    <row r="7" spans="1:35" x14ac:dyDescent="0.2">
      <c r="A7" s="10" t="s">
        <v>5</v>
      </c>
      <c r="B7" s="10" t="s">
        <v>6</v>
      </c>
      <c r="O7" s="10" t="s">
        <v>5</v>
      </c>
      <c r="P7" s="10" t="s">
        <v>41</v>
      </c>
    </row>
    <row r="8" spans="1:35" x14ac:dyDescent="0.2">
      <c r="A8" s="10" t="s">
        <v>7</v>
      </c>
      <c r="B8" s="10" t="s">
        <v>8</v>
      </c>
      <c r="O8" s="10" t="s">
        <v>7</v>
      </c>
      <c r="P8" s="10" t="s">
        <v>8</v>
      </c>
    </row>
    <row r="9" spans="1:35" x14ac:dyDescent="0.2">
      <c r="A9" s="10" t="s">
        <v>44</v>
      </c>
      <c r="B9" s="10" t="s">
        <v>45</v>
      </c>
      <c r="O9" s="10" t="s">
        <v>44</v>
      </c>
      <c r="P9" s="10" t="s">
        <v>45</v>
      </c>
    </row>
    <row r="10" spans="1:35" x14ac:dyDescent="0.2">
      <c r="A10" s="10" t="s">
        <v>46</v>
      </c>
      <c r="B10" s="10" t="s">
        <v>17</v>
      </c>
      <c r="O10" s="10" t="s">
        <v>46</v>
      </c>
      <c r="P10" s="10" t="s">
        <v>17</v>
      </c>
    </row>
    <row r="11" spans="1:35" x14ac:dyDescent="0.2">
      <c r="A11" s="10" t="s">
        <v>9</v>
      </c>
      <c r="B11" s="10" t="s">
        <v>10</v>
      </c>
      <c r="O11" s="10" t="s">
        <v>9</v>
      </c>
      <c r="P11" s="10" t="s">
        <v>10</v>
      </c>
      <c r="AC11" t="s">
        <v>42</v>
      </c>
    </row>
    <row r="13" spans="1:35" x14ac:dyDescent="0.2">
      <c r="A13" s="9" t="s">
        <v>47</v>
      </c>
      <c r="B13" s="9" t="s">
        <v>12</v>
      </c>
      <c r="C13" s="9" t="s">
        <v>15</v>
      </c>
      <c r="D13" s="9" t="s">
        <v>13</v>
      </c>
      <c r="E13" s="9" t="s">
        <v>15</v>
      </c>
      <c r="F13" s="9" t="s">
        <v>58</v>
      </c>
      <c r="G13" s="9" t="s">
        <v>15</v>
      </c>
      <c r="H13" s="9" t="s">
        <v>59</v>
      </c>
      <c r="I13" s="9" t="s">
        <v>15</v>
      </c>
      <c r="J13" s="9" t="s">
        <v>60</v>
      </c>
      <c r="K13" s="9" t="s">
        <v>15</v>
      </c>
      <c r="L13" s="9" t="s">
        <v>14</v>
      </c>
      <c r="M13" s="9" t="s">
        <v>15</v>
      </c>
      <c r="O13" s="9" t="s">
        <v>47</v>
      </c>
      <c r="P13" s="9" t="s">
        <v>12</v>
      </c>
      <c r="Q13" s="9" t="s">
        <v>15</v>
      </c>
      <c r="R13" s="9" t="s">
        <v>13</v>
      </c>
      <c r="S13" s="9" t="s">
        <v>15</v>
      </c>
      <c r="T13" s="9" t="s">
        <v>58</v>
      </c>
      <c r="U13" s="9" t="s">
        <v>15</v>
      </c>
      <c r="V13" s="9" t="s">
        <v>59</v>
      </c>
      <c r="W13" s="9" t="s">
        <v>15</v>
      </c>
      <c r="X13" s="9" t="s">
        <v>60</v>
      </c>
      <c r="Y13" s="9" t="s">
        <v>15</v>
      </c>
      <c r="Z13" s="9" t="s">
        <v>14</v>
      </c>
      <c r="AA13" s="9" t="s">
        <v>15</v>
      </c>
      <c r="AC13" s="9" t="s">
        <v>47</v>
      </c>
      <c r="AD13" s="3" t="s">
        <v>12</v>
      </c>
      <c r="AE13" s="3" t="s">
        <v>13</v>
      </c>
      <c r="AF13" s="9" t="s">
        <v>58</v>
      </c>
      <c r="AG13" s="9" t="s">
        <v>59</v>
      </c>
      <c r="AH13" s="9" t="s">
        <v>62</v>
      </c>
      <c r="AI13" s="3" t="s">
        <v>14</v>
      </c>
    </row>
    <row r="14" spans="1:35" x14ac:dyDescent="0.2">
      <c r="A14" s="9" t="s">
        <v>6</v>
      </c>
      <c r="B14" s="12">
        <v>188080</v>
      </c>
      <c r="C14" s="13" t="s">
        <v>40</v>
      </c>
      <c r="D14" s="12">
        <v>200922.7</v>
      </c>
      <c r="E14" s="13" t="s">
        <v>40</v>
      </c>
      <c r="F14" s="12">
        <v>197457.3</v>
      </c>
      <c r="G14" s="13" t="s">
        <v>40</v>
      </c>
      <c r="H14" s="12">
        <v>198003.1</v>
      </c>
      <c r="I14" s="13" t="s">
        <v>40</v>
      </c>
      <c r="J14" s="12">
        <v>193902.6</v>
      </c>
      <c r="K14" s="13" t="s">
        <v>61</v>
      </c>
      <c r="L14" s="12">
        <v>200707</v>
      </c>
      <c r="M14" s="13" t="s">
        <v>40</v>
      </c>
      <c r="O14" s="9" t="s">
        <v>6</v>
      </c>
      <c r="P14" s="12">
        <v>85132.2</v>
      </c>
      <c r="Q14" s="13" t="s">
        <v>40</v>
      </c>
      <c r="R14" s="12">
        <v>92117.8</v>
      </c>
      <c r="S14" s="13" t="s">
        <v>40</v>
      </c>
      <c r="T14" s="12">
        <v>90553.4</v>
      </c>
      <c r="U14" s="13" t="s">
        <v>40</v>
      </c>
      <c r="V14" s="12">
        <v>91117.5</v>
      </c>
      <c r="W14" s="13" t="s">
        <v>40</v>
      </c>
      <c r="X14" s="12">
        <v>89140.7</v>
      </c>
      <c r="Y14" s="13" t="s">
        <v>61</v>
      </c>
      <c r="Z14" s="12">
        <v>92589.9</v>
      </c>
      <c r="AA14" s="13" t="s">
        <v>40</v>
      </c>
      <c r="AC14" s="9" t="s">
        <v>6</v>
      </c>
      <c r="AD14" s="4">
        <f t="shared" ref="AD14:AD24" si="0">100*P14/B14</f>
        <v>45.263823904721399</v>
      </c>
      <c r="AE14" s="4">
        <f t="shared" ref="AE14:AE24" si="1">100*R14/D14</f>
        <v>45.847383098077017</v>
      </c>
      <c r="AF14" s="4">
        <f t="shared" ref="AF14:AF24" si="2">100*T14/F14</f>
        <v>45.859737776217948</v>
      </c>
      <c r="AG14" s="4">
        <f t="shared" ref="AG14:AG24" si="3">100*V14/H14</f>
        <v>46.018218906673681</v>
      </c>
      <c r="AH14" s="4">
        <f t="shared" ref="AH14:AH24" si="4">100*X14/J14</f>
        <v>45.971895167986403</v>
      </c>
      <c r="AI14" s="4">
        <f t="shared" ref="AI14:AI24" si="5">100*Z14/L14</f>
        <v>46.131873826025</v>
      </c>
    </row>
    <row r="15" spans="1:35" x14ac:dyDescent="0.2">
      <c r="A15" s="9" t="s">
        <v>48</v>
      </c>
      <c r="B15" s="12">
        <v>10157.9</v>
      </c>
      <c r="C15" s="13" t="s">
        <v>40</v>
      </c>
      <c r="D15" s="12">
        <v>10429.700000000001</v>
      </c>
      <c r="E15" s="13" t="s">
        <v>40</v>
      </c>
      <c r="F15" s="12">
        <v>9900.4</v>
      </c>
      <c r="G15" s="13" t="s">
        <v>40</v>
      </c>
      <c r="H15" s="12">
        <v>10001.799999999999</v>
      </c>
      <c r="I15" s="13" t="s">
        <v>40</v>
      </c>
      <c r="J15" s="12">
        <v>9736.4</v>
      </c>
      <c r="K15" s="13" t="s">
        <v>61</v>
      </c>
      <c r="L15" s="12">
        <v>10012</v>
      </c>
      <c r="M15" s="13" t="s">
        <v>40</v>
      </c>
      <c r="O15" s="9" t="s">
        <v>48</v>
      </c>
      <c r="P15" s="12">
        <v>3328.6</v>
      </c>
      <c r="Q15" s="13" t="s">
        <v>40</v>
      </c>
      <c r="R15" s="12">
        <v>3482.2</v>
      </c>
      <c r="S15" s="13" t="s">
        <v>40</v>
      </c>
      <c r="T15" s="12">
        <v>3376.7</v>
      </c>
      <c r="U15" s="13" t="s">
        <v>40</v>
      </c>
      <c r="V15" s="12">
        <v>3445.4</v>
      </c>
      <c r="W15" s="13" t="s">
        <v>40</v>
      </c>
      <c r="X15" s="12">
        <v>3362.2</v>
      </c>
      <c r="Y15" s="13" t="s">
        <v>61</v>
      </c>
      <c r="Z15" s="12">
        <v>3502.9</v>
      </c>
      <c r="AA15" s="13" t="s">
        <v>40</v>
      </c>
      <c r="AC15" s="9" t="s">
        <v>48</v>
      </c>
      <c r="AD15" s="4">
        <f t="shared" si="0"/>
        <v>32.768584057728468</v>
      </c>
      <c r="AE15" s="4">
        <f t="shared" si="1"/>
        <v>33.387345752993852</v>
      </c>
      <c r="AF15" s="4">
        <f t="shared" si="2"/>
        <v>34.106702759484463</v>
      </c>
      <c r="AG15" s="4">
        <f t="shared" si="3"/>
        <v>34.447799396108699</v>
      </c>
      <c r="AH15" s="4">
        <f t="shared" si="4"/>
        <v>34.532270654451338</v>
      </c>
      <c r="AI15" s="4">
        <f t="shared" si="5"/>
        <v>34.987015581302437</v>
      </c>
    </row>
    <row r="16" spans="1:35" x14ac:dyDescent="0.2">
      <c r="A16" s="9" t="s">
        <v>49</v>
      </c>
      <c r="B16" s="12">
        <v>31315.9</v>
      </c>
      <c r="C16" s="13" t="s">
        <v>40</v>
      </c>
      <c r="D16" s="12">
        <v>38181.699999999997</v>
      </c>
      <c r="E16" s="13" t="s">
        <v>40</v>
      </c>
      <c r="F16" s="12">
        <v>39959</v>
      </c>
      <c r="G16" s="13" t="s">
        <v>40</v>
      </c>
      <c r="H16" s="12">
        <v>41100.699999999997</v>
      </c>
      <c r="I16" s="13" t="s">
        <v>40</v>
      </c>
      <c r="J16" s="12">
        <v>41816.199999999997</v>
      </c>
      <c r="K16" s="13" t="s">
        <v>61</v>
      </c>
      <c r="L16" s="12">
        <v>42356.1</v>
      </c>
      <c r="M16" s="13" t="s">
        <v>40</v>
      </c>
      <c r="O16" s="9" t="s">
        <v>49</v>
      </c>
      <c r="P16" s="12">
        <v>16233.6</v>
      </c>
      <c r="Q16" s="13" t="s">
        <v>40</v>
      </c>
      <c r="R16" s="12">
        <v>20345.8</v>
      </c>
      <c r="S16" s="13" t="s">
        <v>40</v>
      </c>
      <c r="T16" s="12">
        <v>21423.200000000001</v>
      </c>
      <c r="U16" s="13" t="s">
        <v>40</v>
      </c>
      <c r="V16" s="12">
        <v>22269.3</v>
      </c>
      <c r="W16" s="13" t="s">
        <v>40</v>
      </c>
      <c r="X16" s="12">
        <v>22437.3</v>
      </c>
      <c r="Y16" s="13" t="s">
        <v>61</v>
      </c>
      <c r="Z16" s="12">
        <v>22765.5</v>
      </c>
      <c r="AA16" s="13" t="s">
        <v>40</v>
      </c>
      <c r="AC16" s="9" t="s">
        <v>49</v>
      </c>
      <c r="AD16" s="4">
        <f t="shared" si="0"/>
        <v>51.838203596256214</v>
      </c>
      <c r="AE16" s="4">
        <f t="shared" si="1"/>
        <v>53.286783982902811</v>
      </c>
      <c r="AF16" s="4">
        <f t="shared" si="2"/>
        <v>53.612953277109035</v>
      </c>
      <c r="AG16" s="4">
        <f t="shared" si="3"/>
        <v>54.18228886612637</v>
      </c>
      <c r="AH16" s="4">
        <f t="shared" si="4"/>
        <v>53.656955916606485</v>
      </c>
      <c r="AI16" s="7">
        <f t="shared" si="5"/>
        <v>53.747866304971424</v>
      </c>
    </row>
    <row r="17" spans="1:35" x14ac:dyDescent="0.2">
      <c r="A17" s="9" t="s">
        <v>50</v>
      </c>
      <c r="B17" s="12">
        <v>29702.400000000001</v>
      </c>
      <c r="C17" s="13" t="s">
        <v>40</v>
      </c>
      <c r="D17" s="12">
        <v>33401.699999999997</v>
      </c>
      <c r="E17" s="13" t="s">
        <v>40</v>
      </c>
      <c r="F17" s="12">
        <v>31718</v>
      </c>
      <c r="G17" s="13" t="s">
        <v>40</v>
      </c>
      <c r="H17" s="12">
        <v>32201.4</v>
      </c>
      <c r="I17" s="13" t="s">
        <v>40</v>
      </c>
      <c r="J17" s="12">
        <v>31314</v>
      </c>
      <c r="K17" s="13" t="s">
        <v>61</v>
      </c>
      <c r="L17" s="12">
        <v>32065.4</v>
      </c>
      <c r="M17" s="13" t="s">
        <v>40</v>
      </c>
      <c r="O17" s="9" t="s">
        <v>50</v>
      </c>
      <c r="P17" s="12">
        <v>14315.1</v>
      </c>
      <c r="Q17" s="13" t="s">
        <v>40</v>
      </c>
      <c r="R17" s="12">
        <v>16672.7</v>
      </c>
      <c r="S17" s="13" t="s">
        <v>40</v>
      </c>
      <c r="T17" s="12">
        <v>15478.5</v>
      </c>
      <c r="U17" s="13" t="s">
        <v>40</v>
      </c>
      <c r="V17" s="12">
        <v>15675.4</v>
      </c>
      <c r="W17" s="13" t="s">
        <v>40</v>
      </c>
      <c r="X17" s="12">
        <v>15603.3</v>
      </c>
      <c r="Y17" s="13" t="s">
        <v>61</v>
      </c>
      <c r="Z17" s="12">
        <v>15981.9</v>
      </c>
      <c r="AA17" s="13" t="s">
        <v>40</v>
      </c>
      <c r="AC17" s="9" t="s">
        <v>50</v>
      </c>
      <c r="AD17" s="4">
        <f t="shared" si="0"/>
        <v>48.195095345830637</v>
      </c>
      <c r="AE17" s="4">
        <f t="shared" si="1"/>
        <v>49.915722852429674</v>
      </c>
      <c r="AF17" s="4">
        <f t="shared" si="2"/>
        <v>48.80036572293335</v>
      </c>
      <c r="AG17" s="4">
        <f t="shared" si="3"/>
        <v>48.679249970498176</v>
      </c>
      <c r="AH17" s="4">
        <f t="shared" si="4"/>
        <v>49.828511209043882</v>
      </c>
      <c r="AI17" s="4">
        <f t="shared" si="5"/>
        <v>49.841573783579804</v>
      </c>
    </row>
    <row r="18" spans="1:35" x14ac:dyDescent="0.2">
      <c r="A18" s="9" t="s">
        <v>51</v>
      </c>
      <c r="B18" s="12">
        <v>18387.599999999999</v>
      </c>
      <c r="C18" s="13" t="s">
        <v>40</v>
      </c>
      <c r="D18" s="12">
        <v>18958.400000000001</v>
      </c>
      <c r="E18" s="13" t="s">
        <v>40</v>
      </c>
      <c r="F18" s="12">
        <v>19030</v>
      </c>
      <c r="G18" s="13" t="s">
        <v>40</v>
      </c>
      <c r="H18" s="12">
        <v>19118.599999999999</v>
      </c>
      <c r="I18" s="13" t="s">
        <v>40</v>
      </c>
      <c r="J18" s="12">
        <v>19516.7</v>
      </c>
      <c r="K18" s="13" t="s">
        <v>61</v>
      </c>
      <c r="L18" s="12">
        <v>20042.5</v>
      </c>
      <c r="M18" s="13" t="s">
        <v>40</v>
      </c>
      <c r="O18" s="9" t="s">
        <v>51</v>
      </c>
      <c r="P18" s="12">
        <v>12338.4</v>
      </c>
      <c r="Q18" s="13" t="s">
        <v>40</v>
      </c>
      <c r="R18" s="12">
        <v>12572.4</v>
      </c>
      <c r="S18" s="13" t="s">
        <v>40</v>
      </c>
      <c r="T18" s="12">
        <v>12588.1</v>
      </c>
      <c r="U18" s="13" t="s">
        <v>40</v>
      </c>
      <c r="V18" s="12">
        <v>12719.8</v>
      </c>
      <c r="W18" s="13" t="s">
        <v>40</v>
      </c>
      <c r="X18" s="12">
        <v>12916.4</v>
      </c>
      <c r="Y18" s="13" t="s">
        <v>61</v>
      </c>
      <c r="Z18" s="12">
        <v>13266.2</v>
      </c>
      <c r="AA18" s="13" t="s">
        <v>40</v>
      </c>
      <c r="AC18" s="9" t="s">
        <v>51</v>
      </c>
      <c r="AD18" s="4">
        <f t="shared" si="0"/>
        <v>67.101742478626903</v>
      </c>
      <c r="AE18" s="4">
        <f t="shared" si="1"/>
        <v>66.315722845809773</v>
      </c>
      <c r="AF18" s="4">
        <f t="shared" si="2"/>
        <v>66.148712559117186</v>
      </c>
      <c r="AG18" s="4">
        <f t="shared" si="3"/>
        <v>66.53102214597304</v>
      </c>
      <c r="AH18" s="4">
        <f t="shared" si="4"/>
        <v>66.181270399196578</v>
      </c>
      <c r="AI18" s="7">
        <f t="shared" si="5"/>
        <v>66.190345515778972</v>
      </c>
    </row>
    <row r="19" spans="1:35" x14ac:dyDescent="0.2">
      <c r="A19" s="9" t="s">
        <v>52</v>
      </c>
      <c r="B19" s="12">
        <v>31653.9</v>
      </c>
      <c r="C19" s="13" t="s">
        <v>40</v>
      </c>
      <c r="D19" s="12">
        <v>33526</v>
      </c>
      <c r="E19" s="13" t="s">
        <v>40</v>
      </c>
      <c r="F19" s="12">
        <v>31501.8</v>
      </c>
      <c r="G19" s="13" t="s">
        <v>40</v>
      </c>
      <c r="H19" s="12">
        <v>30663</v>
      </c>
      <c r="I19" s="13" t="s">
        <v>40</v>
      </c>
      <c r="J19" s="12">
        <v>29432.9</v>
      </c>
      <c r="K19" s="13" t="s">
        <v>61</v>
      </c>
      <c r="L19" s="12">
        <v>31909.1</v>
      </c>
      <c r="M19" s="13" t="s">
        <v>40</v>
      </c>
      <c r="O19" s="9" t="s">
        <v>52</v>
      </c>
      <c r="P19" s="12">
        <v>20163.900000000001</v>
      </c>
      <c r="Q19" s="13" t="s">
        <v>40</v>
      </c>
      <c r="R19" s="12">
        <v>20955.7</v>
      </c>
      <c r="S19" s="13" t="s">
        <v>40</v>
      </c>
      <c r="T19" s="12">
        <v>19779.7</v>
      </c>
      <c r="U19" s="13" t="s">
        <v>40</v>
      </c>
      <c r="V19" s="12">
        <v>19268.599999999999</v>
      </c>
      <c r="W19" s="13" t="s">
        <v>40</v>
      </c>
      <c r="X19" s="12">
        <v>18665</v>
      </c>
      <c r="Y19" s="13" t="s">
        <v>61</v>
      </c>
      <c r="Z19" s="12">
        <v>20004.7</v>
      </c>
      <c r="AA19" s="13" t="s">
        <v>40</v>
      </c>
      <c r="AC19" s="9" t="s">
        <v>52</v>
      </c>
      <c r="AD19" s="4">
        <f t="shared" si="0"/>
        <v>63.701155307876761</v>
      </c>
      <c r="AE19" s="4">
        <f t="shared" si="1"/>
        <v>62.505816381315995</v>
      </c>
      <c r="AF19" s="4">
        <f t="shared" si="2"/>
        <v>62.78911046352907</v>
      </c>
      <c r="AG19" s="4">
        <f t="shared" si="3"/>
        <v>62.839904771222642</v>
      </c>
      <c r="AH19" s="4">
        <f t="shared" si="4"/>
        <v>63.415429672237529</v>
      </c>
      <c r="AI19" s="7">
        <f t="shared" si="5"/>
        <v>62.692774161602806</v>
      </c>
    </row>
    <row r="20" spans="1:35" x14ac:dyDescent="0.2">
      <c r="A20" s="9" t="s">
        <v>53</v>
      </c>
      <c r="B20" s="12">
        <v>8842.5</v>
      </c>
      <c r="C20" s="13" t="s">
        <v>40</v>
      </c>
      <c r="D20" s="12">
        <v>7302.3</v>
      </c>
      <c r="E20" s="13" t="s">
        <v>40</v>
      </c>
      <c r="F20" s="12">
        <v>7178.9</v>
      </c>
      <c r="G20" s="13" t="s">
        <v>40</v>
      </c>
      <c r="H20" s="12">
        <v>6845.9</v>
      </c>
      <c r="I20" s="13" t="s">
        <v>40</v>
      </c>
      <c r="J20" s="12">
        <v>5692</v>
      </c>
      <c r="K20" s="13" t="s">
        <v>61</v>
      </c>
      <c r="L20" s="12">
        <v>6048.5</v>
      </c>
      <c r="M20" s="13" t="s">
        <v>40</v>
      </c>
      <c r="O20" s="9" t="s">
        <v>53</v>
      </c>
      <c r="P20" s="12">
        <v>3303.4</v>
      </c>
      <c r="Q20" s="13" t="s">
        <v>40</v>
      </c>
      <c r="R20" s="12">
        <v>2337.9</v>
      </c>
      <c r="S20" s="13" t="s">
        <v>40</v>
      </c>
      <c r="T20" s="12">
        <v>2306.6</v>
      </c>
      <c r="U20" s="13" t="s">
        <v>40</v>
      </c>
      <c r="V20" s="12">
        <v>2161.6</v>
      </c>
      <c r="W20" s="13" t="s">
        <v>40</v>
      </c>
      <c r="X20" s="12">
        <v>1621.3</v>
      </c>
      <c r="Y20" s="13" t="s">
        <v>61</v>
      </c>
      <c r="Z20" s="12">
        <v>1744.8</v>
      </c>
      <c r="AA20" s="13" t="s">
        <v>40</v>
      </c>
      <c r="AC20" s="9" t="s">
        <v>53</v>
      </c>
      <c r="AD20" s="4">
        <f t="shared" si="0"/>
        <v>37.358213175007066</v>
      </c>
      <c r="AE20" s="4">
        <f t="shared" si="1"/>
        <v>32.015940183229944</v>
      </c>
      <c r="AF20" s="4">
        <f t="shared" si="2"/>
        <v>32.130270654278512</v>
      </c>
      <c r="AG20" s="4">
        <f t="shared" si="3"/>
        <v>31.575103346528582</v>
      </c>
      <c r="AH20" s="4">
        <f t="shared" si="4"/>
        <v>28.483836964160226</v>
      </c>
      <c r="AI20" s="4">
        <f t="shared" si="5"/>
        <v>28.84682152599818</v>
      </c>
    </row>
    <row r="21" spans="1:35" x14ac:dyDescent="0.2">
      <c r="A21" s="9" t="s">
        <v>54</v>
      </c>
      <c r="B21" s="12">
        <v>23709.200000000001</v>
      </c>
      <c r="C21" s="13" t="s">
        <v>40</v>
      </c>
      <c r="D21" s="12">
        <v>23668.3</v>
      </c>
      <c r="E21" s="13" t="s">
        <v>40</v>
      </c>
      <c r="F21" s="12">
        <v>22789.3</v>
      </c>
      <c r="G21" s="13" t="s">
        <v>40</v>
      </c>
      <c r="H21" s="12">
        <v>22802.6</v>
      </c>
      <c r="I21" s="13" t="s">
        <v>40</v>
      </c>
      <c r="J21" s="12">
        <v>22835.1</v>
      </c>
      <c r="K21" s="13" t="s">
        <v>61</v>
      </c>
      <c r="L21" s="12">
        <v>23285.200000000001</v>
      </c>
      <c r="M21" s="13" t="s">
        <v>40</v>
      </c>
      <c r="O21" s="9" t="s">
        <v>54</v>
      </c>
      <c r="P21" s="12">
        <v>2513.3000000000002</v>
      </c>
      <c r="Q21" s="13" t="s">
        <v>40</v>
      </c>
      <c r="R21" s="12">
        <v>2696</v>
      </c>
      <c r="S21" s="13" t="s">
        <v>40</v>
      </c>
      <c r="T21" s="12">
        <v>2483.1999999999998</v>
      </c>
      <c r="U21" s="13" t="s">
        <v>40</v>
      </c>
      <c r="V21" s="12">
        <v>2464.1999999999998</v>
      </c>
      <c r="W21" s="13" t="s">
        <v>40</v>
      </c>
      <c r="X21" s="12">
        <v>2455.8000000000002</v>
      </c>
      <c r="Y21" s="13" t="s">
        <v>61</v>
      </c>
      <c r="Z21" s="12">
        <v>2534.6</v>
      </c>
      <c r="AA21" s="13" t="s">
        <v>40</v>
      </c>
      <c r="AC21" s="9" t="s">
        <v>54</v>
      </c>
      <c r="AD21" s="4">
        <f t="shared" si="0"/>
        <v>10.600526377946114</v>
      </c>
      <c r="AE21" s="4">
        <f t="shared" si="1"/>
        <v>11.390763172682449</v>
      </c>
      <c r="AF21" s="4">
        <f t="shared" si="2"/>
        <v>10.896341704220839</v>
      </c>
      <c r="AG21" s="4">
        <f t="shared" si="3"/>
        <v>10.806662398147578</v>
      </c>
      <c r="AH21" s="4">
        <f t="shared" si="4"/>
        <v>10.754496367434346</v>
      </c>
      <c r="AI21" s="6">
        <f t="shared" si="5"/>
        <v>10.885025681548795</v>
      </c>
    </row>
    <row r="22" spans="1:35" x14ac:dyDescent="0.2">
      <c r="A22" s="9" t="s">
        <v>55</v>
      </c>
      <c r="B22" s="12">
        <v>14792.4</v>
      </c>
      <c r="C22" s="13" t="s">
        <v>40</v>
      </c>
      <c r="D22" s="12">
        <v>15644</v>
      </c>
      <c r="E22" s="13" t="s">
        <v>40</v>
      </c>
      <c r="F22" s="12">
        <v>14855.7</v>
      </c>
      <c r="G22" s="13" t="s">
        <v>40</v>
      </c>
      <c r="H22" s="12">
        <v>14812</v>
      </c>
      <c r="I22" s="13" t="s">
        <v>40</v>
      </c>
      <c r="J22" s="12">
        <v>14681.1</v>
      </c>
      <c r="K22" s="13" t="s">
        <v>61</v>
      </c>
      <c r="L22" s="12">
        <v>14991.1</v>
      </c>
      <c r="M22" s="13" t="s">
        <v>40</v>
      </c>
      <c r="O22" s="9" t="s">
        <v>55</v>
      </c>
      <c r="P22" s="12">
        <v>2623</v>
      </c>
      <c r="Q22" s="13" t="s">
        <v>40</v>
      </c>
      <c r="R22" s="12">
        <v>2752</v>
      </c>
      <c r="S22" s="13" t="s">
        <v>40</v>
      </c>
      <c r="T22" s="12">
        <v>2646.3</v>
      </c>
      <c r="U22" s="13" t="s">
        <v>40</v>
      </c>
      <c r="V22" s="12">
        <v>2662.4</v>
      </c>
      <c r="W22" s="13" t="s">
        <v>40</v>
      </c>
      <c r="X22" s="12">
        <v>2618.6</v>
      </c>
      <c r="Y22" s="13" t="s">
        <v>61</v>
      </c>
      <c r="Z22" s="12">
        <v>2750.6</v>
      </c>
      <c r="AA22" s="13" t="s">
        <v>40</v>
      </c>
      <c r="AC22" s="9" t="s">
        <v>55</v>
      </c>
      <c r="AD22" s="4">
        <f t="shared" si="0"/>
        <v>17.732078634974716</v>
      </c>
      <c r="AE22" s="4">
        <f t="shared" si="1"/>
        <v>17.591408846842238</v>
      </c>
      <c r="AF22" s="4">
        <f t="shared" si="2"/>
        <v>17.813364567135846</v>
      </c>
      <c r="AG22" s="4">
        <f t="shared" si="3"/>
        <v>17.974615176883606</v>
      </c>
      <c r="AH22" s="4">
        <f t="shared" si="4"/>
        <v>17.836538134063524</v>
      </c>
      <c r="AI22" s="4">
        <f t="shared" si="5"/>
        <v>18.348219943833342</v>
      </c>
    </row>
    <row r="23" spans="1:35" x14ac:dyDescent="0.2">
      <c r="A23" s="9" t="s">
        <v>56</v>
      </c>
      <c r="B23" s="12">
        <v>17717.400000000001</v>
      </c>
      <c r="C23" s="13" t="s">
        <v>40</v>
      </c>
      <c r="D23" s="12">
        <v>18181.8</v>
      </c>
      <c r="E23" s="13" t="s">
        <v>40</v>
      </c>
      <c r="F23" s="12">
        <v>16931.2</v>
      </c>
      <c r="G23" s="13" t="s">
        <v>40</v>
      </c>
      <c r="H23" s="12">
        <v>16689</v>
      </c>
      <c r="I23" s="13" t="s">
        <v>40</v>
      </c>
      <c r="J23" s="12">
        <v>16275.8</v>
      </c>
      <c r="K23" s="13" t="s">
        <v>61</v>
      </c>
      <c r="L23" s="12">
        <v>17288.5</v>
      </c>
      <c r="M23" s="13" t="s">
        <v>40</v>
      </c>
      <c r="O23" s="9" t="s">
        <v>56</v>
      </c>
      <c r="P23" s="12">
        <v>9970.7999999999993</v>
      </c>
      <c r="Q23" s="13" t="s">
        <v>40</v>
      </c>
      <c r="R23" s="12">
        <v>10010.4</v>
      </c>
      <c r="S23" s="13" t="s">
        <v>40</v>
      </c>
      <c r="T23" s="12">
        <v>9124</v>
      </c>
      <c r="U23" s="13" t="s">
        <v>40</v>
      </c>
      <c r="V23" s="12">
        <v>9023.6</v>
      </c>
      <c r="W23" s="13" t="s">
        <v>40</v>
      </c>
      <c r="X23" s="12">
        <v>8588.1</v>
      </c>
      <c r="Y23" s="13" t="s">
        <v>61</v>
      </c>
      <c r="Z23" s="12">
        <v>9163.6</v>
      </c>
      <c r="AA23" s="13" t="s">
        <v>40</v>
      </c>
      <c r="AC23" s="9" t="s">
        <v>56</v>
      </c>
      <c r="AD23" s="4">
        <f t="shared" si="0"/>
        <v>56.276880354905337</v>
      </c>
      <c r="AE23" s="4">
        <f t="shared" si="1"/>
        <v>55.057255057255063</v>
      </c>
      <c r="AF23" s="4">
        <f t="shared" si="2"/>
        <v>53.888678888678889</v>
      </c>
      <c r="AG23" s="4">
        <f t="shared" si="3"/>
        <v>54.069147342560967</v>
      </c>
      <c r="AH23" s="4">
        <f t="shared" si="4"/>
        <v>52.766069870605442</v>
      </c>
      <c r="AI23" s="7">
        <f t="shared" si="5"/>
        <v>53.004020013303638</v>
      </c>
    </row>
    <row r="24" spans="1:35" x14ac:dyDescent="0.2">
      <c r="A24" s="9" t="s">
        <v>57</v>
      </c>
      <c r="B24" s="12">
        <v>1255.9000000000001</v>
      </c>
      <c r="C24" s="13" t="s">
        <v>40</v>
      </c>
      <c r="D24" s="12">
        <v>1237.9000000000001</v>
      </c>
      <c r="E24" s="13" t="s">
        <v>40</v>
      </c>
      <c r="F24" s="12">
        <v>1206.9000000000001</v>
      </c>
      <c r="G24" s="13" t="s">
        <v>40</v>
      </c>
      <c r="H24" s="12">
        <v>1245.9000000000001</v>
      </c>
      <c r="I24" s="13" t="s">
        <v>40</v>
      </c>
      <c r="J24" s="12">
        <v>1127.2</v>
      </c>
      <c r="K24" s="13" t="s">
        <v>61</v>
      </c>
      <c r="L24" s="12">
        <v>1155.5</v>
      </c>
      <c r="M24" s="13" t="s">
        <v>40</v>
      </c>
      <c r="O24" s="9" t="s">
        <v>57</v>
      </c>
      <c r="P24" s="12">
        <v>108.3</v>
      </c>
      <c r="Q24" s="13" t="s">
        <v>40</v>
      </c>
      <c r="R24" s="12">
        <v>132.30000000000001</v>
      </c>
      <c r="S24" s="13" t="s">
        <v>40</v>
      </c>
      <c r="T24" s="12">
        <v>103.4</v>
      </c>
      <c r="U24" s="13" t="s">
        <v>40</v>
      </c>
      <c r="V24" s="12">
        <v>109.1</v>
      </c>
      <c r="W24" s="13" t="s">
        <v>40</v>
      </c>
      <c r="X24" s="12">
        <v>122.9</v>
      </c>
      <c r="Y24" s="13" t="s">
        <v>61</v>
      </c>
      <c r="Z24" s="12">
        <v>119.3</v>
      </c>
      <c r="AA24" s="13" t="s">
        <v>40</v>
      </c>
      <c r="AC24" s="9" t="s">
        <v>57</v>
      </c>
      <c r="AD24" s="4">
        <f t="shared" si="0"/>
        <v>8.6232980332829037</v>
      </c>
      <c r="AE24" s="4">
        <f t="shared" si="1"/>
        <v>10.687454560142177</v>
      </c>
      <c r="AF24" s="4">
        <f t="shared" si="2"/>
        <v>8.5674040931311612</v>
      </c>
      <c r="AG24" s="4">
        <f t="shared" si="3"/>
        <v>8.7567220483184833</v>
      </c>
      <c r="AH24" s="4">
        <f t="shared" si="4"/>
        <v>10.903122782114975</v>
      </c>
      <c r="AI24" s="6">
        <f t="shared" si="5"/>
        <v>10.324534833405453</v>
      </c>
    </row>
    <row r="25" spans="1:35" x14ac:dyDescent="0.2">
      <c r="A25" s="9" t="s">
        <v>39</v>
      </c>
      <c r="B25" s="12">
        <v>545</v>
      </c>
      <c r="C25" s="13" t="s">
        <v>40</v>
      </c>
      <c r="D25" s="12">
        <v>390.9</v>
      </c>
      <c r="E25" s="13" t="s">
        <v>40</v>
      </c>
      <c r="F25" s="12">
        <v>2386.1</v>
      </c>
      <c r="G25" s="13" t="s">
        <v>40</v>
      </c>
      <c r="H25" s="12">
        <v>2522.1999999999998</v>
      </c>
      <c r="I25" s="13" t="s">
        <v>40</v>
      </c>
      <c r="J25" s="12">
        <v>1475.1</v>
      </c>
      <c r="K25" s="13" t="s">
        <v>61</v>
      </c>
      <c r="L25" s="12">
        <v>1553</v>
      </c>
      <c r="M25" s="13" t="s">
        <v>40</v>
      </c>
      <c r="O25" s="9" t="s">
        <v>39</v>
      </c>
      <c r="P25" s="12">
        <v>233.8</v>
      </c>
      <c r="Q25" s="13" t="s">
        <v>40</v>
      </c>
      <c r="R25" s="12">
        <v>160.5</v>
      </c>
      <c r="S25" s="13" t="s">
        <v>40</v>
      </c>
      <c r="T25" s="12">
        <v>1243.7</v>
      </c>
      <c r="U25" s="13" t="s">
        <v>40</v>
      </c>
      <c r="V25" s="12">
        <v>1317.9</v>
      </c>
      <c r="W25" s="13" t="s">
        <v>40</v>
      </c>
      <c r="X25" s="12">
        <v>749.8</v>
      </c>
      <c r="Y25" s="13" t="s">
        <v>61</v>
      </c>
      <c r="Z25" s="12">
        <v>755.9</v>
      </c>
      <c r="AA25" s="13" t="s">
        <v>40</v>
      </c>
      <c r="AC25" s="9" t="s">
        <v>39</v>
      </c>
      <c r="AD25" s="4"/>
      <c r="AE25" s="4"/>
      <c r="AF25" s="4"/>
      <c r="AG25" s="4"/>
      <c r="AH25" s="4"/>
      <c r="AI2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NACE</vt:lpstr>
      <vt:lpstr>ISCO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MONTAIGNE Fabienne (ESTAT)</dc:creator>
  <cp:lastModifiedBy>MONTAIGNE Fabienne (ESTAT)</cp:lastModifiedBy>
  <dcterms:created xsi:type="dcterms:W3CDTF">2022-02-28T13:59:11Z</dcterms:created>
  <dcterms:modified xsi:type="dcterms:W3CDTF">2022-03-03T11:07:25Z</dcterms:modified>
</cp:coreProperties>
</file>