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BDB0FA91-428B-43CA-B5C4-DE2AD9609D7A}" xr6:coauthVersionLast="47" xr6:coauthVersionMax="47" xr10:uidLastSave="{00000000-0000-0000-0000-000000000000}"/>
  <bookViews>
    <workbookView xWindow="3312" yWindow="708" windowWidth="19656" windowHeight="10716" firstSheet="2" activeTab="2" xr2:uid="{00000000-000D-0000-FFFF-FFFF00000000}"/>
  </bookViews>
  <sheets>
    <sheet name="Number 2133" sheetId="1" r:id="rId1"/>
    <sheet name="Total employment" sheetId="2" r:id="rId2"/>
    <sheet name="VISUAL 1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F13" i="1"/>
  <c r="G13" i="1"/>
  <c r="H13" i="1"/>
  <c r="F14" i="1"/>
  <c r="G14" i="1"/>
  <c r="H14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  <c r="D10" i="4" l="1"/>
  <c r="E10" i="4"/>
  <c r="E6" i="4"/>
  <c r="D6" i="4"/>
  <c r="E11" i="4"/>
  <c r="D11" i="4"/>
  <c r="E4" i="4"/>
  <c r="D4" i="4"/>
  <c r="D3" i="4"/>
  <c r="E3" i="4"/>
  <c r="E7" i="4"/>
  <c r="D7" i="4"/>
  <c r="E5" i="4"/>
  <c r="D5" i="4"/>
  <c r="D8" i="4"/>
  <c r="E8" i="4"/>
  <c r="E9" i="4"/>
  <c r="D9" i="4"/>
</calcChain>
</file>

<file path=xl/sharedStrings.xml><?xml version="1.0" encoding="utf-8"?>
<sst xmlns="http://schemas.openxmlformats.org/spreadsheetml/2006/main" count="113" uniqueCount="39">
  <si>
    <t>1.Males</t>
  </si>
  <si>
    <t>2.Females</t>
  </si>
  <si>
    <t>Total</t>
  </si>
  <si>
    <t>2021Q1</t>
  </si>
  <si>
    <t>2021Q2</t>
  </si>
  <si>
    <t>2021Q3</t>
  </si>
  <si>
    <t>ISCO 2133: Number in thousands</t>
  </si>
  <si>
    <t>%</t>
  </si>
  <si>
    <t>Employment by sex, age and citizenship (1 000) [lfsq_egan]</t>
  </si>
  <si>
    <t>Last update</t>
  </si>
  <si>
    <t>Extracted on</t>
  </si>
  <si>
    <t>Source of data</t>
  </si>
  <si>
    <t>Eurostat</t>
  </si>
  <si>
    <t>GEO</t>
  </si>
  <si>
    <t>European Union - 27 countries (from 2020)</t>
  </si>
  <si>
    <t>AGE</t>
  </si>
  <si>
    <t>15 years or over</t>
  </si>
  <si>
    <t>CITIZEN</t>
  </si>
  <si>
    <t>UNIT</t>
  </si>
  <si>
    <t>Thousand</t>
  </si>
  <si>
    <t>TIME/SEX</t>
  </si>
  <si>
    <t>Flags and footnotes</t>
  </si>
  <si>
    <t>Males</t>
  </si>
  <si>
    <t>Females</t>
  </si>
  <si>
    <t>b</t>
  </si>
  <si>
    <t/>
  </si>
  <si>
    <t>Employment by sex, age and citizenship (1 000) [lfsa_egan]</t>
  </si>
  <si>
    <t>SEX</t>
  </si>
  <si>
    <t>TIME/GEO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</si>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</sst>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d\.mm\.yy"/>
    <numFmt numFmtId="166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rgb="FF59595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ill="1"/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Fill="1"/>
    <xf numFmtId="0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4" borderId="2" xfId="0" applyNumberFormat="1" applyFont="1" applyFill="1" applyBorder="1" applyAlignment="1"/>
    <xf numFmtId="166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'Number 2133'!$B$2</c:f>
              <c:strCache>
                <c:ptCount val="1"/>
                <c:pt idx="0">
                  <c:v>1.Males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'Number 2133'!$A$3:$A$14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2021Q1</c:v>
                </c:pt>
                <c:pt idx="10">
                  <c:v>2021Q2</c:v>
                </c:pt>
                <c:pt idx="11">
                  <c:v>2021Q3</c:v>
                </c:pt>
              </c:strCache>
            </c:strRef>
          </c:cat>
          <c:val>
            <c:numRef>
              <c:f>'Number 2133'!$B$3:$B$14</c:f>
              <c:numCache>
                <c:formatCode>0.000</c:formatCode>
                <c:ptCount val="12"/>
                <c:pt idx="0">
                  <c:v>23.953420000000001</c:v>
                </c:pt>
                <c:pt idx="1">
                  <c:v>30.784130000000001</c:v>
                </c:pt>
                <c:pt idx="2">
                  <c:v>31.293152500000001</c:v>
                </c:pt>
                <c:pt idx="3">
                  <c:v>33.857342500000001</c:v>
                </c:pt>
                <c:pt idx="4">
                  <c:v>32.309422499999997</c:v>
                </c:pt>
                <c:pt idx="5">
                  <c:v>39.179392499999999</c:v>
                </c:pt>
                <c:pt idx="6">
                  <c:v>41.133744999999998</c:v>
                </c:pt>
                <c:pt idx="7">
                  <c:v>37.943249999999999</c:v>
                </c:pt>
                <c:pt idx="8">
                  <c:v>45.442630000000001</c:v>
                </c:pt>
                <c:pt idx="9">
                  <c:v>50.56</c:v>
                </c:pt>
                <c:pt idx="10">
                  <c:v>57.521999999999998</c:v>
                </c:pt>
                <c:pt idx="11">
                  <c:v>49.582000000000001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BF-487D-B4D0-3AE5279F046A}"/>
            </c:ext>
          </c:extLst>
        </c:ser>
        <c:ser>
          <c:idx val="1"/>
          <c:order val="1"/>
          <c:tx>
            <c:strRef>
              <c:f>'Number 2133'!$C$2</c:f>
              <c:strCache>
                <c:ptCount val="1"/>
                <c:pt idx="0">
                  <c:v>2.Females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'Number 2133'!$A$3:$A$14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2021Q1</c:v>
                </c:pt>
                <c:pt idx="10">
                  <c:v>2021Q2</c:v>
                </c:pt>
                <c:pt idx="11">
                  <c:v>2021Q3</c:v>
                </c:pt>
              </c:strCache>
            </c:strRef>
          </c:cat>
          <c:val>
            <c:numRef>
              <c:f>'Number 2133'!$C$3:$C$14</c:f>
              <c:numCache>
                <c:formatCode>0.000</c:formatCode>
                <c:ptCount val="12"/>
                <c:pt idx="0">
                  <c:v>18.496337499999999</c:v>
                </c:pt>
                <c:pt idx="1">
                  <c:v>21.2748925</c:v>
                </c:pt>
                <c:pt idx="2">
                  <c:v>26.624202499999999</c:v>
                </c:pt>
                <c:pt idx="3">
                  <c:v>27.203802499999998</c:v>
                </c:pt>
                <c:pt idx="4">
                  <c:v>28.177299999999999</c:v>
                </c:pt>
                <c:pt idx="5">
                  <c:v>34.176147499999999</c:v>
                </c:pt>
                <c:pt idx="6">
                  <c:v>33.397257500000002</c:v>
                </c:pt>
                <c:pt idx="7">
                  <c:v>38.950699999999998</c:v>
                </c:pt>
                <c:pt idx="8">
                  <c:v>46.332270000000001</c:v>
                </c:pt>
                <c:pt idx="9">
                  <c:v>67.647999999999996</c:v>
                </c:pt>
                <c:pt idx="10">
                  <c:v>66.295000000000002</c:v>
                </c:pt>
                <c:pt idx="11">
                  <c:v>54.23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BF-487D-B4D0-3AE5279F046A}"/>
            </c:ext>
          </c:extLst>
        </c:ser>
        <c:ser>
          <c:idx val="2"/>
          <c:order val="2"/>
          <c:tx>
            <c:strRef>
              <c:f>'Number 2133'!$D$2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'Number 2133'!$A$3:$A$14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2021Q1</c:v>
                </c:pt>
                <c:pt idx="10">
                  <c:v>2021Q2</c:v>
                </c:pt>
                <c:pt idx="11">
                  <c:v>2021Q3</c:v>
                </c:pt>
              </c:strCache>
            </c:strRef>
          </c:cat>
          <c:val>
            <c:numRef>
              <c:f>'Number 2133'!$D$3:$D$14</c:f>
              <c:numCache>
                <c:formatCode>0.000</c:formatCode>
                <c:ptCount val="12"/>
                <c:pt idx="0">
                  <c:v>42.449757500000004</c:v>
                </c:pt>
                <c:pt idx="1">
                  <c:v>52.059022499999998</c:v>
                </c:pt>
                <c:pt idx="2">
                  <c:v>57.917355000000001</c:v>
                </c:pt>
                <c:pt idx="3">
                  <c:v>61.061144999999996</c:v>
                </c:pt>
                <c:pt idx="4">
                  <c:v>60.486722499999999</c:v>
                </c:pt>
                <c:pt idx="5">
                  <c:v>73.355539999999991</c:v>
                </c:pt>
                <c:pt idx="6">
                  <c:v>74.5310025</c:v>
                </c:pt>
                <c:pt idx="7">
                  <c:v>76.89394999999999</c:v>
                </c:pt>
                <c:pt idx="8">
                  <c:v>91.774900000000002</c:v>
                </c:pt>
                <c:pt idx="9">
                  <c:v>118.208</c:v>
                </c:pt>
                <c:pt idx="10">
                  <c:v>123.81700000000001</c:v>
                </c:pt>
                <c:pt idx="11">
                  <c:v>103.812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0BF-487D-B4D0-3AE5279F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99584"/>
        <c:axId val="451999256"/>
      </c:lineChart>
      <c:catAx>
        <c:axId val="45199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451999256"/>
        <c:crosses val="autoZero"/>
        <c:auto val="1"/>
        <c:lblAlgn val="ctr"/>
        <c:lblOffset val="100"/>
        <c:tickMarkSkip val="1"/>
        <c:noMultiLvlLbl val="0"/>
      </c:catAx>
      <c:valAx>
        <c:axId val="45199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451999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Share of males and females working as e</a:t>
            </a:r>
            <a:r>
              <a:rPr lang="en-MT" sz="1800" b="0" i="0" baseline="0">
                <a:effectLst/>
              </a:rPr>
              <a:t>nvironmental protection professionals</a:t>
            </a:r>
            <a:r>
              <a:rPr lang="en-GB" sz="1800" b="0" i="0" baseline="0">
                <a:effectLst/>
              </a:rPr>
              <a:t> in the EU, 2012 - 2020</a:t>
            </a:r>
            <a:r>
              <a:rPr lang="en-MT" sz="1800" b="0" i="0" baseline="0">
                <a:effectLst/>
              </a:rPr>
              <a:t> </a:t>
            </a:r>
            <a:r>
              <a:rPr lang="en-GB" sz="1800" b="0" i="0" baseline="0">
                <a:effectLst/>
              </a:rPr>
              <a:t> </a:t>
            </a:r>
            <a:endParaRPr lang="en-MT">
              <a:effectLst/>
            </a:endParaRPr>
          </a:p>
          <a:p>
            <a:pPr>
              <a:defRPr/>
            </a:pPr>
            <a:r>
              <a:rPr lang="en-GB" sz="1800" b="0" i="0" baseline="0">
                <a:effectLst/>
              </a:rPr>
              <a:t>(%, aged 15+)</a:t>
            </a:r>
            <a:endParaRPr lang="en-M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'VISUAL 1'!$D$2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'VISUAL 1'!$C$3:$C$11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'VISUAL 1'!$D$3:$D$11</c:f>
              <c:numCache>
                <c:formatCode>0.00</c:formatCode>
                <c:ptCount val="9"/>
                <c:pt idx="0">
                  <c:v>56.427695729475012</c:v>
                </c:pt>
                <c:pt idx="1">
                  <c:v>59.133131053315495</c:v>
                </c:pt>
                <c:pt idx="2">
                  <c:v>54.030700297000791</c:v>
                </c:pt>
                <c:pt idx="3">
                  <c:v>55.448260100592613</c:v>
                </c:pt>
                <c:pt idx="4">
                  <c:v>53.415726897750154</c:v>
                </c:pt>
                <c:pt idx="5">
                  <c:v>53.410270717112851</c:v>
                </c:pt>
                <c:pt idx="6">
                  <c:v>55.190113671153156</c:v>
                </c:pt>
                <c:pt idx="7">
                  <c:v>49.344909449963232</c:v>
                </c:pt>
                <c:pt idx="8">
                  <c:v>49.515314100042602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A-4412-9544-932D8A9D617C}"/>
            </c:ext>
          </c:extLst>
        </c:ser>
        <c:ser>
          <c:idx val="1"/>
          <c:order val="1"/>
          <c:tx>
            <c:strRef>
              <c:f>'VISUAL 1'!$E$2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'VISUAL 1'!$C$3:$C$11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'VISUAL 1'!$E$3:$E$11</c:f>
              <c:numCache>
                <c:formatCode>0.00</c:formatCode>
                <c:ptCount val="9"/>
                <c:pt idx="0">
                  <c:v>43.572304270524981</c:v>
                </c:pt>
                <c:pt idx="1">
                  <c:v>40.866868946684512</c:v>
                </c:pt>
                <c:pt idx="2">
                  <c:v>45.969299702999216</c:v>
                </c:pt>
                <c:pt idx="3">
                  <c:v>44.551739899407387</c:v>
                </c:pt>
                <c:pt idx="4">
                  <c:v>46.584273102249838</c:v>
                </c:pt>
                <c:pt idx="5">
                  <c:v>46.589729282887156</c:v>
                </c:pt>
                <c:pt idx="6">
                  <c:v>44.809886328846844</c:v>
                </c:pt>
                <c:pt idx="7">
                  <c:v>50.655090550036775</c:v>
                </c:pt>
                <c:pt idx="8">
                  <c:v>50.484685899957391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A-4412-9544-932D8A9D6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69048"/>
        <c:axId val="818277368"/>
      </c:lineChart>
      <c:catAx>
        <c:axId val="81826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818277368"/>
        <c:crosses val="autoZero"/>
        <c:auto val="1"/>
        <c:lblAlgn val="ctr"/>
        <c:lblOffset val="100"/>
        <c:noMultiLvlLbl val="0"/>
      </c:catAx>
      <c:valAx>
        <c:axId val="818277368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81826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0</xdr:row>
      <xdr:rowOff>123825</xdr:rowOff>
    </xdr:from>
    <xdr:to>
      <xdr:col>16</xdr:col>
      <xdr:colOff>295275</xdr:colOff>
      <xdr:row>15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2</xdr:row>
      <xdr:rowOff>171450</xdr:rowOff>
    </xdr:from>
    <xdr:to>
      <xdr:col>19</xdr:col>
      <xdr:colOff>518160</xdr:colOff>
      <xdr:row>25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FAC334-993B-4482-9C65-6723FFDF3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%20and%20quarterl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mployment"/>
      <sheetName val="Number 2133"/>
      <sheetName val="Share 2133"/>
    </sheetNames>
    <sheetDataSet>
      <sheetData sheetId="0"/>
      <sheetData sheetId="1">
        <row r="2">
          <cell r="B2" t="str">
            <v>Men</v>
          </cell>
          <cell r="C2" t="str">
            <v>Women</v>
          </cell>
          <cell r="D2" t="str">
            <v>Total</v>
          </cell>
        </row>
        <row r="3">
          <cell r="A3">
            <v>2012</v>
          </cell>
          <cell r="B3">
            <v>23.953420000000001</v>
          </cell>
          <cell r="C3">
            <v>18.496337499999999</v>
          </cell>
          <cell r="D3">
            <v>42.449757500000004</v>
          </cell>
        </row>
        <row r="4">
          <cell r="A4">
            <v>2013</v>
          </cell>
          <cell r="B4">
            <v>30.784130000000001</v>
          </cell>
          <cell r="C4">
            <v>21.2748925</v>
          </cell>
          <cell r="D4">
            <v>52.059022499999998</v>
          </cell>
        </row>
        <row r="5">
          <cell r="A5">
            <v>2014</v>
          </cell>
          <cell r="B5">
            <v>31.293152500000001</v>
          </cell>
          <cell r="C5">
            <v>26.624202499999999</v>
          </cell>
          <cell r="D5">
            <v>57.917355000000001</v>
          </cell>
        </row>
        <row r="6">
          <cell r="A6">
            <v>2015</v>
          </cell>
          <cell r="B6">
            <v>33.857342500000001</v>
          </cell>
          <cell r="C6">
            <v>27.203802499999998</v>
          </cell>
          <cell r="D6">
            <v>61.061144999999996</v>
          </cell>
        </row>
        <row r="7">
          <cell r="A7">
            <v>2016</v>
          </cell>
          <cell r="B7">
            <v>32.309422499999997</v>
          </cell>
          <cell r="C7">
            <v>28.177299999999999</v>
          </cell>
          <cell r="D7">
            <v>60.486722499999999</v>
          </cell>
        </row>
        <row r="8">
          <cell r="A8">
            <v>2017</v>
          </cell>
          <cell r="B8">
            <v>39.179392499999999</v>
          </cell>
          <cell r="C8">
            <v>34.176147499999999</v>
          </cell>
          <cell r="D8">
            <v>73.355539999999991</v>
          </cell>
        </row>
        <row r="9">
          <cell r="A9">
            <v>2018</v>
          </cell>
          <cell r="B9">
            <v>41.133744999999998</v>
          </cell>
          <cell r="C9">
            <v>33.397257500000002</v>
          </cell>
          <cell r="D9">
            <v>74.5310025</v>
          </cell>
        </row>
        <row r="10">
          <cell r="A10">
            <v>2019</v>
          </cell>
          <cell r="B10">
            <v>37.943249999999999</v>
          </cell>
          <cell r="C10">
            <v>38.950699999999998</v>
          </cell>
          <cell r="D10">
            <v>76.89394999999999</v>
          </cell>
        </row>
        <row r="11">
          <cell r="A11">
            <v>2020</v>
          </cell>
          <cell r="B11">
            <v>45.442630000000001</v>
          </cell>
          <cell r="C11">
            <v>46.332270000000001</v>
          </cell>
          <cell r="D11">
            <v>91.774900000000002</v>
          </cell>
        </row>
        <row r="12">
          <cell r="A12" t="str">
            <v>Q1 2021</v>
          </cell>
          <cell r="B12">
            <v>50.56</v>
          </cell>
          <cell r="C12">
            <v>67.647999999999996</v>
          </cell>
          <cell r="D12">
            <v>118.208</v>
          </cell>
        </row>
        <row r="13">
          <cell r="A13" t="str">
            <v>Q2 2021</v>
          </cell>
          <cell r="B13">
            <v>57.521999999999998</v>
          </cell>
          <cell r="C13">
            <v>66.295000000000002</v>
          </cell>
          <cell r="D13">
            <v>123.81700000000001</v>
          </cell>
        </row>
        <row r="14">
          <cell r="A14" t="str">
            <v>Q3 2021</v>
          </cell>
          <cell r="B14">
            <v>49.582000000000001</v>
          </cell>
          <cell r="C14">
            <v>54.23</v>
          </cell>
          <cell r="D14">
            <v>103.812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A2" sqref="A2:D14"/>
    </sheetView>
  </sheetViews>
  <sheetFormatPr defaultRowHeight="14.4" x14ac:dyDescent="0.3"/>
  <cols>
    <col min="3" max="3" width="10.5546875" customWidth="1"/>
    <col min="7" max="7" width="10.33203125" customWidth="1"/>
  </cols>
  <sheetData>
    <row r="1" spans="1:8" x14ac:dyDescent="0.3">
      <c r="B1" s="15" t="s">
        <v>6</v>
      </c>
      <c r="C1" s="15"/>
      <c r="D1" s="15"/>
      <c r="F1" t="s">
        <v>7</v>
      </c>
    </row>
    <row r="2" spans="1:8" x14ac:dyDescent="0.3">
      <c r="A2" s="1"/>
      <c r="B2" s="1" t="s">
        <v>0</v>
      </c>
      <c r="C2" s="1" t="s">
        <v>1</v>
      </c>
      <c r="D2" s="2" t="s">
        <v>2</v>
      </c>
      <c r="F2" s="1" t="s">
        <v>0</v>
      </c>
      <c r="G2" s="1" t="s">
        <v>1</v>
      </c>
      <c r="H2" s="2" t="s">
        <v>2</v>
      </c>
    </row>
    <row r="3" spans="1:8" x14ac:dyDescent="0.3">
      <c r="A3" s="3">
        <v>2012</v>
      </c>
      <c r="B3" s="6">
        <v>23.953420000000001</v>
      </c>
      <c r="C3" s="6">
        <v>18.496337499999999</v>
      </c>
      <c r="D3" s="6">
        <v>42.449757500000004</v>
      </c>
      <c r="F3" s="4">
        <f t="shared" ref="F3:H11" si="0">100*B3/$D3</f>
        <v>56.427695729475012</v>
      </c>
      <c r="G3" s="4">
        <f t="shared" si="0"/>
        <v>43.572304270524981</v>
      </c>
      <c r="H3" s="4">
        <f t="shared" si="0"/>
        <v>100</v>
      </c>
    </row>
    <row r="4" spans="1:8" x14ac:dyDescent="0.3">
      <c r="A4" s="3">
        <v>2013</v>
      </c>
      <c r="B4" s="6">
        <v>30.784130000000001</v>
      </c>
      <c r="C4" s="6">
        <v>21.2748925</v>
      </c>
      <c r="D4" s="6">
        <v>52.059022499999998</v>
      </c>
      <c r="F4" s="4">
        <f t="shared" si="0"/>
        <v>59.133131053315495</v>
      </c>
      <c r="G4" s="4">
        <f t="shared" si="0"/>
        <v>40.866868946684512</v>
      </c>
      <c r="H4" s="4">
        <f t="shared" si="0"/>
        <v>100</v>
      </c>
    </row>
    <row r="5" spans="1:8" x14ac:dyDescent="0.3">
      <c r="A5" s="3">
        <v>2014</v>
      </c>
      <c r="B5" s="6">
        <v>31.293152500000001</v>
      </c>
      <c r="C5" s="6">
        <v>26.624202499999999</v>
      </c>
      <c r="D5" s="6">
        <v>57.917355000000001</v>
      </c>
      <c r="F5" s="4">
        <f t="shared" si="0"/>
        <v>54.030700297000791</v>
      </c>
      <c r="G5" s="4">
        <f t="shared" si="0"/>
        <v>45.969299702999216</v>
      </c>
      <c r="H5" s="4">
        <f t="shared" si="0"/>
        <v>100</v>
      </c>
    </row>
    <row r="6" spans="1:8" x14ac:dyDescent="0.3">
      <c r="A6" s="3">
        <v>2015</v>
      </c>
      <c r="B6" s="6">
        <v>33.857342500000001</v>
      </c>
      <c r="C6" s="6">
        <v>27.203802499999998</v>
      </c>
      <c r="D6" s="6">
        <v>61.061144999999996</v>
      </c>
      <c r="F6" s="4">
        <f t="shared" si="0"/>
        <v>55.448260100592613</v>
      </c>
      <c r="G6" s="4">
        <f t="shared" si="0"/>
        <v>44.551739899407387</v>
      </c>
      <c r="H6" s="4">
        <f t="shared" si="0"/>
        <v>100</v>
      </c>
    </row>
    <row r="7" spans="1:8" x14ac:dyDescent="0.3">
      <c r="A7" s="3">
        <v>2016</v>
      </c>
      <c r="B7" s="6">
        <v>32.309422499999997</v>
      </c>
      <c r="C7" s="6">
        <v>28.177299999999999</v>
      </c>
      <c r="D7" s="6">
        <v>60.486722499999999</v>
      </c>
      <c r="F7" s="4">
        <f t="shared" si="0"/>
        <v>53.415726897750154</v>
      </c>
      <c r="G7" s="4">
        <f t="shared" si="0"/>
        <v>46.584273102249838</v>
      </c>
      <c r="H7" s="4">
        <f t="shared" si="0"/>
        <v>100</v>
      </c>
    </row>
    <row r="8" spans="1:8" x14ac:dyDescent="0.3">
      <c r="A8" s="3">
        <v>2017</v>
      </c>
      <c r="B8" s="6">
        <v>39.179392499999999</v>
      </c>
      <c r="C8" s="6">
        <v>34.176147499999999</v>
      </c>
      <c r="D8" s="6">
        <v>73.355539999999991</v>
      </c>
      <c r="F8" s="4">
        <f t="shared" si="0"/>
        <v>53.410270717112851</v>
      </c>
      <c r="G8" s="4">
        <f t="shared" si="0"/>
        <v>46.589729282887156</v>
      </c>
      <c r="H8" s="4">
        <f t="shared" si="0"/>
        <v>100</v>
      </c>
    </row>
    <row r="9" spans="1:8" x14ac:dyDescent="0.3">
      <c r="A9" s="3">
        <v>2018</v>
      </c>
      <c r="B9" s="6">
        <v>41.133744999999998</v>
      </c>
      <c r="C9" s="6">
        <v>33.397257500000002</v>
      </c>
      <c r="D9" s="6">
        <v>74.5310025</v>
      </c>
      <c r="F9" s="4">
        <f t="shared" si="0"/>
        <v>55.190113671153156</v>
      </c>
      <c r="G9" s="4">
        <f t="shared" si="0"/>
        <v>44.809886328846844</v>
      </c>
      <c r="H9" s="4">
        <f t="shared" si="0"/>
        <v>100</v>
      </c>
    </row>
    <row r="10" spans="1:8" x14ac:dyDescent="0.3">
      <c r="A10" s="3">
        <v>2019</v>
      </c>
      <c r="B10" s="6">
        <v>37.943249999999999</v>
      </c>
      <c r="C10" s="6">
        <v>38.950699999999998</v>
      </c>
      <c r="D10" s="6">
        <v>76.89394999999999</v>
      </c>
      <c r="F10" s="4">
        <f t="shared" si="0"/>
        <v>49.344909449963232</v>
      </c>
      <c r="G10" s="4">
        <f t="shared" si="0"/>
        <v>50.655090550036775</v>
      </c>
      <c r="H10" s="4">
        <f t="shared" si="0"/>
        <v>100</v>
      </c>
    </row>
    <row r="11" spans="1:8" x14ac:dyDescent="0.3">
      <c r="A11" s="3">
        <v>2020</v>
      </c>
      <c r="B11" s="6">
        <v>45.442630000000001</v>
      </c>
      <c r="C11" s="6">
        <v>46.332270000000001</v>
      </c>
      <c r="D11" s="6">
        <v>91.774900000000002</v>
      </c>
      <c r="F11" s="4">
        <f t="shared" si="0"/>
        <v>49.515314100042602</v>
      </c>
      <c r="G11" s="4">
        <f t="shared" si="0"/>
        <v>50.484685899957391</v>
      </c>
      <c r="H11" s="4">
        <f t="shared" si="0"/>
        <v>100</v>
      </c>
    </row>
    <row r="12" spans="1:8" x14ac:dyDescent="0.3">
      <c r="A12" t="s">
        <v>3</v>
      </c>
      <c r="B12" s="7">
        <v>50.56</v>
      </c>
      <c r="C12" s="7">
        <v>67.647999999999996</v>
      </c>
      <c r="D12" s="7">
        <v>118.208</v>
      </c>
      <c r="F12" s="4">
        <f t="shared" ref="F12:F14" si="1">100*B12/$D12</f>
        <v>42.772062804547915</v>
      </c>
      <c r="G12" s="4">
        <f t="shared" ref="G12:G14" si="2">100*C12/$D12</f>
        <v>57.227937195452078</v>
      </c>
      <c r="H12" s="4">
        <f t="shared" ref="H12:H14" si="3">100*D12/$D12</f>
        <v>100</v>
      </c>
    </row>
    <row r="13" spans="1:8" x14ac:dyDescent="0.3">
      <c r="A13" t="s">
        <v>4</v>
      </c>
      <c r="B13" s="8">
        <v>57.521999999999998</v>
      </c>
      <c r="C13" s="8">
        <v>66.295000000000002</v>
      </c>
      <c r="D13" s="8">
        <v>123.81700000000001</v>
      </c>
      <c r="E13" s="5"/>
      <c r="F13" s="4">
        <f t="shared" si="1"/>
        <v>46.457271618598412</v>
      </c>
      <c r="G13" s="4">
        <f t="shared" si="2"/>
        <v>53.542728381401581</v>
      </c>
      <c r="H13" s="4">
        <f t="shared" si="3"/>
        <v>100</v>
      </c>
    </row>
    <row r="14" spans="1:8" x14ac:dyDescent="0.3">
      <c r="A14" t="s">
        <v>5</v>
      </c>
      <c r="B14" s="8">
        <v>49.582000000000001</v>
      </c>
      <c r="C14" s="8">
        <v>54.23</v>
      </c>
      <c r="D14" s="8">
        <v>103.812</v>
      </c>
      <c r="E14" s="5"/>
      <c r="F14" s="4">
        <f t="shared" si="1"/>
        <v>47.761337802951488</v>
      </c>
      <c r="G14" s="4">
        <f t="shared" si="2"/>
        <v>52.238662197048512</v>
      </c>
      <c r="H14" s="4">
        <f t="shared" si="3"/>
        <v>99.999999999999986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7"/>
  <sheetViews>
    <sheetView workbookViewId="0">
      <selection activeCell="A2" sqref="A2:D14"/>
    </sheetView>
  </sheetViews>
  <sheetFormatPr defaultRowHeight="14.4" x14ac:dyDescent="0.3"/>
  <cols>
    <col min="2" max="2" width="11.44140625" customWidth="1"/>
    <col min="3" max="3" width="11.5546875" customWidth="1"/>
    <col min="4" max="4" width="10.5546875" customWidth="1"/>
  </cols>
  <sheetData>
    <row r="2" spans="1:4" x14ac:dyDescent="0.3">
      <c r="A2" s="1"/>
      <c r="B2" s="1" t="s">
        <v>0</v>
      </c>
      <c r="C2" s="1" t="s">
        <v>1</v>
      </c>
      <c r="D2" s="2" t="s">
        <v>2</v>
      </c>
    </row>
    <row r="3" spans="1:4" x14ac:dyDescent="0.3">
      <c r="A3" s="3">
        <v>2012</v>
      </c>
      <c r="B3" s="6">
        <v>101384.1</v>
      </c>
      <c r="C3" s="6">
        <v>84833.1</v>
      </c>
      <c r="D3" s="6">
        <v>186217.2</v>
      </c>
    </row>
    <row r="4" spans="1:4" x14ac:dyDescent="0.3">
      <c r="A4" s="3">
        <v>2013</v>
      </c>
      <c r="B4" s="6">
        <v>100724</v>
      </c>
      <c r="C4" s="6">
        <v>84754.8</v>
      </c>
      <c r="D4" s="6">
        <v>185478.8</v>
      </c>
    </row>
    <row r="5" spans="1:4" x14ac:dyDescent="0.3">
      <c r="A5" s="3">
        <v>2014</v>
      </c>
      <c r="B5" s="6">
        <v>101782.7</v>
      </c>
      <c r="C5" s="6">
        <v>85893</v>
      </c>
      <c r="D5" s="6">
        <v>187675.8</v>
      </c>
    </row>
    <row r="6" spans="1:4" x14ac:dyDescent="0.3">
      <c r="A6" s="3">
        <v>2015</v>
      </c>
      <c r="B6" s="6">
        <v>102837.4</v>
      </c>
      <c r="C6" s="6">
        <v>86872.3</v>
      </c>
      <c r="D6" s="6">
        <v>189709.8</v>
      </c>
    </row>
    <row r="7" spans="1:4" x14ac:dyDescent="0.3">
      <c r="A7" s="3">
        <v>2016</v>
      </c>
      <c r="B7" s="6">
        <v>104400.2</v>
      </c>
      <c r="C7" s="6">
        <v>88184.7</v>
      </c>
      <c r="D7" s="6">
        <v>192584.9</v>
      </c>
    </row>
    <row r="8" spans="1:4" x14ac:dyDescent="0.3">
      <c r="A8" s="3">
        <v>2017</v>
      </c>
      <c r="B8" s="6">
        <v>106015.5</v>
      </c>
      <c r="C8" s="6">
        <v>89562</v>
      </c>
      <c r="D8" s="6">
        <v>195577.5</v>
      </c>
    </row>
    <row r="9" spans="1:4" x14ac:dyDescent="0.3">
      <c r="A9" s="3">
        <v>2018</v>
      </c>
      <c r="B9" s="6">
        <v>107205.4</v>
      </c>
      <c r="C9" s="6">
        <v>90718.5</v>
      </c>
      <c r="D9" s="6">
        <v>197923.8</v>
      </c>
    </row>
    <row r="10" spans="1:4" x14ac:dyDescent="0.3">
      <c r="A10" s="3">
        <v>2019</v>
      </c>
      <c r="B10" s="6">
        <v>108157.5</v>
      </c>
      <c r="C10" s="6">
        <v>91751.5</v>
      </c>
      <c r="D10" s="6">
        <v>199909</v>
      </c>
    </row>
    <row r="11" spans="1:4" x14ac:dyDescent="0.3">
      <c r="A11" s="3">
        <v>2020</v>
      </c>
      <c r="B11" s="6">
        <v>106596.6</v>
      </c>
      <c r="C11" s="6">
        <v>90692</v>
      </c>
      <c r="D11" s="6">
        <v>197288.6</v>
      </c>
    </row>
    <row r="12" spans="1:4" x14ac:dyDescent="0.3">
      <c r="A12" t="s">
        <v>3</v>
      </c>
      <c r="B12" s="7">
        <v>104761.9</v>
      </c>
      <c r="C12" s="7">
        <v>89140.7</v>
      </c>
      <c r="D12" s="7">
        <v>193902.6</v>
      </c>
    </row>
    <row r="13" spans="1:4" x14ac:dyDescent="0.3">
      <c r="A13" t="s">
        <v>4</v>
      </c>
      <c r="B13" s="8">
        <v>106620.1</v>
      </c>
      <c r="C13" s="8">
        <v>91202.9</v>
      </c>
      <c r="D13" s="8">
        <v>197823</v>
      </c>
    </row>
    <row r="14" spans="1:4" x14ac:dyDescent="0.3">
      <c r="A14" t="s">
        <v>5</v>
      </c>
      <c r="B14" s="8">
        <v>108117.1</v>
      </c>
      <c r="C14" s="8">
        <v>92589.9</v>
      </c>
      <c r="D14" s="8">
        <v>200707</v>
      </c>
    </row>
    <row r="15" spans="1:4" x14ac:dyDescent="0.3">
      <c r="B15" s="8"/>
      <c r="C15" s="8"/>
      <c r="D15" s="8"/>
    </row>
    <row r="16" spans="1:4" x14ac:dyDescent="0.3">
      <c r="B16" s="8"/>
      <c r="C16" s="8"/>
      <c r="D16" s="8"/>
    </row>
    <row r="17" spans="1:16" x14ac:dyDescent="0.3">
      <c r="A17" s="9" t="s">
        <v>8</v>
      </c>
      <c r="J17" s="9" t="s">
        <v>26</v>
      </c>
    </row>
    <row r="19" spans="1:16" x14ac:dyDescent="0.3">
      <c r="A19" s="9" t="s">
        <v>9</v>
      </c>
      <c r="B19" s="10">
        <v>44594.569421296299</v>
      </c>
      <c r="J19" s="9" t="s">
        <v>9</v>
      </c>
      <c r="K19" s="10">
        <v>44596.487962962958</v>
      </c>
    </row>
    <row r="20" spans="1:16" x14ac:dyDescent="0.3">
      <c r="A20" s="9" t="s">
        <v>10</v>
      </c>
      <c r="B20" s="10">
        <v>44621.849307349534</v>
      </c>
      <c r="J20" s="9" t="s">
        <v>10</v>
      </c>
      <c r="K20" s="10">
        <v>44621.852686226848</v>
      </c>
    </row>
    <row r="21" spans="1:16" x14ac:dyDescent="0.3">
      <c r="A21" s="9" t="s">
        <v>11</v>
      </c>
      <c r="B21" s="9" t="s">
        <v>12</v>
      </c>
      <c r="J21" s="9" t="s">
        <v>11</v>
      </c>
      <c r="K21" s="9" t="s">
        <v>12</v>
      </c>
    </row>
    <row r="23" spans="1:16" x14ac:dyDescent="0.3">
      <c r="A23" s="9" t="s">
        <v>13</v>
      </c>
      <c r="B23" s="9" t="s">
        <v>14</v>
      </c>
      <c r="J23" s="9" t="s">
        <v>15</v>
      </c>
      <c r="K23" s="9" t="s">
        <v>16</v>
      </c>
    </row>
    <row r="24" spans="1:16" x14ac:dyDescent="0.3">
      <c r="A24" s="9" t="s">
        <v>15</v>
      </c>
      <c r="B24" s="9" t="s">
        <v>16</v>
      </c>
      <c r="J24" s="9" t="s">
        <v>17</v>
      </c>
      <c r="K24" s="9" t="s">
        <v>2</v>
      </c>
    </row>
    <row r="25" spans="1:16" x14ac:dyDescent="0.3">
      <c r="A25" s="9" t="s">
        <v>17</v>
      </c>
      <c r="B25" s="9" t="s">
        <v>2</v>
      </c>
      <c r="J25" s="9" t="s">
        <v>18</v>
      </c>
      <c r="K25" s="9" t="s">
        <v>19</v>
      </c>
    </row>
    <row r="26" spans="1:16" x14ac:dyDescent="0.3">
      <c r="A26" s="9" t="s">
        <v>18</v>
      </c>
      <c r="B26" s="9" t="s">
        <v>19</v>
      </c>
    </row>
    <row r="27" spans="1:16" x14ac:dyDescent="0.3">
      <c r="J27" s="11" t="s">
        <v>27</v>
      </c>
      <c r="K27" s="11" t="s">
        <v>22</v>
      </c>
      <c r="L27" s="11" t="s">
        <v>21</v>
      </c>
      <c r="M27" s="11" t="s">
        <v>23</v>
      </c>
      <c r="N27" s="11" t="s">
        <v>21</v>
      </c>
      <c r="O27" s="11" t="s">
        <v>2</v>
      </c>
      <c r="P27" s="11" t="s">
        <v>21</v>
      </c>
    </row>
    <row r="28" spans="1:16" x14ac:dyDescent="0.3">
      <c r="A28" s="11" t="s">
        <v>20</v>
      </c>
      <c r="B28" s="11" t="s">
        <v>22</v>
      </c>
      <c r="C28" s="11" t="s">
        <v>21</v>
      </c>
      <c r="D28" s="11" t="s">
        <v>23</v>
      </c>
      <c r="E28" s="11" t="s">
        <v>21</v>
      </c>
      <c r="F28" s="11" t="s">
        <v>2</v>
      </c>
      <c r="G28" s="11" t="s">
        <v>21</v>
      </c>
      <c r="J28" s="11" t="s">
        <v>28</v>
      </c>
      <c r="K28" s="11" t="s">
        <v>14</v>
      </c>
      <c r="L28" s="11" t="s">
        <v>21</v>
      </c>
      <c r="M28" s="11" t="s">
        <v>14</v>
      </c>
      <c r="N28" s="11" t="s">
        <v>21</v>
      </c>
      <c r="O28" s="11" t="s">
        <v>14</v>
      </c>
      <c r="P28" s="11" t="s">
        <v>21</v>
      </c>
    </row>
    <row r="29" spans="1:16" x14ac:dyDescent="0.3">
      <c r="A29" s="11" t="s">
        <v>3</v>
      </c>
      <c r="B29" s="12">
        <v>104761.9</v>
      </c>
      <c r="C29" s="13" t="s">
        <v>24</v>
      </c>
      <c r="D29" s="12">
        <v>89140.7</v>
      </c>
      <c r="E29" s="13" t="s">
        <v>24</v>
      </c>
      <c r="F29" s="12">
        <v>193902.6</v>
      </c>
      <c r="G29" s="13" t="s">
        <v>24</v>
      </c>
      <c r="J29" s="11" t="s">
        <v>29</v>
      </c>
      <c r="K29" s="12">
        <v>101384.1</v>
      </c>
      <c r="L29" s="13" t="s">
        <v>25</v>
      </c>
      <c r="M29" s="12">
        <v>84833.1</v>
      </c>
      <c r="N29" s="13" t="s">
        <v>25</v>
      </c>
      <c r="O29" s="12">
        <v>186217.2</v>
      </c>
      <c r="P29" s="13" t="s">
        <v>25</v>
      </c>
    </row>
    <row r="30" spans="1:16" x14ac:dyDescent="0.3">
      <c r="A30" s="11" t="s">
        <v>4</v>
      </c>
      <c r="B30" s="12">
        <v>106620.1</v>
      </c>
      <c r="C30" s="13" t="s">
        <v>25</v>
      </c>
      <c r="D30" s="12">
        <v>91202.9</v>
      </c>
      <c r="E30" s="13" t="s">
        <v>25</v>
      </c>
      <c r="F30" s="12">
        <v>197823</v>
      </c>
      <c r="G30" s="13" t="s">
        <v>25</v>
      </c>
      <c r="J30" s="11" t="s">
        <v>30</v>
      </c>
      <c r="K30" s="12">
        <v>100724</v>
      </c>
      <c r="L30" s="13" t="s">
        <v>25</v>
      </c>
      <c r="M30" s="12">
        <v>84754.8</v>
      </c>
      <c r="N30" s="13" t="s">
        <v>25</v>
      </c>
      <c r="O30" s="12">
        <v>185478.8</v>
      </c>
      <c r="P30" s="13" t="s">
        <v>25</v>
      </c>
    </row>
    <row r="31" spans="1:16" x14ac:dyDescent="0.3">
      <c r="A31" s="11" t="s">
        <v>5</v>
      </c>
      <c r="B31" s="12">
        <v>108117.1</v>
      </c>
      <c r="C31" s="13" t="s">
        <v>25</v>
      </c>
      <c r="D31" s="12">
        <v>92589.9</v>
      </c>
      <c r="E31" s="13" t="s">
        <v>25</v>
      </c>
      <c r="F31" s="12">
        <v>200707</v>
      </c>
      <c r="G31" s="13" t="s">
        <v>25</v>
      </c>
      <c r="J31" s="11" t="s">
        <v>31</v>
      </c>
      <c r="K31" s="12">
        <v>101782.7</v>
      </c>
      <c r="L31" s="13" t="s">
        <v>25</v>
      </c>
      <c r="M31" s="12">
        <v>85893</v>
      </c>
      <c r="N31" s="13" t="s">
        <v>25</v>
      </c>
      <c r="O31" s="12">
        <v>187675.8</v>
      </c>
      <c r="P31" s="13" t="s">
        <v>25</v>
      </c>
    </row>
    <row r="32" spans="1:16" x14ac:dyDescent="0.3">
      <c r="J32" s="11" t="s">
        <v>32</v>
      </c>
      <c r="K32" s="12">
        <v>102837.4</v>
      </c>
      <c r="L32" s="13" t="s">
        <v>25</v>
      </c>
      <c r="M32" s="12">
        <v>86872.3</v>
      </c>
      <c r="N32" s="13" t="s">
        <v>25</v>
      </c>
      <c r="O32" s="12">
        <v>189709.8</v>
      </c>
      <c r="P32" s="13" t="s">
        <v>25</v>
      </c>
    </row>
    <row r="33" spans="10:16" x14ac:dyDescent="0.3">
      <c r="J33" s="11" t="s">
        <v>33</v>
      </c>
      <c r="K33" s="12">
        <v>104400.2</v>
      </c>
      <c r="L33" s="13" t="s">
        <v>25</v>
      </c>
      <c r="M33" s="12">
        <v>88184.7</v>
      </c>
      <c r="N33" s="13" t="s">
        <v>25</v>
      </c>
      <c r="O33" s="12">
        <v>192584.9</v>
      </c>
      <c r="P33" s="13" t="s">
        <v>25</v>
      </c>
    </row>
    <row r="34" spans="10:16" x14ac:dyDescent="0.3">
      <c r="J34" s="11" t="s">
        <v>34</v>
      </c>
      <c r="K34" s="12">
        <v>106015.5</v>
      </c>
      <c r="L34" s="13" t="s">
        <v>25</v>
      </c>
      <c r="M34" s="12">
        <v>89562</v>
      </c>
      <c r="N34" s="13" t="s">
        <v>25</v>
      </c>
      <c r="O34" s="12">
        <v>195577.5</v>
      </c>
      <c r="P34" s="13" t="s">
        <v>25</v>
      </c>
    </row>
    <row r="35" spans="10:16" x14ac:dyDescent="0.3">
      <c r="J35" s="11" t="s">
        <v>35</v>
      </c>
      <c r="K35" s="12">
        <v>107205.4</v>
      </c>
      <c r="L35" s="13" t="s">
        <v>25</v>
      </c>
      <c r="M35" s="12">
        <v>90718.5</v>
      </c>
      <c r="N35" s="13" t="s">
        <v>25</v>
      </c>
      <c r="O35" s="12">
        <v>197923.8</v>
      </c>
      <c r="P35" s="13" t="s">
        <v>25</v>
      </c>
    </row>
    <row r="36" spans="10:16" x14ac:dyDescent="0.3">
      <c r="J36" s="11" t="s">
        <v>36</v>
      </c>
      <c r="K36" s="12">
        <v>108157.5</v>
      </c>
      <c r="L36" s="13" t="s">
        <v>25</v>
      </c>
      <c r="M36" s="12">
        <v>91751.5</v>
      </c>
      <c r="N36" s="13" t="s">
        <v>25</v>
      </c>
      <c r="O36" s="12">
        <v>199909</v>
      </c>
      <c r="P36" s="13" t="s">
        <v>25</v>
      </c>
    </row>
    <row r="37" spans="10:16" x14ac:dyDescent="0.3">
      <c r="J37" s="11" t="s">
        <v>37</v>
      </c>
      <c r="K37" s="12">
        <v>106596.6</v>
      </c>
      <c r="L37" s="13" t="s">
        <v>25</v>
      </c>
      <c r="M37" s="12">
        <v>90692</v>
      </c>
      <c r="N37" s="13" t="s">
        <v>25</v>
      </c>
      <c r="O37" s="12">
        <v>197288.6</v>
      </c>
      <c r="P37" s="13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E27B-C822-44F6-975C-4C7F6AE6C7A0}">
  <dimension ref="C2:H16"/>
  <sheetViews>
    <sheetView tabSelected="1" workbookViewId="0">
      <selection activeCell="E11" sqref="E11"/>
    </sheetView>
  </sheetViews>
  <sheetFormatPr defaultRowHeight="14.4" x14ac:dyDescent="0.3"/>
  <sheetData>
    <row r="2" spans="3:8" x14ac:dyDescent="0.3">
      <c r="D2" s="1" t="s">
        <v>22</v>
      </c>
      <c r="E2" s="1" t="s">
        <v>23</v>
      </c>
    </row>
    <row r="3" spans="3:8" x14ac:dyDescent="0.3">
      <c r="C3" s="3">
        <v>2012</v>
      </c>
      <c r="D3" s="4">
        <f t="shared" ref="D3" ca="1" si="0">100*#REF!/$D3</f>
        <v>56.427695729475012</v>
      </c>
      <c r="E3" s="4">
        <f t="shared" ref="E3:E11" ca="1" si="1">100*A3/$D3</f>
        <v>43.572304270524981</v>
      </c>
    </row>
    <row r="4" spans="3:8" x14ac:dyDescent="0.3">
      <c r="C4" s="3">
        <v>2013</v>
      </c>
      <c r="D4" s="4">
        <f t="shared" ref="D4:D11" ca="1" si="2">100*#REF!/$D4</f>
        <v>59.133131053315495</v>
      </c>
      <c r="E4" s="4">
        <f t="shared" ca="1" si="1"/>
        <v>40.866868946684512</v>
      </c>
    </row>
    <row r="5" spans="3:8" x14ac:dyDescent="0.3">
      <c r="C5" s="3">
        <v>2014</v>
      </c>
      <c r="D5" s="4">
        <f t="shared" ca="1" si="2"/>
        <v>54.030700297000791</v>
      </c>
      <c r="E5" s="4">
        <f t="shared" ca="1" si="1"/>
        <v>45.969299702999216</v>
      </c>
    </row>
    <row r="6" spans="3:8" x14ac:dyDescent="0.3">
      <c r="C6" s="3">
        <v>2015</v>
      </c>
      <c r="D6" s="4">
        <f t="shared" ca="1" si="2"/>
        <v>55.448260100592613</v>
      </c>
      <c r="E6" s="4">
        <f t="shared" ca="1" si="1"/>
        <v>44.551739899407387</v>
      </c>
    </row>
    <row r="7" spans="3:8" x14ac:dyDescent="0.3">
      <c r="C7" s="3">
        <v>2016</v>
      </c>
      <c r="D7" s="4">
        <f t="shared" ca="1" si="2"/>
        <v>53.415726897750154</v>
      </c>
      <c r="E7" s="4">
        <f t="shared" ca="1" si="1"/>
        <v>46.584273102249838</v>
      </c>
    </row>
    <row r="8" spans="3:8" x14ac:dyDescent="0.3">
      <c r="C8" s="3">
        <v>2017</v>
      </c>
      <c r="D8" s="4">
        <f t="shared" ca="1" si="2"/>
        <v>53.410270717112851</v>
      </c>
      <c r="E8" s="4">
        <f t="shared" ca="1" si="1"/>
        <v>46.589729282887156</v>
      </c>
    </row>
    <row r="9" spans="3:8" x14ac:dyDescent="0.3">
      <c r="C9" s="3">
        <v>2018</v>
      </c>
      <c r="D9" s="4">
        <f t="shared" ca="1" si="2"/>
        <v>55.190113671153156</v>
      </c>
      <c r="E9" s="4">
        <f t="shared" ca="1" si="1"/>
        <v>44.809886328846844</v>
      </c>
    </row>
    <row r="10" spans="3:8" x14ac:dyDescent="0.3">
      <c r="C10" s="3">
        <v>2019</v>
      </c>
      <c r="D10" s="4">
        <f t="shared" ca="1" si="2"/>
        <v>49.344909449963232</v>
      </c>
      <c r="E10" s="4">
        <f t="shared" ca="1" si="1"/>
        <v>50.655090550036775</v>
      </c>
    </row>
    <row r="11" spans="3:8" x14ac:dyDescent="0.3">
      <c r="C11" s="3">
        <v>2020</v>
      </c>
      <c r="D11" s="4">
        <f t="shared" ca="1" si="2"/>
        <v>49.515314100042602</v>
      </c>
      <c r="E11" s="4">
        <f t="shared" ca="1" si="1"/>
        <v>50.484685899957391</v>
      </c>
    </row>
    <row r="12" spans="3:8" x14ac:dyDescent="0.3">
      <c r="H12" t="s">
        <v>38</v>
      </c>
    </row>
    <row r="15" spans="3:8" ht="18" x14ac:dyDescent="0.3">
      <c r="C15" s="14"/>
    </row>
    <row r="16" spans="3:8" ht="18" x14ac:dyDescent="0.3">
      <c r="C16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2133</vt:lpstr>
      <vt:lpstr>Total employment</vt:lpstr>
      <vt:lpstr>VISUAL 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MONTAIGNE Fabienne (ESTAT)</dc:creator>
  <cp:lastModifiedBy>Maria</cp:lastModifiedBy>
  <dcterms:created xsi:type="dcterms:W3CDTF">2022-03-01T16:51:33Z</dcterms:created>
  <dcterms:modified xsi:type="dcterms:W3CDTF">2022-03-07T15:29:57Z</dcterms:modified>
</cp:coreProperties>
</file>