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B4\PRESSE\Website NEWS\2021\02 February\Health workers\"/>
    </mc:Choice>
  </mc:AlternateContent>
  <bookViews>
    <workbookView xWindow="0" yWindow="0" windowWidth="6660" windowHeight="7590" tabRatio="663"/>
  </bookViews>
  <sheets>
    <sheet name="WARNING" sheetId="7" r:id="rId1"/>
    <sheet name="Results by occupation" sheetId="2" r:id="rId2"/>
    <sheet name="Results by sex" sheetId="4" r:id="rId3"/>
    <sheet name="Results by age " sheetId="5" r:id="rId4"/>
    <sheet name="Results by NUTS2 total" sheetId="6" r:id="rId5"/>
    <sheet name="Results NUTS2 women only" sheetId="3" r:id="rId6"/>
  </sheets>
  <definedNames>
    <definedName name="_xlnm._FilterDatabase" localSheetId="4" hidden="1">'Results by NUTS2 total'!$A$2:$F$325</definedName>
    <definedName name="_xlnm._FilterDatabase" localSheetId="5" hidden="1">'Results NUTS2 women only'!$A$1:$K$1046807</definedName>
  </definedNames>
  <calcPr calcId="162913"/>
</workbook>
</file>

<file path=xl/calcChain.xml><?xml version="1.0" encoding="utf-8"?>
<calcChain xmlns="http://schemas.openxmlformats.org/spreadsheetml/2006/main">
  <c r="E325" i="6" l="1"/>
  <c r="E324" i="6"/>
  <c r="E323" i="6"/>
  <c r="E322" i="6"/>
  <c r="E321" i="6"/>
  <c r="E320" i="6"/>
  <c r="E319" i="6"/>
  <c r="E318" i="6"/>
  <c r="E317" i="6"/>
  <c r="E316" i="6"/>
  <c r="E315" i="6"/>
  <c r="E314" i="6"/>
  <c r="E313" i="6"/>
  <c r="E312" i="6"/>
  <c r="E311" i="6"/>
  <c r="E310" i="6"/>
  <c r="E309" i="6"/>
  <c r="E308" i="6"/>
  <c r="E307" i="6"/>
  <c r="E306" i="6"/>
  <c r="E305" i="6"/>
  <c r="E304" i="6"/>
  <c r="E303" i="6"/>
  <c r="E302" i="6"/>
  <c r="E301" i="6"/>
  <c r="E300" i="6"/>
  <c r="E299" i="6"/>
  <c r="E298" i="6"/>
  <c r="E297" i="6"/>
  <c r="E296" i="6"/>
  <c r="E295" i="6"/>
  <c r="E294" i="6"/>
  <c r="E293" i="6"/>
  <c r="E292" i="6"/>
  <c r="E291" i="6"/>
  <c r="E290" i="6"/>
  <c r="E289" i="6"/>
  <c r="E288" i="6"/>
  <c r="E287" i="6"/>
  <c r="E286" i="6"/>
  <c r="E285" i="6"/>
  <c r="E284" i="6"/>
  <c r="E283" i="6"/>
  <c r="E282" i="6"/>
  <c r="E281" i="6"/>
  <c r="E280" i="6"/>
  <c r="E279" i="6"/>
  <c r="E278" i="6"/>
  <c r="E277" i="6"/>
  <c r="E276" i="6"/>
  <c r="E275" i="6"/>
  <c r="E274" i="6"/>
  <c r="E273" i="6"/>
  <c r="E272" i="6"/>
  <c r="E271" i="6"/>
  <c r="E270" i="6"/>
  <c r="E269" i="6"/>
  <c r="E268" i="6"/>
  <c r="E267" i="6"/>
  <c r="E266" i="6"/>
  <c r="E265" i="6"/>
  <c r="E264" i="6"/>
  <c r="E263" i="6"/>
  <c r="E262" i="6"/>
  <c r="E261" i="6"/>
  <c r="E260" i="6"/>
  <c r="E259" i="6"/>
  <c r="E258" i="6"/>
  <c r="E257" i="6"/>
  <c r="E256" i="6"/>
  <c r="E255" i="6"/>
  <c r="E254" i="6"/>
  <c r="E253" i="6"/>
  <c r="E252" i="6"/>
  <c r="E251" i="6"/>
  <c r="E250" i="6"/>
  <c r="E249" i="6"/>
  <c r="E248" i="6"/>
  <c r="E247" i="6"/>
  <c r="E246" i="6"/>
  <c r="E245" i="6"/>
  <c r="E244" i="6"/>
  <c r="E243" i="6"/>
  <c r="E242" i="6"/>
  <c r="E241" i="6"/>
  <c r="E240" i="6"/>
  <c r="E239" i="6"/>
  <c r="E238" i="6"/>
  <c r="E237" i="6"/>
  <c r="E236" i="6"/>
  <c r="E235" i="6"/>
  <c r="E234" i="6"/>
  <c r="E233" i="6"/>
  <c r="E232" i="6"/>
  <c r="E231" i="6"/>
  <c r="E230" i="6"/>
  <c r="E229" i="6"/>
  <c r="E228" i="6"/>
  <c r="E227" i="6"/>
  <c r="E226" i="6"/>
  <c r="E225" i="6"/>
  <c r="E224" i="6"/>
  <c r="E223" i="6"/>
  <c r="E222" i="6"/>
  <c r="E221" i="6"/>
  <c r="E220" i="6"/>
  <c r="E219" i="6"/>
  <c r="E218" i="6"/>
  <c r="E216" i="6"/>
  <c r="E215" i="6"/>
  <c r="E214" i="6"/>
  <c r="E213" i="6"/>
  <c r="E212" i="6"/>
  <c r="E211" i="6"/>
  <c r="E210" i="6"/>
  <c r="E209" i="6"/>
  <c r="E208" i="6"/>
  <c r="E207" i="6"/>
  <c r="E206" i="6"/>
  <c r="E205" i="6"/>
  <c r="E204" i="6"/>
  <c r="E203" i="6"/>
  <c r="E202" i="6"/>
  <c r="E201" i="6"/>
  <c r="E200" i="6"/>
  <c r="E199" i="6"/>
  <c r="E198" i="6"/>
  <c r="E197" i="6"/>
  <c r="E196" i="6"/>
  <c r="E195" i="6"/>
  <c r="E194" i="6"/>
  <c r="E193" i="6"/>
  <c r="E192" i="6"/>
  <c r="E191" i="6"/>
  <c r="E190" i="6"/>
  <c r="E189" i="6"/>
  <c r="E188" i="6"/>
  <c r="E187" i="6"/>
  <c r="E186" i="6"/>
  <c r="E185" i="6"/>
  <c r="E184" i="6"/>
  <c r="E183" i="6"/>
  <c r="E182" i="6"/>
  <c r="E181" i="6"/>
  <c r="E180" i="6"/>
  <c r="E179" i="6"/>
  <c r="E178" i="6"/>
  <c r="E177" i="6"/>
  <c r="E176" i="6"/>
  <c r="E175" i="6"/>
  <c r="E174" i="6"/>
  <c r="E173" i="6"/>
  <c r="E172" i="6"/>
  <c r="E171" i="6"/>
  <c r="E170" i="6"/>
  <c r="E169" i="6"/>
  <c r="E168" i="6"/>
  <c r="E167" i="6"/>
  <c r="E166" i="6"/>
  <c r="E165" i="6"/>
  <c r="E164" i="6"/>
  <c r="E163" i="6"/>
  <c r="E162" i="6"/>
  <c r="E161" i="6"/>
  <c r="E160" i="6"/>
  <c r="E159" i="6"/>
  <c r="E158" i="6"/>
  <c r="E157" i="6"/>
  <c r="E156" i="6"/>
  <c r="E155" i="6"/>
  <c r="E154" i="6"/>
  <c r="E153" i="6"/>
  <c r="E152" i="6"/>
  <c r="E151" i="6"/>
  <c r="E150" i="6"/>
  <c r="E149" i="6"/>
  <c r="E148" i="6"/>
  <c r="E147" i="6"/>
  <c r="E146" i="6"/>
  <c r="E145" i="6"/>
  <c r="E144" i="6"/>
  <c r="E143" i="6"/>
  <c r="E142" i="6"/>
  <c r="E141" i="6"/>
  <c r="E140" i="6"/>
  <c r="E139" i="6"/>
  <c r="E138" i="6"/>
  <c r="E137" i="6"/>
  <c r="E136" i="6"/>
  <c r="E135" i="6"/>
  <c r="E134" i="6"/>
  <c r="E133" i="6"/>
  <c r="E132" i="6"/>
  <c r="E131" i="6"/>
  <c r="E130" i="6"/>
  <c r="E129" i="6"/>
  <c r="E128" i="6"/>
  <c r="E127" i="6"/>
  <c r="E126" i="6"/>
  <c r="E125" i="6"/>
  <c r="E124" i="6"/>
  <c r="E123" i="6"/>
  <c r="E122" i="6"/>
  <c r="E121" i="6"/>
  <c r="E120" i="6"/>
  <c r="E119" i="6"/>
  <c r="E118" i="6"/>
  <c r="E117" i="6"/>
  <c r="E116" i="6"/>
  <c r="E115" i="6"/>
  <c r="E114" i="6"/>
  <c r="E113" i="6"/>
  <c r="E112" i="6"/>
  <c r="E111" i="6"/>
  <c r="E110" i="6"/>
  <c r="E109" i="6"/>
  <c r="E108" i="6"/>
  <c r="E107" i="6"/>
  <c r="E106" i="6"/>
  <c r="E105" i="6"/>
  <c r="E104" i="6"/>
  <c r="E98" i="6"/>
  <c r="E97" i="6"/>
  <c r="E96" i="6"/>
  <c r="E95" i="6"/>
  <c r="E94" i="6"/>
  <c r="E93" i="6"/>
  <c r="E92" i="6"/>
  <c r="E91" i="6"/>
  <c r="E90" i="6"/>
  <c r="E89" i="6"/>
  <c r="E88" i="6"/>
  <c r="E87" i="6"/>
  <c r="E86" i="6"/>
  <c r="E85" i="6"/>
  <c r="E84" i="6"/>
  <c r="E83" i="6"/>
  <c r="E82" i="6"/>
  <c r="E81" i="6"/>
  <c r="E80" i="6"/>
  <c r="E79" i="6"/>
  <c r="E78" i="6"/>
  <c r="E77" i="6"/>
  <c r="E76" i="6"/>
  <c r="E75" i="6"/>
  <c r="E74" i="6"/>
  <c r="E73" i="6"/>
  <c r="E72" i="6"/>
  <c r="E71" i="6"/>
  <c r="E70" i="6"/>
  <c r="E69" i="6"/>
  <c r="E68" i="6"/>
  <c r="E67" i="6"/>
  <c r="E66" i="6"/>
  <c r="E65" i="6"/>
  <c r="E64" i="6"/>
  <c r="E63" i="6"/>
  <c r="E62" i="6"/>
  <c r="E61" i="6"/>
  <c r="E60" i="6"/>
  <c r="E59" i="6"/>
  <c r="E58" i="6"/>
  <c r="E57" i="6"/>
  <c r="E56" i="6"/>
  <c r="E55" i="6"/>
  <c r="E54" i="6"/>
  <c r="E53" i="6"/>
  <c r="E52" i="6"/>
  <c r="E51" i="6"/>
  <c r="E50" i="6"/>
  <c r="E49" i="6"/>
  <c r="E48" i="6"/>
  <c r="E47" i="6"/>
  <c r="E45" i="6"/>
  <c r="E44" i="6"/>
  <c r="E43" i="6"/>
  <c r="E42" i="6"/>
  <c r="E41" i="6"/>
  <c r="E40" i="6"/>
  <c r="E39" i="6"/>
  <c r="E38" i="6"/>
  <c r="E37" i="6"/>
  <c r="E36" i="6"/>
  <c r="E35" i="6"/>
  <c r="E34" i="6"/>
  <c r="E33" i="6"/>
  <c r="E32" i="6"/>
  <c r="E31" i="6"/>
  <c r="E30" i="6"/>
  <c r="E29" i="6"/>
  <c r="E28" i="6"/>
  <c r="E27" i="6"/>
  <c r="E26" i="6"/>
  <c r="E25" i="6"/>
  <c r="E24" i="6"/>
  <c r="E23" i="6"/>
  <c r="E22" i="6"/>
  <c r="E21" i="6"/>
  <c r="E20" i="6"/>
  <c r="E19" i="6"/>
  <c r="E18" i="6"/>
  <c r="E17" i="6"/>
  <c r="E16" i="6"/>
  <c r="E15" i="6"/>
  <c r="E14" i="6"/>
  <c r="E13" i="6"/>
  <c r="E12" i="6"/>
  <c r="E11" i="6"/>
  <c r="E10" i="6"/>
  <c r="E9" i="6"/>
  <c r="E8" i="6"/>
  <c r="E7" i="6"/>
  <c r="E6" i="6"/>
  <c r="E5" i="6"/>
  <c r="E4" i="6"/>
  <c r="E3" i="6"/>
  <c r="N6" i="5" l="1"/>
  <c r="S6" i="5" s="1"/>
  <c r="O6" i="5"/>
  <c r="P6" i="5"/>
  <c r="Q6" i="5"/>
  <c r="V6" i="5" s="1"/>
  <c r="T6" i="5"/>
  <c r="U6" i="5"/>
  <c r="X6" i="5"/>
  <c r="Y6" i="5"/>
  <c r="Z6" i="5"/>
  <c r="AA6" i="5"/>
  <c r="N7" i="5"/>
  <c r="O7" i="5"/>
  <c r="T7" i="5" s="1"/>
  <c r="P7" i="5"/>
  <c r="U7" i="5" s="1"/>
  <c r="Q7" i="5"/>
  <c r="V7" i="5" s="1"/>
  <c r="S7" i="5"/>
  <c r="X7" i="5"/>
  <c r="Y7" i="5"/>
  <c r="Z7" i="5"/>
  <c r="AA7" i="5"/>
  <c r="N8" i="5"/>
  <c r="S8" i="5" s="1"/>
  <c r="O8" i="5"/>
  <c r="P8" i="5"/>
  <c r="Q8" i="5"/>
  <c r="T8" i="5"/>
  <c r="U8" i="5"/>
  <c r="V8" i="5"/>
  <c r="X8" i="5"/>
  <c r="Y8" i="5"/>
  <c r="Z8" i="5"/>
  <c r="AA8" i="5"/>
  <c r="N9" i="5"/>
  <c r="S9" i="5" s="1"/>
  <c r="O9" i="5"/>
  <c r="T9" i="5" s="1"/>
  <c r="P9" i="5"/>
  <c r="U9" i="5" s="1"/>
  <c r="Q9" i="5"/>
  <c r="V9" i="5" s="1"/>
  <c r="X9" i="5"/>
  <c r="Y9" i="5"/>
  <c r="Z9" i="5"/>
  <c r="AA9" i="5"/>
  <c r="N10" i="5"/>
  <c r="O10" i="5"/>
  <c r="P10" i="5"/>
  <c r="Q10" i="5"/>
  <c r="S10" i="5"/>
  <c r="T10" i="5"/>
  <c r="U10" i="5"/>
  <c r="V10" i="5"/>
  <c r="X10" i="5"/>
  <c r="Y10" i="5"/>
  <c r="Z10" i="5"/>
  <c r="AA10" i="5"/>
  <c r="N11" i="5"/>
  <c r="S11" i="5" s="1"/>
  <c r="O11" i="5"/>
  <c r="T11" i="5" s="1"/>
  <c r="P11" i="5"/>
  <c r="U11" i="5" s="1"/>
  <c r="Q11" i="5"/>
  <c r="V11" i="5" s="1"/>
  <c r="X11" i="5"/>
  <c r="Y11" i="5"/>
  <c r="Z11" i="5"/>
  <c r="AA11" i="5"/>
  <c r="N12" i="5"/>
  <c r="O12" i="5"/>
  <c r="P12" i="5"/>
  <c r="Q12" i="5"/>
  <c r="S12" i="5"/>
  <c r="T12" i="5"/>
  <c r="U12" i="5"/>
  <c r="V12" i="5"/>
  <c r="X12" i="5"/>
  <c r="Y12" i="5"/>
  <c r="Z12" i="5"/>
  <c r="AA12" i="5"/>
  <c r="N13" i="5"/>
  <c r="S13" i="5" s="1"/>
  <c r="O13" i="5"/>
  <c r="T13" i="5" s="1"/>
  <c r="P13" i="5"/>
  <c r="U13" i="5" s="1"/>
  <c r="Q13" i="5"/>
  <c r="V13" i="5" s="1"/>
  <c r="X13" i="5"/>
  <c r="Y13" i="5"/>
  <c r="Z13" i="5"/>
  <c r="AA13" i="5"/>
  <c r="N14" i="5"/>
  <c r="O14" i="5"/>
  <c r="P14" i="5"/>
  <c r="Q14" i="5"/>
  <c r="S14" i="5"/>
  <c r="T14" i="5"/>
  <c r="U14" i="5"/>
  <c r="V14" i="5"/>
  <c r="X14" i="5"/>
  <c r="Y14" i="5"/>
  <c r="Z14" i="5"/>
  <c r="AA14" i="5"/>
  <c r="N15" i="5"/>
  <c r="S15" i="5" s="1"/>
  <c r="O15" i="5"/>
  <c r="T15" i="5" s="1"/>
  <c r="P15" i="5"/>
  <c r="U15" i="5" s="1"/>
  <c r="Q15" i="5"/>
  <c r="V15" i="5" s="1"/>
  <c r="X15" i="5"/>
  <c r="Y15" i="5"/>
  <c r="Z15" i="5"/>
  <c r="AA15" i="5"/>
  <c r="N16" i="5"/>
  <c r="O16" i="5"/>
  <c r="P16" i="5"/>
  <c r="Q16" i="5"/>
  <c r="S16" i="5"/>
  <c r="T16" i="5"/>
  <c r="U16" i="5"/>
  <c r="V16" i="5"/>
  <c r="X16" i="5"/>
  <c r="Y16" i="5"/>
  <c r="Z16" i="5"/>
  <c r="AA16" i="5"/>
  <c r="N17" i="5"/>
  <c r="S17" i="5" s="1"/>
  <c r="O17" i="5"/>
  <c r="T17" i="5" s="1"/>
  <c r="P17" i="5"/>
  <c r="U17" i="5" s="1"/>
  <c r="Q17" i="5"/>
  <c r="V17" i="5" s="1"/>
  <c r="X17" i="5"/>
  <c r="Y17" i="5"/>
  <c r="Z17" i="5"/>
  <c r="AA17" i="5"/>
  <c r="N18" i="5"/>
  <c r="O18" i="5"/>
  <c r="P18" i="5"/>
  <c r="Q18" i="5"/>
  <c r="S18" i="5"/>
  <c r="T18" i="5"/>
  <c r="U18" i="5"/>
  <c r="V18" i="5"/>
  <c r="X18" i="5"/>
  <c r="Y18" i="5"/>
  <c r="Z18" i="5"/>
  <c r="AA18" i="5"/>
  <c r="N19" i="5"/>
  <c r="S19" i="5" s="1"/>
  <c r="O19" i="5"/>
  <c r="T19" i="5" s="1"/>
  <c r="P19" i="5"/>
  <c r="U19" i="5" s="1"/>
  <c r="Q19" i="5"/>
  <c r="V19" i="5" s="1"/>
  <c r="X19" i="5"/>
  <c r="Y19" i="5"/>
  <c r="Z19" i="5"/>
  <c r="AA19" i="5"/>
  <c r="N20" i="5"/>
  <c r="O20" i="5"/>
  <c r="P20" i="5"/>
  <c r="Q20" i="5"/>
  <c r="S20" i="5"/>
  <c r="T20" i="5"/>
  <c r="U20" i="5"/>
  <c r="V20" i="5"/>
  <c r="X20" i="5"/>
  <c r="Y20" i="5"/>
  <c r="Z20" i="5"/>
  <c r="AA20" i="5"/>
  <c r="N21" i="5"/>
  <c r="S21" i="5" s="1"/>
  <c r="O21" i="5"/>
  <c r="T21" i="5" s="1"/>
  <c r="P21" i="5"/>
  <c r="U21" i="5" s="1"/>
  <c r="Q21" i="5"/>
  <c r="V21" i="5" s="1"/>
  <c r="X21" i="5"/>
  <c r="Y21" i="5"/>
  <c r="Z21" i="5"/>
  <c r="AA21" i="5"/>
  <c r="N22" i="5"/>
  <c r="O22" i="5"/>
  <c r="P22" i="5"/>
  <c r="Q22" i="5"/>
  <c r="S22" i="5"/>
  <c r="T22" i="5"/>
  <c r="U22" i="5"/>
  <c r="V22" i="5"/>
  <c r="X22" i="5"/>
  <c r="Y22" i="5"/>
  <c r="Z22" i="5"/>
  <c r="AA22" i="5"/>
  <c r="N23" i="5"/>
  <c r="S23" i="5" s="1"/>
  <c r="O23" i="5"/>
  <c r="T23" i="5" s="1"/>
  <c r="P23" i="5"/>
  <c r="U23" i="5" s="1"/>
  <c r="Q23" i="5"/>
  <c r="V23" i="5" s="1"/>
  <c r="X23" i="5"/>
  <c r="Y23" i="5"/>
  <c r="Z23" i="5"/>
  <c r="AA23" i="5"/>
  <c r="N24" i="5"/>
  <c r="O24" i="5"/>
  <c r="P24" i="5"/>
  <c r="Q24" i="5"/>
  <c r="S24" i="5"/>
  <c r="T24" i="5"/>
  <c r="U24" i="5"/>
  <c r="V24" i="5"/>
  <c r="X24" i="5"/>
  <c r="Y24" i="5"/>
  <c r="Z24" i="5"/>
  <c r="AA24" i="5"/>
  <c r="N25" i="5"/>
  <c r="S25" i="5" s="1"/>
  <c r="O25" i="5"/>
  <c r="T25" i="5" s="1"/>
  <c r="P25" i="5"/>
  <c r="U25" i="5" s="1"/>
  <c r="Q25" i="5"/>
  <c r="V25" i="5" s="1"/>
  <c r="X25" i="5"/>
  <c r="Y25" i="5"/>
  <c r="Z25" i="5"/>
  <c r="AA25" i="5"/>
  <c r="N26" i="5"/>
  <c r="O26" i="5"/>
  <c r="P26" i="5"/>
  <c r="Q26" i="5"/>
  <c r="S26" i="5"/>
  <c r="T26" i="5"/>
  <c r="U26" i="5"/>
  <c r="V26" i="5"/>
  <c r="X26" i="5"/>
  <c r="Y26" i="5"/>
  <c r="Z26" i="5"/>
  <c r="AA26" i="5"/>
  <c r="N27" i="5"/>
  <c r="S27" i="5" s="1"/>
  <c r="O27" i="5"/>
  <c r="T27" i="5" s="1"/>
  <c r="P27" i="5"/>
  <c r="U27" i="5" s="1"/>
  <c r="Q27" i="5"/>
  <c r="V27" i="5" s="1"/>
  <c r="X27" i="5"/>
  <c r="Y27" i="5"/>
  <c r="Z27" i="5"/>
  <c r="AA27" i="5"/>
  <c r="N28" i="5"/>
  <c r="O28" i="5"/>
  <c r="P28" i="5"/>
  <c r="Q28" i="5"/>
  <c r="S28" i="5"/>
  <c r="T28" i="5"/>
  <c r="U28" i="5"/>
  <c r="V28" i="5"/>
  <c r="X28" i="5"/>
  <c r="Y28" i="5"/>
  <c r="Z28" i="5"/>
  <c r="AA28" i="5"/>
  <c r="N29" i="5"/>
  <c r="S29" i="5" s="1"/>
  <c r="O29" i="5"/>
  <c r="T29" i="5" s="1"/>
  <c r="P29" i="5"/>
  <c r="U29" i="5" s="1"/>
  <c r="Q29" i="5"/>
  <c r="V29" i="5" s="1"/>
  <c r="X29" i="5"/>
  <c r="Y29" i="5"/>
  <c r="Z29" i="5"/>
  <c r="AA29" i="5"/>
  <c r="N30" i="5"/>
  <c r="O30" i="5"/>
  <c r="P30" i="5"/>
  <c r="Q30" i="5"/>
  <c r="S30" i="5"/>
  <c r="T30" i="5"/>
  <c r="U30" i="5"/>
  <c r="V30" i="5"/>
  <c r="X30" i="5"/>
  <c r="Y30" i="5"/>
  <c r="Z30" i="5"/>
  <c r="AA30" i="5"/>
  <c r="N31" i="5"/>
  <c r="S31" i="5" s="1"/>
  <c r="O31" i="5"/>
  <c r="T31" i="5" s="1"/>
  <c r="P31" i="5"/>
  <c r="U31" i="5" s="1"/>
  <c r="Q31" i="5"/>
  <c r="V31" i="5" s="1"/>
  <c r="X31" i="5"/>
  <c r="Y31" i="5"/>
  <c r="Z31" i="5"/>
  <c r="AA31" i="5"/>
  <c r="N32" i="5"/>
  <c r="O32" i="5"/>
  <c r="P32" i="5"/>
  <c r="Q32" i="5"/>
  <c r="S32" i="5"/>
  <c r="T32" i="5"/>
  <c r="U32" i="5"/>
  <c r="V32" i="5"/>
  <c r="X32" i="5"/>
  <c r="Y32" i="5"/>
  <c r="Z32" i="5"/>
  <c r="AA32" i="5"/>
  <c r="N33" i="5"/>
  <c r="S33" i="5" s="1"/>
  <c r="O33" i="5"/>
  <c r="T33" i="5" s="1"/>
  <c r="P33" i="5"/>
  <c r="U33" i="5" s="1"/>
  <c r="Q33" i="5"/>
  <c r="V33" i="5" s="1"/>
  <c r="X33" i="5"/>
  <c r="Y33" i="5"/>
  <c r="Z33" i="5"/>
  <c r="AA33" i="5"/>
  <c r="N34" i="5"/>
  <c r="O34" i="5"/>
  <c r="P34" i="5"/>
  <c r="Q34" i="5"/>
  <c r="S34" i="5"/>
  <c r="T34" i="5"/>
  <c r="U34" i="5"/>
  <c r="V34" i="5"/>
  <c r="X34" i="5"/>
  <c r="Y34" i="5"/>
  <c r="Z34" i="5"/>
  <c r="AA34" i="5"/>
  <c r="N35" i="5"/>
  <c r="S35" i="5" s="1"/>
  <c r="O35" i="5"/>
  <c r="T35" i="5" s="1"/>
  <c r="P35" i="5"/>
  <c r="U35" i="5" s="1"/>
  <c r="Q35" i="5"/>
  <c r="V35" i="5" s="1"/>
  <c r="X35" i="5"/>
  <c r="Y35" i="5"/>
  <c r="Z35" i="5"/>
  <c r="AA35" i="5"/>
  <c r="N36" i="5"/>
  <c r="O36" i="5"/>
  <c r="P36" i="5"/>
  <c r="Q36" i="5"/>
  <c r="S36" i="5"/>
  <c r="T36" i="5"/>
  <c r="U36" i="5"/>
  <c r="V36" i="5"/>
  <c r="X36" i="5"/>
  <c r="Y36" i="5"/>
  <c r="Z36" i="5"/>
  <c r="AA36" i="5"/>
  <c r="N37" i="5"/>
  <c r="S37" i="5" s="1"/>
  <c r="O37" i="5"/>
  <c r="T37" i="5" s="1"/>
  <c r="P37" i="5"/>
  <c r="U37" i="5" s="1"/>
  <c r="Q37" i="5"/>
  <c r="V37" i="5" s="1"/>
  <c r="X37" i="5"/>
  <c r="Y37" i="5"/>
  <c r="Z37" i="5"/>
  <c r="AA37" i="5"/>
  <c r="N38" i="5"/>
  <c r="O38" i="5"/>
  <c r="P38" i="5"/>
  <c r="Q38" i="5"/>
  <c r="S38" i="5"/>
  <c r="T38" i="5"/>
  <c r="U38" i="5"/>
  <c r="V38" i="5"/>
  <c r="X38" i="5"/>
  <c r="Y38" i="5"/>
  <c r="Z38" i="5"/>
  <c r="AA38" i="5"/>
  <c r="N39" i="5"/>
  <c r="S39" i="5" s="1"/>
  <c r="O39" i="5"/>
  <c r="T39" i="5" s="1"/>
  <c r="P39" i="5"/>
  <c r="U39" i="5" s="1"/>
  <c r="Q39" i="5"/>
  <c r="V39" i="5" s="1"/>
  <c r="X39" i="5"/>
  <c r="Y39" i="5"/>
  <c r="Z39" i="5"/>
  <c r="AA39" i="5"/>
  <c r="N40" i="5"/>
  <c r="O40" i="5"/>
  <c r="P40" i="5"/>
  <c r="Q40" i="5"/>
  <c r="S40" i="5"/>
  <c r="T40" i="5"/>
  <c r="U40" i="5"/>
  <c r="V40" i="5"/>
  <c r="X40" i="5"/>
  <c r="Y40" i="5"/>
  <c r="Z40" i="5"/>
  <c r="AA40" i="5"/>
  <c r="K6" i="4"/>
  <c r="L6" i="4"/>
  <c r="M6" i="4"/>
  <c r="Q6" i="4" s="1"/>
  <c r="O6" i="4"/>
  <c r="P6" i="4"/>
  <c r="S6" i="4"/>
  <c r="T6" i="4"/>
  <c r="U6" i="4"/>
  <c r="K7" i="4"/>
  <c r="L7" i="4"/>
  <c r="P7" i="4" s="1"/>
  <c r="M7" i="4"/>
  <c r="Q7" i="4" s="1"/>
  <c r="O7" i="4"/>
  <c r="S7" i="4"/>
  <c r="T7" i="4"/>
  <c r="U7" i="4"/>
  <c r="K8" i="4"/>
  <c r="O8" i="4" s="1"/>
  <c r="L8" i="4"/>
  <c r="P8" i="4" s="1"/>
  <c r="M8" i="4"/>
  <c r="Q8" i="4"/>
  <c r="S8" i="4"/>
  <c r="T8" i="4"/>
  <c r="U8" i="4"/>
  <c r="K9" i="4"/>
  <c r="O9" i="4" s="1"/>
  <c r="L9" i="4"/>
  <c r="M9" i="4"/>
  <c r="P9" i="4"/>
  <c r="Q9" i="4"/>
  <c r="S9" i="4"/>
  <c r="T9" i="4"/>
  <c r="U9" i="4"/>
  <c r="K10" i="4"/>
  <c r="L10" i="4"/>
  <c r="M10" i="4"/>
  <c r="O10" i="4"/>
  <c r="P10" i="4"/>
  <c r="Q10" i="4"/>
  <c r="S10" i="4"/>
  <c r="T10" i="4"/>
  <c r="U10" i="4"/>
  <c r="K11" i="4"/>
  <c r="L11" i="4"/>
  <c r="M11" i="4"/>
  <c r="Q11" i="4" s="1"/>
  <c r="O11" i="4"/>
  <c r="P11" i="4"/>
  <c r="S11" i="4"/>
  <c r="T11" i="4"/>
  <c r="U11" i="4"/>
  <c r="K12" i="4"/>
  <c r="L12" i="4"/>
  <c r="P12" i="4" s="1"/>
  <c r="M12" i="4"/>
  <c r="O12" i="4"/>
  <c r="Q12" i="4"/>
  <c r="S12" i="4"/>
  <c r="T12" i="4"/>
  <c r="U12" i="4"/>
  <c r="K13" i="4"/>
  <c r="O13" i="4" s="1"/>
  <c r="L13" i="4"/>
  <c r="M13" i="4"/>
  <c r="P13" i="4"/>
  <c r="Q13" i="4"/>
  <c r="S13" i="4"/>
  <c r="T13" i="4"/>
  <c r="U13" i="4"/>
  <c r="K14" i="4"/>
  <c r="L14" i="4"/>
  <c r="M14" i="4"/>
  <c r="Q14" i="4" s="1"/>
  <c r="O14" i="4"/>
  <c r="P14" i="4"/>
  <c r="S14" i="4"/>
  <c r="T14" i="4"/>
  <c r="U14" i="4"/>
  <c r="K15" i="4"/>
  <c r="L15" i="4"/>
  <c r="P15" i="4" s="1"/>
  <c r="M15" i="4"/>
  <c r="Q15" i="4" s="1"/>
  <c r="O15" i="4"/>
  <c r="S15" i="4"/>
  <c r="T15" i="4"/>
  <c r="U15" i="4"/>
  <c r="K16" i="4"/>
  <c r="O16" i="4" s="1"/>
  <c r="L16" i="4"/>
  <c r="P16" i="4" s="1"/>
  <c r="M16" i="4"/>
  <c r="Q16" i="4"/>
  <c r="S16" i="4"/>
  <c r="T16" i="4"/>
  <c r="U16" i="4"/>
  <c r="K17" i="4"/>
  <c r="O17" i="4" s="1"/>
  <c r="L17" i="4"/>
  <c r="M17" i="4"/>
  <c r="P17" i="4"/>
  <c r="Q17" i="4"/>
  <c r="S17" i="4"/>
  <c r="T17" i="4"/>
  <c r="U17" i="4"/>
  <c r="K18" i="4"/>
  <c r="L18" i="4"/>
  <c r="M18" i="4"/>
  <c r="O18" i="4"/>
  <c r="P18" i="4"/>
  <c r="Q18" i="4"/>
  <c r="S18" i="4"/>
  <c r="T18" i="4"/>
  <c r="U18" i="4"/>
  <c r="K19" i="4"/>
  <c r="L19" i="4"/>
  <c r="M19" i="4"/>
  <c r="Q19" i="4" s="1"/>
  <c r="O19" i="4"/>
  <c r="P19" i="4"/>
  <c r="S19" i="4"/>
  <c r="T19" i="4"/>
  <c r="U19" i="4"/>
  <c r="K20" i="4"/>
  <c r="L20" i="4"/>
  <c r="P20" i="4" s="1"/>
  <c r="M20" i="4"/>
  <c r="Q20" i="4" s="1"/>
  <c r="O20" i="4"/>
  <c r="S20" i="4"/>
  <c r="T20" i="4"/>
  <c r="U20" i="4"/>
  <c r="K21" i="4"/>
  <c r="O21" i="4" s="1"/>
  <c r="L21" i="4"/>
  <c r="P21" i="4" s="1"/>
  <c r="M21" i="4"/>
  <c r="Q21" i="4"/>
  <c r="S21" i="4"/>
  <c r="T21" i="4"/>
  <c r="U21" i="4"/>
  <c r="K22" i="4"/>
  <c r="O22" i="4" s="1"/>
  <c r="L22" i="4"/>
  <c r="M22" i="4"/>
  <c r="P22" i="4"/>
  <c r="Q22" i="4"/>
  <c r="S22" i="4"/>
  <c r="T22" i="4"/>
  <c r="U22" i="4"/>
  <c r="K23" i="4"/>
  <c r="L23" i="4"/>
  <c r="M23" i="4"/>
  <c r="Q23" i="4" s="1"/>
  <c r="O23" i="4"/>
  <c r="P23" i="4"/>
  <c r="S23" i="4"/>
  <c r="T23" i="4"/>
  <c r="U23" i="4"/>
  <c r="K24" i="4"/>
  <c r="L24" i="4"/>
  <c r="P24" i="4" s="1"/>
  <c r="M24" i="4"/>
  <c r="O24" i="4"/>
  <c r="Q24" i="4"/>
  <c r="S24" i="4"/>
  <c r="T24" i="4"/>
  <c r="U24" i="4"/>
  <c r="K25" i="4"/>
  <c r="O25" i="4" s="1"/>
  <c r="L25" i="4"/>
  <c r="M25" i="4"/>
  <c r="P25" i="4"/>
  <c r="Q25" i="4"/>
  <c r="S25" i="4"/>
  <c r="T25" i="4"/>
  <c r="U25" i="4"/>
  <c r="K26" i="4"/>
  <c r="L26" i="4"/>
  <c r="M26" i="4"/>
  <c r="O26" i="4"/>
  <c r="P26" i="4"/>
  <c r="Q26" i="4"/>
  <c r="S26" i="4"/>
  <c r="T26" i="4"/>
  <c r="U26" i="4"/>
  <c r="K27" i="4"/>
  <c r="L27" i="4"/>
  <c r="M27" i="4"/>
  <c r="Q27" i="4" s="1"/>
  <c r="O27" i="4"/>
  <c r="P27" i="4"/>
  <c r="S27" i="4"/>
  <c r="T27" i="4"/>
  <c r="U27" i="4"/>
  <c r="K28" i="4"/>
  <c r="L28" i="4"/>
  <c r="P28" i="4" s="1"/>
  <c r="M28" i="4"/>
  <c r="Q28" i="4" s="1"/>
  <c r="O28" i="4"/>
  <c r="S28" i="4"/>
  <c r="T28" i="4"/>
  <c r="U28" i="4"/>
  <c r="K29" i="4"/>
  <c r="O29" i="4" s="1"/>
  <c r="L29" i="4"/>
  <c r="P29" i="4" s="1"/>
  <c r="M29" i="4"/>
  <c r="Q29" i="4"/>
  <c r="S29" i="4"/>
  <c r="T29" i="4"/>
  <c r="U29" i="4"/>
  <c r="K30" i="4"/>
  <c r="O30" i="4" s="1"/>
  <c r="L30" i="4"/>
  <c r="M30" i="4"/>
  <c r="P30" i="4"/>
  <c r="Q30" i="4"/>
  <c r="S30" i="4"/>
  <c r="T30" i="4"/>
  <c r="U30" i="4"/>
  <c r="K31" i="4"/>
  <c r="L31" i="4"/>
  <c r="M31" i="4"/>
  <c r="Q31" i="4" s="1"/>
  <c r="O31" i="4"/>
  <c r="P31" i="4"/>
  <c r="S31" i="4"/>
  <c r="T31" i="4"/>
  <c r="U31" i="4"/>
  <c r="K32" i="4"/>
  <c r="L32" i="4"/>
  <c r="P32" i="4" s="1"/>
  <c r="M32" i="4"/>
  <c r="O32" i="4"/>
  <c r="Q32" i="4"/>
  <c r="S32" i="4"/>
  <c r="T32" i="4"/>
  <c r="U32" i="4"/>
  <c r="K33" i="4"/>
  <c r="O33" i="4" s="1"/>
  <c r="L33" i="4"/>
  <c r="M33" i="4"/>
  <c r="P33" i="4"/>
  <c r="Q33" i="4"/>
  <c r="S33" i="4"/>
  <c r="T33" i="4"/>
  <c r="U33" i="4"/>
  <c r="K34" i="4"/>
  <c r="L34" i="4"/>
  <c r="M34" i="4"/>
  <c r="O34" i="4"/>
  <c r="P34" i="4"/>
  <c r="Q34" i="4"/>
  <c r="S34" i="4"/>
  <c r="T34" i="4"/>
  <c r="U34" i="4"/>
  <c r="K35" i="4"/>
  <c r="L35" i="4"/>
  <c r="M35" i="4"/>
  <c r="Q35" i="4" s="1"/>
  <c r="O35" i="4"/>
  <c r="P35" i="4"/>
  <c r="S35" i="4"/>
  <c r="T35" i="4"/>
  <c r="U35" i="4"/>
  <c r="K36" i="4"/>
  <c r="L36" i="4"/>
  <c r="P36" i="4" s="1"/>
  <c r="M36" i="4"/>
  <c r="Q36" i="4" s="1"/>
  <c r="O36" i="4"/>
  <c r="S36" i="4"/>
  <c r="T36" i="4"/>
  <c r="U36" i="4"/>
  <c r="K37" i="4"/>
  <c r="O37" i="4" s="1"/>
  <c r="L37" i="4"/>
  <c r="P37" i="4" s="1"/>
  <c r="M37" i="4"/>
  <c r="Q37" i="4"/>
  <c r="S37" i="4"/>
  <c r="T37" i="4"/>
  <c r="U37" i="4"/>
  <c r="K38" i="4"/>
  <c r="O38" i="4" s="1"/>
  <c r="L38" i="4"/>
  <c r="M38" i="4"/>
  <c r="Q38" i="4" s="1"/>
  <c r="P38" i="4"/>
  <c r="S38" i="4"/>
  <c r="T38" i="4"/>
  <c r="U38" i="4"/>
  <c r="K39" i="4"/>
  <c r="L39" i="4"/>
  <c r="P39" i="4" s="1"/>
  <c r="M39" i="4"/>
  <c r="Q39" i="4" s="1"/>
  <c r="O39" i="4"/>
  <c r="S39" i="4"/>
  <c r="T39" i="4"/>
  <c r="U39" i="4"/>
  <c r="K40" i="4"/>
  <c r="O40" i="4" s="1"/>
  <c r="L40" i="4"/>
  <c r="P40" i="4" s="1"/>
  <c r="M40" i="4"/>
  <c r="Q40" i="4"/>
  <c r="S40" i="4"/>
  <c r="T40" i="4"/>
  <c r="U40" i="4"/>
  <c r="G5" i="2" l="1"/>
  <c r="G6" i="2"/>
  <c r="G13" i="2"/>
  <c r="G2" i="2"/>
  <c r="F14" i="2"/>
  <c r="G14" i="2" s="1"/>
  <c r="F13" i="2"/>
  <c r="F16" i="2"/>
  <c r="G3" i="2" s="1"/>
  <c r="G16" i="2" l="1"/>
  <c r="G12" i="2"/>
  <c r="G4" i="2"/>
  <c r="G15" i="2"/>
  <c r="G7" i="2"/>
</calcChain>
</file>

<file path=xl/sharedStrings.xml><?xml version="1.0" encoding="utf-8"?>
<sst xmlns="http://schemas.openxmlformats.org/spreadsheetml/2006/main" count="7872" uniqueCount="197">
  <si>
    <t>COUNTRY</t>
  </si>
  <si>
    <t>YEAR</t>
  </si>
  <si>
    <t>QUARTER</t>
  </si>
  <si>
    <t>ILOSTAT</t>
  </si>
  <si>
    <t>ISCO3D</t>
  </si>
  <si>
    <t>VALUE</t>
  </si>
  <si>
    <t>Q3</t>
  </si>
  <si>
    <t>1.Employed</t>
  </si>
  <si>
    <t>Other</t>
  </si>
  <si>
    <t>TOTAL</t>
  </si>
  <si>
    <t>No answer</t>
  </si>
  <si>
    <t>EU-27_2020</t>
  </si>
  <si>
    <t>subtotal</t>
  </si>
  <si>
    <t>221 - Medical doctors</t>
  </si>
  <si>
    <t>222 - Nursing and midwifery professionals</t>
  </si>
  <si>
    <t>226 - Other health professionals</t>
  </si>
  <si>
    <t>322 - Nursing and midwifery associate professionals</t>
  </si>
  <si>
    <t xml:space="preserve">325 - Other health associate professionals </t>
  </si>
  <si>
    <t>532 - Personal care workers in health services</t>
  </si>
  <si>
    <t>%</t>
  </si>
  <si>
    <t>222+322</t>
  </si>
  <si>
    <t>226+325</t>
  </si>
  <si>
    <t>200.UK</t>
  </si>
  <si>
    <t>N0</t>
  </si>
  <si>
    <t>UK</t>
  </si>
  <si>
    <t>2.Females</t>
  </si>
  <si>
    <t>M9</t>
  </si>
  <si>
    <t>M8</t>
  </si>
  <si>
    <t>M7</t>
  </si>
  <si>
    <t>M6</t>
  </si>
  <si>
    <t>M5</t>
  </si>
  <si>
    <t>L2</t>
  </si>
  <si>
    <t>L1</t>
  </si>
  <si>
    <t>K4</t>
  </si>
  <si>
    <t>K3</t>
  </si>
  <si>
    <t>K2</t>
  </si>
  <si>
    <t>K1</t>
  </si>
  <si>
    <t>J4</t>
  </si>
  <si>
    <t>J3</t>
  </si>
  <si>
    <t>J2</t>
  </si>
  <si>
    <t>J1</t>
  </si>
  <si>
    <t>I7</t>
  </si>
  <si>
    <t>I6</t>
  </si>
  <si>
    <t>I5</t>
  </si>
  <si>
    <t>I4</t>
  </si>
  <si>
    <t>I3</t>
  </si>
  <si>
    <t>H3</t>
  </si>
  <si>
    <t>H2</t>
  </si>
  <si>
    <t>H1</t>
  </si>
  <si>
    <t>G3</t>
  </si>
  <si>
    <t>G2</t>
  </si>
  <si>
    <t>G1</t>
  </si>
  <si>
    <t>F3</t>
  </si>
  <si>
    <t>F2</t>
  </si>
  <si>
    <t>F1</t>
  </si>
  <si>
    <t>E4</t>
  </si>
  <si>
    <t>E3</t>
  </si>
  <si>
    <t>E2</t>
  </si>
  <si>
    <t>E1</t>
  </si>
  <si>
    <t>D7</t>
  </si>
  <si>
    <t>D6</t>
  </si>
  <si>
    <t>D4</t>
  </si>
  <si>
    <t>D3</t>
  </si>
  <si>
    <t>D1</t>
  </si>
  <si>
    <t>C2</t>
  </si>
  <si>
    <t>C1</t>
  </si>
  <si>
    <t>Health</t>
  </si>
  <si>
    <t>u</t>
  </si>
  <si>
    <t>304.TR</t>
  </si>
  <si>
    <t>C3</t>
  </si>
  <si>
    <t>TR</t>
  </si>
  <si>
    <t>B2</t>
  </si>
  <si>
    <t>B1</t>
  </si>
  <si>
    <t>A2</t>
  </si>
  <si>
    <t>A1</t>
  </si>
  <si>
    <t>125.SK</t>
  </si>
  <si>
    <t>SK</t>
  </si>
  <si>
    <t>124.SI</t>
  </si>
  <si>
    <t>SI</t>
  </si>
  <si>
    <t>127.SE</t>
  </si>
  <si>
    <t>SE</t>
  </si>
  <si>
    <t>303.RS</t>
  </si>
  <si>
    <t>RS</t>
  </si>
  <si>
    <t>123.RO</t>
  </si>
  <si>
    <t>RO</t>
  </si>
  <si>
    <t>122.PT</t>
  </si>
  <si>
    <t>PT</t>
  </si>
  <si>
    <t>x</t>
  </si>
  <si>
    <t>121.PL</t>
  </si>
  <si>
    <t>PL</t>
  </si>
  <si>
    <t>202.NO</t>
  </si>
  <si>
    <t>NO</t>
  </si>
  <si>
    <t>119.NL</t>
  </si>
  <si>
    <t>NL</t>
  </si>
  <si>
    <t>118.MT</t>
  </si>
  <si>
    <t>MT</t>
  </si>
  <si>
    <t>302.MK</t>
  </si>
  <si>
    <t>MK</t>
  </si>
  <si>
    <t>301.ME</t>
  </si>
  <si>
    <t>ME</t>
  </si>
  <si>
    <t>114.LV</t>
  </si>
  <si>
    <t>LV</t>
  </si>
  <si>
    <t>116.LU</t>
  </si>
  <si>
    <t>LU</t>
  </si>
  <si>
    <t>115.LT</t>
  </si>
  <si>
    <t>LT</t>
  </si>
  <si>
    <t>112.IT</t>
  </si>
  <si>
    <t>IT</t>
  </si>
  <si>
    <t>I2</t>
  </si>
  <si>
    <t>I1</t>
  </si>
  <si>
    <t>H5</t>
  </si>
  <si>
    <t>H4</t>
  </si>
  <si>
    <t>F6</t>
  </si>
  <si>
    <t>F5</t>
  </si>
  <si>
    <t>F4</t>
  </si>
  <si>
    <t>C4</t>
  </si>
  <si>
    <t>201.IS</t>
  </si>
  <si>
    <t>IS</t>
  </si>
  <si>
    <t>107.IE</t>
  </si>
  <si>
    <t>IE</t>
  </si>
  <si>
    <t>117.HU</t>
  </si>
  <si>
    <t>HU</t>
  </si>
  <si>
    <t>111.HR</t>
  </si>
  <si>
    <t>HR</t>
  </si>
  <si>
    <t>108.EL</t>
  </si>
  <si>
    <t>GR</t>
  </si>
  <si>
    <t>110.FR</t>
  </si>
  <si>
    <t>Y4</t>
  </si>
  <si>
    <t>FR</t>
  </si>
  <si>
    <t>Y3</t>
  </si>
  <si>
    <t>Y2</t>
  </si>
  <si>
    <t>Y1</t>
  </si>
  <si>
    <t>M0</t>
  </si>
  <si>
    <t>L0</t>
  </si>
  <si>
    <t>H0</t>
  </si>
  <si>
    <t>G0</t>
  </si>
  <si>
    <t>D2</t>
  </si>
  <si>
    <t>B0</t>
  </si>
  <si>
    <t>126.FI</t>
  </si>
  <si>
    <t>FI</t>
  </si>
  <si>
    <t>1D</t>
  </si>
  <si>
    <t>1C</t>
  </si>
  <si>
    <t>1B</t>
  </si>
  <si>
    <t>001.EU-27_2020</t>
  </si>
  <si>
    <t>109.ES</t>
  </si>
  <si>
    <t>ES</t>
  </si>
  <si>
    <t>106.EE</t>
  </si>
  <si>
    <t>EE</t>
  </si>
  <si>
    <t>104.DK</t>
  </si>
  <si>
    <t>DK</t>
  </si>
  <si>
    <t>103.CZ</t>
  </si>
  <si>
    <t>CZ</t>
  </si>
  <si>
    <t>113.CY</t>
  </si>
  <si>
    <t>CY</t>
  </si>
  <si>
    <t>203.CH</t>
  </si>
  <si>
    <t>CH</t>
  </si>
  <si>
    <t>102.BG</t>
  </si>
  <si>
    <t>BG</t>
  </si>
  <si>
    <t>101.BE</t>
  </si>
  <si>
    <t>BE</t>
  </si>
  <si>
    <t>120.AT</t>
  </si>
  <si>
    <t>AT</t>
  </si>
  <si>
    <t>COUNTRY_ORDER</t>
  </si>
  <si>
    <t>FLAG_BREAK</t>
  </si>
  <si>
    <t>FLAG</t>
  </si>
  <si>
    <t>SEX</t>
  </si>
  <si>
    <t>REGION</t>
  </si>
  <si>
    <t>total</t>
  </si>
  <si>
    <t>1.Males</t>
  </si>
  <si>
    <t>Total</t>
  </si>
  <si>
    <t>50+</t>
  </si>
  <si>
    <t>35-49</t>
  </si>
  <si>
    <t>15-34</t>
  </si>
  <si>
    <t>Flag</t>
  </si>
  <si>
    <t>ESTAT-LFS-user-support@ec.europa.eu</t>
  </si>
  <si>
    <t xml:space="preserve">In case of comments or reply, please send it at our functional mailbox: </t>
  </si>
  <si>
    <t>EU-LFS Explanatory notes</t>
  </si>
  <si>
    <t xml:space="preserve">LFS user guide </t>
  </si>
  <si>
    <t>EUROSTAT web site  Labour Force Survey dedicated section</t>
  </si>
  <si>
    <t>LFS Statistics explained web pages</t>
  </si>
  <si>
    <t>Additional information:</t>
  </si>
  <si>
    <t>Ad hoc modules results</t>
  </si>
  <si>
    <t xml:space="preserve">Yearly results </t>
  </si>
  <si>
    <t xml:space="preserve">Annual averages results </t>
  </si>
  <si>
    <t xml:space="preserve">Quarterly results </t>
  </si>
  <si>
    <t xml:space="preserve">Guidelines for publication (reliability limits to be applied to the results): </t>
  </si>
  <si>
    <t>USEFULS WEB LINKS:</t>
  </si>
  <si>
    <t>More information on 2020 German data</t>
  </si>
  <si>
    <r>
      <t xml:space="preserve">Values with a flag 'u' (in the column FLAG) have low reliability; if published, these values </t>
    </r>
    <r>
      <rPr>
        <b/>
        <u/>
        <sz val="12"/>
        <color rgb="FFFF0000"/>
        <rFont val="Arial"/>
        <family val="2"/>
      </rPr>
      <t>should be displayed with a warning</t>
    </r>
    <r>
      <rPr>
        <b/>
        <sz val="12"/>
        <color rgb="FFFF0000"/>
        <rFont val="Arial"/>
        <family val="2"/>
      </rPr>
      <t xml:space="preserve"> concerning their reliability.</t>
    </r>
  </si>
  <si>
    <r>
      <t xml:space="preserve">Values with a flag 'x' (in the column FLAG) are </t>
    </r>
    <r>
      <rPr>
        <b/>
        <u/>
        <sz val="12"/>
        <color rgb="FFFF0000"/>
        <rFont val="Arial"/>
        <family val="2"/>
      </rPr>
      <t>not publishable</t>
    </r>
    <r>
      <rPr>
        <b/>
        <sz val="12"/>
        <color rgb="FFFF0000"/>
        <rFont val="Arial"/>
        <family val="2"/>
      </rPr>
      <t xml:space="preserve"> because of very low reliability. </t>
    </r>
  </si>
  <si>
    <t>Please be aware that some values included in this extraction are flagged 'x' or 'u' (in the column FLAG). They are not publishable because of low or very low reliability.</t>
  </si>
  <si>
    <r>
      <t xml:space="preserve">The dataset contains QUARTERLY Data, </t>
    </r>
    <r>
      <rPr>
        <b/>
        <sz val="12"/>
        <color rgb="FF1F497D"/>
        <rFont val="Arial"/>
        <family val="2"/>
      </rPr>
      <t>value in thousands</t>
    </r>
    <r>
      <rPr>
        <sz val="12"/>
        <color rgb="FF1F497D"/>
        <rFont val="Arial"/>
        <family val="2"/>
      </rPr>
      <t xml:space="preserve"> and flags.</t>
    </r>
  </si>
  <si>
    <t>http://ec.europa.eu/eurostat/statistics-explained/index.php?title=EU_labour_force_survey_%E2%80%93_data_and_publication#Structure_of_EU-LFS_dissemination</t>
  </si>
  <si>
    <t>Data are extracted with the Labour Force Survey reliability rules, please read carefully the LFS page on Statistics Explained:</t>
  </si>
  <si>
    <t>Germany: Q1-Q3 2020 data are not available. Due to technical issues with the introduction of the new German system of integrated household surveys, including the Labour Force Survey (LFS), the achieved sample for Q1-Q3 2020 is not large enough to allow for dissemination of the German figures. However, Q3 2020 values were included in the computations of the EU aggregate used in this article. For more information: see here. </t>
  </si>
  <si>
    <t>Regional data not available on a quarterly basis: Mayotte (FRY5)</t>
  </si>
  <si>
    <t>Country/regiional 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</si>
</sst>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sz val="12"/>
      <color rgb="FF1F497D"/>
      <name val="Arial"/>
      <family val="2"/>
    </font>
    <font>
      <u/>
      <sz val="11"/>
      <color theme="10"/>
      <name val="Calibri"/>
      <family val="2"/>
      <scheme val="minor"/>
    </font>
    <font>
      <u/>
      <sz val="12"/>
      <color theme="10"/>
      <name val="Calibri"/>
      <family val="2"/>
      <scheme val="minor"/>
    </font>
    <font>
      <b/>
      <sz val="12"/>
      <color rgb="FF1F497D"/>
      <name val="Arial"/>
      <family val="2"/>
    </font>
    <font>
      <sz val="11"/>
      <color rgb="FFFF0000"/>
      <name val="Arial"/>
      <family val="2"/>
    </font>
    <font>
      <b/>
      <sz val="12"/>
      <color rgb="FFFF0000"/>
      <name val="Arial"/>
      <family val="2"/>
    </font>
    <font>
      <b/>
      <u/>
      <sz val="12"/>
      <color rgb="FFFF000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indexed="64"/>
      </patternFill>
    </fill>
    <fill>
      <patternFill patternType="solid">
        <fgColor rgb="FFFFFF0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applyNumberFormat="0" applyFill="0" applyBorder="0" applyAlignment="0" applyProtection="0"/>
  </cellStyleXfs>
  <cellXfs count="64">
    <xf numFmtId="0" fontId="0" fillId="0" borderId="0" xfId="0"/>
    <xf numFmtId="1" fontId="0" fillId="0" borderId="0" xfId="0" applyNumberFormat="1"/>
    <xf numFmtId="0" fontId="18" fillId="0" borderId="0" xfId="0" applyFont="1"/>
    <xf numFmtId="9" fontId="0" fillId="0" borderId="0" xfId="0" applyNumberFormat="1"/>
    <xf numFmtId="164" fontId="0" fillId="0" borderId="0" xfId="0" applyNumberFormat="1"/>
    <xf numFmtId="165" fontId="0" fillId="0" borderId="10" xfId="0" applyNumberFormat="1" applyBorder="1"/>
    <xf numFmtId="165" fontId="0" fillId="0" borderId="11" xfId="0" applyNumberFormat="1" applyBorder="1"/>
    <xf numFmtId="165" fontId="0" fillId="0" borderId="12" xfId="0" applyNumberFormat="1" applyBorder="1"/>
    <xf numFmtId="164" fontId="0" fillId="0" borderId="10" xfId="0" applyNumberFormat="1" applyBorder="1"/>
    <xf numFmtId="164" fontId="0" fillId="0" borderId="11" xfId="0" applyNumberFormat="1" applyBorder="1"/>
    <xf numFmtId="164" fontId="0" fillId="0" borderId="12" xfId="0" applyNumberFormat="1" applyBorder="1"/>
    <xf numFmtId="0" fontId="0" fillId="0" borderId="12" xfId="0" applyBorder="1"/>
    <xf numFmtId="165" fontId="0" fillId="0" borderId="13" xfId="0" applyNumberFormat="1" applyBorder="1"/>
    <xf numFmtId="165" fontId="0" fillId="0" borderId="0" xfId="0" applyNumberFormat="1" applyBorder="1"/>
    <xf numFmtId="165" fontId="0" fillId="0" borderId="14" xfId="0" applyNumberFormat="1" applyBorder="1"/>
    <xf numFmtId="164" fontId="0" fillId="0" borderId="13" xfId="0" applyNumberFormat="1" applyBorder="1"/>
    <xf numFmtId="164" fontId="0" fillId="0" borderId="0" xfId="0" applyNumberFormat="1" applyBorder="1"/>
    <xf numFmtId="164" fontId="0" fillId="0" borderId="14" xfId="0" applyNumberFormat="1" applyBorder="1"/>
    <xf numFmtId="0" fontId="0" fillId="0" borderId="14" xfId="0" applyBorder="1"/>
    <xf numFmtId="165" fontId="0" fillId="0" borderId="15" xfId="0" applyNumberFormat="1" applyBorder="1"/>
    <xf numFmtId="165" fontId="0" fillId="0" borderId="16" xfId="0" applyNumberFormat="1" applyBorder="1"/>
    <xf numFmtId="165" fontId="0" fillId="0" borderId="17" xfId="0" applyNumberFormat="1" applyBorder="1"/>
    <xf numFmtId="164" fontId="0" fillId="0" borderId="15" xfId="0" applyNumberFormat="1" applyBorder="1"/>
    <xf numFmtId="164" fontId="0" fillId="0" borderId="16" xfId="0" applyNumberFormat="1" applyBorder="1"/>
    <xf numFmtId="164" fontId="0" fillId="0" borderId="17" xfId="0" applyNumberFormat="1" applyBorder="1"/>
    <xf numFmtId="0" fontId="0" fillId="0" borderId="17" xfId="0" applyBorder="1"/>
    <xf numFmtId="0" fontId="0" fillId="0" borderId="10" xfId="0" applyBorder="1"/>
    <xf numFmtId="0" fontId="0" fillId="0" borderId="11" xfId="0" applyBorder="1"/>
    <xf numFmtId="0" fontId="0" fillId="0" borderId="0" xfId="0" applyNumberFormat="1"/>
    <xf numFmtId="0" fontId="0" fillId="0" borderId="0" xfId="0" applyAlignment="1">
      <alignment horizontal="left"/>
    </xf>
    <xf numFmtId="165" fontId="0" fillId="0" borderId="10" xfId="0" applyNumberFormat="1" applyFill="1" applyBorder="1"/>
    <xf numFmtId="165" fontId="0" fillId="0" borderId="11" xfId="0" applyNumberFormat="1" applyFill="1" applyBorder="1"/>
    <xf numFmtId="165" fontId="0" fillId="0" borderId="12" xfId="0" applyNumberFormat="1" applyFill="1" applyBorder="1"/>
    <xf numFmtId="0" fontId="0" fillId="0" borderId="12" xfId="0" applyBorder="1" applyAlignment="1">
      <alignment horizontal="left"/>
    </xf>
    <xf numFmtId="165" fontId="0" fillId="0" borderId="13" xfId="0" applyNumberFormat="1" applyFill="1" applyBorder="1"/>
    <xf numFmtId="165" fontId="0" fillId="0" borderId="0" xfId="0" applyNumberFormat="1" applyFill="1" applyBorder="1"/>
    <xf numFmtId="165" fontId="0" fillId="0" borderId="14" xfId="0" applyNumberFormat="1" applyFill="1" applyBorder="1"/>
    <xf numFmtId="0" fontId="0" fillId="0" borderId="14" xfId="0" applyBorder="1" applyAlignment="1">
      <alignment horizontal="left"/>
    </xf>
    <xf numFmtId="165" fontId="0" fillId="0" borderId="15" xfId="0" applyNumberFormat="1" applyFill="1" applyBorder="1"/>
    <xf numFmtId="165" fontId="0" fillId="0" borderId="16" xfId="0" applyNumberFormat="1" applyFill="1" applyBorder="1"/>
    <xf numFmtId="165" fontId="0" fillId="0" borderId="17" xfId="0" applyNumberFormat="1" applyFill="1" applyBorder="1"/>
    <xf numFmtId="10" fontId="0" fillId="0" borderId="0" xfId="0" applyNumberFormat="1"/>
    <xf numFmtId="0" fontId="0" fillId="33" borderId="0" xfId="0" applyFill="1"/>
    <xf numFmtId="10" fontId="0" fillId="33" borderId="0" xfId="0" applyNumberFormat="1" applyFill="1"/>
    <xf numFmtId="164" fontId="0" fillId="33" borderId="0" xfId="0" applyNumberFormat="1" applyFill="1"/>
    <xf numFmtId="0" fontId="0" fillId="0" borderId="0" xfId="0" applyFill="1"/>
    <xf numFmtId="0" fontId="19" fillId="0" borderId="0" xfId="0" applyFont="1" applyAlignment="1">
      <alignment vertical="center"/>
    </xf>
    <xf numFmtId="0" fontId="21" fillId="0" borderId="0" xfId="42" applyFont="1" applyAlignment="1">
      <alignment vertical="center"/>
    </xf>
    <xf numFmtId="0" fontId="22" fillId="0" borderId="0" xfId="0" applyFont="1" applyAlignment="1">
      <alignment vertical="center"/>
    </xf>
    <xf numFmtId="0" fontId="20" fillId="0" borderId="0" xfId="42"/>
    <xf numFmtId="0" fontId="19" fillId="0" borderId="0" xfId="0" applyFont="1" applyAlignment="1">
      <alignment horizontal="justify" vertical="center"/>
    </xf>
    <xf numFmtId="0" fontId="21" fillId="0" borderId="0" xfId="42" applyFont="1" applyAlignment="1">
      <alignment horizontal="left" vertical="center"/>
    </xf>
    <xf numFmtId="0" fontId="23" fillId="0" borderId="0" xfId="0" applyFont="1" applyFill="1" applyAlignment="1">
      <alignment vertical="center"/>
    </xf>
    <xf numFmtId="0" fontId="20" fillId="0" borderId="0" xfId="42" applyAlignment="1">
      <alignment vertical="center"/>
    </xf>
    <xf numFmtId="0" fontId="19" fillId="0" borderId="0" xfId="0" applyFont="1" applyAlignment="1">
      <alignment vertical="center" wrapText="1"/>
    </xf>
    <xf numFmtId="0" fontId="24" fillId="0" borderId="0" xfId="0" applyFont="1" applyAlignment="1">
      <alignment vertical="center"/>
    </xf>
    <xf numFmtId="0" fontId="24" fillId="0" borderId="0" xfId="0" applyFont="1" applyAlignment="1">
      <alignment horizontal="justify" vertical="center"/>
    </xf>
    <xf numFmtId="0" fontId="22" fillId="0" borderId="0" xfId="0" applyFont="1" applyAlignment="1">
      <alignment vertical="center" wrapText="1"/>
    </xf>
    <xf numFmtId="0" fontId="0" fillId="34" borderId="0" xfId="0" applyFill="1"/>
    <xf numFmtId="164" fontId="0" fillId="34" borderId="0" xfId="0" applyNumberFormat="1" applyFill="1"/>
    <xf numFmtId="10" fontId="0" fillId="34" borderId="0" xfId="0" applyNumberFormat="1" applyFill="1"/>
    <xf numFmtId="0" fontId="0" fillId="0" borderId="17" xfId="0" applyBorder="1" applyAlignment="1">
      <alignment horizontal="center"/>
    </xf>
    <xf numFmtId="0" fontId="0" fillId="0" borderId="16" xfId="0" applyBorder="1" applyAlignment="1">
      <alignment horizontal="center"/>
    </xf>
    <xf numFmtId="0" fontId="0" fillId="0" borderId="15" xfId="0" applyBorder="1" applyAlignment="1">
      <alignment horizont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ec.europa.eu/eurostat/documents/1978984/6037342/EU-LFS-explanatory-notes-from-2017-onwards.pdf" TargetMode="External"/><Relationship Id="rId3" Type="http://schemas.openxmlformats.org/officeDocument/2006/relationships/hyperlink" Target="https://ec.europa.eu/eurostat/statistics-explained/index.php/EU_labour_force_survey_%E2%80%93_data_and_publication" TargetMode="External"/><Relationship Id="rId7" Type="http://schemas.openxmlformats.org/officeDocument/2006/relationships/hyperlink" Target="http://ec.europa.eu/eurostat/documents/1978984/6037342/EULFS-Database-UserGuide.pdf" TargetMode="External"/><Relationship Id="rId12" Type="http://schemas.openxmlformats.org/officeDocument/2006/relationships/printerSettings" Target="../printerSettings/printerSettings1.bin"/><Relationship Id="rId2" Type="http://schemas.openxmlformats.org/officeDocument/2006/relationships/hyperlink" Target="https://ec.europa.eu/eurostat/statistics-explained/index.php/EU_labour_force_survey_%E2%80%93_data_and_publication" TargetMode="External"/><Relationship Id="rId1" Type="http://schemas.openxmlformats.org/officeDocument/2006/relationships/hyperlink" Target="http://ec.europa.eu/eurostat/statistics-explained/index.php?title=EU_labour_force_survey_%E2%80%93_data_and_publication" TargetMode="External"/><Relationship Id="rId6" Type="http://schemas.openxmlformats.org/officeDocument/2006/relationships/hyperlink" Target="http://ec.europa.eu/eurostat/web/lfs/overview" TargetMode="External"/><Relationship Id="rId11" Type="http://schemas.openxmlformats.org/officeDocument/2006/relationships/hyperlink" Target="https://ec.europa.eu/eurostat/documents/10186/6246844/LFS-2020-Note-on-German-data.pdf" TargetMode="External"/><Relationship Id="rId5" Type="http://schemas.openxmlformats.org/officeDocument/2006/relationships/hyperlink" Target="http://ec.europa.eu/eurostat/statistics-explained/index.php/EU_labour_force_survey_%E2%80%93_data_and_publication" TargetMode="External"/><Relationship Id="rId10" Type="http://schemas.openxmlformats.org/officeDocument/2006/relationships/hyperlink" Target="https://ec.europa.eu/eurostat/statistics-explained/index.php/EU_labour_force_survey_%E2%80%93_data_and_publication" TargetMode="External"/><Relationship Id="rId4" Type="http://schemas.openxmlformats.org/officeDocument/2006/relationships/hyperlink" Target="blocked::mailto:ESTAT-LFS-user-support@ec.europa.eu" TargetMode="External"/><Relationship Id="rId9" Type="http://schemas.openxmlformats.org/officeDocument/2006/relationships/hyperlink" Target="https://ec.europa.eu/eurostat/statistics-explained/index.php/EU_labour_force_survey_%E2%80%93_data_and_publicati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33"/>
  <sheetViews>
    <sheetView tabSelected="1" zoomScale="90" zoomScaleNormal="90" workbookViewId="0">
      <selection activeCell="A26" sqref="A26"/>
    </sheetView>
  </sheetViews>
  <sheetFormatPr defaultRowHeight="15" x14ac:dyDescent="0.25"/>
  <cols>
    <col min="1" max="1" width="225.140625" customWidth="1"/>
  </cols>
  <sheetData>
    <row r="1" spans="1:1" ht="15.75" x14ac:dyDescent="0.25">
      <c r="A1" s="48" t="s">
        <v>193</v>
      </c>
    </row>
    <row r="2" spans="1:1" ht="15.75" x14ac:dyDescent="0.25">
      <c r="A2" s="47" t="s">
        <v>192</v>
      </c>
    </row>
    <row r="3" spans="1:1" x14ac:dyDescent="0.25">
      <c r="A3" s="46"/>
    </row>
    <row r="4" spans="1:1" ht="15.75" x14ac:dyDescent="0.25">
      <c r="A4" s="46" t="s">
        <v>191</v>
      </c>
    </row>
    <row r="5" spans="1:1" x14ac:dyDescent="0.25">
      <c r="A5" s="50"/>
    </row>
    <row r="6" spans="1:1" ht="15.75" x14ac:dyDescent="0.25">
      <c r="A6" s="56" t="s">
        <v>190</v>
      </c>
    </row>
    <row r="7" spans="1:1" ht="15.75" x14ac:dyDescent="0.25">
      <c r="A7" s="55"/>
    </row>
    <row r="8" spans="1:1" ht="15.75" x14ac:dyDescent="0.25">
      <c r="A8" s="56" t="s">
        <v>189</v>
      </c>
    </row>
    <row r="9" spans="1:1" ht="15.75" x14ac:dyDescent="0.25">
      <c r="A9" s="55"/>
    </row>
    <row r="10" spans="1:1" ht="15.75" x14ac:dyDescent="0.25">
      <c r="A10" s="55" t="s">
        <v>188</v>
      </c>
    </row>
    <row r="11" spans="1:1" ht="15.75" x14ac:dyDescent="0.25">
      <c r="A11" s="55"/>
    </row>
    <row r="12" spans="1:1" ht="15.75" x14ac:dyDescent="0.25">
      <c r="A12" s="57" t="s">
        <v>196</v>
      </c>
    </row>
    <row r="13" spans="1:1" ht="30" x14ac:dyDescent="0.25">
      <c r="A13" s="54" t="s">
        <v>194</v>
      </c>
    </row>
    <row r="14" spans="1:1" x14ac:dyDescent="0.25">
      <c r="A14" s="53" t="s">
        <v>187</v>
      </c>
    </row>
    <row r="15" spans="1:1" x14ac:dyDescent="0.25">
      <c r="A15" s="46" t="s">
        <v>195</v>
      </c>
    </row>
    <row r="16" spans="1:1" x14ac:dyDescent="0.25">
      <c r="A16" s="52"/>
    </row>
    <row r="17" spans="1:1" ht="15.75" x14ac:dyDescent="0.25">
      <c r="A17" s="48" t="s">
        <v>186</v>
      </c>
    </row>
    <row r="18" spans="1:1" x14ac:dyDescent="0.25">
      <c r="A18" s="50"/>
    </row>
    <row r="19" spans="1:1" x14ac:dyDescent="0.25">
      <c r="A19" s="46" t="s">
        <v>185</v>
      </c>
    </row>
    <row r="20" spans="1:1" ht="15.75" x14ac:dyDescent="0.25">
      <c r="A20" s="51" t="s">
        <v>184</v>
      </c>
    </row>
    <row r="21" spans="1:1" ht="15.75" x14ac:dyDescent="0.25">
      <c r="A21" s="51" t="s">
        <v>183</v>
      </c>
    </row>
    <row r="22" spans="1:1" ht="15.75" x14ac:dyDescent="0.25">
      <c r="A22" s="51" t="s">
        <v>182</v>
      </c>
    </row>
    <row r="23" spans="1:1" ht="15.75" x14ac:dyDescent="0.25">
      <c r="A23" s="51" t="s">
        <v>181</v>
      </c>
    </row>
    <row r="24" spans="1:1" x14ac:dyDescent="0.25">
      <c r="A24" s="50"/>
    </row>
    <row r="25" spans="1:1" x14ac:dyDescent="0.25">
      <c r="A25" s="46" t="s">
        <v>180</v>
      </c>
    </row>
    <row r="26" spans="1:1" x14ac:dyDescent="0.25">
      <c r="A26" s="49" t="s">
        <v>179</v>
      </c>
    </row>
    <row r="27" spans="1:1" x14ac:dyDescent="0.25">
      <c r="A27" s="49" t="s">
        <v>178</v>
      </c>
    </row>
    <row r="28" spans="1:1" x14ac:dyDescent="0.25">
      <c r="A28" s="49" t="s">
        <v>177</v>
      </c>
    </row>
    <row r="29" spans="1:1" x14ac:dyDescent="0.25">
      <c r="A29" s="49" t="s">
        <v>176</v>
      </c>
    </row>
    <row r="30" spans="1:1" x14ac:dyDescent="0.25">
      <c r="A30" s="46"/>
    </row>
    <row r="31" spans="1:1" ht="15.75" x14ac:dyDescent="0.25">
      <c r="A31" s="48" t="s">
        <v>175</v>
      </c>
    </row>
    <row r="32" spans="1:1" ht="15.75" x14ac:dyDescent="0.25">
      <c r="A32" s="47" t="s">
        <v>174</v>
      </c>
    </row>
    <row r="33" spans="1:1" x14ac:dyDescent="0.25">
      <c r="A33" s="46"/>
    </row>
  </sheetData>
  <hyperlinks>
    <hyperlink ref="A2" r:id="rId1" location="Structure_of_EU-LFS_dissemination" display="http://ec.europa.eu/eurostat/statistics-explained/index.php?title=EU_labour_force_survey_%E2%80%93_data_and_publication - Structure_of_EU-LFS_dissemination"/>
    <hyperlink ref="A22" r:id="rId2" location="Publication_guidelines_and_thresholds" display="https://ec.europa.eu/eurostat/statistics-explained/index.php/EU_labour_force_survey_%E2%80%93_data_and_publication - Publication_guidelines_and_thresholds"/>
    <hyperlink ref="A23" r:id="rId3" location="Publication_guidelines_and_thresholds" display="https://ec.europa.eu/eurostat/statistics-explained/index.php/EU_labour_force_survey_%E2%80%93_data_and_publication - Publication_guidelines_and_thresholds"/>
    <hyperlink ref="A32" r:id="rId4" display="blocked::mailto:ESTAT-LFS-user-support@ec.europa.eu"/>
    <hyperlink ref="A26" r:id="rId5" display="http://ec.europa.eu/eurostat/statistics-explained/index.php/EU_labour_force_survey_%E2%80%93_data_and_publication"/>
    <hyperlink ref="A27" r:id="rId6" display="http://ec.europa.eu/eurostat/web/lfs/overview"/>
    <hyperlink ref="A28" r:id="rId7" display="http://ec.europa.eu/eurostat/documents/1978984/6037342/EULFS-Database-UserGuide.pdf"/>
    <hyperlink ref="A29" r:id="rId8" display="http://www.ec.europa.eu/eurostat/documents/1978984/6037342/EU-LFS-explanatory-notes-from-2017-onwards.pdf"/>
    <hyperlink ref="A21" r:id="rId9" location="Publication_guidelines_and_thresholds" display="https://ec.europa.eu/eurostat/statistics-explained/index.php/EU_labour_force_survey_%E2%80%93_data_and_publication - Publication_guidelines_and_thresholds"/>
    <hyperlink ref="A20" r:id="rId10" location="Publication_guidelines_and_thresholds" display="https://ec.europa.eu/eurostat/statistics-explained/index.php/EU_labour_force_survey_%E2%80%93_data_and_publication - Publication_guidelines_and_thresholds"/>
    <hyperlink ref="A14" r:id="rId11"/>
  </hyperlinks>
  <pageMargins left="0.7" right="0.7" top="0.75" bottom="0.75" header="0.3" footer="0.3"/>
  <pageSetup paperSize="9" orientation="portrait"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activeCell="P19" sqref="P19"/>
    </sheetView>
  </sheetViews>
  <sheetFormatPr defaultRowHeight="15" x14ac:dyDescent="0.25"/>
  <cols>
    <col min="1" max="3" width="10.5703125" customWidth="1"/>
    <col min="4" max="4" width="11.42578125" bestFit="1" customWidth="1"/>
    <col min="5" max="5" width="10.5703125" customWidth="1"/>
    <col min="6" max="6" width="10.5703125" style="1" customWidth="1"/>
    <col min="8" max="8" width="18.7109375" customWidth="1"/>
  </cols>
  <sheetData>
    <row r="1" spans="1:12" x14ac:dyDescent="0.25">
      <c r="A1" t="s">
        <v>0</v>
      </c>
      <c r="B1" t="s">
        <v>1</v>
      </c>
      <c r="C1" t="s">
        <v>2</v>
      </c>
      <c r="D1" t="s">
        <v>3</v>
      </c>
      <c r="E1" t="s">
        <v>4</v>
      </c>
      <c r="F1" s="1" t="s">
        <v>5</v>
      </c>
      <c r="G1" t="s">
        <v>19</v>
      </c>
    </row>
    <row r="2" spans="1:12" x14ac:dyDescent="0.25">
      <c r="A2" t="s">
        <v>11</v>
      </c>
      <c r="B2">
        <v>2020</v>
      </c>
      <c r="C2" t="s">
        <v>6</v>
      </c>
      <c r="D2" t="s">
        <v>7</v>
      </c>
      <c r="E2">
        <v>221</v>
      </c>
      <c r="F2" s="1">
        <v>1837.33347</v>
      </c>
      <c r="G2" s="3">
        <f>F2/F$16</f>
        <v>0.12874105472148542</v>
      </c>
      <c r="H2" s="2" t="s">
        <v>13</v>
      </c>
      <c r="L2" s="4"/>
    </row>
    <row r="3" spans="1:12" x14ac:dyDescent="0.25">
      <c r="A3" t="s">
        <v>11</v>
      </c>
      <c r="B3">
        <v>2020</v>
      </c>
      <c r="C3" t="s">
        <v>6</v>
      </c>
      <c r="D3" t="s">
        <v>7</v>
      </c>
      <c r="E3">
        <v>222</v>
      </c>
      <c r="F3" s="1">
        <v>1672.7865099999999</v>
      </c>
      <c r="G3" s="3">
        <f t="shared" ref="G3:G16" si="0">F3/F$16</f>
        <v>0.11721132997227367</v>
      </c>
      <c r="H3" s="2" t="s">
        <v>14</v>
      </c>
      <c r="L3" s="4"/>
    </row>
    <row r="4" spans="1:12" x14ac:dyDescent="0.25">
      <c r="A4" t="s">
        <v>11</v>
      </c>
      <c r="B4">
        <v>2020</v>
      </c>
      <c r="C4" t="s">
        <v>6</v>
      </c>
      <c r="D4" t="s">
        <v>7</v>
      </c>
      <c r="E4">
        <v>226</v>
      </c>
      <c r="F4" s="1">
        <v>2045.99269</v>
      </c>
      <c r="G4" s="3">
        <f t="shared" si="0"/>
        <v>0.14336170388440653</v>
      </c>
      <c r="H4" s="2" t="s">
        <v>15</v>
      </c>
      <c r="L4" s="4"/>
    </row>
    <row r="5" spans="1:12" x14ac:dyDescent="0.25">
      <c r="A5" t="s">
        <v>11</v>
      </c>
      <c r="B5">
        <v>2020</v>
      </c>
      <c r="C5" t="s">
        <v>6</v>
      </c>
      <c r="D5" t="s">
        <v>7</v>
      </c>
      <c r="E5">
        <v>322</v>
      </c>
      <c r="F5" s="1">
        <v>2678.0794500000002</v>
      </c>
      <c r="G5" s="3">
        <f t="shared" si="0"/>
        <v>0.18765171301262779</v>
      </c>
      <c r="H5" s="2" t="s">
        <v>16</v>
      </c>
      <c r="L5" s="4"/>
    </row>
    <row r="6" spans="1:12" x14ac:dyDescent="0.25">
      <c r="A6" t="s">
        <v>11</v>
      </c>
      <c r="B6">
        <v>2020</v>
      </c>
      <c r="C6" t="s">
        <v>6</v>
      </c>
      <c r="D6" t="s">
        <v>7</v>
      </c>
      <c r="E6">
        <v>325</v>
      </c>
      <c r="F6" s="1">
        <v>2089.62907</v>
      </c>
      <c r="G6" s="3">
        <f t="shared" si="0"/>
        <v>0.14641928362001519</v>
      </c>
      <c r="H6" s="2" t="s">
        <v>17</v>
      </c>
      <c r="L6" s="4"/>
    </row>
    <row r="7" spans="1:12" x14ac:dyDescent="0.25">
      <c r="A7" t="s">
        <v>11</v>
      </c>
      <c r="B7">
        <v>2020</v>
      </c>
      <c r="C7" t="s">
        <v>6</v>
      </c>
      <c r="D7" t="s">
        <v>7</v>
      </c>
      <c r="E7">
        <v>532</v>
      </c>
      <c r="F7" s="1">
        <v>3947.7215900000001</v>
      </c>
      <c r="G7" s="3">
        <f t="shared" si="0"/>
        <v>0.27661491478919142</v>
      </c>
      <c r="H7" s="2" t="s">
        <v>18</v>
      </c>
      <c r="L7" s="4"/>
    </row>
    <row r="8" spans="1:12" x14ac:dyDescent="0.25">
      <c r="A8" t="s">
        <v>11</v>
      </c>
      <c r="B8">
        <v>2020</v>
      </c>
      <c r="C8" t="s">
        <v>6</v>
      </c>
      <c r="D8" t="s">
        <v>7</v>
      </c>
      <c r="E8" t="s">
        <v>10</v>
      </c>
      <c r="F8" s="1">
        <v>2809.7327799999998</v>
      </c>
      <c r="G8" s="3"/>
      <c r="L8" s="4"/>
    </row>
    <row r="9" spans="1:12" x14ac:dyDescent="0.25">
      <c r="A9" t="s">
        <v>11</v>
      </c>
      <c r="B9">
        <v>2020</v>
      </c>
      <c r="C9" t="s">
        <v>6</v>
      </c>
      <c r="D9" t="s">
        <v>7</v>
      </c>
      <c r="E9" t="s">
        <v>8</v>
      </c>
      <c r="F9" s="1">
        <v>180436.70459000001</v>
      </c>
      <c r="G9" s="3"/>
      <c r="L9" s="4"/>
    </row>
    <row r="10" spans="1:12" x14ac:dyDescent="0.25">
      <c r="A10" t="s">
        <v>11</v>
      </c>
      <c r="B10">
        <v>2020</v>
      </c>
      <c r="C10" t="s">
        <v>6</v>
      </c>
      <c r="D10" t="s">
        <v>7</v>
      </c>
      <c r="E10" t="s">
        <v>9</v>
      </c>
      <c r="F10" s="1">
        <v>197517.98014999999</v>
      </c>
      <c r="G10" s="3"/>
      <c r="L10" s="4"/>
    </row>
    <row r="11" spans="1:12" x14ac:dyDescent="0.25">
      <c r="G11" s="3"/>
    </row>
    <row r="12" spans="1:12" x14ac:dyDescent="0.25">
      <c r="E12">
        <v>221</v>
      </c>
      <c r="F12" s="1">
        <v>1837.33347</v>
      </c>
      <c r="G12" s="3">
        <f t="shared" si="0"/>
        <v>0.12874105472148542</v>
      </c>
      <c r="H12" s="2"/>
    </row>
    <row r="13" spans="1:12" x14ac:dyDescent="0.25">
      <c r="E13" t="s">
        <v>20</v>
      </c>
      <c r="F13" s="1">
        <f>F3+F5</f>
        <v>4350.8659600000001</v>
      </c>
      <c r="G13" s="3">
        <f t="shared" si="0"/>
        <v>0.30486304298490147</v>
      </c>
    </row>
    <row r="14" spans="1:12" x14ac:dyDescent="0.25">
      <c r="E14" t="s">
        <v>21</v>
      </c>
      <c r="F14" s="1">
        <f>F4+F6</f>
        <v>4135.62176</v>
      </c>
      <c r="G14" s="3">
        <f t="shared" si="0"/>
        <v>0.28978098750442172</v>
      </c>
    </row>
    <row r="15" spans="1:12" x14ac:dyDescent="0.25">
      <c r="E15">
        <v>532</v>
      </c>
      <c r="F15" s="1">
        <v>3947.7215900000001</v>
      </c>
      <c r="G15" s="3">
        <f t="shared" si="0"/>
        <v>0.27661491478919142</v>
      </c>
      <c r="H15" s="2"/>
    </row>
    <row r="16" spans="1:12" x14ac:dyDescent="0.25">
      <c r="E16" t="s">
        <v>12</v>
      </c>
      <c r="F16" s="1">
        <f>SUM(F2:F7)</f>
        <v>14271.54278</v>
      </c>
      <c r="G16" s="3">
        <f t="shared" si="0"/>
        <v>1</v>
      </c>
    </row>
    <row r="17" spans="7:7" x14ac:dyDescent="0.25">
      <c r="G17" s="3"/>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U40"/>
  <sheetViews>
    <sheetView topLeftCell="A13" zoomScale="90" zoomScaleNormal="90" workbookViewId="0">
      <selection activeCell="J16" sqref="J16"/>
    </sheetView>
  </sheetViews>
  <sheetFormatPr defaultRowHeight="15" x14ac:dyDescent="0.25"/>
  <sheetData>
    <row r="4" spans="1:21" x14ac:dyDescent="0.25">
      <c r="A4" s="25"/>
      <c r="B4" s="61" t="s">
        <v>66</v>
      </c>
      <c r="C4" s="62"/>
      <c r="D4" s="63"/>
      <c r="E4" s="62" t="s">
        <v>10</v>
      </c>
      <c r="F4" s="62"/>
      <c r="G4" s="62"/>
      <c r="H4" s="61" t="s">
        <v>8</v>
      </c>
      <c r="I4" s="62"/>
      <c r="J4" s="63"/>
      <c r="K4" s="61" t="s">
        <v>169</v>
      </c>
      <c r="L4" s="62"/>
      <c r="M4" s="63"/>
      <c r="O4" s="61" t="s">
        <v>66</v>
      </c>
      <c r="P4" s="62"/>
      <c r="Q4" s="63"/>
      <c r="S4" s="61" t="s">
        <v>66</v>
      </c>
      <c r="T4" s="62"/>
      <c r="U4" s="63"/>
    </row>
    <row r="5" spans="1:21" x14ac:dyDescent="0.25">
      <c r="A5" s="11"/>
      <c r="B5" s="11" t="s">
        <v>168</v>
      </c>
      <c r="C5" s="27" t="s">
        <v>25</v>
      </c>
      <c r="D5" s="26" t="s">
        <v>167</v>
      </c>
      <c r="E5" s="27" t="s">
        <v>168</v>
      </c>
      <c r="F5" s="27" t="s">
        <v>25</v>
      </c>
      <c r="G5" s="27" t="s">
        <v>167</v>
      </c>
      <c r="H5" s="11" t="s">
        <v>168</v>
      </c>
      <c r="I5" s="27" t="s">
        <v>25</v>
      </c>
      <c r="J5" s="26" t="s">
        <v>167</v>
      </c>
      <c r="K5" s="11" t="s">
        <v>168</v>
      </c>
      <c r="L5" s="27" t="s">
        <v>25</v>
      </c>
      <c r="M5" s="26" t="s">
        <v>167</v>
      </c>
      <c r="O5" s="11" t="s">
        <v>168</v>
      </c>
      <c r="P5" s="27" t="s">
        <v>25</v>
      </c>
      <c r="Q5" s="26" t="s">
        <v>167</v>
      </c>
      <c r="S5" s="11" t="s">
        <v>168</v>
      </c>
      <c r="T5" s="27" t="s">
        <v>25</v>
      </c>
      <c r="U5" s="26" t="s">
        <v>167</v>
      </c>
    </row>
    <row r="6" spans="1:21" x14ac:dyDescent="0.25">
      <c r="A6" s="25" t="s">
        <v>143</v>
      </c>
      <c r="B6" s="24">
        <v>3167.2353200000002</v>
      </c>
      <c r="C6" s="23">
        <v>11104.307459999996</v>
      </c>
      <c r="D6" s="22">
        <v>14271.542779999996</v>
      </c>
      <c r="E6" s="23">
        <v>1609.85106</v>
      </c>
      <c r="F6" s="23">
        <v>1199.8817199999996</v>
      </c>
      <c r="G6" s="23">
        <v>2809.7327799999994</v>
      </c>
      <c r="H6" s="24">
        <v>102306.03031</v>
      </c>
      <c r="I6" s="23">
        <v>78130.674280000007</v>
      </c>
      <c r="J6" s="22">
        <v>180436.70459000001</v>
      </c>
      <c r="K6" s="24">
        <f t="shared" ref="K6:K40" si="0">B6+E6+H6</f>
        <v>107083.11669</v>
      </c>
      <c r="L6" s="23">
        <f t="shared" ref="L6:L40" si="1">C6+F6+I6</f>
        <v>90434.863460000008</v>
      </c>
      <c r="M6" s="22">
        <f t="shared" ref="M6:M40" si="2">D6+G6+J6</f>
        <v>197517.98015000002</v>
      </c>
      <c r="O6" s="21">
        <f t="shared" ref="O6:O40" si="3">B6/K6</f>
        <v>2.9577354655906964E-2</v>
      </c>
      <c r="P6" s="20">
        <f t="shared" ref="P6:P40" si="4">C6/L6</f>
        <v>0.12278790540676286</v>
      </c>
      <c r="Q6" s="19">
        <f t="shared" ref="Q6:Q40" si="5">D6/M6</f>
        <v>7.225439815231928E-2</v>
      </c>
      <c r="S6" s="21">
        <f t="shared" ref="S6:S40" si="6">B6/$D6</f>
        <v>0.22192662481021558</v>
      </c>
      <c r="T6" s="20">
        <f t="shared" ref="T6:T40" si="7">C6/$D6</f>
        <v>0.77807337518978448</v>
      </c>
      <c r="U6" s="19">
        <f t="shared" ref="U6:U40" si="8">D6/$D6</f>
        <v>1</v>
      </c>
    </row>
    <row r="7" spans="1:21" x14ac:dyDescent="0.25">
      <c r="A7" s="18" t="s">
        <v>158</v>
      </c>
      <c r="B7" s="17">
        <v>86.446919999999992</v>
      </c>
      <c r="C7" s="16">
        <v>324.99842000000001</v>
      </c>
      <c r="D7" s="15">
        <v>411.44533999999999</v>
      </c>
      <c r="E7" s="16"/>
      <c r="F7" s="16"/>
      <c r="G7" s="16"/>
      <c r="H7" s="17">
        <v>2478.7685200000001</v>
      </c>
      <c r="I7" s="16">
        <v>1936.16165</v>
      </c>
      <c r="J7" s="15">
        <v>4414.9301699999996</v>
      </c>
      <c r="K7" s="17">
        <f t="shared" si="0"/>
        <v>2565.2154399999999</v>
      </c>
      <c r="L7" s="16">
        <f t="shared" si="1"/>
        <v>2261.1600699999999</v>
      </c>
      <c r="M7" s="15">
        <f t="shared" si="2"/>
        <v>4826.3755099999998</v>
      </c>
      <c r="O7" s="14">
        <f t="shared" si="3"/>
        <v>3.3699672414259287E-2</v>
      </c>
      <c r="P7" s="13">
        <f t="shared" si="4"/>
        <v>0.14373083281981006</v>
      </c>
      <c r="Q7" s="12">
        <f t="shared" si="5"/>
        <v>8.5249342730897459E-2</v>
      </c>
      <c r="S7" s="14">
        <f t="shared" si="6"/>
        <v>0.21010547840935564</v>
      </c>
      <c r="T7" s="13">
        <f t="shared" si="7"/>
        <v>0.78989452159064444</v>
      </c>
      <c r="U7" s="12">
        <f t="shared" si="8"/>
        <v>1</v>
      </c>
    </row>
    <row r="8" spans="1:21" x14ac:dyDescent="0.25">
      <c r="A8" s="18" t="s">
        <v>156</v>
      </c>
      <c r="B8" s="17">
        <v>26.153500000000001</v>
      </c>
      <c r="C8" s="16">
        <v>113.19971</v>
      </c>
      <c r="D8" s="15">
        <v>139.35320999999999</v>
      </c>
      <c r="E8" s="16"/>
      <c r="F8" s="16"/>
      <c r="G8" s="16"/>
      <c r="H8" s="17">
        <v>1676.8406600000003</v>
      </c>
      <c r="I8" s="16">
        <v>1357.0173699999998</v>
      </c>
      <c r="J8" s="15">
        <v>3033.8580300000003</v>
      </c>
      <c r="K8" s="17">
        <f t="shared" si="0"/>
        <v>1702.9941600000002</v>
      </c>
      <c r="L8" s="16">
        <f t="shared" si="1"/>
        <v>1470.2170799999999</v>
      </c>
      <c r="M8" s="15">
        <f t="shared" si="2"/>
        <v>3173.2112400000005</v>
      </c>
      <c r="O8" s="14">
        <f t="shared" si="3"/>
        <v>1.5357363292426087E-2</v>
      </c>
      <c r="P8" s="13">
        <f t="shared" si="4"/>
        <v>7.699523528865547E-2</v>
      </c>
      <c r="Q8" s="12">
        <f t="shared" si="5"/>
        <v>4.3915516320936758E-2</v>
      </c>
      <c r="S8" s="14">
        <f t="shared" si="6"/>
        <v>0.18767777218766618</v>
      </c>
      <c r="T8" s="13">
        <f t="shared" si="7"/>
        <v>0.81232222781233387</v>
      </c>
      <c r="U8" s="12">
        <f t="shared" si="8"/>
        <v>1</v>
      </c>
    </row>
    <row r="9" spans="1:21" x14ac:dyDescent="0.25">
      <c r="A9" s="18" t="s">
        <v>150</v>
      </c>
      <c r="B9" s="17">
        <v>49.163049999999998</v>
      </c>
      <c r="C9" s="16">
        <v>258.03107</v>
      </c>
      <c r="D9" s="15">
        <v>307.19412</v>
      </c>
      <c r="E9" s="16"/>
      <c r="F9" s="16">
        <v>0.36210999999999999</v>
      </c>
      <c r="G9" s="16">
        <v>0.36210999999999999</v>
      </c>
      <c r="H9" s="17">
        <v>2887.5153799999998</v>
      </c>
      <c r="I9" s="16">
        <v>2038.2690499999999</v>
      </c>
      <c r="J9" s="15">
        <v>4925.7844299999997</v>
      </c>
      <c r="K9" s="17">
        <f t="shared" si="0"/>
        <v>2936.6784299999999</v>
      </c>
      <c r="L9" s="16">
        <f t="shared" si="1"/>
        <v>2296.6622299999999</v>
      </c>
      <c r="M9" s="15">
        <f t="shared" si="2"/>
        <v>5233.3406599999998</v>
      </c>
      <c r="O9" s="14">
        <f t="shared" si="3"/>
        <v>1.6741039637765173E-2</v>
      </c>
      <c r="P9" s="13">
        <f t="shared" si="4"/>
        <v>0.11235046522274196</v>
      </c>
      <c r="Q9" s="12">
        <f t="shared" si="5"/>
        <v>5.8699431196592503E-2</v>
      </c>
      <c r="S9" s="14">
        <f t="shared" si="6"/>
        <v>0.16003903329920507</v>
      </c>
      <c r="T9" s="13">
        <f t="shared" si="7"/>
        <v>0.8399609667007949</v>
      </c>
      <c r="U9" s="12">
        <f t="shared" si="8"/>
        <v>1</v>
      </c>
    </row>
    <row r="10" spans="1:21" x14ac:dyDescent="0.25">
      <c r="A10" s="18" t="s">
        <v>148</v>
      </c>
      <c r="B10" s="17">
        <v>43.886920000000003</v>
      </c>
      <c r="C10" s="16">
        <v>229.33314000000001</v>
      </c>
      <c r="D10" s="15">
        <v>273.22005999999999</v>
      </c>
      <c r="E10" s="16">
        <v>13.360989999999999</v>
      </c>
      <c r="F10" s="16">
        <v>6.9739599999999999</v>
      </c>
      <c r="G10" s="16">
        <v>20.334949999999999</v>
      </c>
      <c r="H10" s="17">
        <v>1460.5689499999999</v>
      </c>
      <c r="I10" s="16">
        <v>1097.69632</v>
      </c>
      <c r="J10" s="15">
        <v>2558.2652699999999</v>
      </c>
      <c r="K10" s="17">
        <f t="shared" si="0"/>
        <v>1517.8168599999999</v>
      </c>
      <c r="L10" s="16">
        <f t="shared" si="1"/>
        <v>1334.00342</v>
      </c>
      <c r="M10" s="15">
        <f t="shared" si="2"/>
        <v>2851.8202799999999</v>
      </c>
      <c r="O10" s="14">
        <f t="shared" si="3"/>
        <v>2.8914502899908497E-2</v>
      </c>
      <c r="P10" s="13">
        <f t="shared" si="4"/>
        <v>0.17191345731332533</v>
      </c>
      <c r="Q10" s="12">
        <f t="shared" si="5"/>
        <v>9.580549725244257E-2</v>
      </c>
      <c r="S10" s="14">
        <f t="shared" si="6"/>
        <v>0.16062846922733273</v>
      </c>
      <c r="T10" s="13">
        <f t="shared" si="7"/>
        <v>0.83937153077266735</v>
      </c>
      <c r="U10" s="12">
        <f t="shared" si="8"/>
        <v>1</v>
      </c>
    </row>
    <row r="11" spans="1:21" x14ac:dyDescent="0.25">
      <c r="A11" s="18" t="s">
        <v>146</v>
      </c>
      <c r="B11" s="17">
        <v>2.6958099999999998</v>
      </c>
      <c r="C11" s="16">
        <v>25.91431</v>
      </c>
      <c r="D11" s="15">
        <v>28.610120000000002</v>
      </c>
      <c r="E11" s="16">
        <v>2.3117999999999994</v>
      </c>
      <c r="F11" s="16">
        <v>0.71957000000000004</v>
      </c>
      <c r="G11" s="16">
        <v>3.0313699999999995</v>
      </c>
      <c r="H11" s="17">
        <v>332.83423000000005</v>
      </c>
      <c r="I11" s="16">
        <v>288.23942</v>
      </c>
      <c r="J11" s="15">
        <v>621.07365000000004</v>
      </c>
      <c r="K11" s="17">
        <f t="shared" si="0"/>
        <v>337.84184000000005</v>
      </c>
      <c r="L11" s="16">
        <f t="shared" si="1"/>
        <v>314.87329999999997</v>
      </c>
      <c r="M11" s="15">
        <f t="shared" si="2"/>
        <v>652.71514000000002</v>
      </c>
      <c r="O11" s="14">
        <f t="shared" si="3"/>
        <v>7.9795030716148102E-3</v>
      </c>
      <c r="P11" s="13">
        <f t="shared" si="4"/>
        <v>8.2300753985809535E-2</v>
      </c>
      <c r="Q11" s="12">
        <f t="shared" si="5"/>
        <v>4.3832474913941787E-2</v>
      </c>
      <c r="S11" s="14">
        <f t="shared" si="6"/>
        <v>9.4225749490040575E-2</v>
      </c>
      <c r="T11" s="13">
        <f t="shared" si="7"/>
        <v>0.90577425050995941</v>
      </c>
      <c r="U11" s="12">
        <f t="shared" si="8"/>
        <v>1</v>
      </c>
    </row>
    <row r="12" spans="1:21" x14ac:dyDescent="0.25">
      <c r="A12" s="18" t="s">
        <v>118</v>
      </c>
      <c r="B12" s="17">
        <v>39.478149999999999</v>
      </c>
      <c r="C12" s="16">
        <v>147.12087</v>
      </c>
      <c r="D12" s="15">
        <v>186.59902</v>
      </c>
      <c r="E12" s="16">
        <v>2.5145900000000001</v>
      </c>
      <c r="F12" s="16">
        <v>2.6164900000000002</v>
      </c>
      <c r="G12" s="16">
        <v>5.1310800000000008</v>
      </c>
      <c r="H12" s="17">
        <v>1204.33716</v>
      </c>
      <c r="I12" s="16">
        <v>899.1024799999999</v>
      </c>
      <c r="J12" s="15">
        <v>2103.4396400000001</v>
      </c>
      <c r="K12" s="17">
        <f t="shared" si="0"/>
        <v>1246.3299</v>
      </c>
      <c r="L12" s="16">
        <f t="shared" si="1"/>
        <v>1048.8398399999999</v>
      </c>
      <c r="M12" s="15">
        <f t="shared" si="2"/>
        <v>2295.1697400000003</v>
      </c>
      <c r="O12" s="14">
        <f t="shared" si="3"/>
        <v>3.1675521866241035E-2</v>
      </c>
      <c r="P12" s="13">
        <f t="shared" si="4"/>
        <v>0.14027010072386267</v>
      </c>
      <c r="Q12" s="12">
        <f t="shared" si="5"/>
        <v>8.1300749460037749E-2</v>
      </c>
      <c r="S12" s="14">
        <f t="shared" si="6"/>
        <v>0.21156675956819065</v>
      </c>
      <c r="T12" s="13">
        <f t="shared" si="7"/>
        <v>0.78843324043180929</v>
      </c>
      <c r="U12" s="12">
        <f t="shared" si="8"/>
        <v>1</v>
      </c>
    </row>
    <row r="13" spans="1:21" x14ac:dyDescent="0.25">
      <c r="A13" s="18" t="s">
        <v>124</v>
      </c>
      <c r="B13" s="17">
        <v>80.894180000000006</v>
      </c>
      <c r="C13" s="16">
        <v>125.25780999999999</v>
      </c>
      <c r="D13" s="15">
        <v>206.15199000000001</v>
      </c>
      <c r="E13" s="16"/>
      <c r="F13" s="16"/>
      <c r="G13" s="16"/>
      <c r="H13" s="17">
        <v>2187.5145800000005</v>
      </c>
      <c r="I13" s="16">
        <v>1533.14573</v>
      </c>
      <c r="J13" s="15">
        <v>3720.6603100000002</v>
      </c>
      <c r="K13" s="17">
        <f t="shared" si="0"/>
        <v>2268.4087600000003</v>
      </c>
      <c r="L13" s="16">
        <f t="shared" si="1"/>
        <v>1658.40354</v>
      </c>
      <c r="M13" s="15">
        <f t="shared" si="2"/>
        <v>3926.8123000000001</v>
      </c>
      <c r="O13" s="14">
        <f t="shared" si="3"/>
        <v>3.566120067355056E-2</v>
      </c>
      <c r="P13" s="13">
        <f t="shared" si="4"/>
        <v>7.5529150160883032E-2</v>
      </c>
      <c r="Q13" s="12">
        <f t="shared" si="5"/>
        <v>5.2498559709614846E-2</v>
      </c>
      <c r="S13" s="14">
        <f t="shared" si="6"/>
        <v>0.39240067486130015</v>
      </c>
      <c r="T13" s="13">
        <f t="shared" si="7"/>
        <v>0.60759932513869974</v>
      </c>
      <c r="U13" s="12">
        <f t="shared" si="8"/>
        <v>1</v>
      </c>
    </row>
    <row r="14" spans="1:21" x14ac:dyDescent="0.25">
      <c r="A14" s="18" t="s">
        <v>144</v>
      </c>
      <c r="B14" s="17">
        <v>312.40687000000003</v>
      </c>
      <c r="C14" s="16">
        <v>1108.6009899999999</v>
      </c>
      <c r="D14" s="15">
        <v>1421.0078599999999</v>
      </c>
      <c r="E14" s="16"/>
      <c r="F14" s="16"/>
      <c r="G14" s="16"/>
      <c r="H14" s="17">
        <v>10141.79826</v>
      </c>
      <c r="I14" s="16">
        <v>7614.0632400000022</v>
      </c>
      <c r="J14" s="15">
        <v>17755.861500000003</v>
      </c>
      <c r="K14" s="17">
        <f t="shared" si="0"/>
        <v>10454.20513</v>
      </c>
      <c r="L14" s="16">
        <f t="shared" si="1"/>
        <v>8722.6642300000021</v>
      </c>
      <c r="M14" s="15">
        <f t="shared" si="2"/>
        <v>19176.869360000004</v>
      </c>
      <c r="O14" s="14">
        <f t="shared" si="3"/>
        <v>2.9883369047685793E-2</v>
      </c>
      <c r="P14" s="13">
        <f t="shared" si="4"/>
        <v>0.12709430980813985</v>
      </c>
      <c r="Q14" s="12">
        <f t="shared" si="5"/>
        <v>7.4100095971034952E-2</v>
      </c>
      <c r="S14" s="14">
        <f t="shared" si="6"/>
        <v>0.21984879802142687</v>
      </c>
      <c r="T14" s="13">
        <f t="shared" si="7"/>
        <v>0.78015120197857313</v>
      </c>
      <c r="U14" s="12">
        <f t="shared" si="8"/>
        <v>1</v>
      </c>
    </row>
    <row r="15" spans="1:21" x14ac:dyDescent="0.25">
      <c r="A15" s="18" t="s">
        <v>126</v>
      </c>
      <c r="B15" s="17">
        <v>460.36103999999995</v>
      </c>
      <c r="C15" s="16">
        <v>1527.11401</v>
      </c>
      <c r="D15" s="15">
        <v>1987.47505</v>
      </c>
      <c r="E15" s="16">
        <v>59.697919999999996</v>
      </c>
      <c r="F15" s="16">
        <v>51.141589999999994</v>
      </c>
      <c r="G15" s="16">
        <v>110.83950999999999</v>
      </c>
      <c r="H15" s="17">
        <v>13390.649989999998</v>
      </c>
      <c r="I15" s="16">
        <v>11492.486509999999</v>
      </c>
      <c r="J15" s="15">
        <v>24883.136499999997</v>
      </c>
      <c r="K15" s="17">
        <f t="shared" si="0"/>
        <v>13910.708949999998</v>
      </c>
      <c r="L15" s="16">
        <f t="shared" si="1"/>
        <v>13070.742109999999</v>
      </c>
      <c r="M15" s="15">
        <f t="shared" si="2"/>
        <v>26981.451059999996</v>
      </c>
      <c r="O15" s="14">
        <f t="shared" si="3"/>
        <v>3.3094002732333781E-2</v>
      </c>
      <c r="P15" s="13">
        <f t="shared" si="4"/>
        <v>0.11683452991025313</v>
      </c>
      <c r="Q15" s="12">
        <f t="shared" si="5"/>
        <v>7.3660791837338646E-2</v>
      </c>
      <c r="S15" s="14">
        <f t="shared" si="6"/>
        <v>0.2316311039980099</v>
      </c>
      <c r="T15" s="13">
        <f t="shared" si="7"/>
        <v>0.7683688960019901</v>
      </c>
      <c r="U15" s="12">
        <f t="shared" si="8"/>
        <v>1</v>
      </c>
    </row>
    <row r="16" spans="1:21" x14ac:dyDescent="0.25">
      <c r="A16" s="18" t="s">
        <v>122</v>
      </c>
      <c r="B16" s="17">
        <v>14.42728</v>
      </c>
      <c r="C16" s="16">
        <v>64.812219999999996</v>
      </c>
      <c r="D16" s="15">
        <v>79.239499999999992</v>
      </c>
      <c r="E16" s="16">
        <v>1.18469</v>
      </c>
      <c r="F16" s="16">
        <v>4.8781299999999996</v>
      </c>
      <c r="G16" s="16">
        <v>6.0628199999999994</v>
      </c>
      <c r="H16" s="17">
        <v>898.30919999999992</v>
      </c>
      <c r="I16" s="16">
        <v>694.75727000000006</v>
      </c>
      <c r="J16" s="15">
        <v>1593.06647</v>
      </c>
      <c r="K16" s="17">
        <f t="shared" si="0"/>
        <v>913.92116999999996</v>
      </c>
      <c r="L16" s="16">
        <f t="shared" si="1"/>
        <v>764.44762000000003</v>
      </c>
      <c r="M16" s="15">
        <f t="shared" si="2"/>
        <v>1678.36879</v>
      </c>
      <c r="O16" s="14">
        <f t="shared" si="3"/>
        <v>1.5786131751385078E-2</v>
      </c>
      <c r="P16" s="13">
        <f t="shared" si="4"/>
        <v>8.4783075130772198E-2</v>
      </c>
      <c r="Q16" s="12">
        <f t="shared" si="5"/>
        <v>4.7212210136486146E-2</v>
      </c>
      <c r="S16" s="14">
        <f t="shared" si="6"/>
        <v>0.18207182024116761</v>
      </c>
      <c r="T16" s="13">
        <f t="shared" si="7"/>
        <v>0.81792817975883247</v>
      </c>
      <c r="U16" s="12">
        <f t="shared" si="8"/>
        <v>1</v>
      </c>
    </row>
    <row r="17" spans="1:21" x14ac:dyDescent="0.25">
      <c r="A17" s="18" t="s">
        <v>106</v>
      </c>
      <c r="B17" s="17">
        <v>525.45090000000005</v>
      </c>
      <c r="C17" s="16">
        <v>1218.0799</v>
      </c>
      <c r="D17" s="15">
        <v>1743.5308</v>
      </c>
      <c r="E17" s="16"/>
      <c r="F17" s="16"/>
      <c r="G17" s="16"/>
      <c r="H17" s="17">
        <v>12804.243499999999</v>
      </c>
      <c r="I17" s="16">
        <v>8315.621000000001</v>
      </c>
      <c r="J17" s="15">
        <v>21119.8645</v>
      </c>
      <c r="K17" s="17">
        <f t="shared" si="0"/>
        <v>13329.694399999998</v>
      </c>
      <c r="L17" s="16">
        <f t="shared" si="1"/>
        <v>9533.7009000000016</v>
      </c>
      <c r="M17" s="15">
        <f t="shared" si="2"/>
        <v>22863.3953</v>
      </c>
      <c r="O17" s="14">
        <f t="shared" si="3"/>
        <v>3.9419575890652085E-2</v>
      </c>
      <c r="P17" s="13">
        <f t="shared" si="4"/>
        <v>0.12776569275421676</v>
      </c>
      <c r="Q17" s="12">
        <f t="shared" si="5"/>
        <v>7.6258612385536634E-2</v>
      </c>
      <c r="S17" s="14">
        <f t="shared" si="6"/>
        <v>0.30137173372561016</v>
      </c>
      <c r="T17" s="13">
        <f t="shared" si="7"/>
        <v>0.6986282662743899</v>
      </c>
      <c r="U17" s="12">
        <f t="shared" si="8"/>
        <v>1</v>
      </c>
    </row>
    <row r="18" spans="1:21" x14ac:dyDescent="0.25">
      <c r="A18" s="18" t="s">
        <v>152</v>
      </c>
      <c r="B18" s="17">
        <v>5.6460499999999998</v>
      </c>
      <c r="C18" s="16">
        <v>11.30414</v>
      </c>
      <c r="D18" s="15">
        <v>16.950189999999999</v>
      </c>
      <c r="E18" s="16"/>
      <c r="F18" s="16"/>
      <c r="G18" s="16"/>
      <c r="H18" s="17">
        <v>216.55311999999998</v>
      </c>
      <c r="I18" s="16">
        <v>181.41636</v>
      </c>
      <c r="J18" s="15">
        <v>397.96947999999998</v>
      </c>
      <c r="K18" s="17">
        <f t="shared" si="0"/>
        <v>222.19916999999998</v>
      </c>
      <c r="L18" s="16">
        <f t="shared" si="1"/>
        <v>192.72049999999999</v>
      </c>
      <c r="M18" s="15">
        <f t="shared" si="2"/>
        <v>414.91967</v>
      </c>
      <c r="O18" s="14">
        <f t="shared" si="3"/>
        <v>2.5409860891919624E-2</v>
      </c>
      <c r="P18" s="13">
        <f t="shared" si="4"/>
        <v>5.8655617850721646E-2</v>
      </c>
      <c r="Q18" s="12">
        <f t="shared" si="5"/>
        <v>4.0851738843810416E-2</v>
      </c>
      <c r="S18" s="14">
        <f t="shared" si="6"/>
        <v>0.33309656115949143</v>
      </c>
      <c r="T18" s="13">
        <f t="shared" si="7"/>
        <v>0.66690343884050862</v>
      </c>
      <c r="U18" s="12">
        <f t="shared" si="8"/>
        <v>1</v>
      </c>
    </row>
    <row r="19" spans="1:21" x14ac:dyDescent="0.25">
      <c r="A19" s="18" t="s">
        <v>100</v>
      </c>
      <c r="B19" s="17">
        <v>3.1375500000000001</v>
      </c>
      <c r="C19" s="16">
        <v>29.507159999999999</v>
      </c>
      <c r="D19" s="15">
        <v>32.644709999999996</v>
      </c>
      <c r="E19" s="16">
        <v>1.0136700000000001</v>
      </c>
      <c r="F19" s="16">
        <v>0.45400000000000001</v>
      </c>
      <c r="G19" s="16">
        <v>1.46767</v>
      </c>
      <c r="H19" s="17">
        <v>437.3347</v>
      </c>
      <c r="I19" s="16">
        <v>421.31594999999999</v>
      </c>
      <c r="J19" s="15">
        <v>858.65065000000004</v>
      </c>
      <c r="K19" s="17">
        <f t="shared" si="0"/>
        <v>441.48592000000002</v>
      </c>
      <c r="L19" s="16">
        <f t="shared" si="1"/>
        <v>451.27710999999999</v>
      </c>
      <c r="M19" s="15">
        <f t="shared" si="2"/>
        <v>892.76303000000007</v>
      </c>
      <c r="O19" s="14">
        <f t="shared" si="3"/>
        <v>7.106795161213748E-3</v>
      </c>
      <c r="P19" s="13">
        <f t="shared" si="4"/>
        <v>6.5385900029363328E-2</v>
      </c>
      <c r="Q19" s="12">
        <f t="shared" si="5"/>
        <v>3.6565929482989451E-2</v>
      </c>
      <c r="S19" s="14">
        <f t="shared" si="6"/>
        <v>9.6112050007489735E-2</v>
      </c>
      <c r="T19" s="13">
        <f t="shared" si="7"/>
        <v>0.90388794999251032</v>
      </c>
      <c r="U19" s="12">
        <f t="shared" si="8"/>
        <v>1</v>
      </c>
    </row>
    <row r="20" spans="1:21" x14ac:dyDescent="0.25">
      <c r="A20" s="18" t="s">
        <v>104</v>
      </c>
      <c r="B20" s="17">
        <v>7.1170499999999999</v>
      </c>
      <c r="C20" s="16">
        <v>57.008519999999997</v>
      </c>
      <c r="D20" s="15">
        <v>64.125569999999996</v>
      </c>
      <c r="E20" s="16"/>
      <c r="F20" s="16"/>
      <c r="G20" s="16"/>
      <c r="H20" s="17">
        <v>663.60465999999997</v>
      </c>
      <c r="I20" s="16">
        <v>614.56271000000004</v>
      </c>
      <c r="J20" s="15">
        <v>1278.1673700000001</v>
      </c>
      <c r="K20" s="17">
        <f t="shared" si="0"/>
        <v>670.72170999999992</v>
      </c>
      <c r="L20" s="16">
        <f t="shared" si="1"/>
        <v>671.57123000000001</v>
      </c>
      <c r="M20" s="15">
        <f t="shared" si="2"/>
        <v>1342.29294</v>
      </c>
      <c r="O20" s="14">
        <f t="shared" si="3"/>
        <v>1.0611032703861637E-2</v>
      </c>
      <c r="P20" s="13">
        <f t="shared" si="4"/>
        <v>8.488827015415773E-2</v>
      </c>
      <c r="Q20" s="12">
        <f t="shared" si="5"/>
        <v>4.7773155984862731E-2</v>
      </c>
      <c r="S20" s="14">
        <f t="shared" si="6"/>
        <v>0.11098614795938656</v>
      </c>
      <c r="T20" s="13">
        <f t="shared" si="7"/>
        <v>0.88901385204061345</v>
      </c>
      <c r="U20" s="12">
        <f t="shared" si="8"/>
        <v>1</v>
      </c>
    </row>
    <row r="21" spans="1:21" x14ac:dyDescent="0.25">
      <c r="A21" s="18" t="s">
        <v>102</v>
      </c>
      <c r="B21" s="17">
        <v>2.6947000000000001</v>
      </c>
      <c r="C21" s="16">
        <v>9.8178099999999997</v>
      </c>
      <c r="D21" s="15">
        <v>12.512509999999999</v>
      </c>
      <c r="E21" s="16">
        <v>6.5676199999999998</v>
      </c>
      <c r="F21" s="16">
        <v>4.8141400000000001</v>
      </c>
      <c r="G21" s="16">
        <v>11.38176</v>
      </c>
      <c r="H21" s="17">
        <v>145.99104</v>
      </c>
      <c r="I21" s="16">
        <v>121.26738</v>
      </c>
      <c r="J21" s="15">
        <v>267.25842</v>
      </c>
      <c r="K21" s="17">
        <f t="shared" si="0"/>
        <v>155.25335999999999</v>
      </c>
      <c r="L21" s="16">
        <f t="shared" si="1"/>
        <v>135.89932999999999</v>
      </c>
      <c r="M21" s="15">
        <f t="shared" si="2"/>
        <v>291.15269000000001</v>
      </c>
      <c r="O21" s="14">
        <f t="shared" si="3"/>
        <v>1.7356790216971795E-2</v>
      </c>
      <c r="P21" s="13">
        <f t="shared" si="4"/>
        <v>7.2243255356740907E-2</v>
      </c>
      <c r="Q21" s="12">
        <f t="shared" si="5"/>
        <v>4.2975766426887552E-2</v>
      </c>
      <c r="S21" s="14">
        <f t="shared" si="6"/>
        <v>0.21536046724438185</v>
      </c>
      <c r="T21" s="13">
        <f t="shared" si="7"/>
        <v>0.78463953275561826</v>
      </c>
      <c r="U21" s="12">
        <f t="shared" si="8"/>
        <v>1</v>
      </c>
    </row>
    <row r="22" spans="1:21" x14ac:dyDescent="0.25">
      <c r="A22" s="18" t="s">
        <v>120</v>
      </c>
      <c r="B22" s="17">
        <v>39.049579999999999</v>
      </c>
      <c r="C22" s="16">
        <v>153.95771999999999</v>
      </c>
      <c r="D22" s="15">
        <v>193.00729999999999</v>
      </c>
      <c r="E22" s="16"/>
      <c r="F22" s="16"/>
      <c r="G22" s="16"/>
      <c r="H22" s="17">
        <v>2437.80447</v>
      </c>
      <c r="I22" s="16">
        <v>1854.7308600000001</v>
      </c>
      <c r="J22" s="15">
        <v>4292.5353300000006</v>
      </c>
      <c r="K22" s="17">
        <f t="shared" si="0"/>
        <v>2476.8540499999999</v>
      </c>
      <c r="L22" s="16">
        <f t="shared" si="1"/>
        <v>2008.68858</v>
      </c>
      <c r="M22" s="15">
        <f t="shared" si="2"/>
        <v>4485.5426300000008</v>
      </c>
      <c r="O22" s="14">
        <f t="shared" si="3"/>
        <v>1.5765797746540616E-2</v>
      </c>
      <c r="P22" s="13">
        <f t="shared" si="4"/>
        <v>7.6645888035068124E-2</v>
      </c>
      <c r="Q22" s="12">
        <f t="shared" si="5"/>
        <v>4.3028751685278255E-2</v>
      </c>
      <c r="S22" s="14">
        <f t="shared" si="6"/>
        <v>0.20232177746644817</v>
      </c>
      <c r="T22" s="13">
        <f t="shared" si="7"/>
        <v>0.79767822253355192</v>
      </c>
      <c r="U22" s="12">
        <f t="shared" si="8"/>
        <v>1</v>
      </c>
    </row>
    <row r="23" spans="1:21" x14ac:dyDescent="0.25">
      <c r="A23" s="18" t="s">
        <v>94</v>
      </c>
      <c r="B23" s="17">
        <v>5.1609999999999996</v>
      </c>
      <c r="C23" s="16">
        <v>12.777000000000001</v>
      </c>
      <c r="D23" s="15">
        <v>17.938000000000002</v>
      </c>
      <c r="E23" s="16"/>
      <c r="F23" s="16"/>
      <c r="G23" s="16"/>
      <c r="H23" s="17">
        <v>147.29499999999999</v>
      </c>
      <c r="I23" s="16">
        <v>94.49799999999999</v>
      </c>
      <c r="J23" s="15">
        <v>241.79299999999998</v>
      </c>
      <c r="K23" s="17">
        <f t="shared" si="0"/>
        <v>152.45599999999999</v>
      </c>
      <c r="L23" s="16">
        <f t="shared" si="1"/>
        <v>107.27499999999999</v>
      </c>
      <c r="M23" s="15">
        <f t="shared" si="2"/>
        <v>259.73099999999999</v>
      </c>
      <c r="O23" s="14">
        <f t="shared" si="3"/>
        <v>3.385239019782757E-2</v>
      </c>
      <c r="P23" s="13">
        <f t="shared" si="4"/>
        <v>0.11910510370542998</v>
      </c>
      <c r="Q23" s="12">
        <f t="shared" si="5"/>
        <v>6.9063762123119696E-2</v>
      </c>
      <c r="S23" s="14">
        <f t="shared" si="6"/>
        <v>0.28771323447430031</v>
      </c>
      <c r="T23" s="13">
        <f t="shared" si="7"/>
        <v>0.71228676552569958</v>
      </c>
      <c r="U23" s="12">
        <f t="shared" si="8"/>
        <v>1</v>
      </c>
    </row>
    <row r="24" spans="1:21" x14ac:dyDescent="0.25">
      <c r="A24" s="18" t="s">
        <v>92</v>
      </c>
      <c r="B24" s="17">
        <v>152.26426000000001</v>
      </c>
      <c r="C24" s="16">
        <v>640.32757000000004</v>
      </c>
      <c r="D24" s="15">
        <v>792.59183000000007</v>
      </c>
      <c r="E24" s="16">
        <v>64.140300000000011</v>
      </c>
      <c r="F24" s="16">
        <v>45.138529999999996</v>
      </c>
      <c r="G24" s="16">
        <v>109.27883</v>
      </c>
      <c r="H24" s="17">
        <v>4551.8842000000004</v>
      </c>
      <c r="I24" s="16">
        <v>3511.6520399999999</v>
      </c>
      <c r="J24" s="15">
        <v>8063.5362400000004</v>
      </c>
      <c r="K24" s="17">
        <f t="shared" si="0"/>
        <v>4768.2887600000004</v>
      </c>
      <c r="L24" s="16">
        <f t="shared" si="1"/>
        <v>4197.1181399999996</v>
      </c>
      <c r="M24" s="15">
        <f t="shared" si="2"/>
        <v>8965.4069</v>
      </c>
      <c r="O24" s="14">
        <f t="shared" si="3"/>
        <v>3.1932684378787497E-2</v>
      </c>
      <c r="P24" s="13">
        <f t="shared" si="4"/>
        <v>0.15256362786109234</v>
      </c>
      <c r="Q24" s="12">
        <f t="shared" si="5"/>
        <v>8.8405561380599476E-2</v>
      </c>
      <c r="S24" s="14">
        <f t="shared" si="6"/>
        <v>0.19210929792198336</v>
      </c>
      <c r="T24" s="13">
        <f t="shared" si="7"/>
        <v>0.80789070207801661</v>
      </c>
      <c r="U24" s="12">
        <f t="shared" si="8"/>
        <v>1</v>
      </c>
    </row>
    <row r="25" spans="1:21" x14ac:dyDescent="0.25">
      <c r="A25" s="18" t="s">
        <v>160</v>
      </c>
      <c r="B25" s="17">
        <v>78.271569999999997</v>
      </c>
      <c r="C25" s="16">
        <v>249.41096999999999</v>
      </c>
      <c r="D25" s="15">
        <v>327.68254000000002</v>
      </c>
      <c r="E25" s="16"/>
      <c r="F25" s="16"/>
      <c r="G25" s="16"/>
      <c r="H25" s="17">
        <v>2239.8317100000004</v>
      </c>
      <c r="I25" s="16">
        <v>1792.7991300000001</v>
      </c>
      <c r="J25" s="15">
        <v>4032.6308400000007</v>
      </c>
      <c r="K25" s="17">
        <f t="shared" si="0"/>
        <v>2318.1032800000003</v>
      </c>
      <c r="L25" s="16">
        <f t="shared" si="1"/>
        <v>2042.2101</v>
      </c>
      <c r="M25" s="15">
        <f t="shared" si="2"/>
        <v>4360.3133800000005</v>
      </c>
      <c r="O25" s="14">
        <f t="shared" si="3"/>
        <v>3.3765350610262708E-2</v>
      </c>
      <c r="P25" s="13">
        <f t="shared" si="4"/>
        <v>0.12212796812629612</v>
      </c>
      <c r="Q25" s="12">
        <f t="shared" si="5"/>
        <v>7.5151144296880787E-2</v>
      </c>
      <c r="S25" s="14">
        <f t="shared" si="6"/>
        <v>0.23886402369805848</v>
      </c>
      <c r="T25" s="13">
        <f t="shared" si="7"/>
        <v>0.76113597630194141</v>
      </c>
      <c r="U25" s="12">
        <f t="shared" si="8"/>
        <v>1</v>
      </c>
    </row>
    <row r="26" spans="1:21" x14ac:dyDescent="0.25">
      <c r="A26" s="18" t="s">
        <v>88</v>
      </c>
      <c r="B26" s="17">
        <v>115.53443999999999</v>
      </c>
      <c r="C26" s="16">
        <v>546.07016999999996</v>
      </c>
      <c r="D26" s="15">
        <v>661.60460999999998</v>
      </c>
      <c r="E26" s="16">
        <v>82.401520000000019</v>
      </c>
      <c r="F26" s="16">
        <v>58.015839999999983</v>
      </c>
      <c r="G26" s="16">
        <v>140.41736</v>
      </c>
      <c r="H26" s="17">
        <v>8949.9715299999989</v>
      </c>
      <c r="I26" s="16">
        <v>6760.3641199999984</v>
      </c>
      <c r="J26" s="15">
        <v>15710.335649999997</v>
      </c>
      <c r="K26" s="17">
        <f t="shared" si="0"/>
        <v>9147.9074899999996</v>
      </c>
      <c r="L26" s="16">
        <f t="shared" si="1"/>
        <v>7364.4501299999984</v>
      </c>
      <c r="M26" s="15">
        <f t="shared" si="2"/>
        <v>16512.357619999999</v>
      </c>
      <c r="O26" s="14">
        <f t="shared" si="3"/>
        <v>1.2629603013180449E-2</v>
      </c>
      <c r="P26" s="13">
        <f t="shared" si="4"/>
        <v>7.4149483038185776E-2</v>
      </c>
      <c r="Q26" s="12">
        <f t="shared" si="5"/>
        <v>4.0067240864421157E-2</v>
      </c>
      <c r="S26" s="14">
        <f t="shared" si="6"/>
        <v>0.17462762238007984</v>
      </c>
      <c r="T26" s="13">
        <f t="shared" si="7"/>
        <v>0.82537237761992011</v>
      </c>
      <c r="U26" s="12">
        <f t="shared" si="8"/>
        <v>1</v>
      </c>
    </row>
    <row r="27" spans="1:21" x14ac:dyDescent="0.25">
      <c r="A27" s="18" t="s">
        <v>85</v>
      </c>
      <c r="B27" s="17">
        <v>63.424719999999994</v>
      </c>
      <c r="C27" s="16">
        <v>293.13792000000007</v>
      </c>
      <c r="D27" s="15">
        <v>356.56264000000004</v>
      </c>
      <c r="E27" s="16"/>
      <c r="F27" s="16"/>
      <c r="G27" s="16"/>
      <c r="H27" s="17">
        <v>2360.7378299999996</v>
      </c>
      <c r="I27" s="16">
        <v>2082.5641700000006</v>
      </c>
      <c r="J27" s="15">
        <v>4443.3019999999997</v>
      </c>
      <c r="K27" s="17">
        <f t="shared" si="0"/>
        <v>2424.1625499999996</v>
      </c>
      <c r="L27" s="16">
        <f t="shared" si="1"/>
        <v>2375.7020900000007</v>
      </c>
      <c r="M27" s="15">
        <f t="shared" si="2"/>
        <v>4799.8646399999998</v>
      </c>
      <c r="O27" s="14">
        <f t="shared" si="3"/>
        <v>2.6163559040213703E-2</v>
      </c>
      <c r="P27" s="13">
        <f t="shared" si="4"/>
        <v>0.12339001646456436</v>
      </c>
      <c r="Q27" s="12">
        <f t="shared" si="5"/>
        <v>7.4285978197918531E-2</v>
      </c>
      <c r="S27" s="14">
        <f t="shared" si="6"/>
        <v>0.1778781983440553</v>
      </c>
      <c r="T27" s="13">
        <f t="shared" si="7"/>
        <v>0.82212180165594473</v>
      </c>
      <c r="U27" s="12">
        <f t="shared" si="8"/>
        <v>1</v>
      </c>
    </row>
    <row r="28" spans="1:21" x14ac:dyDescent="0.25">
      <c r="A28" s="18" t="s">
        <v>83</v>
      </c>
      <c r="B28" s="17">
        <v>62.506979999999999</v>
      </c>
      <c r="C28" s="16">
        <v>310.29685999999998</v>
      </c>
      <c r="D28" s="15">
        <v>372.80383999999998</v>
      </c>
      <c r="E28" s="16"/>
      <c r="F28" s="16"/>
      <c r="G28" s="16"/>
      <c r="H28" s="17">
        <v>4846.4973099999988</v>
      </c>
      <c r="I28" s="16">
        <v>3336.06835</v>
      </c>
      <c r="J28" s="15">
        <v>8182.5656599999984</v>
      </c>
      <c r="K28" s="17">
        <f t="shared" si="0"/>
        <v>4909.0042899999989</v>
      </c>
      <c r="L28" s="16">
        <f t="shared" si="1"/>
        <v>3646.3652099999999</v>
      </c>
      <c r="M28" s="15">
        <f t="shared" si="2"/>
        <v>8555.3694999999989</v>
      </c>
      <c r="O28" s="14">
        <f t="shared" si="3"/>
        <v>1.2733128004661004E-2</v>
      </c>
      <c r="P28" s="13">
        <f t="shared" si="4"/>
        <v>8.5097581325376898E-2</v>
      </c>
      <c r="Q28" s="12">
        <f t="shared" si="5"/>
        <v>4.3575422429154E-2</v>
      </c>
      <c r="S28" s="14">
        <f t="shared" si="6"/>
        <v>0.16766721072400972</v>
      </c>
      <c r="T28" s="13">
        <f t="shared" si="7"/>
        <v>0.8323327892759903</v>
      </c>
      <c r="U28" s="12">
        <f t="shared" si="8"/>
        <v>1</v>
      </c>
    </row>
    <row r="29" spans="1:21" x14ac:dyDescent="0.25">
      <c r="A29" s="18" t="s">
        <v>77</v>
      </c>
      <c r="B29" s="17">
        <v>11.788920000000001</v>
      </c>
      <c r="C29" s="16">
        <v>39.445439999999998</v>
      </c>
      <c r="D29" s="15">
        <v>51.234359999999995</v>
      </c>
      <c r="E29" s="16">
        <v>6.8185700000000011</v>
      </c>
      <c r="F29" s="16">
        <v>3.1916000000000002</v>
      </c>
      <c r="G29" s="16">
        <v>10.010170000000002</v>
      </c>
      <c r="H29" s="17">
        <v>512.29197999999997</v>
      </c>
      <c r="I29" s="16">
        <v>405.34280999999999</v>
      </c>
      <c r="J29" s="15">
        <v>917.63478999999995</v>
      </c>
      <c r="K29" s="17">
        <f t="shared" si="0"/>
        <v>530.89946999999995</v>
      </c>
      <c r="L29" s="16">
        <f t="shared" si="1"/>
        <v>447.97985</v>
      </c>
      <c r="M29" s="15">
        <f t="shared" si="2"/>
        <v>978.87932000000001</v>
      </c>
      <c r="O29" s="14">
        <f t="shared" si="3"/>
        <v>2.2205559933973943E-2</v>
      </c>
      <c r="P29" s="13">
        <f t="shared" si="4"/>
        <v>8.8051817509202698E-2</v>
      </c>
      <c r="Q29" s="12">
        <f t="shared" si="5"/>
        <v>5.233981242958529E-2</v>
      </c>
      <c r="S29" s="14">
        <f t="shared" si="6"/>
        <v>0.23009792646965829</v>
      </c>
      <c r="T29" s="13">
        <f t="shared" si="7"/>
        <v>0.76990207353034179</v>
      </c>
      <c r="U29" s="12">
        <f t="shared" si="8"/>
        <v>1</v>
      </c>
    </row>
    <row r="30" spans="1:21" x14ac:dyDescent="0.25">
      <c r="A30" s="18" t="s">
        <v>75</v>
      </c>
      <c r="B30" s="17">
        <v>28.230370000000001</v>
      </c>
      <c r="C30" s="16">
        <v>141.5677</v>
      </c>
      <c r="D30" s="15">
        <v>169.79807</v>
      </c>
      <c r="E30" s="16"/>
      <c r="F30" s="16"/>
      <c r="G30" s="16"/>
      <c r="H30" s="17">
        <v>1357.5405900000001</v>
      </c>
      <c r="I30" s="16">
        <v>1002.08781</v>
      </c>
      <c r="J30" s="15">
        <v>2359.6284000000001</v>
      </c>
      <c r="K30" s="17">
        <f t="shared" si="0"/>
        <v>1385.7709600000001</v>
      </c>
      <c r="L30" s="16">
        <f t="shared" si="1"/>
        <v>1143.65551</v>
      </c>
      <c r="M30" s="15">
        <f t="shared" si="2"/>
        <v>2529.4264699999999</v>
      </c>
      <c r="O30" s="14">
        <f t="shared" si="3"/>
        <v>2.0371598781374376E-2</v>
      </c>
      <c r="P30" s="13">
        <f t="shared" si="4"/>
        <v>0.12378526467292585</v>
      </c>
      <c r="Q30" s="12">
        <f t="shared" si="5"/>
        <v>6.7129079265150576E-2</v>
      </c>
      <c r="S30" s="14">
        <f t="shared" si="6"/>
        <v>0.16625848574132793</v>
      </c>
      <c r="T30" s="13">
        <f t="shared" si="7"/>
        <v>0.83374151425867216</v>
      </c>
      <c r="U30" s="12">
        <f t="shared" si="8"/>
        <v>1</v>
      </c>
    </row>
    <row r="31" spans="1:21" x14ac:dyDescent="0.25">
      <c r="A31" s="18" t="s">
        <v>138</v>
      </c>
      <c r="B31" s="17">
        <v>44.860909999999997</v>
      </c>
      <c r="C31" s="16">
        <v>220.61056000000002</v>
      </c>
      <c r="D31" s="15">
        <v>265.47147000000001</v>
      </c>
      <c r="E31" s="16">
        <v>2.0158700000000001</v>
      </c>
      <c r="F31" s="16">
        <v>1.7773600000000001</v>
      </c>
      <c r="G31" s="16">
        <v>3.7932300000000003</v>
      </c>
      <c r="H31" s="17">
        <v>1282.13184</v>
      </c>
      <c r="I31" s="16">
        <v>998.08567999999991</v>
      </c>
      <c r="J31" s="15">
        <v>2280.2175200000001</v>
      </c>
      <c r="K31" s="17">
        <f t="shared" si="0"/>
        <v>1329.0086200000001</v>
      </c>
      <c r="L31" s="16">
        <f t="shared" si="1"/>
        <v>1220.4735999999998</v>
      </c>
      <c r="M31" s="15">
        <f t="shared" si="2"/>
        <v>2549.4822200000003</v>
      </c>
      <c r="O31" s="14">
        <f t="shared" si="3"/>
        <v>3.3755168570689928E-2</v>
      </c>
      <c r="P31" s="13">
        <f t="shared" si="4"/>
        <v>0.18075815814451052</v>
      </c>
      <c r="Q31" s="12">
        <f t="shared" si="5"/>
        <v>0.10412760203520853</v>
      </c>
      <c r="S31" s="14">
        <f t="shared" si="6"/>
        <v>0.16898580476463251</v>
      </c>
      <c r="T31" s="13">
        <f t="shared" si="7"/>
        <v>0.83101419523536757</v>
      </c>
      <c r="U31" s="12">
        <f t="shared" si="8"/>
        <v>1</v>
      </c>
    </row>
    <row r="32" spans="1:21" x14ac:dyDescent="0.25">
      <c r="A32" s="18" t="s">
        <v>79</v>
      </c>
      <c r="B32" s="17">
        <v>146.19812999999999</v>
      </c>
      <c r="C32" s="16">
        <v>485.87300999999997</v>
      </c>
      <c r="D32" s="15">
        <v>632.07114000000001</v>
      </c>
      <c r="E32" s="16">
        <v>6.8073899999999989</v>
      </c>
      <c r="F32" s="16">
        <v>4.6443700000000003</v>
      </c>
      <c r="G32" s="16">
        <v>11.45176</v>
      </c>
      <c r="H32" s="17">
        <v>2529.6950700000002</v>
      </c>
      <c r="I32" s="16">
        <v>1922.3441199999997</v>
      </c>
      <c r="J32" s="15">
        <v>4452.0391899999995</v>
      </c>
      <c r="K32" s="17">
        <f t="shared" si="0"/>
        <v>2682.7005900000004</v>
      </c>
      <c r="L32" s="16">
        <f t="shared" si="1"/>
        <v>2412.8614999999995</v>
      </c>
      <c r="M32" s="15">
        <f t="shared" si="2"/>
        <v>5095.5620899999994</v>
      </c>
      <c r="O32" s="14">
        <f t="shared" si="3"/>
        <v>5.4496625730417414E-2</v>
      </c>
      <c r="P32" s="13">
        <f t="shared" si="4"/>
        <v>0.20136796496607867</v>
      </c>
      <c r="Q32" s="12">
        <f t="shared" si="5"/>
        <v>0.12404345758840514</v>
      </c>
      <c r="S32" s="14">
        <f t="shared" si="6"/>
        <v>0.2313001191606375</v>
      </c>
      <c r="T32" s="13">
        <f t="shared" si="7"/>
        <v>0.76869988083936236</v>
      </c>
      <c r="U32" s="12">
        <f t="shared" si="8"/>
        <v>1</v>
      </c>
    </row>
    <row r="33" spans="1:21" x14ac:dyDescent="0.25">
      <c r="A33" s="18" t="s">
        <v>22</v>
      </c>
      <c r="B33" s="17">
        <v>661.0100000000001</v>
      </c>
      <c r="C33" s="16">
        <v>2120.8159999999998</v>
      </c>
      <c r="D33" s="15">
        <v>2781.826</v>
      </c>
      <c r="E33" s="16">
        <v>22.794000000000004</v>
      </c>
      <c r="F33" s="16">
        <v>17.812000000000005</v>
      </c>
      <c r="G33" s="16">
        <v>40.606000000000009</v>
      </c>
      <c r="H33" s="17">
        <v>16285.494000000001</v>
      </c>
      <c r="I33" s="16">
        <v>13323.071999999996</v>
      </c>
      <c r="J33" s="15">
        <v>29608.565999999999</v>
      </c>
      <c r="K33" s="17">
        <f t="shared" si="0"/>
        <v>16969.298000000003</v>
      </c>
      <c r="L33" s="16">
        <f t="shared" si="1"/>
        <v>15461.699999999997</v>
      </c>
      <c r="M33" s="15">
        <f t="shared" si="2"/>
        <v>32430.998</v>
      </c>
      <c r="O33" s="14">
        <f t="shared" si="3"/>
        <v>3.8953290819690949E-2</v>
      </c>
      <c r="P33" s="13">
        <f t="shared" si="4"/>
        <v>0.13716577090488111</v>
      </c>
      <c r="Q33" s="12">
        <f t="shared" si="5"/>
        <v>8.57767620965596E-2</v>
      </c>
      <c r="S33" s="14">
        <f t="shared" si="6"/>
        <v>0.23761730604286541</v>
      </c>
      <c r="T33" s="13">
        <f t="shared" si="7"/>
        <v>0.76238269395713454</v>
      </c>
      <c r="U33" s="12">
        <f t="shared" si="8"/>
        <v>1</v>
      </c>
    </row>
    <row r="34" spans="1:21" x14ac:dyDescent="0.25">
      <c r="A34" s="18" t="s">
        <v>116</v>
      </c>
      <c r="B34" s="17">
        <v>4.4885299999999999</v>
      </c>
      <c r="C34" s="16">
        <v>15.08426</v>
      </c>
      <c r="D34" s="15">
        <v>19.572790000000001</v>
      </c>
      <c r="E34" s="16">
        <v>8.7290000000000006E-2</v>
      </c>
      <c r="F34" s="16"/>
      <c r="G34" s="16">
        <v>8.7290000000000006E-2</v>
      </c>
      <c r="H34" s="17">
        <v>103.29275999999999</v>
      </c>
      <c r="I34" s="16">
        <v>78.222740000000002</v>
      </c>
      <c r="J34" s="15">
        <v>181.51549999999997</v>
      </c>
      <c r="K34" s="17">
        <f t="shared" si="0"/>
        <v>107.86857999999998</v>
      </c>
      <c r="L34" s="16">
        <f t="shared" si="1"/>
        <v>93.307000000000002</v>
      </c>
      <c r="M34" s="15">
        <f t="shared" si="2"/>
        <v>201.17557999999997</v>
      </c>
      <c r="O34" s="14">
        <f t="shared" si="3"/>
        <v>4.161109750401832E-2</v>
      </c>
      <c r="P34" s="13">
        <f t="shared" si="4"/>
        <v>0.16166268339995926</v>
      </c>
      <c r="Q34" s="12">
        <f t="shared" si="5"/>
        <v>9.7292076901182564E-2</v>
      </c>
      <c r="S34" s="14">
        <f t="shared" si="6"/>
        <v>0.22932499658965327</v>
      </c>
      <c r="T34" s="13">
        <f t="shared" si="7"/>
        <v>0.77067500341034667</v>
      </c>
      <c r="U34" s="12">
        <f t="shared" si="8"/>
        <v>1</v>
      </c>
    </row>
    <row r="35" spans="1:21" x14ac:dyDescent="0.25">
      <c r="A35" s="18" t="s">
        <v>90</v>
      </c>
      <c r="B35" s="17">
        <v>75.179479999999998</v>
      </c>
      <c r="C35" s="16">
        <v>288.26758000000001</v>
      </c>
      <c r="D35" s="15">
        <v>363.44706000000002</v>
      </c>
      <c r="E35" s="16">
        <v>0.77641000000000004</v>
      </c>
      <c r="F35" s="16">
        <v>0.41114000000000001</v>
      </c>
      <c r="G35" s="16">
        <v>1.1875500000000001</v>
      </c>
      <c r="H35" s="17">
        <v>1352.1941400000001</v>
      </c>
      <c r="I35" s="16">
        <v>982.60602999999992</v>
      </c>
      <c r="J35" s="15">
        <v>2334.80017</v>
      </c>
      <c r="K35" s="17">
        <f t="shared" si="0"/>
        <v>1428.15003</v>
      </c>
      <c r="L35" s="16">
        <f t="shared" si="1"/>
        <v>1271.2847499999998</v>
      </c>
      <c r="M35" s="15">
        <f t="shared" si="2"/>
        <v>2699.43478</v>
      </c>
      <c r="O35" s="14">
        <f t="shared" si="3"/>
        <v>5.2641164037926742E-2</v>
      </c>
      <c r="P35" s="13">
        <f t="shared" si="4"/>
        <v>0.22675295994858749</v>
      </c>
      <c r="Q35" s="12">
        <f t="shared" si="5"/>
        <v>0.13463820748430899</v>
      </c>
      <c r="S35" s="14">
        <f t="shared" si="6"/>
        <v>0.20685125365988652</v>
      </c>
      <c r="T35" s="13">
        <f t="shared" si="7"/>
        <v>0.79314874634011345</v>
      </c>
      <c r="U35" s="12">
        <f t="shared" si="8"/>
        <v>1</v>
      </c>
    </row>
    <row r="36" spans="1:21" x14ac:dyDescent="0.25">
      <c r="A36" s="18" t="s">
        <v>154</v>
      </c>
      <c r="B36" s="17">
        <v>78.498390000000001</v>
      </c>
      <c r="C36" s="16">
        <v>321.26590999999996</v>
      </c>
      <c r="D36" s="15">
        <v>399.76429999999993</v>
      </c>
      <c r="E36" s="16">
        <v>7.0630799999999994</v>
      </c>
      <c r="F36" s="16">
        <v>6.7238299999999995</v>
      </c>
      <c r="G36" s="16">
        <v>13.786909999999999</v>
      </c>
      <c r="H36" s="17">
        <v>2414.5544800000002</v>
      </c>
      <c r="I36" s="16">
        <v>1858.0410200000001</v>
      </c>
      <c r="J36" s="15">
        <v>4272.5955000000004</v>
      </c>
      <c r="K36" s="17">
        <f t="shared" si="0"/>
        <v>2500.1159500000003</v>
      </c>
      <c r="L36" s="16">
        <f t="shared" si="1"/>
        <v>2186.0307600000001</v>
      </c>
      <c r="M36" s="15">
        <f t="shared" si="2"/>
        <v>4686.14671</v>
      </c>
      <c r="O36" s="14">
        <f t="shared" si="3"/>
        <v>3.1397899765408875E-2</v>
      </c>
      <c r="P36" s="13">
        <f t="shared" si="4"/>
        <v>0.14696312416024737</v>
      </c>
      <c r="Q36" s="12">
        <f t="shared" si="5"/>
        <v>8.5307679152879096E-2</v>
      </c>
      <c r="S36" s="14">
        <f t="shared" si="6"/>
        <v>0.19636168112060035</v>
      </c>
      <c r="T36" s="13">
        <f t="shared" si="7"/>
        <v>0.80363831887939974</v>
      </c>
      <c r="U36" s="12">
        <f t="shared" si="8"/>
        <v>1</v>
      </c>
    </row>
    <row r="37" spans="1:21" x14ac:dyDescent="0.25">
      <c r="A37" s="18" t="s">
        <v>98</v>
      </c>
      <c r="B37" s="17">
        <v>1.2229399999999999</v>
      </c>
      <c r="C37" s="16">
        <v>7.50929</v>
      </c>
      <c r="D37" s="15">
        <v>8.7322299999999995</v>
      </c>
      <c r="E37" s="16"/>
      <c r="F37" s="16"/>
      <c r="G37" s="16"/>
      <c r="H37" s="17">
        <v>120.54688</v>
      </c>
      <c r="I37" s="16">
        <v>86.186819999999997</v>
      </c>
      <c r="J37" s="15">
        <v>206.7337</v>
      </c>
      <c r="K37" s="17">
        <f t="shared" si="0"/>
        <v>121.76982</v>
      </c>
      <c r="L37" s="16">
        <f t="shared" si="1"/>
        <v>93.696110000000004</v>
      </c>
      <c r="M37" s="15">
        <f t="shared" si="2"/>
        <v>215.46592999999999</v>
      </c>
      <c r="O37" s="14">
        <f t="shared" si="3"/>
        <v>1.0043046791068591E-2</v>
      </c>
      <c r="P37" s="13">
        <f t="shared" si="4"/>
        <v>8.0145162910178439E-2</v>
      </c>
      <c r="Q37" s="12">
        <f t="shared" si="5"/>
        <v>4.0527196109380263E-2</v>
      </c>
      <c r="S37" s="14">
        <f t="shared" si="6"/>
        <v>0.14004899092213557</v>
      </c>
      <c r="T37" s="13">
        <f t="shared" si="7"/>
        <v>0.85995100907786448</v>
      </c>
      <c r="U37" s="12">
        <f t="shared" si="8"/>
        <v>1</v>
      </c>
    </row>
    <row r="38" spans="1:21" x14ac:dyDescent="0.25">
      <c r="A38" s="18" t="s">
        <v>96</v>
      </c>
      <c r="B38" s="17">
        <v>7.1291799999999999</v>
      </c>
      <c r="C38" s="16">
        <v>28.161210000000001</v>
      </c>
      <c r="D38" s="15">
        <v>35.290390000000002</v>
      </c>
      <c r="E38" s="16"/>
      <c r="F38" s="16"/>
      <c r="G38" s="16"/>
      <c r="H38" s="17">
        <v>456.41192000000001</v>
      </c>
      <c r="I38" s="16">
        <v>293.83771000000002</v>
      </c>
      <c r="J38" s="15">
        <v>750.24963000000002</v>
      </c>
      <c r="K38" s="17">
        <f t="shared" si="0"/>
        <v>463.54110000000003</v>
      </c>
      <c r="L38" s="16">
        <f t="shared" si="1"/>
        <v>321.99892</v>
      </c>
      <c r="M38" s="15">
        <f t="shared" si="2"/>
        <v>785.54002000000003</v>
      </c>
      <c r="O38" s="14">
        <f t="shared" si="3"/>
        <v>1.5379822846345231E-2</v>
      </c>
      <c r="P38" s="13">
        <f t="shared" si="4"/>
        <v>8.7457467248647919E-2</v>
      </c>
      <c r="Q38" s="12">
        <f t="shared" si="5"/>
        <v>4.4925005857753754E-2</v>
      </c>
      <c r="S38" s="14">
        <f t="shared" si="6"/>
        <v>0.2020147694599011</v>
      </c>
      <c r="T38" s="13">
        <f t="shared" si="7"/>
        <v>0.79798523054009884</v>
      </c>
      <c r="U38" s="12">
        <f t="shared" si="8"/>
        <v>1</v>
      </c>
    </row>
    <row r="39" spans="1:21" x14ac:dyDescent="0.25">
      <c r="A39" s="18" t="s">
        <v>81</v>
      </c>
      <c r="B39" s="17">
        <v>22.966370000000001</v>
      </c>
      <c r="C39" s="16">
        <v>93.454900000000009</v>
      </c>
      <c r="D39" s="15">
        <v>116.42127000000001</v>
      </c>
      <c r="E39" s="16"/>
      <c r="F39" s="16"/>
      <c r="G39" s="16"/>
      <c r="H39" s="17">
        <v>1611.5837799999999</v>
      </c>
      <c r="I39" s="16">
        <v>1208.3399999999999</v>
      </c>
      <c r="J39" s="15">
        <v>2819.9237800000001</v>
      </c>
      <c r="K39" s="17">
        <f t="shared" si="0"/>
        <v>1634.55015</v>
      </c>
      <c r="L39" s="16">
        <f t="shared" si="1"/>
        <v>1301.7948999999999</v>
      </c>
      <c r="M39" s="15">
        <f t="shared" si="2"/>
        <v>2936.3450499999999</v>
      </c>
      <c r="O39" s="14">
        <f t="shared" si="3"/>
        <v>1.4050575321901258E-2</v>
      </c>
      <c r="P39" s="13">
        <f t="shared" si="4"/>
        <v>7.1789265728418525E-2</v>
      </c>
      <c r="Q39" s="12">
        <f t="shared" si="5"/>
        <v>3.9648361489396489E-2</v>
      </c>
      <c r="S39" s="14">
        <f t="shared" si="6"/>
        <v>0.19726953674358647</v>
      </c>
      <c r="T39" s="13">
        <f t="shared" si="7"/>
        <v>0.80273046325641362</v>
      </c>
      <c r="U39" s="12">
        <f t="shared" si="8"/>
        <v>1</v>
      </c>
    </row>
    <row r="40" spans="1:21" x14ac:dyDescent="0.25">
      <c r="A40" s="11" t="s">
        <v>68</v>
      </c>
      <c r="B40" s="10">
        <v>298.33760999999987</v>
      </c>
      <c r="C40" s="9">
        <v>790.62878000000001</v>
      </c>
      <c r="D40" s="8">
        <v>1088.9663899999998</v>
      </c>
      <c r="E40" s="9"/>
      <c r="F40" s="9"/>
      <c r="G40" s="9"/>
      <c r="H40" s="10">
        <v>18713.457590000002</v>
      </c>
      <c r="I40" s="9">
        <v>7750.0945600000023</v>
      </c>
      <c r="J40" s="8">
        <v>26463.552150000003</v>
      </c>
      <c r="K40" s="10">
        <f t="shared" si="0"/>
        <v>19011.7952</v>
      </c>
      <c r="L40" s="9">
        <f t="shared" si="1"/>
        <v>8540.7233400000023</v>
      </c>
      <c r="M40" s="8">
        <f t="shared" si="2"/>
        <v>27552.518540000005</v>
      </c>
      <c r="O40" s="7">
        <f t="shared" si="3"/>
        <v>1.5692237732499868E-2</v>
      </c>
      <c r="P40" s="6">
        <f t="shared" si="4"/>
        <v>9.2571641595874457E-2</v>
      </c>
      <c r="Q40" s="5">
        <f t="shared" si="5"/>
        <v>3.9523297604139807E-2</v>
      </c>
      <c r="S40" s="7">
        <f t="shared" si="6"/>
        <v>0.27396402013839921</v>
      </c>
      <c r="T40" s="6">
        <f t="shared" si="7"/>
        <v>0.72603597986160084</v>
      </c>
      <c r="U40" s="5">
        <f t="shared" si="8"/>
        <v>1</v>
      </c>
    </row>
  </sheetData>
  <mergeCells count="6">
    <mergeCell ref="S4:U4"/>
    <mergeCell ref="H4:J4"/>
    <mergeCell ref="E4:G4"/>
    <mergeCell ref="B4:D4"/>
    <mergeCell ref="K4:M4"/>
    <mergeCell ref="O4:Q4"/>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A42"/>
  <sheetViews>
    <sheetView topLeftCell="A11" zoomScale="90" zoomScaleNormal="90" workbookViewId="0">
      <selection activeCell="J47" sqref="J47"/>
    </sheetView>
  </sheetViews>
  <sheetFormatPr defaultRowHeight="15" x14ac:dyDescent="0.25"/>
  <cols>
    <col min="1" max="1" width="14.7109375" bestFit="1" customWidth="1"/>
    <col min="2" max="13" width="9.140625" customWidth="1"/>
    <col min="17" max="17" width="9.140625" customWidth="1"/>
  </cols>
  <sheetData>
    <row r="4" spans="1:27" x14ac:dyDescent="0.25">
      <c r="A4" s="25"/>
      <c r="B4" s="61" t="s">
        <v>66</v>
      </c>
      <c r="C4" s="62"/>
      <c r="D4" s="62"/>
      <c r="E4" s="63"/>
      <c r="F4" s="62" t="s">
        <v>10</v>
      </c>
      <c r="G4" s="62"/>
      <c r="H4" s="62"/>
      <c r="I4" s="62"/>
      <c r="J4" s="61" t="s">
        <v>8</v>
      </c>
      <c r="K4" s="62"/>
      <c r="L4" s="62"/>
      <c r="M4" s="63"/>
      <c r="N4" s="61" t="s">
        <v>169</v>
      </c>
      <c r="O4" s="62"/>
      <c r="P4" s="62"/>
      <c r="Q4" s="63"/>
      <c r="S4" s="61" t="s">
        <v>66</v>
      </c>
      <c r="T4" s="62"/>
      <c r="U4" s="62"/>
      <c r="V4" s="63"/>
      <c r="X4" s="61" t="s">
        <v>66</v>
      </c>
      <c r="Y4" s="62"/>
      <c r="Z4" s="62"/>
      <c r="AA4" s="63"/>
    </row>
    <row r="5" spans="1:27" x14ac:dyDescent="0.25">
      <c r="A5" s="11"/>
      <c r="B5" s="11" t="s">
        <v>172</v>
      </c>
      <c r="C5" s="27" t="s">
        <v>171</v>
      </c>
      <c r="D5" s="27" t="s">
        <v>170</v>
      </c>
      <c r="E5" s="26" t="s">
        <v>167</v>
      </c>
      <c r="F5" s="27" t="s">
        <v>172</v>
      </c>
      <c r="G5" s="27" t="s">
        <v>171</v>
      </c>
      <c r="H5" s="27" t="s">
        <v>170</v>
      </c>
      <c r="I5" s="27" t="s">
        <v>167</v>
      </c>
      <c r="J5" s="11" t="s">
        <v>172</v>
      </c>
      <c r="K5" s="27" t="s">
        <v>171</v>
      </c>
      <c r="L5" s="27" t="s">
        <v>170</v>
      </c>
      <c r="M5" s="26" t="s">
        <v>167</v>
      </c>
      <c r="N5" s="11" t="s">
        <v>172</v>
      </c>
      <c r="O5" s="27" t="s">
        <v>171</v>
      </c>
      <c r="P5" s="27" t="s">
        <v>170</v>
      </c>
      <c r="Q5" s="26" t="s">
        <v>167</v>
      </c>
      <c r="S5" s="11" t="s">
        <v>172</v>
      </c>
      <c r="T5" s="27" t="s">
        <v>171</v>
      </c>
      <c r="U5" s="27" t="s">
        <v>170</v>
      </c>
      <c r="V5" s="26" t="s">
        <v>167</v>
      </c>
      <c r="X5" s="11" t="s">
        <v>172</v>
      </c>
      <c r="Y5" s="27" t="s">
        <v>171</v>
      </c>
      <c r="Z5" s="27" t="s">
        <v>170</v>
      </c>
      <c r="AA5" s="26" t="s">
        <v>167</v>
      </c>
    </row>
    <row r="6" spans="1:27" x14ac:dyDescent="0.25">
      <c r="A6" s="37" t="s">
        <v>143</v>
      </c>
      <c r="B6" s="17">
        <v>4122.1528399999988</v>
      </c>
      <c r="C6" s="16">
        <v>5066.9802999999993</v>
      </c>
      <c r="D6" s="16">
        <v>5082.4096399999989</v>
      </c>
      <c r="E6" s="15">
        <v>14271.542779999996</v>
      </c>
      <c r="F6" s="16">
        <v>760.49568999999997</v>
      </c>
      <c r="G6" s="16">
        <v>919.32217999999978</v>
      </c>
      <c r="H6" s="16">
        <v>1129.9149099999997</v>
      </c>
      <c r="I6" s="16">
        <v>2809.7327799999994</v>
      </c>
      <c r="J6" s="17">
        <v>50663.92334999999</v>
      </c>
      <c r="K6" s="16">
        <v>68636.606680000012</v>
      </c>
      <c r="L6" s="16">
        <v>61136.174559999999</v>
      </c>
      <c r="M6" s="15">
        <v>180436.70458999998</v>
      </c>
      <c r="N6" s="24">
        <f t="shared" ref="N6:N40" si="0">B6+F6+J6</f>
        <v>55546.571879999989</v>
      </c>
      <c r="O6" s="23">
        <f t="shared" ref="O6:O40" si="1">C6+G6+K6</f>
        <v>74622.90916000001</v>
      </c>
      <c r="P6" s="23">
        <f t="shared" ref="P6:P40" si="2">D6+H6+L6</f>
        <v>67348.499110000004</v>
      </c>
      <c r="Q6" s="22">
        <f t="shared" ref="Q6:Q40" si="3">E6+I6+M6</f>
        <v>197517.98014999996</v>
      </c>
      <c r="S6" s="40">
        <f t="shared" ref="S6:S40" si="4">B6/N6</f>
        <v>7.4210751455648608E-2</v>
      </c>
      <c r="T6" s="39">
        <f t="shared" ref="T6:T40" si="5">C6/O6</f>
        <v>6.7901135951907429E-2</v>
      </c>
      <c r="U6" s="39">
        <f t="shared" ref="U6:U40" si="6">D6/P6</f>
        <v>7.5464334130132912E-2</v>
      </c>
      <c r="V6" s="38">
        <f t="shared" ref="V6:V40" si="7">E6/Q6</f>
        <v>7.2254398152319294E-2</v>
      </c>
      <c r="X6" s="40">
        <f t="shared" ref="X6:X40" si="8">B6/$E6</f>
        <v>0.28883722688879471</v>
      </c>
      <c r="Y6" s="39">
        <f t="shared" ref="Y6:Y40" si="9">C6/$E6</f>
        <v>0.35504082341404725</v>
      </c>
      <c r="Z6" s="39">
        <f t="shared" ref="Z6:Z40" si="10">D6/$E6</f>
        <v>0.35612194969715816</v>
      </c>
      <c r="AA6" s="38">
        <f t="shared" ref="AA6:AA40" si="11">E6/$E6</f>
        <v>1</v>
      </c>
    </row>
    <row r="7" spans="1:27" x14ac:dyDescent="0.25">
      <c r="A7" s="37" t="s">
        <v>158</v>
      </c>
      <c r="B7" s="17">
        <v>136.45249000000001</v>
      </c>
      <c r="C7" s="16">
        <v>146.26230000000001</v>
      </c>
      <c r="D7" s="16">
        <v>128.73054999999999</v>
      </c>
      <c r="E7" s="15">
        <v>411.44533999999999</v>
      </c>
      <c r="F7" s="16"/>
      <c r="G7" s="16"/>
      <c r="H7" s="16"/>
      <c r="I7" s="16"/>
      <c r="J7" s="17">
        <v>1350.3693999999998</v>
      </c>
      <c r="K7" s="16">
        <v>1707.38579</v>
      </c>
      <c r="L7" s="16">
        <v>1357.17498</v>
      </c>
      <c r="M7" s="15">
        <v>4414.9301699999996</v>
      </c>
      <c r="N7" s="17">
        <f t="shared" si="0"/>
        <v>1486.8218899999997</v>
      </c>
      <c r="O7" s="16">
        <f t="shared" si="1"/>
        <v>1853.6480900000001</v>
      </c>
      <c r="P7" s="16">
        <f t="shared" si="2"/>
        <v>1485.90553</v>
      </c>
      <c r="Q7" s="15">
        <f t="shared" si="3"/>
        <v>4826.3755099999998</v>
      </c>
      <c r="S7" s="36">
        <f t="shared" si="4"/>
        <v>9.1774603883455097E-2</v>
      </c>
      <c r="T7" s="35">
        <f t="shared" si="5"/>
        <v>7.8905106524291779E-2</v>
      </c>
      <c r="U7" s="35">
        <f t="shared" si="6"/>
        <v>8.663441073538504E-2</v>
      </c>
      <c r="V7" s="34">
        <f t="shared" si="7"/>
        <v>8.5249342730897459E-2</v>
      </c>
      <c r="X7" s="36">
        <f t="shared" si="8"/>
        <v>0.33164184093080268</v>
      </c>
      <c r="Y7" s="35">
        <f t="shared" si="9"/>
        <v>0.35548415738527994</v>
      </c>
      <c r="Z7" s="35">
        <f t="shared" si="10"/>
        <v>0.31287400168391749</v>
      </c>
      <c r="AA7" s="34">
        <f t="shared" si="11"/>
        <v>1</v>
      </c>
    </row>
    <row r="8" spans="1:27" x14ac:dyDescent="0.25">
      <c r="A8" s="37" t="s">
        <v>156</v>
      </c>
      <c r="B8" s="17">
        <v>18.199390000000001</v>
      </c>
      <c r="C8" s="16">
        <v>47.876959999999997</v>
      </c>
      <c r="D8" s="16">
        <v>73.276859999999999</v>
      </c>
      <c r="E8" s="15">
        <v>139.35320999999999</v>
      </c>
      <c r="F8" s="16"/>
      <c r="G8" s="16"/>
      <c r="H8" s="16"/>
      <c r="I8" s="16"/>
      <c r="J8" s="17">
        <v>744.83649000000014</v>
      </c>
      <c r="K8" s="16">
        <v>1245.7304999999999</v>
      </c>
      <c r="L8" s="16">
        <v>1043.2910400000001</v>
      </c>
      <c r="M8" s="15">
        <v>3033.8580300000003</v>
      </c>
      <c r="N8" s="17">
        <f t="shared" si="0"/>
        <v>763.03588000000013</v>
      </c>
      <c r="O8" s="16">
        <f t="shared" si="1"/>
        <v>1293.6074599999999</v>
      </c>
      <c r="P8" s="16">
        <f t="shared" si="2"/>
        <v>1116.5679</v>
      </c>
      <c r="Q8" s="15">
        <f t="shared" si="3"/>
        <v>3173.2112400000005</v>
      </c>
      <c r="S8" s="36">
        <f t="shared" si="4"/>
        <v>2.3851289928856292E-2</v>
      </c>
      <c r="T8" s="35">
        <f t="shared" si="5"/>
        <v>3.7010423548423259E-2</v>
      </c>
      <c r="U8" s="35">
        <f t="shared" si="6"/>
        <v>6.5626873206725722E-2</v>
      </c>
      <c r="V8" s="34">
        <f t="shared" si="7"/>
        <v>4.3915516320936758E-2</v>
      </c>
      <c r="X8" s="36">
        <f t="shared" si="8"/>
        <v>0.13059900091286022</v>
      </c>
      <c r="Y8" s="35">
        <f t="shared" si="9"/>
        <v>0.34356553394069644</v>
      </c>
      <c r="Z8" s="35">
        <f t="shared" si="10"/>
        <v>0.52583546514644341</v>
      </c>
      <c r="AA8" s="34">
        <f t="shared" si="11"/>
        <v>1</v>
      </c>
    </row>
    <row r="9" spans="1:27" x14ac:dyDescent="0.25">
      <c r="A9" s="37" t="s">
        <v>150</v>
      </c>
      <c r="B9" s="17">
        <v>58.413209999999999</v>
      </c>
      <c r="C9" s="16">
        <v>131.27385999999998</v>
      </c>
      <c r="D9" s="16">
        <v>117.50704999999999</v>
      </c>
      <c r="E9" s="15">
        <v>307.19412</v>
      </c>
      <c r="F9" s="16">
        <v>0.36210999999999999</v>
      </c>
      <c r="G9" s="16"/>
      <c r="H9" s="16"/>
      <c r="I9" s="16">
        <v>0.36210999999999999</v>
      </c>
      <c r="J9" s="17">
        <v>1236.82663</v>
      </c>
      <c r="K9" s="16">
        <v>2136.9470299999998</v>
      </c>
      <c r="L9" s="16">
        <v>1552.0107699999999</v>
      </c>
      <c r="M9" s="15">
        <v>4925.7844299999997</v>
      </c>
      <c r="N9" s="17">
        <f t="shared" si="0"/>
        <v>1295.60195</v>
      </c>
      <c r="O9" s="16">
        <f t="shared" si="1"/>
        <v>2268.2208899999996</v>
      </c>
      <c r="P9" s="16">
        <f t="shared" si="2"/>
        <v>1669.5178199999998</v>
      </c>
      <c r="Q9" s="15">
        <f t="shared" si="3"/>
        <v>5233.3406599999998</v>
      </c>
      <c r="S9" s="36">
        <f t="shared" si="4"/>
        <v>4.5085768819659464E-2</v>
      </c>
      <c r="T9" s="35">
        <f t="shared" si="5"/>
        <v>5.7875253939663703E-2</v>
      </c>
      <c r="U9" s="35">
        <f t="shared" si="6"/>
        <v>7.0383824953722265E-2</v>
      </c>
      <c r="V9" s="34">
        <f t="shared" si="7"/>
        <v>5.8699431196592503E-2</v>
      </c>
      <c r="X9" s="36">
        <f t="shared" si="8"/>
        <v>0.19015080757405123</v>
      </c>
      <c r="Y9" s="35">
        <f t="shared" si="9"/>
        <v>0.42733194242129369</v>
      </c>
      <c r="Z9" s="35">
        <f t="shared" si="10"/>
        <v>0.38251725000465503</v>
      </c>
      <c r="AA9" s="34">
        <f t="shared" si="11"/>
        <v>1</v>
      </c>
    </row>
    <row r="10" spans="1:27" x14ac:dyDescent="0.25">
      <c r="A10" s="37" t="s">
        <v>148</v>
      </c>
      <c r="B10" s="17">
        <v>81.61027</v>
      </c>
      <c r="C10" s="16">
        <v>96.967669999999998</v>
      </c>
      <c r="D10" s="16">
        <v>94.642120000000006</v>
      </c>
      <c r="E10" s="15">
        <v>273.22005999999999</v>
      </c>
      <c r="F10" s="16">
        <v>9.7864900000000006</v>
      </c>
      <c r="G10" s="16">
        <v>6.0329899999999999</v>
      </c>
      <c r="H10" s="16">
        <v>4.5154700000000005</v>
      </c>
      <c r="I10" s="16">
        <v>20.334949999999999</v>
      </c>
      <c r="J10" s="17">
        <v>871.91329999999994</v>
      </c>
      <c r="K10" s="16">
        <v>806.65034000000003</v>
      </c>
      <c r="L10" s="16">
        <v>879.70163000000002</v>
      </c>
      <c r="M10" s="15">
        <v>2558.2652699999999</v>
      </c>
      <c r="N10" s="17">
        <f t="shared" si="0"/>
        <v>963.31005999999991</v>
      </c>
      <c r="O10" s="16">
        <f t="shared" si="1"/>
        <v>909.65100000000007</v>
      </c>
      <c r="P10" s="16">
        <f t="shared" si="2"/>
        <v>978.85922000000005</v>
      </c>
      <c r="Q10" s="15">
        <f t="shared" si="3"/>
        <v>2851.8202799999999</v>
      </c>
      <c r="S10" s="36">
        <f t="shared" si="4"/>
        <v>8.4718589983374629E-2</v>
      </c>
      <c r="T10" s="35">
        <f t="shared" si="5"/>
        <v>0.10659876150303797</v>
      </c>
      <c r="U10" s="35">
        <f t="shared" si="6"/>
        <v>9.6686140423747555E-2</v>
      </c>
      <c r="V10" s="34">
        <f t="shared" si="7"/>
        <v>9.580549725244257E-2</v>
      </c>
      <c r="X10" s="36">
        <f t="shared" si="8"/>
        <v>0.29869794333549304</v>
      </c>
      <c r="Y10" s="35">
        <f t="shared" si="9"/>
        <v>0.35490684688379032</v>
      </c>
      <c r="Z10" s="35">
        <f t="shared" si="10"/>
        <v>0.3463952097807167</v>
      </c>
      <c r="AA10" s="34">
        <f t="shared" si="11"/>
        <v>1</v>
      </c>
    </row>
    <row r="11" spans="1:27" x14ac:dyDescent="0.25">
      <c r="A11" s="37" t="s">
        <v>146</v>
      </c>
      <c r="B11" s="17">
        <v>7.2792600000000007</v>
      </c>
      <c r="C11" s="16">
        <v>10.16169</v>
      </c>
      <c r="D11" s="16">
        <v>11.169170000000001</v>
      </c>
      <c r="E11" s="15">
        <v>28.610120000000002</v>
      </c>
      <c r="F11" s="16">
        <v>1.2315399999999999</v>
      </c>
      <c r="G11" s="16">
        <v>1.6215799999999998</v>
      </c>
      <c r="H11" s="16">
        <v>0.17824999999999999</v>
      </c>
      <c r="I11" s="16">
        <v>3.0313699999999995</v>
      </c>
      <c r="J11" s="17">
        <v>176.55844999999999</v>
      </c>
      <c r="K11" s="16">
        <v>223.59610000000001</v>
      </c>
      <c r="L11" s="16">
        <v>220.91910000000001</v>
      </c>
      <c r="M11" s="15">
        <v>621.07365000000004</v>
      </c>
      <c r="N11" s="17">
        <f t="shared" si="0"/>
        <v>185.06924999999998</v>
      </c>
      <c r="O11" s="16">
        <f t="shared" si="1"/>
        <v>235.37936999999999</v>
      </c>
      <c r="P11" s="16">
        <f t="shared" si="2"/>
        <v>232.26652000000001</v>
      </c>
      <c r="Q11" s="15">
        <f t="shared" si="3"/>
        <v>652.71514000000002</v>
      </c>
      <c r="S11" s="36">
        <f t="shared" si="4"/>
        <v>3.9332628191879535E-2</v>
      </c>
      <c r="T11" s="35">
        <f t="shared" si="5"/>
        <v>4.3171540479524609E-2</v>
      </c>
      <c r="U11" s="35">
        <f t="shared" si="6"/>
        <v>4.808773128387165E-2</v>
      </c>
      <c r="V11" s="34">
        <f t="shared" si="7"/>
        <v>4.3832474913941787E-2</v>
      </c>
      <c r="X11" s="36">
        <f t="shared" si="8"/>
        <v>0.25442955150135688</v>
      </c>
      <c r="Y11" s="35">
        <f t="shared" si="9"/>
        <v>0.35517816772526645</v>
      </c>
      <c r="Z11" s="35">
        <f t="shared" si="10"/>
        <v>0.39039228077337673</v>
      </c>
      <c r="AA11" s="34">
        <f t="shared" si="11"/>
        <v>1</v>
      </c>
    </row>
    <row r="12" spans="1:27" x14ac:dyDescent="0.25">
      <c r="A12" s="37" t="s">
        <v>118</v>
      </c>
      <c r="B12" s="17">
        <v>53.88738</v>
      </c>
      <c r="C12" s="16">
        <v>74.004710000000003</v>
      </c>
      <c r="D12" s="16">
        <v>58.70693</v>
      </c>
      <c r="E12" s="15">
        <v>186.59902</v>
      </c>
      <c r="F12" s="16">
        <v>2.8889300000000002</v>
      </c>
      <c r="G12" s="16">
        <v>1.2907299999999999</v>
      </c>
      <c r="H12" s="16">
        <v>0.95142000000000004</v>
      </c>
      <c r="I12" s="16">
        <v>5.1310799999999999</v>
      </c>
      <c r="J12" s="17">
        <v>650.18018000000006</v>
      </c>
      <c r="K12" s="16">
        <v>837.29404</v>
      </c>
      <c r="L12" s="16">
        <v>615.96541999999999</v>
      </c>
      <c r="M12" s="15">
        <v>2103.4396400000001</v>
      </c>
      <c r="N12" s="17">
        <f t="shared" si="0"/>
        <v>706.95649000000003</v>
      </c>
      <c r="O12" s="16">
        <f t="shared" si="1"/>
        <v>912.58947999999998</v>
      </c>
      <c r="P12" s="16">
        <f t="shared" si="2"/>
        <v>675.62377000000004</v>
      </c>
      <c r="Q12" s="15">
        <f t="shared" si="3"/>
        <v>2295.1697400000003</v>
      </c>
      <c r="S12" s="36">
        <f t="shared" si="4"/>
        <v>7.6224464676744111E-2</v>
      </c>
      <c r="T12" s="35">
        <f t="shared" si="5"/>
        <v>8.1093100043186997E-2</v>
      </c>
      <c r="U12" s="35">
        <f t="shared" si="6"/>
        <v>8.6892931549758815E-2</v>
      </c>
      <c r="V12" s="34">
        <f t="shared" si="7"/>
        <v>8.1300749460037749E-2</v>
      </c>
      <c r="X12" s="36">
        <f t="shared" si="8"/>
        <v>0.28878704722029086</v>
      </c>
      <c r="Y12" s="35">
        <f t="shared" si="9"/>
        <v>0.3965975276826213</v>
      </c>
      <c r="Z12" s="35">
        <f t="shared" si="10"/>
        <v>0.31461542509708784</v>
      </c>
      <c r="AA12" s="34">
        <f t="shared" si="11"/>
        <v>1</v>
      </c>
    </row>
    <row r="13" spans="1:27" x14ac:dyDescent="0.25">
      <c r="A13" s="37" t="s">
        <v>124</v>
      </c>
      <c r="B13" s="17">
        <v>48.158189999999998</v>
      </c>
      <c r="C13" s="16">
        <v>86.824240000000003</v>
      </c>
      <c r="D13" s="16">
        <v>71.169560000000004</v>
      </c>
      <c r="E13" s="15">
        <v>206.15199000000001</v>
      </c>
      <c r="F13" s="16"/>
      <c r="G13" s="16"/>
      <c r="H13" s="16"/>
      <c r="I13" s="16"/>
      <c r="J13" s="17">
        <v>857.06495000000007</v>
      </c>
      <c r="K13" s="16">
        <v>1599.6099700000002</v>
      </c>
      <c r="L13" s="16">
        <v>1263.9853900000001</v>
      </c>
      <c r="M13" s="15">
        <v>3720.6603100000002</v>
      </c>
      <c r="N13" s="17">
        <f t="shared" si="0"/>
        <v>905.22314000000006</v>
      </c>
      <c r="O13" s="16">
        <f t="shared" si="1"/>
        <v>1686.4342100000001</v>
      </c>
      <c r="P13" s="16">
        <f t="shared" si="2"/>
        <v>1335.1549500000001</v>
      </c>
      <c r="Q13" s="15">
        <f t="shared" si="3"/>
        <v>3926.8123000000001</v>
      </c>
      <c r="S13" s="36">
        <f t="shared" si="4"/>
        <v>5.3200352346273419E-2</v>
      </c>
      <c r="T13" s="35">
        <f t="shared" si="5"/>
        <v>5.1483917656058455E-2</v>
      </c>
      <c r="U13" s="35">
        <f t="shared" si="6"/>
        <v>5.3304344937641884E-2</v>
      </c>
      <c r="V13" s="34">
        <f t="shared" si="7"/>
        <v>5.2498559709614846E-2</v>
      </c>
      <c r="X13" s="36">
        <f t="shared" si="8"/>
        <v>0.23360526376679649</v>
      </c>
      <c r="Y13" s="35">
        <f t="shared" si="9"/>
        <v>0.42116615027582316</v>
      </c>
      <c r="Z13" s="35">
        <f t="shared" si="10"/>
        <v>0.34522858595738026</v>
      </c>
      <c r="AA13" s="34">
        <f t="shared" si="11"/>
        <v>1</v>
      </c>
    </row>
    <row r="14" spans="1:27" x14ac:dyDescent="0.25">
      <c r="A14" s="37" t="s">
        <v>144</v>
      </c>
      <c r="B14" s="17">
        <v>368.29566999999997</v>
      </c>
      <c r="C14" s="16">
        <v>549.31655999999998</v>
      </c>
      <c r="D14" s="16">
        <v>503.39563000000004</v>
      </c>
      <c r="E14" s="15">
        <v>1421.0078599999999</v>
      </c>
      <c r="F14" s="16"/>
      <c r="G14" s="16"/>
      <c r="H14" s="16"/>
      <c r="I14" s="16"/>
      <c r="J14" s="17">
        <v>4078.9304400000001</v>
      </c>
      <c r="K14" s="16">
        <v>7817.2755700000016</v>
      </c>
      <c r="L14" s="16">
        <v>5859.6554900000001</v>
      </c>
      <c r="M14" s="15">
        <v>17755.861500000003</v>
      </c>
      <c r="N14" s="17">
        <f t="shared" si="0"/>
        <v>4447.2261099999996</v>
      </c>
      <c r="O14" s="16">
        <f t="shared" si="1"/>
        <v>8366.5921300000009</v>
      </c>
      <c r="P14" s="16">
        <f t="shared" si="2"/>
        <v>6363.0511200000001</v>
      </c>
      <c r="Q14" s="15">
        <f t="shared" si="3"/>
        <v>19176.869360000004</v>
      </c>
      <c r="S14" s="36">
        <f t="shared" si="4"/>
        <v>8.2814694124018803E-2</v>
      </c>
      <c r="T14" s="35">
        <f t="shared" si="5"/>
        <v>6.5655950650483061E-2</v>
      </c>
      <c r="U14" s="35">
        <f t="shared" si="6"/>
        <v>7.9112303281322696E-2</v>
      </c>
      <c r="V14" s="34">
        <f t="shared" si="7"/>
        <v>7.4100095971034952E-2</v>
      </c>
      <c r="X14" s="36">
        <f t="shared" si="8"/>
        <v>0.25917919271748435</v>
      </c>
      <c r="Y14" s="35">
        <f t="shared" si="9"/>
        <v>0.38656827696927731</v>
      </c>
      <c r="Z14" s="35">
        <f t="shared" si="10"/>
        <v>0.35425253031323845</v>
      </c>
      <c r="AA14" s="34">
        <f t="shared" si="11"/>
        <v>1</v>
      </c>
    </row>
    <row r="15" spans="1:27" x14ac:dyDescent="0.25">
      <c r="A15" s="37" t="s">
        <v>126</v>
      </c>
      <c r="B15" s="17">
        <v>641.21567999999991</v>
      </c>
      <c r="C15" s="16">
        <v>753.63767000000007</v>
      </c>
      <c r="D15" s="16">
        <v>592.62170000000003</v>
      </c>
      <c r="E15" s="15">
        <v>1987.47505</v>
      </c>
      <c r="F15" s="16">
        <v>35.424840000000003</v>
      </c>
      <c r="G15" s="16">
        <v>41.12225999999999</v>
      </c>
      <c r="H15" s="16">
        <v>34.292409999999997</v>
      </c>
      <c r="I15" s="16">
        <v>110.83950999999999</v>
      </c>
      <c r="J15" s="17">
        <v>7409.1389800000015</v>
      </c>
      <c r="K15" s="16">
        <v>9615.7818599999973</v>
      </c>
      <c r="L15" s="16">
        <v>7858.2156599999998</v>
      </c>
      <c r="M15" s="15">
        <v>24883.136500000001</v>
      </c>
      <c r="N15" s="17">
        <f t="shared" si="0"/>
        <v>8085.7795000000015</v>
      </c>
      <c r="O15" s="16">
        <f t="shared" si="1"/>
        <v>10410.541789999997</v>
      </c>
      <c r="P15" s="16">
        <f t="shared" si="2"/>
        <v>8485.1297699999996</v>
      </c>
      <c r="Q15" s="15">
        <f t="shared" si="3"/>
        <v>26981.451059999999</v>
      </c>
      <c r="S15" s="36">
        <f t="shared" si="4"/>
        <v>7.93016529822511E-2</v>
      </c>
      <c r="T15" s="35">
        <f t="shared" si="5"/>
        <v>7.2391781830597718E-2</v>
      </c>
      <c r="U15" s="35">
        <f t="shared" si="6"/>
        <v>6.9842384979811573E-2</v>
      </c>
      <c r="V15" s="34">
        <f t="shared" si="7"/>
        <v>7.3660791837338646E-2</v>
      </c>
      <c r="X15" s="36">
        <f t="shared" si="8"/>
        <v>0.32262829161050344</v>
      </c>
      <c r="Y15" s="35">
        <f t="shared" si="9"/>
        <v>0.37919352497028835</v>
      </c>
      <c r="Z15" s="35">
        <f t="shared" si="10"/>
        <v>0.29817818341920821</v>
      </c>
      <c r="AA15" s="34">
        <f t="shared" si="11"/>
        <v>1</v>
      </c>
    </row>
    <row r="16" spans="1:27" x14ac:dyDescent="0.25">
      <c r="A16" s="37" t="s">
        <v>122</v>
      </c>
      <c r="B16" s="17">
        <v>25.185560000000002</v>
      </c>
      <c r="C16" s="16">
        <v>27.28557</v>
      </c>
      <c r="D16" s="16">
        <v>26.768370000000001</v>
      </c>
      <c r="E16" s="15">
        <v>79.239500000000007</v>
      </c>
      <c r="F16" s="16">
        <v>1.6482299999999999</v>
      </c>
      <c r="G16" s="16">
        <v>3.3914</v>
      </c>
      <c r="H16" s="16">
        <v>1.02319</v>
      </c>
      <c r="I16" s="16">
        <v>6.0628200000000003</v>
      </c>
      <c r="J16" s="17">
        <v>474.69459000000001</v>
      </c>
      <c r="K16" s="16">
        <v>638.86957000000007</v>
      </c>
      <c r="L16" s="16">
        <v>479.50230999999997</v>
      </c>
      <c r="M16" s="15">
        <v>1593.0664700000002</v>
      </c>
      <c r="N16" s="17">
        <f t="shared" si="0"/>
        <v>501.52838000000003</v>
      </c>
      <c r="O16" s="16">
        <f t="shared" si="1"/>
        <v>669.54654000000005</v>
      </c>
      <c r="P16" s="16">
        <f t="shared" si="2"/>
        <v>507.29386999999997</v>
      </c>
      <c r="Q16" s="15">
        <f t="shared" si="3"/>
        <v>1678.3687900000002</v>
      </c>
      <c r="S16" s="36">
        <f t="shared" si="4"/>
        <v>5.0217616797677535E-2</v>
      </c>
      <c r="T16" s="35">
        <f t="shared" si="5"/>
        <v>4.075231275185142E-2</v>
      </c>
      <c r="U16" s="35">
        <f t="shared" si="6"/>
        <v>5.2766988885554644E-2</v>
      </c>
      <c r="V16" s="34">
        <f t="shared" si="7"/>
        <v>4.7212210136486153E-2</v>
      </c>
      <c r="X16" s="36">
        <f t="shared" si="8"/>
        <v>0.31784097577597031</v>
      </c>
      <c r="Y16" s="35">
        <f t="shared" si="9"/>
        <v>0.34434303598584037</v>
      </c>
      <c r="Z16" s="35">
        <f t="shared" si="10"/>
        <v>0.33781598823818926</v>
      </c>
      <c r="AA16" s="34">
        <f t="shared" si="11"/>
        <v>1</v>
      </c>
    </row>
    <row r="17" spans="1:27" x14ac:dyDescent="0.25">
      <c r="A17" s="37" t="s">
        <v>106</v>
      </c>
      <c r="B17" s="17">
        <v>330.39179999999999</v>
      </c>
      <c r="C17" s="16">
        <v>654.03769999999997</v>
      </c>
      <c r="D17" s="16">
        <v>759.10130000000004</v>
      </c>
      <c r="E17" s="15">
        <v>1743.5308</v>
      </c>
      <c r="F17" s="16"/>
      <c r="G17" s="16"/>
      <c r="H17" s="16"/>
      <c r="I17" s="16"/>
      <c r="J17" s="17">
        <v>4592.1669000000002</v>
      </c>
      <c r="K17" s="16">
        <v>8496.0959999999995</v>
      </c>
      <c r="L17" s="16">
        <v>8031.6016000000009</v>
      </c>
      <c r="M17" s="15">
        <v>21119.8645</v>
      </c>
      <c r="N17" s="17">
        <f t="shared" si="0"/>
        <v>4922.5587000000005</v>
      </c>
      <c r="O17" s="16">
        <f t="shared" si="1"/>
        <v>9150.1337000000003</v>
      </c>
      <c r="P17" s="16">
        <f t="shared" si="2"/>
        <v>8790.7029000000002</v>
      </c>
      <c r="Q17" s="15">
        <f t="shared" si="3"/>
        <v>22863.3953</v>
      </c>
      <c r="S17" s="36">
        <f t="shared" si="4"/>
        <v>6.7117899477765489E-2</v>
      </c>
      <c r="T17" s="35">
        <f t="shared" si="5"/>
        <v>7.1478485609450707E-2</v>
      </c>
      <c r="U17" s="35">
        <f t="shared" si="6"/>
        <v>8.6352742054335616E-2</v>
      </c>
      <c r="V17" s="34">
        <f t="shared" si="7"/>
        <v>7.6258612385536634E-2</v>
      </c>
      <c r="X17" s="36">
        <f t="shared" si="8"/>
        <v>0.18949582077930599</v>
      </c>
      <c r="Y17" s="35">
        <f t="shared" si="9"/>
        <v>0.37512253870135243</v>
      </c>
      <c r="Z17" s="35">
        <f t="shared" si="10"/>
        <v>0.43538164051934158</v>
      </c>
      <c r="AA17" s="34">
        <f t="shared" si="11"/>
        <v>1</v>
      </c>
    </row>
    <row r="18" spans="1:27" x14ac:dyDescent="0.25">
      <c r="A18" s="37" t="s">
        <v>152</v>
      </c>
      <c r="B18" s="17">
        <v>6.0915699999999999</v>
      </c>
      <c r="C18" s="16">
        <v>6.27407</v>
      </c>
      <c r="D18" s="16">
        <v>4.5845500000000001</v>
      </c>
      <c r="E18" s="15">
        <v>16.950189999999999</v>
      </c>
      <c r="F18" s="16"/>
      <c r="G18" s="16"/>
      <c r="H18" s="16"/>
      <c r="I18" s="16"/>
      <c r="J18" s="17">
        <v>137.98253</v>
      </c>
      <c r="K18" s="16">
        <v>145.411</v>
      </c>
      <c r="L18" s="16">
        <v>114.57594999999999</v>
      </c>
      <c r="M18" s="15">
        <v>397.96947999999998</v>
      </c>
      <c r="N18" s="17">
        <f t="shared" si="0"/>
        <v>144.07409999999999</v>
      </c>
      <c r="O18" s="16">
        <f t="shared" si="1"/>
        <v>151.68507</v>
      </c>
      <c r="P18" s="16">
        <f t="shared" si="2"/>
        <v>119.16049999999998</v>
      </c>
      <c r="Q18" s="15">
        <f t="shared" si="3"/>
        <v>414.91967</v>
      </c>
      <c r="S18" s="36">
        <f t="shared" si="4"/>
        <v>4.2280812443041466E-2</v>
      </c>
      <c r="T18" s="35">
        <f t="shared" si="5"/>
        <v>4.1362475555438649E-2</v>
      </c>
      <c r="U18" s="35">
        <f t="shared" si="6"/>
        <v>3.8473739200490104E-2</v>
      </c>
      <c r="V18" s="34">
        <f t="shared" si="7"/>
        <v>4.0851738843810416E-2</v>
      </c>
      <c r="X18" s="36">
        <f t="shared" si="8"/>
        <v>0.35938063231149625</v>
      </c>
      <c r="Y18" s="35">
        <f t="shared" si="9"/>
        <v>0.37014747327316094</v>
      </c>
      <c r="Z18" s="35">
        <f t="shared" si="10"/>
        <v>0.27047189441534286</v>
      </c>
      <c r="AA18" s="34">
        <f t="shared" si="11"/>
        <v>1</v>
      </c>
    </row>
    <row r="19" spans="1:27" x14ac:dyDescent="0.25">
      <c r="A19" s="37" t="s">
        <v>100</v>
      </c>
      <c r="B19" s="17">
        <v>7.2623200000000008</v>
      </c>
      <c r="C19" s="16">
        <v>11.48249</v>
      </c>
      <c r="D19" s="16">
        <v>13.899899999999999</v>
      </c>
      <c r="E19" s="15">
        <v>32.644710000000003</v>
      </c>
      <c r="F19" s="16">
        <v>0.15426999999999999</v>
      </c>
      <c r="G19" s="16">
        <v>0.85940000000000005</v>
      </c>
      <c r="H19" s="16">
        <v>0.45400000000000001</v>
      </c>
      <c r="I19" s="16">
        <v>1.46767</v>
      </c>
      <c r="J19" s="17">
        <v>236.91271</v>
      </c>
      <c r="K19" s="16">
        <v>305.65358000000003</v>
      </c>
      <c r="L19" s="16">
        <v>316.08436</v>
      </c>
      <c r="M19" s="15">
        <v>858.65065000000004</v>
      </c>
      <c r="N19" s="17">
        <f t="shared" si="0"/>
        <v>244.32930000000002</v>
      </c>
      <c r="O19" s="16">
        <f t="shared" si="1"/>
        <v>317.99547000000001</v>
      </c>
      <c r="P19" s="16">
        <f t="shared" si="2"/>
        <v>330.43826000000001</v>
      </c>
      <c r="Q19" s="15">
        <f t="shared" si="3"/>
        <v>892.76303000000007</v>
      </c>
      <c r="S19" s="36">
        <f t="shared" si="4"/>
        <v>2.9723492024902459E-2</v>
      </c>
      <c r="T19" s="35">
        <f t="shared" si="5"/>
        <v>3.6108973502043909E-2</v>
      </c>
      <c r="U19" s="35">
        <f t="shared" si="6"/>
        <v>4.2065044162864183E-2</v>
      </c>
      <c r="V19" s="34">
        <f t="shared" si="7"/>
        <v>3.6565929482989458E-2</v>
      </c>
      <c r="X19" s="36">
        <f t="shared" si="8"/>
        <v>0.22246544692846099</v>
      </c>
      <c r="Y19" s="35">
        <f t="shared" si="9"/>
        <v>0.35174121626444221</v>
      </c>
      <c r="Z19" s="35">
        <f t="shared" si="10"/>
        <v>0.42579333680709669</v>
      </c>
      <c r="AA19" s="34">
        <f t="shared" si="11"/>
        <v>1</v>
      </c>
    </row>
    <row r="20" spans="1:27" x14ac:dyDescent="0.25">
      <c r="A20" s="37" t="s">
        <v>104</v>
      </c>
      <c r="B20" s="17">
        <v>13.756429999999998</v>
      </c>
      <c r="C20" s="16">
        <v>17.132829999999998</v>
      </c>
      <c r="D20" s="16">
        <v>33.236309999999996</v>
      </c>
      <c r="E20" s="15">
        <v>64.125569999999996</v>
      </c>
      <c r="F20" s="16"/>
      <c r="G20" s="16"/>
      <c r="H20" s="16"/>
      <c r="I20" s="16"/>
      <c r="J20" s="17">
        <v>365.64485000000002</v>
      </c>
      <c r="K20" s="16">
        <v>438.04120999999998</v>
      </c>
      <c r="L20" s="16">
        <v>474.48131000000001</v>
      </c>
      <c r="M20" s="15">
        <v>1278.1673700000001</v>
      </c>
      <c r="N20" s="17">
        <f t="shared" si="0"/>
        <v>379.40128000000004</v>
      </c>
      <c r="O20" s="16">
        <f t="shared" si="1"/>
        <v>455.17403999999999</v>
      </c>
      <c r="P20" s="16">
        <f t="shared" si="2"/>
        <v>507.71762000000001</v>
      </c>
      <c r="Q20" s="15">
        <f t="shared" si="3"/>
        <v>1342.29294</v>
      </c>
      <c r="S20" s="36">
        <f t="shared" si="4"/>
        <v>3.6258259329014379E-2</v>
      </c>
      <c r="T20" s="35">
        <f t="shared" si="5"/>
        <v>3.7640173855257648E-2</v>
      </c>
      <c r="U20" s="35">
        <f t="shared" si="6"/>
        <v>6.546219530454743E-2</v>
      </c>
      <c r="V20" s="34">
        <f t="shared" si="7"/>
        <v>4.7773155984862731E-2</v>
      </c>
      <c r="X20" s="36">
        <f t="shared" si="8"/>
        <v>0.2145233172976084</v>
      </c>
      <c r="Y20" s="35">
        <f t="shared" si="9"/>
        <v>0.26717626057748883</v>
      </c>
      <c r="Z20" s="35">
        <f t="shared" si="10"/>
        <v>0.51830042212490268</v>
      </c>
      <c r="AA20" s="34">
        <f t="shared" si="11"/>
        <v>1</v>
      </c>
    </row>
    <row r="21" spans="1:27" x14ac:dyDescent="0.25">
      <c r="A21" s="37" t="s">
        <v>102</v>
      </c>
      <c r="B21" s="17">
        <v>5.3822299999999998</v>
      </c>
      <c r="C21" s="16">
        <v>4.2921399999999998</v>
      </c>
      <c r="D21" s="16">
        <v>2.8381400000000001</v>
      </c>
      <c r="E21" s="15">
        <v>12.512509999999999</v>
      </c>
      <c r="F21" s="16">
        <v>5.7305200000000003</v>
      </c>
      <c r="G21" s="16">
        <v>3.7306400000000002</v>
      </c>
      <c r="H21" s="16">
        <v>1.9205999999999999</v>
      </c>
      <c r="I21" s="16">
        <v>11.38176</v>
      </c>
      <c r="J21" s="17">
        <v>85.887810000000002</v>
      </c>
      <c r="K21" s="16">
        <v>111.78491</v>
      </c>
      <c r="L21" s="16">
        <v>69.585700000000003</v>
      </c>
      <c r="M21" s="15">
        <v>267.25842</v>
      </c>
      <c r="N21" s="17">
        <f t="shared" si="0"/>
        <v>97.000560000000007</v>
      </c>
      <c r="O21" s="16">
        <f t="shared" si="1"/>
        <v>119.80768999999999</v>
      </c>
      <c r="P21" s="16">
        <f t="shared" si="2"/>
        <v>74.344440000000006</v>
      </c>
      <c r="Q21" s="15">
        <f t="shared" si="3"/>
        <v>291.15269000000001</v>
      </c>
      <c r="S21" s="36">
        <f t="shared" si="4"/>
        <v>5.5486586881560267E-2</v>
      </c>
      <c r="T21" s="35">
        <f t="shared" si="5"/>
        <v>3.5825246275927695E-2</v>
      </c>
      <c r="U21" s="35">
        <f t="shared" si="6"/>
        <v>3.8175551527457871E-2</v>
      </c>
      <c r="V21" s="34">
        <f t="shared" si="7"/>
        <v>4.2975766426887552E-2</v>
      </c>
      <c r="X21" s="36">
        <f t="shared" si="8"/>
        <v>0.43014790797369995</v>
      </c>
      <c r="Y21" s="35">
        <f t="shared" si="9"/>
        <v>0.34302789768000186</v>
      </c>
      <c r="Z21" s="35">
        <f t="shared" si="10"/>
        <v>0.22682419434629825</v>
      </c>
      <c r="AA21" s="34">
        <f t="shared" si="11"/>
        <v>1</v>
      </c>
    </row>
    <row r="22" spans="1:27" x14ac:dyDescent="0.25">
      <c r="A22" s="37" t="s">
        <v>120</v>
      </c>
      <c r="B22" s="17">
        <v>41.12811</v>
      </c>
      <c r="C22" s="16">
        <v>82.555320000000009</v>
      </c>
      <c r="D22" s="16">
        <v>69.323869999999999</v>
      </c>
      <c r="E22" s="15">
        <v>193.00730000000001</v>
      </c>
      <c r="F22" s="16"/>
      <c r="G22" s="16"/>
      <c r="H22" s="16"/>
      <c r="I22" s="16"/>
      <c r="J22" s="17">
        <v>1186.5985200000002</v>
      </c>
      <c r="K22" s="16">
        <v>1797.0357799999999</v>
      </c>
      <c r="L22" s="16">
        <v>1308.90103</v>
      </c>
      <c r="M22" s="15">
        <v>4292.5353300000006</v>
      </c>
      <c r="N22" s="17">
        <f t="shared" si="0"/>
        <v>1227.7266300000003</v>
      </c>
      <c r="O22" s="16">
        <f t="shared" si="1"/>
        <v>1879.5910999999999</v>
      </c>
      <c r="P22" s="16">
        <f t="shared" si="2"/>
        <v>1378.2248999999999</v>
      </c>
      <c r="Q22" s="15">
        <f t="shared" si="3"/>
        <v>4485.5426300000008</v>
      </c>
      <c r="S22" s="36">
        <f t="shared" si="4"/>
        <v>3.3499403690543057E-2</v>
      </c>
      <c r="T22" s="35">
        <f t="shared" si="5"/>
        <v>4.3921957281027782E-2</v>
      </c>
      <c r="U22" s="35">
        <f t="shared" si="6"/>
        <v>5.0299388728211193E-2</v>
      </c>
      <c r="V22" s="34">
        <f t="shared" si="7"/>
        <v>4.3028751685278262E-2</v>
      </c>
      <c r="X22" s="36">
        <f t="shared" si="8"/>
        <v>0.21309095562706692</v>
      </c>
      <c r="Y22" s="35">
        <f t="shared" si="9"/>
        <v>0.42773159357184937</v>
      </c>
      <c r="Z22" s="35">
        <f t="shared" si="10"/>
        <v>0.35917745080108365</v>
      </c>
      <c r="AA22" s="34">
        <f t="shared" si="11"/>
        <v>1</v>
      </c>
    </row>
    <row r="23" spans="1:27" x14ac:dyDescent="0.25">
      <c r="A23" s="37" t="s">
        <v>94</v>
      </c>
      <c r="B23" s="17">
        <v>6.1849999999999996</v>
      </c>
      <c r="C23" s="16">
        <v>7.5339999999999998</v>
      </c>
      <c r="D23" s="16">
        <v>4.2190000000000003</v>
      </c>
      <c r="E23" s="15">
        <v>17.937999999999999</v>
      </c>
      <c r="F23" s="16"/>
      <c r="G23" s="16"/>
      <c r="H23" s="16"/>
      <c r="I23" s="16"/>
      <c r="J23" s="17">
        <v>97.213999999999999</v>
      </c>
      <c r="K23" s="16">
        <v>88.545999999999992</v>
      </c>
      <c r="L23" s="16">
        <v>56.033000000000001</v>
      </c>
      <c r="M23" s="15">
        <v>241.79300000000001</v>
      </c>
      <c r="N23" s="17">
        <f t="shared" si="0"/>
        <v>103.399</v>
      </c>
      <c r="O23" s="16">
        <f t="shared" si="1"/>
        <v>96.08</v>
      </c>
      <c r="P23" s="16">
        <f t="shared" si="2"/>
        <v>60.252000000000002</v>
      </c>
      <c r="Q23" s="15">
        <f t="shared" si="3"/>
        <v>259.73099999999999</v>
      </c>
      <c r="S23" s="36">
        <f t="shared" si="4"/>
        <v>5.9816826081490145E-2</v>
      </c>
      <c r="T23" s="35">
        <f t="shared" si="5"/>
        <v>7.8413821815154036E-2</v>
      </c>
      <c r="U23" s="35">
        <f t="shared" si="6"/>
        <v>7.0022571864834363E-2</v>
      </c>
      <c r="V23" s="34">
        <f t="shared" si="7"/>
        <v>6.9063762123119682E-2</v>
      </c>
      <c r="X23" s="36">
        <f t="shared" si="8"/>
        <v>0.34479875125432041</v>
      </c>
      <c r="Y23" s="35">
        <f t="shared" si="9"/>
        <v>0.42000222990299924</v>
      </c>
      <c r="Z23" s="35">
        <f t="shared" si="10"/>
        <v>0.23519901884268038</v>
      </c>
      <c r="AA23" s="34">
        <f t="shared" si="11"/>
        <v>1</v>
      </c>
    </row>
    <row r="24" spans="1:27" x14ac:dyDescent="0.25">
      <c r="A24" s="37" t="s">
        <v>92</v>
      </c>
      <c r="B24" s="17">
        <v>271.49185999999997</v>
      </c>
      <c r="C24" s="16">
        <v>235.57137999999998</v>
      </c>
      <c r="D24" s="16">
        <v>285.52858999999995</v>
      </c>
      <c r="E24" s="15">
        <v>792.59182999999985</v>
      </c>
      <c r="F24" s="16">
        <v>41.793820000000004</v>
      </c>
      <c r="G24" s="16">
        <v>37.063000000000002</v>
      </c>
      <c r="H24" s="16">
        <v>30.42201</v>
      </c>
      <c r="I24" s="16">
        <v>109.27883</v>
      </c>
      <c r="J24" s="17">
        <v>2903.5018300000002</v>
      </c>
      <c r="K24" s="16">
        <v>2430.5360700000001</v>
      </c>
      <c r="L24" s="16">
        <v>2729.4983400000001</v>
      </c>
      <c r="M24" s="15">
        <v>8063.5362400000004</v>
      </c>
      <c r="N24" s="17">
        <f t="shared" si="0"/>
        <v>3216.7875100000001</v>
      </c>
      <c r="O24" s="16">
        <f t="shared" si="1"/>
        <v>2703.1704500000001</v>
      </c>
      <c r="P24" s="16">
        <f t="shared" si="2"/>
        <v>3045.4489400000002</v>
      </c>
      <c r="Q24" s="15">
        <f t="shared" si="3"/>
        <v>8965.4069</v>
      </c>
      <c r="S24" s="36">
        <f t="shared" si="4"/>
        <v>8.4398443837529064E-2</v>
      </c>
      <c r="T24" s="35">
        <f t="shared" si="5"/>
        <v>8.7146328489940389E-2</v>
      </c>
      <c r="U24" s="35">
        <f t="shared" si="6"/>
        <v>9.375582898460938E-2</v>
      </c>
      <c r="V24" s="34">
        <f t="shared" si="7"/>
        <v>8.8405561380599448E-2</v>
      </c>
      <c r="X24" s="36">
        <f t="shared" si="8"/>
        <v>0.34253678845011565</v>
      </c>
      <c r="Y24" s="35">
        <f t="shared" si="9"/>
        <v>0.29721651306953295</v>
      </c>
      <c r="Z24" s="35">
        <f t="shared" si="10"/>
        <v>0.36024669848035151</v>
      </c>
      <c r="AA24" s="34">
        <f t="shared" si="11"/>
        <v>1</v>
      </c>
    </row>
    <row r="25" spans="1:27" x14ac:dyDescent="0.25">
      <c r="A25" s="37" t="s">
        <v>160</v>
      </c>
      <c r="B25" s="17">
        <v>97.943930000000009</v>
      </c>
      <c r="C25" s="16">
        <v>124.16003000000001</v>
      </c>
      <c r="D25" s="16">
        <v>105.57858</v>
      </c>
      <c r="E25" s="15">
        <v>327.68254000000002</v>
      </c>
      <c r="F25" s="16"/>
      <c r="G25" s="16"/>
      <c r="H25" s="16"/>
      <c r="I25" s="16"/>
      <c r="J25" s="17">
        <v>1358.8316100000002</v>
      </c>
      <c r="K25" s="16">
        <v>1413.3004799999999</v>
      </c>
      <c r="L25" s="16">
        <v>1260.49875</v>
      </c>
      <c r="M25" s="15">
        <v>4032.6308399999998</v>
      </c>
      <c r="N25" s="17">
        <f t="shared" si="0"/>
        <v>1456.7755400000001</v>
      </c>
      <c r="O25" s="16">
        <f t="shared" si="1"/>
        <v>1537.4605099999999</v>
      </c>
      <c r="P25" s="16">
        <f t="shared" si="2"/>
        <v>1366.0773300000001</v>
      </c>
      <c r="Q25" s="15">
        <f t="shared" si="3"/>
        <v>4360.3133799999996</v>
      </c>
      <c r="S25" s="36">
        <f t="shared" si="4"/>
        <v>6.7233370763487704E-2</v>
      </c>
      <c r="T25" s="35">
        <f t="shared" si="5"/>
        <v>8.0756565253178453E-2</v>
      </c>
      <c r="U25" s="35">
        <f t="shared" si="6"/>
        <v>7.7285946909023073E-2</v>
      </c>
      <c r="V25" s="34">
        <f t="shared" si="7"/>
        <v>7.5151144296880801E-2</v>
      </c>
      <c r="X25" s="36">
        <f t="shared" si="8"/>
        <v>0.29889883666062894</v>
      </c>
      <c r="Y25" s="35">
        <f t="shared" si="9"/>
        <v>0.37890340449631527</v>
      </c>
      <c r="Z25" s="35">
        <f t="shared" si="10"/>
        <v>0.32219775884305585</v>
      </c>
      <c r="AA25" s="34">
        <f t="shared" si="11"/>
        <v>1</v>
      </c>
    </row>
    <row r="26" spans="1:27" x14ac:dyDescent="0.25">
      <c r="A26" s="37" t="s">
        <v>88</v>
      </c>
      <c r="B26" s="17">
        <v>155.34313000000003</v>
      </c>
      <c r="C26" s="16">
        <v>233.56600000000003</v>
      </c>
      <c r="D26" s="16">
        <v>272.69547999999998</v>
      </c>
      <c r="E26" s="15">
        <v>661.60461000000009</v>
      </c>
      <c r="F26" s="16">
        <v>44.358470000000004</v>
      </c>
      <c r="G26" s="16">
        <v>63.882439999999995</v>
      </c>
      <c r="H26" s="16">
        <v>32.176450000000003</v>
      </c>
      <c r="I26" s="16">
        <v>140.41736</v>
      </c>
      <c r="J26" s="17">
        <v>4654.9056200000005</v>
      </c>
      <c r="K26" s="16">
        <v>6725.8692599999995</v>
      </c>
      <c r="L26" s="16">
        <v>4329.56077</v>
      </c>
      <c r="M26" s="15">
        <v>15710.335650000001</v>
      </c>
      <c r="N26" s="17">
        <f t="shared" si="0"/>
        <v>4854.6072200000008</v>
      </c>
      <c r="O26" s="16">
        <f t="shared" si="1"/>
        <v>7023.3176999999996</v>
      </c>
      <c r="P26" s="16">
        <f t="shared" si="2"/>
        <v>4634.4327000000003</v>
      </c>
      <c r="Q26" s="15">
        <f t="shared" si="3"/>
        <v>16512.357620000002</v>
      </c>
      <c r="S26" s="36">
        <f t="shared" si="4"/>
        <v>3.1999114029249931E-2</v>
      </c>
      <c r="T26" s="35">
        <f t="shared" si="5"/>
        <v>3.3255793056321523E-2</v>
      </c>
      <c r="U26" s="35">
        <f t="shared" si="6"/>
        <v>5.884117812305268E-2</v>
      </c>
      <c r="V26" s="34">
        <f t="shared" si="7"/>
        <v>4.006724086442115E-2</v>
      </c>
      <c r="X26" s="36">
        <f t="shared" si="8"/>
        <v>0.23479753262299671</v>
      </c>
      <c r="Y26" s="35">
        <f t="shared" si="9"/>
        <v>0.35302958363606324</v>
      </c>
      <c r="Z26" s="35">
        <f t="shared" si="10"/>
        <v>0.41217288374093997</v>
      </c>
      <c r="AA26" s="34">
        <f t="shared" si="11"/>
        <v>1</v>
      </c>
    </row>
    <row r="27" spans="1:27" x14ac:dyDescent="0.25">
      <c r="A27" s="37" t="s">
        <v>85</v>
      </c>
      <c r="B27" s="17">
        <v>112.86494999999999</v>
      </c>
      <c r="C27" s="16">
        <v>144.91223000000005</v>
      </c>
      <c r="D27" s="16">
        <v>98.78546</v>
      </c>
      <c r="E27" s="15">
        <v>356.56264000000004</v>
      </c>
      <c r="F27" s="16"/>
      <c r="G27" s="16"/>
      <c r="H27" s="16"/>
      <c r="I27" s="16"/>
      <c r="J27" s="17">
        <v>1024.5993100000001</v>
      </c>
      <c r="K27" s="16">
        <v>1766.88111</v>
      </c>
      <c r="L27" s="16">
        <v>1651.82158</v>
      </c>
      <c r="M27" s="15">
        <v>4443.3019999999997</v>
      </c>
      <c r="N27" s="17">
        <f t="shared" si="0"/>
        <v>1137.46426</v>
      </c>
      <c r="O27" s="16">
        <f t="shared" si="1"/>
        <v>1911.7933400000002</v>
      </c>
      <c r="P27" s="16">
        <f t="shared" si="2"/>
        <v>1750.6070400000001</v>
      </c>
      <c r="Q27" s="15">
        <f t="shared" si="3"/>
        <v>4799.8646399999998</v>
      </c>
      <c r="S27" s="36">
        <f t="shared" si="4"/>
        <v>9.922505169525063E-2</v>
      </c>
      <c r="T27" s="35">
        <f t="shared" si="5"/>
        <v>7.5799108077236027E-2</v>
      </c>
      <c r="U27" s="35">
        <f t="shared" si="6"/>
        <v>5.6429260103969418E-2</v>
      </c>
      <c r="V27" s="34">
        <f t="shared" si="7"/>
        <v>7.4285978197918531E-2</v>
      </c>
      <c r="X27" s="36">
        <f t="shared" si="8"/>
        <v>0.31653610709187024</v>
      </c>
      <c r="Y27" s="35">
        <f t="shared" si="9"/>
        <v>0.40641450826143771</v>
      </c>
      <c r="Z27" s="35">
        <f t="shared" si="10"/>
        <v>0.27704938464669204</v>
      </c>
      <c r="AA27" s="34">
        <f t="shared" si="11"/>
        <v>1</v>
      </c>
    </row>
    <row r="28" spans="1:27" x14ac:dyDescent="0.25">
      <c r="A28" s="37" t="s">
        <v>83</v>
      </c>
      <c r="B28" s="17">
        <v>90.711519999999979</v>
      </c>
      <c r="C28" s="16">
        <v>174.96856</v>
      </c>
      <c r="D28" s="16">
        <v>107.12376</v>
      </c>
      <c r="E28" s="15">
        <v>372.80383999999998</v>
      </c>
      <c r="F28" s="16"/>
      <c r="G28" s="16"/>
      <c r="H28" s="16"/>
      <c r="I28" s="16"/>
      <c r="J28" s="17">
        <v>2256.42407</v>
      </c>
      <c r="K28" s="16">
        <v>3421.5607900000005</v>
      </c>
      <c r="L28" s="16">
        <v>2504.5808000000002</v>
      </c>
      <c r="M28" s="15">
        <v>8182.5656600000002</v>
      </c>
      <c r="N28" s="17">
        <f t="shared" si="0"/>
        <v>2347.1355899999999</v>
      </c>
      <c r="O28" s="16">
        <f t="shared" si="1"/>
        <v>3596.5293500000002</v>
      </c>
      <c r="P28" s="16">
        <f t="shared" si="2"/>
        <v>2611.7045600000001</v>
      </c>
      <c r="Q28" s="15">
        <f t="shared" si="3"/>
        <v>8555.3695000000007</v>
      </c>
      <c r="S28" s="36">
        <f t="shared" si="4"/>
        <v>3.8647754474209983E-2</v>
      </c>
      <c r="T28" s="35">
        <f t="shared" si="5"/>
        <v>4.864927906121494E-2</v>
      </c>
      <c r="U28" s="35">
        <f t="shared" si="6"/>
        <v>4.1016798622888644E-2</v>
      </c>
      <c r="V28" s="34">
        <f t="shared" si="7"/>
        <v>4.3575422429153986E-2</v>
      </c>
      <c r="X28" s="36">
        <f t="shared" si="8"/>
        <v>0.2433223863788527</v>
      </c>
      <c r="Y28" s="35">
        <f t="shared" si="9"/>
        <v>0.46933143177924347</v>
      </c>
      <c r="Z28" s="35">
        <f t="shared" si="10"/>
        <v>0.2873461818419038</v>
      </c>
      <c r="AA28" s="34">
        <f t="shared" si="11"/>
        <v>1</v>
      </c>
    </row>
    <row r="29" spans="1:27" x14ac:dyDescent="0.25">
      <c r="A29" s="37" t="s">
        <v>77</v>
      </c>
      <c r="B29" s="17">
        <v>17.72165</v>
      </c>
      <c r="C29" s="16">
        <v>20.27412</v>
      </c>
      <c r="D29" s="16">
        <v>13.23859</v>
      </c>
      <c r="E29" s="15">
        <v>51.234360000000002</v>
      </c>
      <c r="F29" s="16">
        <v>4.3685200000000002</v>
      </c>
      <c r="G29" s="16">
        <v>3.8936200000000003</v>
      </c>
      <c r="H29" s="16">
        <v>1.74803</v>
      </c>
      <c r="I29" s="16">
        <v>10.01017</v>
      </c>
      <c r="J29" s="17">
        <v>244.3922</v>
      </c>
      <c r="K29" s="16">
        <v>393.88220000000001</v>
      </c>
      <c r="L29" s="16">
        <v>279.36039</v>
      </c>
      <c r="M29" s="15">
        <v>917.63479000000007</v>
      </c>
      <c r="N29" s="17">
        <f t="shared" si="0"/>
        <v>266.48237</v>
      </c>
      <c r="O29" s="16">
        <f t="shared" si="1"/>
        <v>418.04993999999999</v>
      </c>
      <c r="P29" s="16">
        <f t="shared" si="2"/>
        <v>294.34701000000001</v>
      </c>
      <c r="Q29" s="15">
        <f t="shared" si="3"/>
        <v>978.87932000000012</v>
      </c>
      <c r="S29" s="36">
        <f t="shared" si="4"/>
        <v>6.6502147965735975E-2</v>
      </c>
      <c r="T29" s="35">
        <f t="shared" si="5"/>
        <v>4.8496885324274895E-2</v>
      </c>
      <c r="U29" s="35">
        <f t="shared" si="6"/>
        <v>4.4976132083013175E-2</v>
      </c>
      <c r="V29" s="34">
        <f t="shared" si="7"/>
        <v>5.233981242958529E-2</v>
      </c>
      <c r="X29" s="36">
        <f t="shared" si="8"/>
        <v>0.34589384936202971</v>
      </c>
      <c r="Y29" s="35">
        <f t="shared" si="9"/>
        <v>0.39571334549704534</v>
      </c>
      <c r="Z29" s="35">
        <f t="shared" si="10"/>
        <v>0.25839280514092494</v>
      </c>
      <c r="AA29" s="34">
        <f t="shared" si="11"/>
        <v>1</v>
      </c>
    </row>
    <row r="30" spans="1:27" x14ac:dyDescent="0.25">
      <c r="A30" s="37" t="s">
        <v>75</v>
      </c>
      <c r="B30" s="17">
        <v>37.297220000000003</v>
      </c>
      <c r="C30" s="16">
        <v>70.640169999999998</v>
      </c>
      <c r="D30" s="16">
        <v>61.860680000000002</v>
      </c>
      <c r="E30" s="15">
        <v>169.79807</v>
      </c>
      <c r="F30" s="16"/>
      <c r="G30" s="16"/>
      <c r="H30" s="16"/>
      <c r="I30" s="16"/>
      <c r="J30" s="17">
        <v>669.10807</v>
      </c>
      <c r="K30" s="16">
        <v>1001.47276</v>
      </c>
      <c r="L30" s="16">
        <v>689.04756999999995</v>
      </c>
      <c r="M30" s="15">
        <v>2359.6283999999996</v>
      </c>
      <c r="N30" s="17">
        <f t="shared" si="0"/>
        <v>706.40529000000004</v>
      </c>
      <c r="O30" s="16">
        <f t="shared" si="1"/>
        <v>1072.11293</v>
      </c>
      <c r="P30" s="16">
        <f t="shared" si="2"/>
        <v>750.90824999999995</v>
      </c>
      <c r="Q30" s="15">
        <f t="shared" si="3"/>
        <v>2529.4264699999994</v>
      </c>
      <c r="S30" s="36">
        <f t="shared" si="4"/>
        <v>5.2798613668365933E-2</v>
      </c>
      <c r="T30" s="35">
        <f t="shared" si="5"/>
        <v>6.5888739911009186E-2</v>
      </c>
      <c r="U30" s="35">
        <f t="shared" si="6"/>
        <v>8.23811431023697E-2</v>
      </c>
      <c r="V30" s="34">
        <f t="shared" si="7"/>
        <v>6.712907926515059E-2</v>
      </c>
      <c r="X30" s="36">
        <f t="shared" si="8"/>
        <v>0.21965632471558719</v>
      </c>
      <c r="Y30" s="35">
        <f t="shared" si="9"/>
        <v>0.41602457554435102</v>
      </c>
      <c r="Z30" s="35">
        <f t="shared" si="10"/>
        <v>0.36431909974006182</v>
      </c>
      <c r="AA30" s="34">
        <f t="shared" si="11"/>
        <v>1</v>
      </c>
    </row>
    <row r="31" spans="1:27" x14ac:dyDescent="0.25">
      <c r="A31" s="37" t="s">
        <v>138</v>
      </c>
      <c r="B31" s="17">
        <v>83.921430000000015</v>
      </c>
      <c r="C31" s="16">
        <v>89.431689999999989</v>
      </c>
      <c r="D31" s="16">
        <v>92.118350000000007</v>
      </c>
      <c r="E31" s="15">
        <v>265.47147000000001</v>
      </c>
      <c r="F31" s="16">
        <v>1.4343999999999999</v>
      </c>
      <c r="G31" s="16">
        <v>0.61345000000000005</v>
      </c>
      <c r="H31" s="16">
        <v>1.7453800000000002</v>
      </c>
      <c r="I31" s="16">
        <v>3.7932300000000003</v>
      </c>
      <c r="J31" s="17">
        <v>725.21682999999996</v>
      </c>
      <c r="K31" s="16">
        <v>784.75489000000005</v>
      </c>
      <c r="L31" s="16">
        <v>770.24580000000003</v>
      </c>
      <c r="M31" s="15">
        <v>2280.2175200000001</v>
      </c>
      <c r="N31" s="17">
        <f t="shared" si="0"/>
        <v>810.57265999999993</v>
      </c>
      <c r="O31" s="16">
        <f t="shared" si="1"/>
        <v>874.80002999999999</v>
      </c>
      <c r="P31" s="16">
        <f t="shared" si="2"/>
        <v>864.10953000000006</v>
      </c>
      <c r="Q31" s="15">
        <f t="shared" si="3"/>
        <v>2549.4822200000003</v>
      </c>
      <c r="S31" s="36">
        <f t="shared" si="4"/>
        <v>0.10353350679259281</v>
      </c>
      <c r="T31" s="35">
        <f t="shared" si="5"/>
        <v>0.10223100929706186</v>
      </c>
      <c r="U31" s="35">
        <f t="shared" si="6"/>
        <v>0.10660494625027454</v>
      </c>
      <c r="V31" s="34">
        <f t="shared" si="7"/>
        <v>0.10412760203520853</v>
      </c>
      <c r="X31" s="36">
        <f t="shared" si="8"/>
        <v>0.31612221833103199</v>
      </c>
      <c r="Y31" s="35">
        <f t="shared" si="9"/>
        <v>0.33687872372876826</v>
      </c>
      <c r="Z31" s="35">
        <f t="shared" si="10"/>
        <v>0.34699905794019975</v>
      </c>
      <c r="AA31" s="34">
        <f t="shared" si="11"/>
        <v>1</v>
      </c>
    </row>
    <row r="32" spans="1:27" x14ac:dyDescent="0.25">
      <c r="A32" s="37" t="s">
        <v>79</v>
      </c>
      <c r="B32" s="17">
        <v>215.34826999999999</v>
      </c>
      <c r="C32" s="16">
        <v>189.59196000000003</v>
      </c>
      <c r="D32" s="16">
        <v>227.13090999999997</v>
      </c>
      <c r="E32" s="15">
        <v>632.07114000000001</v>
      </c>
      <c r="F32" s="16">
        <v>5.1441600000000003</v>
      </c>
      <c r="G32" s="16">
        <v>4.0753199999999996</v>
      </c>
      <c r="H32" s="16">
        <v>2.2322800000000003</v>
      </c>
      <c r="I32" s="16">
        <v>11.45176</v>
      </c>
      <c r="J32" s="17">
        <v>1441.6586300000001</v>
      </c>
      <c r="K32" s="16">
        <v>1508.54808</v>
      </c>
      <c r="L32" s="16">
        <v>1501.83248</v>
      </c>
      <c r="M32" s="15">
        <v>4452.0391900000004</v>
      </c>
      <c r="N32" s="17">
        <f t="shared" si="0"/>
        <v>1662.1510600000001</v>
      </c>
      <c r="O32" s="16">
        <f t="shared" si="1"/>
        <v>1702.2153600000001</v>
      </c>
      <c r="P32" s="16">
        <f t="shared" si="2"/>
        <v>1731.1956700000001</v>
      </c>
      <c r="Q32" s="15">
        <f t="shared" si="3"/>
        <v>5095.5620900000004</v>
      </c>
      <c r="S32" s="36">
        <f t="shared" si="4"/>
        <v>0.12955998716506548</v>
      </c>
      <c r="T32" s="35">
        <f t="shared" si="5"/>
        <v>0.1113795377806954</v>
      </c>
      <c r="U32" s="35">
        <f t="shared" si="6"/>
        <v>0.13119886673468861</v>
      </c>
      <c r="V32" s="34">
        <f t="shared" si="7"/>
        <v>0.12404345758840513</v>
      </c>
      <c r="X32" s="36">
        <f t="shared" si="8"/>
        <v>0.34070258294026839</v>
      </c>
      <c r="Y32" s="35">
        <f t="shared" si="9"/>
        <v>0.29995351472620635</v>
      </c>
      <c r="Z32" s="35">
        <f t="shared" si="10"/>
        <v>0.35934390233352526</v>
      </c>
      <c r="AA32" s="34">
        <f t="shared" si="11"/>
        <v>1</v>
      </c>
    </row>
    <row r="33" spans="1:27" x14ac:dyDescent="0.25">
      <c r="A33" s="37" t="s">
        <v>22</v>
      </c>
      <c r="B33" s="17">
        <v>927.25799999999992</v>
      </c>
      <c r="C33" s="16">
        <v>925.6099999999999</v>
      </c>
      <c r="D33" s="16">
        <v>928.95799999999974</v>
      </c>
      <c r="E33" s="15">
        <v>2781.8259999999996</v>
      </c>
      <c r="F33" s="16">
        <v>27.891999999999999</v>
      </c>
      <c r="G33" s="16">
        <v>9.3379999999999992</v>
      </c>
      <c r="H33" s="16">
        <v>3.3759999999999999</v>
      </c>
      <c r="I33" s="16">
        <v>40.605999999999995</v>
      </c>
      <c r="J33" s="17">
        <v>10118.856999999998</v>
      </c>
      <c r="K33" s="16">
        <v>9869.780999999999</v>
      </c>
      <c r="L33" s="16">
        <v>9619.9279999999999</v>
      </c>
      <c r="M33" s="15">
        <v>29608.565999999999</v>
      </c>
      <c r="N33" s="17">
        <f t="shared" si="0"/>
        <v>11074.006999999998</v>
      </c>
      <c r="O33" s="16">
        <f t="shared" si="1"/>
        <v>10804.728999999999</v>
      </c>
      <c r="P33" s="16">
        <f t="shared" si="2"/>
        <v>10552.261999999999</v>
      </c>
      <c r="Q33" s="15">
        <f t="shared" si="3"/>
        <v>32430.998</v>
      </c>
      <c r="S33" s="36">
        <f t="shared" si="4"/>
        <v>8.3732834916936574E-2</v>
      </c>
      <c r="T33" s="35">
        <f t="shared" si="5"/>
        <v>8.5667118536707401E-2</v>
      </c>
      <c r="U33" s="35">
        <f t="shared" si="6"/>
        <v>8.803401583470917E-2</v>
      </c>
      <c r="V33" s="34">
        <f t="shared" si="7"/>
        <v>8.5776762096559586E-2</v>
      </c>
      <c r="X33" s="36">
        <f t="shared" si="8"/>
        <v>0.33332710241402591</v>
      </c>
      <c r="Y33" s="35">
        <f t="shared" si="9"/>
        <v>0.33273468577833409</v>
      </c>
      <c r="Z33" s="35">
        <f t="shared" si="10"/>
        <v>0.33393821180764</v>
      </c>
      <c r="AA33" s="34">
        <f t="shared" si="11"/>
        <v>1</v>
      </c>
    </row>
    <row r="34" spans="1:27" x14ac:dyDescent="0.25">
      <c r="A34" s="37" t="s">
        <v>116</v>
      </c>
      <c r="B34" s="17">
        <v>8.5826799999999999</v>
      </c>
      <c r="C34" s="16">
        <v>4.4820799999999998</v>
      </c>
      <c r="D34" s="16">
        <v>6.5080299999999998</v>
      </c>
      <c r="E34" s="15">
        <v>19.572789999999998</v>
      </c>
      <c r="F34" s="16"/>
      <c r="G34" s="16">
        <v>8.7290000000000006E-2</v>
      </c>
      <c r="H34" s="16"/>
      <c r="I34" s="16">
        <v>8.7290000000000006E-2</v>
      </c>
      <c r="J34" s="17">
        <v>67.6571</v>
      </c>
      <c r="K34" s="16">
        <v>58.263889999999996</v>
      </c>
      <c r="L34" s="16">
        <v>55.59451</v>
      </c>
      <c r="M34" s="15">
        <v>181.51549999999997</v>
      </c>
      <c r="N34" s="17">
        <f t="shared" si="0"/>
        <v>76.239779999999996</v>
      </c>
      <c r="O34" s="16">
        <f t="shared" si="1"/>
        <v>62.833259999999996</v>
      </c>
      <c r="P34" s="16">
        <f t="shared" si="2"/>
        <v>62.102539999999998</v>
      </c>
      <c r="Q34" s="15">
        <f t="shared" si="3"/>
        <v>201.17557999999997</v>
      </c>
      <c r="S34" s="36">
        <f t="shared" si="4"/>
        <v>0.11257482642263658</v>
      </c>
      <c r="T34" s="35">
        <f t="shared" si="5"/>
        <v>7.1332921449563491E-2</v>
      </c>
      <c r="U34" s="35">
        <f t="shared" si="6"/>
        <v>0.10479490854963421</v>
      </c>
      <c r="V34" s="34">
        <f t="shared" si="7"/>
        <v>9.7292076901182536E-2</v>
      </c>
      <c r="X34" s="36">
        <f t="shared" si="8"/>
        <v>0.43850059189313334</v>
      </c>
      <c r="Y34" s="35">
        <f t="shared" si="9"/>
        <v>0.22899545746927241</v>
      </c>
      <c r="Z34" s="35">
        <f t="shared" si="10"/>
        <v>0.33250395063759436</v>
      </c>
      <c r="AA34" s="34">
        <f t="shared" si="11"/>
        <v>1</v>
      </c>
    </row>
    <row r="35" spans="1:27" x14ac:dyDescent="0.25">
      <c r="A35" s="37" t="s">
        <v>90</v>
      </c>
      <c r="B35" s="17">
        <v>134.03569999999999</v>
      </c>
      <c r="C35" s="16">
        <v>118.83000999999999</v>
      </c>
      <c r="D35" s="16">
        <v>110.58135</v>
      </c>
      <c r="E35" s="15">
        <v>363.44705999999996</v>
      </c>
      <c r="F35" s="16">
        <v>0.35296</v>
      </c>
      <c r="G35" s="16">
        <v>0.30268</v>
      </c>
      <c r="H35" s="16">
        <v>0.53190999999999999</v>
      </c>
      <c r="I35" s="16">
        <v>1.1875499999999999</v>
      </c>
      <c r="J35" s="17">
        <v>800.65613000000008</v>
      </c>
      <c r="K35" s="16">
        <v>779.73644000000002</v>
      </c>
      <c r="L35" s="16">
        <v>754.4076</v>
      </c>
      <c r="M35" s="15">
        <v>2334.80017</v>
      </c>
      <c r="N35" s="17">
        <f t="shared" si="0"/>
        <v>935.04479000000003</v>
      </c>
      <c r="O35" s="16">
        <f t="shared" si="1"/>
        <v>898.86913000000004</v>
      </c>
      <c r="P35" s="16">
        <f t="shared" si="2"/>
        <v>865.52085999999997</v>
      </c>
      <c r="Q35" s="15">
        <f t="shared" si="3"/>
        <v>2699.43478</v>
      </c>
      <c r="S35" s="36">
        <f t="shared" si="4"/>
        <v>0.14334682299015855</v>
      </c>
      <c r="T35" s="35">
        <f t="shared" si="5"/>
        <v>0.13219945599867244</v>
      </c>
      <c r="U35" s="35">
        <f t="shared" si="6"/>
        <v>0.12776277858860619</v>
      </c>
      <c r="V35" s="34">
        <f t="shared" si="7"/>
        <v>0.13463820748430899</v>
      </c>
      <c r="X35" s="36">
        <f t="shared" si="8"/>
        <v>0.36879016162629025</v>
      </c>
      <c r="Y35" s="35">
        <f t="shared" si="9"/>
        <v>0.32695273418912785</v>
      </c>
      <c r="Z35" s="35">
        <f t="shared" si="10"/>
        <v>0.30425710418458196</v>
      </c>
      <c r="AA35" s="34">
        <f t="shared" si="11"/>
        <v>1</v>
      </c>
    </row>
    <row r="36" spans="1:27" x14ac:dyDescent="0.25">
      <c r="A36" s="37" t="s">
        <v>154</v>
      </c>
      <c r="B36" s="17">
        <v>135.42847</v>
      </c>
      <c r="C36" s="16">
        <v>121.67050999999999</v>
      </c>
      <c r="D36" s="16">
        <v>142.66532000000001</v>
      </c>
      <c r="E36" s="15">
        <v>399.76429999999999</v>
      </c>
      <c r="F36" s="16">
        <v>8.6447499999999984</v>
      </c>
      <c r="G36" s="16">
        <v>2.8597999999999999</v>
      </c>
      <c r="H36" s="16">
        <v>2.2823599999999997</v>
      </c>
      <c r="I36" s="16">
        <v>13.786909999999999</v>
      </c>
      <c r="J36" s="17">
        <v>1392.9112500000001</v>
      </c>
      <c r="K36" s="16">
        <v>1424.9069100000002</v>
      </c>
      <c r="L36" s="16">
        <v>1454.7773400000001</v>
      </c>
      <c r="M36" s="15">
        <v>4272.5955000000004</v>
      </c>
      <c r="N36" s="17">
        <f t="shared" si="0"/>
        <v>1536.9844700000001</v>
      </c>
      <c r="O36" s="16">
        <f t="shared" si="1"/>
        <v>1549.4372200000003</v>
      </c>
      <c r="P36" s="16">
        <f t="shared" si="2"/>
        <v>1599.7250200000001</v>
      </c>
      <c r="Q36" s="15">
        <f t="shared" si="3"/>
        <v>4686.14671</v>
      </c>
      <c r="S36" s="36">
        <f t="shared" si="4"/>
        <v>8.8113102404996965E-2</v>
      </c>
      <c r="T36" s="35">
        <f t="shared" si="5"/>
        <v>7.8525614609929129E-2</v>
      </c>
      <c r="U36" s="35">
        <f t="shared" si="6"/>
        <v>8.9181151895717681E-2</v>
      </c>
      <c r="V36" s="34">
        <f t="shared" si="7"/>
        <v>8.5307679152879096E-2</v>
      </c>
      <c r="X36" s="36">
        <f t="shared" si="8"/>
        <v>0.33877079569136115</v>
      </c>
      <c r="Y36" s="35">
        <f t="shared" si="9"/>
        <v>0.30435561654705034</v>
      </c>
      <c r="Z36" s="35">
        <f t="shared" si="10"/>
        <v>0.35687358776158856</v>
      </c>
      <c r="AA36" s="34">
        <f t="shared" si="11"/>
        <v>1</v>
      </c>
    </row>
    <row r="37" spans="1:27" x14ac:dyDescent="0.25">
      <c r="A37" s="37" t="s">
        <v>98</v>
      </c>
      <c r="B37" s="17">
        <v>3.0912999999999999</v>
      </c>
      <c r="C37" s="16">
        <v>2.3360599999999998</v>
      </c>
      <c r="D37" s="16">
        <v>3.3048700000000002</v>
      </c>
      <c r="E37" s="15">
        <v>8.7322300000000013</v>
      </c>
      <c r="F37" s="16"/>
      <c r="G37" s="16"/>
      <c r="H37" s="16"/>
      <c r="I37" s="16"/>
      <c r="J37" s="17">
        <v>65.291359999999997</v>
      </c>
      <c r="K37" s="16">
        <v>78.847499999999997</v>
      </c>
      <c r="L37" s="16">
        <v>62.594840000000005</v>
      </c>
      <c r="M37" s="15">
        <v>206.7337</v>
      </c>
      <c r="N37" s="17">
        <f t="shared" si="0"/>
        <v>68.382660000000001</v>
      </c>
      <c r="O37" s="16">
        <f t="shared" si="1"/>
        <v>81.18356</v>
      </c>
      <c r="P37" s="16">
        <f t="shared" si="2"/>
        <v>65.899709999999999</v>
      </c>
      <c r="Q37" s="15">
        <f t="shared" si="3"/>
        <v>215.46593000000001</v>
      </c>
      <c r="S37" s="36">
        <f t="shared" si="4"/>
        <v>4.5205904537787792E-2</v>
      </c>
      <c r="T37" s="35">
        <f t="shared" si="5"/>
        <v>2.8775037704678139E-2</v>
      </c>
      <c r="U37" s="35">
        <f t="shared" si="6"/>
        <v>5.0149993072807153E-2</v>
      </c>
      <c r="V37" s="34">
        <f t="shared" si="7"/>
        <v>4.0527196109380263E-2</v>
      </c>
      <c r="X37" s="36">
        <f t="shared" si="8"/>
        <v>0.35401037306621558</v>
      </c>
      <c r="Y37" s="35">
        <f t="shared" si="9"/>
        <v>0.26752158383368274</v>
      </c>
      <c r="Z37" s="35">
        <f t="shared" si="10"/>
        <v>0.37846804310010157</v>
      </c>
      <c r="AA37" s="34">
        <f t="shared" si="11"/>
        <v>1</v>
      </c>
    </row>
    <row r="38" spans="1:27" x14ac:dyDescent="0.25">
      <c r="A38" s="37" t="s">
        <v>96</v>
      </c>
      <c r="B38" s="17">
        <v>12.240979999999999</v>
      </c>
      <c r="C38" s="16">
        <v>13.771410000000001</v>
      </c>
      <c r="D38" s="16">
        <v>9.2779999999999987</v>
      </c>
      <c r="E38" s="15">
        <v>35.290390000000002</v>
      </c>
      <c r="F38" s="16"/>
      <c r="G38" s="16"/>
      <c r="H38" s="16"/>
      <c r="I38" s="16"/>
      <c r="J38" s="17">
        <v>223.97658999999999</v>
      </c>
      <c r="K38" s="16">
        <v>311.71829000000002</v>
      </c>
      <c r="L38" s="16">
        <v>214.55474999999998</v>
      </c>
      <c r="M38" s="15">
        <v>750.24963000000002</v>
      </c>
      <c r="N38" s="17">
        <f t="shared" si="0"/>
        <v>236.21756999999999</v>
      </c>
      <c r="O38" s="16">
        <f t="shared" si="1"/>
        <v>325.48970000000003</v>
      </c>
      <c r="P38" s="16">
        <f t="shared" si="2"/>
        <v>223.83274999999998</v>
      </c>
      <c r="Q38" s="15">
        <f t="shared" si="3"/>
        <v>785.54002000000003</v>
      </c>
      <c r="S38" s="36">
        <f t="shared" si="4"/>
        <v>5.1820785388656733E-2</v>
      </c>
      <c r="T38" s="35">
        <f t="shared" si="5"/>
        <v>4.2309818098698666E-2</v>
      </c>
      <c r="U38" s="35">
        <f t="shared" si="6"/>
        <v>4.1450592015690284E-2</v>
      </c>
      <c r="V38" s="34">
        <f t="shared" si="7"/>
        <v>4.4925005857753754E-2</v>
      </c>
      <c r="X38" s="36">
        <f t="shared" si="8"/>
        <v>0.34686440132852026</v>
      </c>
      <c r="Y38" s="35">
        <f t="shared" si="9"/>
        <v>0.39023116491486776</v>
      </c>
      <c r="Z38" s="35">
        <f t="shared" si="10"/>
        <v>0.26290443375661188</v>
      </c>
      <c r="AA38" s="34">
        <f t="shared" si="11"/>
        <v>1</v>
      </c>
    </row>
    <row r="39" spans="1:27" x14ac:dyDescent="0.25">
      <c r="A39" s="37" t="s">
        <v>81</v>
      </c>
      <c r="B39" s="17">
        <v>26.547380000000004</v>
      </c>
      <c r="C39" s="16">
        <v>54.584919999999997</v>
      </c>
      <c r="D39" s="16">
        <v>35.288970000000006</v>
      </c>
      <c r="E39" s="15">
        <v>116.42127000000001</v>
      </c>
      <c r="F39" s="16"/>
      <c r="G39" s="16"/>
      <c r="H39" s="16"/>
      <c r="I39" s="16"/>
      <c r="J39" s="17">
        <v>729.34465</v>
      </c>
      <c r="K39" s="16">
        <v>1099.1049300000002</v>
      </c>
      <c r="L39" s="16">
        <v>991.47419999999988</v>
      </c>
      <c r="M39" s="15">
        <v>2819.9237800000001</v>
      </c>
      <c r="N39" s="17">
        <f t="shared" si="0"/>
        <v>755.89202999999998</v>
      </c>
      <c r="O39" s="16">
        <f t="shared" si="1"/>
        <v>1153.6898500000002</v>
      </c>
      <c r="P39" s="16">
        <f t="shared" si="2"/>
        <v>1026.7631699999999</v>
      </c>
      <c r="Q39" s="15">
        <f t="shared" si="3"/>
        <v>2936.3450499999999</v>
      </c>
      <c r="S39" s="36">
        <f t="shared" si="4"/>
        <v>3.5120597845171096E-2</v>
      </c>
      <c r="T39" s="35">
        <f t="shared" si="5"/>
        <v>4.7313339889399203E-2</v>
      </c>
      <c r="U39" s="35">
        <f t="shared" si="6"/>
        <v>3.4369142788789366E-2</v>
      </c>
      <c r="V39" s="34">
        <f t="shared" si="7"/>
        <v>3.9648361489396489E-2</v>
      </c>
      <c r="X39" s="36">
        <f t="shared" si="8"/>
        <v>0.2280286068001148</v>
      </c>
      <c r="Y39" s="35">
        <f t="shared" si="9"/>
        <v>0.46885693653745569</v>
      </c>
      <c r="Z39" s="35">
        <f t="shared" si="10"/>
        <v>0.30311445666242948</v>
      </c>
      <c r="AA39" s="34">
        <f t="shared" si="11"/>
        <v>1</v>
      </c>
    </row>
    <row r="40" spans="1:27" x14ac:dyDescent="0.25">
      <c r="A40" s="33" t="s">
        <v>68</v>
      </c>
      <c r="B40" s="10">
        <v>381.71517000000006</v>
      </c>
      <c r="C40" s="9">
        <v>443.52834000000007</v>
      </c>
      <c r="D40" s="9">
        <v>263.72288000000003</v>
      </c>
      <c r="E40" s="8">
        <v>1088.96639</v>
      </c>
      <c r="F40" s="9"/>
      <c r="G40" s="9"/>
      <c r="H40" s="9"/>
      <c r="I40" s="9"/>
      <c r="J40" s="10">
        <v>10361.528970000001</v>
      </c>
      <c r="K40" s="9">
        <v>10729.26159</v>
      </c>
      <c r="L40" s="9">
        <v>5372.7615900000019</v>
      </c>
      <c r="M40" s="8">
        <v>26463.552150000003</v>
      </c>
      <c r="N40" s="10">
        <f t="shared" si="0"/>
        <v>10743.244140000001</v>
      </c>
      <c r="O40" s="9">
        <f t="shared" si="1"/>
        <v>11172.789930000001</v>
      </c>
      <c r="P40" s="9">
        <f t="shared" si="2"/>
        <v>5636.4844700000021</v>
      </c>
      <c r="Q40" s="8">
        <f t="shared" si="3"/>
        <v>27552.518540000005</v>
      </c>
      <c r="S40" s="32">
        <f t="shared" si="4"/>
        <v>3.553071726060579E-2</v>
      </c>
      <c r="T40" s="31">
        <f t="shared" si="5"/>
        <v>3.9697187790945963E-2</v>
      </c>
      <c r="U40" s="31">
        <f t="shared" si="6"/>
        <v>4.6788540162517281E-2</v>
      </c>
      <c r="V40" s="30">
        <f t="shared" si="7"/>
        <v>3.9523297604139813E-2</v>
      </c>
      <c r="X40" s="32">
        <f t="shared" si="8"/>
        <v>0.35052979917956884</v>
      </c>
      <c r="Y40" s="31">
        <f t="shared" si="9"/>
        <v>0.40729295602961635</v>
      </c>
      <c r="Z40" s="31">
        <f t="shared" si="10"/>
        <v>0.2421772447908149</v>
      </c>
      <c r="AA40" s="30">
        <f t="shared" si="11"/>
        <v>1</v>
      </c>
    </row>
    <row r="41" spans="1:27" x14ac:dyDescent="0.25">
      <c r="A41" s="29"/>
      <c r="B41" s="28"/>
      <c r="C41" s="28"/>
      <c r="D41" s="28"/>
      <c r="E41" s="28"/>
      <c r="F41" s="28"/>
      <c r="G41" s="28"/>
      <c r="H41" s="28"/>
      <c r="I41" s="28"/>
      <c r="J41" s="28"/>
      <c r="K41" s="28"/>
      <c r="L41" s="28"/>
      <c r="M41" s="28"/>
    </row>
    <row r="42" spans="1:27" x14ac:dyDescent="0.25">
      <c r="A42" s="29"/>
      <c r="B42" s="28"/>
      <c r="C42" s="28"/>
      <c r="D42" s="28"/>
      <c r="E42" s="28"/>
      <c r="F42" s="28"/>
      <c r="G42" s="28"/>
      <c r="H42" s="28"/>
      <c r="I42" s="28"/>
      <c r="J42" s="28"/>
      <c r="K42" s="28"/>
      <c r="L42" s="28"/>
      <c r="M42" s="28"/>
    </row>
  </sheetData>
  <mergeCells count="6">
    <mergeCell ref="X4:AA4"/>
    <mergeCell ref="B4:E4"/>
    <mergeCell ref="F4:I4"/>
    <mergeCell ref="J4:M4"/>
    <mergeCell ref="N4:Q4"/>
    <mergeCell ref="S4:V4"/>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325"/>
  <sheetViews>
    <sheetView topLeftCell="A12" zoomScale="90" zoomScaleNormal="90" workbookViewId="0">
      <selection activeCell="T22" sqref="T22"/>
    </sheetView>
  </sheetViews>
  <sheetFormatPr defaultRowHeight="15" x14ac:dyDescent="0.25"/>
  <sheetData>
    <row r="2" spans="1:17" x14ac:dyDescent="0.25">
      <c r="B2" t="s">
        <v>66</v>
      </c>
      <c r="C2" t="s">
        <v>169</v>
      </c>
      <c r="E2" t="s">
        <v>66</v>
      </c>
      <c r="F2" t="s">
        <v>173</v>
      </c>
      <c r="L2" t="s">
        <v>4</v>
      </c>
      <c r="M2" t="s">
        <v>166</v>
      </c>
      <c r="N2" t="s">
        <v>5</v>
      </c>
      <c r="O2" t="s">
        <v>164</v>
      </c>
      <c r="P2" t="s">
        <v>163</v>
      </c>
      <c r="Q2" t="s">
        <v>162</v>
      </c>
    </row>
    <row r="3" spans="1:17" x14ac:dyDescent="0.25">
      <c r="A3" t="s">
        <v>158</v>
      </c>
      <c r="B3" s="4">
        <v>411.44534000000004</v>
      </c>
      <c r="C3" s="4">
        <v>4826.3755100000008</v>
      </c>
      <c r="E3" s="41">
        <f t="shared" ref="E3:E45" si="0">B3/C3</f>
        <v>8.5249342730897446E-2</v>
      </c>
      <c r="L3" t="s">
        <v>66</v>
      </c>
      <c r="M3" s="58">
        <v>34</v>
      </c>
      <c r="N3" s="58">
        <v>7.3525700000000001</v>
      </c>
      <c r="O3" s="58" t="s">
        <v>67</v>
      </c>
      <c r="P3" s="58"/>
      <c r="Q3" s="58" t="s">
        <v>158</v>
      </c>
    </row>
    <row r="4" spans="1:17" x14ac:dyDescent="0.25">
      <c r="A4">
        <v>10</v>
      </c>
      <c r="B4" s="4">
        <v>32.358669999999996</v>
      </c>
      <c r="C4" s="4">
        <v>460.25298000000004</v>
      </c>
      <c r="E4" s="41">
        <f t="shared" si="0"/>
        <v>7.0306269391237824E-2</v>
      </c>
      <c r="L4" t="s">
        <v>66</v>
      </c>
      <c r="M4" s="58">
        <v>31</v>
      </c>
      <c r="N4" s="58">
        <v>16.3078</v>
      </c>
      <c r="O4" s="58" t="s">
        <v>67</v>
      </c>
      <c r="P4" s="58"/>
      <c r="Q4" s="58" t="s">
        <v>156</v>
      </c>
    </row>
    <row r="5" spans="1:17" x14ac:dyDescent="0.25">
      <c r="A5">
        <v>21</v>
      </c>
      <c r="B5" s="4">
        <v>59.331020000000002</v>
      </c>
      <c r="C5" s="4">
        <v>807.70481999999993</v>
      </c>
      <c r="E5" s="41">
        <f t="shared" si="0"/>
        <v>7.3456315390070359E-2</v>
      </c>
      <c r="L5" t="s">
        <v>66</v>
      </c>
      <c r="M5" s="58">
        <v>32</v>
      </c>
      <c r="N5" s="58">
        <v>14.3308</v>
      </c>
      <c r="O5" s="58" t="s">
        <v>67</v>
      </c>
      <c r="P5" s="58"/>
      <c r="Q5" s="58" t="s">
        <v>156</v>
      </c>
    </row>
    <row r="6" spans="1:17" x14ac:dyDescent="0.25">
      <c r="A6">
        <v>22</v>
      </c>
      <c r="B6" s="4">
        <v>36.091369999999998</v>
      </c>
      <c r="C6" s="4">
        <v>381.03614999999996</v>
      </c>
      <c r="E6" s="41">
        <f t="shared" si="0"/>
        <v>9.4719018129907101E-2</v>
      </c>
      <c r="L6" t="s">
        <v>66</v>
      </c>
      <c r="M6" s="58">
        <v>33</v>
      </c>
      <c r="N6" s="58">
        <v>16.387309999999999</v>
      </c>
      <c r="O6" s="58" t="s">
        <v>67</v>
      </c>
      <c r="P6" s="58"/>
      <c r="Q6" s="58" t="s">
        <v>156</v>
      </c>
    </row>
    <row r="7" spans="1:17" x14ac:dyDescent="0.25">
      <c r="A7">
        <v>23</v>
      </c>
      <c r="B7" s="4">
        <v>62.033540000000002</v>
      </c>
      <c r="C7" s="4">
        <v>701.50173000000007</v>
      </c>
      <c r="E7" s="41">
        <f t="shared" si="0"/>
        <v>8.8429632240536307E-2</v>
      </c>
      <c r="L7" t="s">
        <v>66</v>
      </c>
      <c r="M7" s="58">
        <v>63</v>
      </c>
      <c r="N7" s="58">
        <v>2.4125800000000002</v>
      </c>
      <c r="O7" s="58" t="s">
        <v>67</v>
      </c>
      <c r="P7" s="58"/>
      <c r="Q7" s="58" t="s">
        <v>144</v>
      </c>
    </row>
    <row r="8" spans="1:17" x14ac:dyDescent="0.25">
      <c r="A8">
        <v>24</v>
      </c>
      <c r="B8" s="4">
        <v>43.3459</v>
      </c>
      <c r="C8" s="4">
        <v>509.18928000000005</v>
      </c>
      <c r="E8" s="41">
        <f t="shared" si="0"/>
        <v>8.5127283119550354E-2</v>
      </c>
      <c r="L8" t="s">
        <v>66</v>
      </c>
      <c r="M8" s="58">
        <v>64</v>
      </c>
      <c r="N8" s="58">
        <v>3.2461700000000002</v>
      </c>
      <c r="O8" s="58" t="s">
        <v>67</v>
      </c>
      <c r="P8" s="58"/>
      <c r="Q8" s="58" t="s">
        <v>144</v>
      </c>
    </row>
    <row r="9" spans="1:17" x14ac:dyDescent="0.25">
      <c r="A9">
        <v>25</v>
      </c>
      <c r="B9" s="4">
        <v>50.223100000000002</v>
      </c>
      <c r="C9" s="4">
        <v>546.78</v>
      </c>
      <c r="E9" s="41">
        <f t="shared" si="0"/>
        <v>9.1852481802553135E-2</v>
      </c>
      <c r="L9" t="s">
        <v>66</v>
      </c>
      <c r="M9" s="42">
        <v>20</v>
      </c>
      <c r="N9" s="42"/>
      <c r="O9" s="42" t="s">
        <v>87</v>
      </c>
      <c r="P9" s="42"/>
      <c r="Q9" s="42" t="s">
        <v>138</v>
      </c>
    </row>
    <row r="10" spans="1:17" x14ac:dyDescent="0.25">
      <c r="A10">
        <v>31</v>
      </c>
      <c r="B10" s="4">
        <v>16.991060000000001</v>
      </c>
      <c r="C10" s="4">
        <v>166.36604</v>
      </c>
      <c r="E10" s="41">
        <f t="shared" si="0"/>
        <v>0.10213057905327314</v>
      </c>
      <c r="L10" t="s">
        <v>66</v>
      </c>
      <c r="M10" s="58" t="s">
        <v>64</v>
      </c>
      <c r="N10" s="58">
        <v>38.386090000000003</v>
      </c>
      <c r="O10" s="58" t="s">
        <v>67</v>
      </c>
      <c r="P10" s="58"/>
      <c r="Q10" s="58" t="s">
        <v>126</v>
      </c>
    </row>
    <row r="11" spans="1:17" x14ac:dyDescent="0.25">
      <c r="A11">
        <v>32</v>
      </c>
      <c r="B11" s="4">
        <v>40.264029999999998</v>
      </c>
      <c r="C11" s="4">
        <v>485.68622999999997</v>
      </c>
      <c r="E11" s="41">
        <f t="shared" si="0"/>
        <v>8.2901320879531629E-2</v>
      </c>
      <c r="L11" t="s">
        <v>66</v>
      </c>
      <c r="M11" s="58" t="s">
        <v>53</v>
      </c>
      <c r="N11" s="58">
        <v>27.5581</v>
      </c>
      <c r="O11" s="58" t="s">
        <v>67</v>
      </c>
      <c r="P11" s="58"/>
      <c r="Q11" s="58" t="s">
        <v>126</v>
      </c>
    </row>
    <row r="12" spans="1:17" x14ac:dyDescent="0.25">
      <c r="A12">
        <v>33</v>
      </c>
      <c r="B12" s="4">
        <v>45.207599999999999</v>
      </c>
      <c r="C12" s="4">
        <v>443.92293000000001</v>
      </c>
      <c r="E12" s="41">
        <f t="shared" si="0"/>
        <v>0.10183659582531589</v>
      </c>
      <c r="L12" t="s">
        <v>66</v>
      </c>
      <c r="M12" s="58" t="s">
        <v>108</v>
      </c>
      <c r="N12" s="58">
        <v>27.423179999999999</v>
      </c>
      <c r="O12" s="58" t="s">
        <v>67</v>
      </c>
      <c r="P12" s="58"/>
      <c r="Q12" s="58" t="s">
        <v>126</v>
      </c>
    </row>
    <row r="13" spans="1:17" x14ac:dyDescent="0.25">
      <c r="A13" s="58">
        <v>34</v>
      </c>
      <c r="B13" s="59">
        <v>7.3525700000000001</v>
      </c>
      <c r="C13" s="59">
        <v>124.97857</v>
      </c>
      <c r="D13" s="58"/>
      <c r="E13" s="60">
        <f t="shared" si="0"/>
        <v>5.8830645925937543E-2</v>
      </c>
      <c r="F13" s="58" t="s">
        <v>67</v>
      </c>
      <c r="L13" t="s">
        <v>66</v>
      </c>
      <c r="M13" s="42" t="s">
        <v>132</v>
      </c>
      <c r="N13" s="42"/>
      <c r="O13" s="42" t="s">
        <v>87</v>
      </c>
      <c r="P13" s="42"/>
      <c r="Q13" s="42" t="s">
        <v>126</v>
      </c>
    </row>
    <row r="14" spans="1:17" x14ac:dyDescent="0.25">
      <c r="A14">
        <v>35</v>
      </c>
      <c r="B14" s="4">
        <v>18.246479999999998</v>
      </c>
      <c r="C14" s="4">
        <v>198.95677999999998</v>
      </c>
      <c r="E14" s="41">
        <f t="shared" si="0"/>
        <v>9.1710772560754147E-2</v>
      </c>
      <c r="L14" t="s">
        <v>66</v>
      </c>
      <c r="M14" s="42" t="s">
        <v>131</v>
      </c>
      <c r="N14" s="42"/>
      <c r="O14" s="42" t="s">
        <v>87</v>
      </c>
      <c r="P14" s="42"/>
      <c r="Q14" s="42" t="s">
        <v>126</v>
      </c>
    </row>
    <row r="15" spans="1:17" x14ac:dyDescent="0.25">
      <c r="A15" t="s">
        <v>156</v>
      </c>
      <c r="B15" s="4">
        <v>139.35320999999999</v>
      </c>
      <c r="C15" s="4">
        <v>3173.2112399999996</v>
      </c>
      <c r="E15" s="41">
        <f t="shared" si="0"/>
        <v>4.3915516320936772E-2</v>
      </c>
      <c r="L15" t="s">
        <v>66</v>
      </c>
      <c r="M15" s="42" t="s">
        <v>130</v>
      </c>
      <c r="N15" s="42"/>
      <c r="O15" s="42" t="s">
        <v>87</v>
      </c>
      <c r="P15" s="42"/>
      <c r="Q15" s="42" t="s">
        <v>126</v>
      </c>
    </row>
    <row r="16" spans="1:17" x14ac:dyDescent="0.25">
      <c r="A16" s="58">
        <v>31</v>
      </c>
      <c r="B16" s="59">
        <v>16.3078</v>
      </c>
      <c r="C16" s="59">
        <v>271.15785</v>
      </c>
      <c r="D16" s="58"/>
      <c r="E16" s="60">
        <f t="shared" si="0"/>
        <v>6.0141353090091255E-2</v>
      </c>
      <c r="F16" s="58" t="s">
        <v>67</v>
      </c>
      <c r="L16" t="s">
        <v>66</v>
      </c>
      <c r="M16" s="42" t="s">
        <v>129</v>
      </c>
      <c r="N16" s="42"/>
      <c r="O16" s="42" t="s">
        <v>87</v>
      </c>
      <c r="P16" s="42"/>
      <c r="Q16" s="42" t="s">
        <v>126</v>
      </c>
    </row>
    <row r="17" spans="1:17" x14ac:dyDescent="0.25">
      <c r="A17" s="58">
        <v>32</v>
      </c>
      <c r="B17" s="59">
        <v>14.3308</v>
      </c>
      <c r="C17" s="59">
        <v>353.83465999999999</v>
      </c>
      <c r="D17" s="58"/>
      <c r="E17" s="60">
        <f t="shared" si="0"/>
        <v>4.0501402547732324E-2</v>
      </c>
      <c r="F17" s="58" t="s">
        <v>67</v>
      </c>
      <c r="L17" t="s">
        <v>66</v>
      </c>
      <c r="M17" s="42" t="s">
        <v>127</v>
      </c>
      <c r="N17" s="42"/>
      <c r="O17" s="42" t="s">
        <v>87</v>
      </c>
      <c r="P17" s="42"/>
      <c r="Q17" s="42" t="s">
        <v>126</v>
      </c>
    </row>
    <row r="18" spans="1:17" x14ac:dyDescent="0.25">
      <c r="A18" s="58">
        <v>33</v>
      </c>
      <c r="B18" s="59">
        <v>16.387309999999999</v>
      </c>
      <c r="C18" s="59">
        <v>426.54016999999999</v>
      </c>
      <c r="D18" s="58"/>
      <c r="E18" s="60">
        <f t="shared" si="0"/>
        <v>3.8419148189489397E-2</v>
      </c>
      <c r="F18" s="58" t="s">
        <v>67</v>
      </c>
      <c r="L18" t="s">
        <v>66</v>
      </c>
      <c r="M18" s="58">
        <v>41</v>
      </c>
      <c r="N18" s="58">
        <v>3.19659</v>
      </c>
      <c r="O18" s="58" t="s">
        <v>67</v>
      </c>
      <c r="P18" s="58"/>
      <c r="Q18" s="58" t="s">
        <v>124</v>
      </c>
    </row>
    <row r="19" spans="1:17" x14ac:dyDescent="0.25">
      <c r="A19">
        <v>34</v>
      </c>
      <c r="B19" s="4">
        <v>18.6752</v>
      </c>
      <c r="C19" s="4">
        <v>451.45006000000001</v>
      </c>
      <c r="E19" s="41">
        <f t="shared" si="0"/>
        <v>4.136714479559489E-2</v>
      </c>
      <c r="L19" t="s">
        <v>66</v>
      </c>
      <c r="M19" s="42">
        <v>42</v>
      </c>
      <c r="N19" s="42"/>
      <c r="O19" s="42" t="s">
        <v>87</v>
      </c>
      <c r="P19" s="42"/>
      <c r="Q19" s="42" t="s">
        <v>124</v>
      </c>
    </row>
    <row r="20" spans="1:17" x14ac:dyDescent="0.25">
      <c r="A20">
        <v>41</v>
      </c>
      <c r="B20" s="4">
        <v>46.50215</v>
      </c>
      <c r="C20" s="4">
        <v>1031.40266</v>
      </c>
      <c r="E20" s="41">
        <f t="shared" si="0"/>
        <v>4.5086319633885763E-2</v>
      </c>
      <c r="L20" t="s">
        <v>66</v>
      </c>
      <c r="M20" s="58">
        <v>53</v>
      </c>
      <c r="N20" s="58">
        <v>2.9842599999999999</v>
      </c>
      <c r="O20" s="58" t="s">
        <v>67</v>
      </c>
      <c r="P20" s="58"/>
      <c r="Q20" s="58" t="s">
        <v>124</v>
      </c>
    </row>
    <row r="21" spans="1:17" x14ac:dyDescent="0.25">
      <c r="A21">
        <v>42</v>
      </c>
      <c r="B21" s="4">
        <v>27.14995</v>
      </c>
      <c r="C21" s="4">
        <v>638.82583999999997</v>
      </c>
      <c r="E21" s="41">
        <f t="shared" si="0"/>
        <v>4.2499768011888817E-2</v>
      </c>
      <c r="L21" t="s">
        <v>66</v>
      </c>
      <c r="M21" s="58">
        <v>62</v>
      </c>
      <c r="N21" s="58">
        <v>3.3380100000000001</v>
      </c>
      <c r="O21" s="58" t="s">
        <v>67</v>
      </c>
      <c r="P21" s="58"/>
      <c r="Q21" s="58" t="s">
        <v>124</v>
      </c>
    </row>
    <row r="22" spans="1:17" x14ac:dyDescent="0.25">
      <c r="A22" t="s">
        <v>150</v>
      </c>
      <c r="B22" s="4">
        <v>307.19411999999994</v>
      </c>
      <c r="C22" s="4">
        <v>5233.3406599999998</v>
      </c>
      <c r="E22" s="41">
        <f t="shared" si="0"/>
        <v>5.8699431196592496E-2</v>
      </c>
      <c r="L22" t="s">
        <v>66</v>
      </c>
      <c r="M22" s="58">
        <v>3</v>
      </c>
      <c r="N22" s="58">
        <v>18.553000000000001</v>
      </c>
      <c r="O22" s="58" t="s">
        <v>67</v>
      </c>
      <c r="P22" s="58"/>
      <c r="Q22" s="58" t="s">
        <v>122</v>
      </c>
    </row>
    <row r="23" spans="1:17" x14ac:dyDescent="0.25">
      <c r="A23">
        <v>1</v>
      </c>
      <c r="B23" s="4">
        <v>35.466729999999998</v>
      </c>
      <c r="C23" s="4">
        <v>695.76372000000003</v>
      </c>
      <c r="E23" s="41">
        <f t="shared" si="0"/>
        <v>5.0975250621001042E-2</v>
      </c>
      <c r="L23" t="s">
        <v>66</v>
      </c>
      <c r="M23" s="58" t="s">
        <v>64</v>
      </c>
      <c r="N23" s="58">
        <v>4.8482000000000003</v>
      </c>
      <c r="O23" s="58" t="s">
        <v>67</v>
      </c>
      <c r="P23" s="58"/>
      <c r="Q23" s="58" t="s">
        <v>106</v>
      </c>
    </row>
    <row r="24" spans="1:17" x14ac:dyDescent="0.25">
      <c r="A24">
        <v>2</v>
      </c>
      <c r="B24" s="4">
        <v>33.775469999999999</v>
      </c>
      <c r="C24" s="4">
        <v>688.97878000000003</v>
      </c>
      <c r="E24" s="41">
        <f t="shared" si="0"/>
        <v>4.9022511259345314E-2</v>
      </c>
      <c r="L24" t="s">
        <v>66</v>
      </c>
      <c r="M24" s="58" t="s">
        <v>53</v>
      </c>
      <c r="N24" s="58">
        <v>7.4817</v>
      </c>
      <c r="O24" s="58" t="s">
        <v>67</v>
      </c>
      <c r="P24" s="58"/>
      <c r="Q24" s="58" t="s">
        <v>106</v>
      </c>
    </row>
    <row r="25" spans="1:17" x14ac:dyDescent="0.25">
      <c r="A25">
        <v>3</v>
      </c>
      <c r="B25" s="4">
        <v>31.988589999999999</v>
      </c>
      <c r="C25" s="4">
        <v>608.21771000000001</v>
      </c>
      <c r="E25" s="41">
        <f t="shared" si="0"/>
        <v>5.2593979876054575E-2</v>
      </c>
      <c r="L25" t="s">
        <v>66</v>
      </c>
      <c r="M25" s="58">
        <v>43</v>
      </c>
      <c r="N25" s="58">
        <v>16.03069</v>
      </c>
      <c r="O25" s="58" t="s">
        <v>67</v>
      </c>
      <c r="P25" s="58"/>
      <c r="Q25" s="58" t="s">
        <v>88</v>
      </c>
    </row>
    <row r="26" spans="1:17" x14ac:dyDescent="0.25">
      <c r="A26">
        <v>4</v>
      </c>
      <c r="B26" s="4">
        <v>31.138929999999998</v>
      </c>
      <c r="C26" s="4">
        <v>520.32052999999996</v>
      </c>
      <c r="E26" s="41">
        <f t="shared" si="0"/>
        <v>5.984566859201193E-2</v>
      </c>
      <c r="L26" t="s">
        <v>66</v>
      </c>
      <c r="M26" s="58">
        <v>52</v>
      </c>
      <c r="N26" s="58">
        <v>13.42121</v>
      </c>
      <c r="O26" s="58" t="s">
        <v>67</v>
      </c>
      <c r="P26" s="58"/>
      <c r="Q26" s="58" t="s">
        <v>88</v>
      </c>
    </row>
    <row r="27" spans="1:17" x14ac:dyDescent="0.25">
      <c r="A27">
        <v>5</v>
      </c>
      <c r="B27" s="4">
        <v>41.589970000000001</v>
      </c>
      <c r="C27" s="4">
        <v>734.03365999999994</v>
      </c>
      <c r="E27" s="41">
        <f t="shared" si="0"/>
        <v>5.6659486160348563E-2</v>
      </c>
      <c r="L27" t="s">
        <v>66</v>
      </c>
      <c r="M27" s="58">
        <v>62</v>
      </c>
      <c r="N27" s="58">
        <v>19.839020000000001</v>
      </c>
      <c r="O27" s="58" t="s">
        <v>67</v>
      </c>
      <c r="P27" s="58"/>
      <c r="Q27" s="58" t="s">
        <v>88</v>
      </c>
    </row>
    <row r="28" spans="1:17" x14ac:dyDescent="0.25">
      <c r="A28">
        <v>6</v>
      </c>
      <c r="B28" s="4">
        <v>47.156849999999999</v>
      </c>
      <c r="C28" s="4">
        <v>835.98393999999996</v>
      </c>
      <c r="E28" s="41">
        <f t="shared" si="0"/>
        <v>5.6408798953721528E-2</v>
      </c>
      <c r="L28" t="s">
        <v>66</v>
      </c>
      <c r="M28" s="58" t="s">
        <v>63</v>
      </c>
      <c r="N28" s="58">
        <v>17.95</v>
      </c>
      <c r="O28" s="58" t="s">
        <v>67</v>
      </c>
      <c r="P28" s="58"/>
      <c r="Q28" s="58" t="s">
        <v>22</v>
      </c>
    </row>
    <row r="29" spans="1:17" x14ac:dyDescent="0.25">
      <c r="A29">
        <v>7</v>
      </c>
      <c r="B29" s="4">
        <v>40.402569999999997</v>
      </c>
      <c r="C29" s="4">
        <v>581.84843000000001</v>
      </c>
      <c r="E29" s="41">
        <f t="shared" si="0"/>
        <v>6.9438307155009413E-2</v>
      </c>
    </row>
    <row r="30" spans="1:17" x14ac:dyDescent="0.25">
      <c r="A30">
        <v>8</v>
      </c>
      <c r="B30" s="4">
        <v>45.67501</v>
      </c>
      <c r="C30" s="4">
        <v>568.19389000000001</v>
      </c>
      <c r="E30" s="41">
        <f t="shared" si="0"/>
        <v>8.0386309680310006E-2</v>
      </c>
    </row>
    <row r="31" spans="1:17" x14ac:dyDescent="0.25">
      <c r="A31" t="s">
        <v>148</v>
      </c>
      <c r="B31" s="4">
        <v>273.22005999999999</v>
      </c>
      <c r="C31" s="4">
        <v>2851.8202799999995</v>
      </c>
      <c r="E31" s="41">
        <f t="shared" si="0"/>
        <v>9.5805497252442584E-2</v>
      </c>
    </row>
    <row r="32" spans="1:17" x14ac:dyDescent="0.25">
      <c r="A32">
        <v>1</v>
      </c>
      <c r="B32" s="4">
        <v>83.346090000000004</v>
      </c>
      <c r="C32" s="4">
        <v>946.2487799999999</v>
      </c>
      <c r="E32" s="41">
        <f t="shared" si="0"/>
        <v>8.8080525715446639E-2</v>
      </c>
    </row>
    <row r="33" spans="1:14" x14ac:dyDescent="0.25">
      <c r="A33">
        <v>2</v>
      </c>
      <c r="B33" s="4">
        <v>41.517429999999997</v>
      </c>
      <c r="C33" s="4">
        <v>401.85939000000002</v>
      </c>
      <c r="E33" s="41">
        <f t="shared" si="0"/>
        <v>0.10331332558883344</v>
      </c>
    </row>
    <row r="34" spans="1:14" x14ac:dyDescent="0.25">
      <c r="A34">
        <v>3</v>
      </c>
      <c r="B34" s="4">
        <v>61.009030000000003</v>
      </c>
      <c r="C34" s="4">
        <v>581.85919000000001</v>
      </c>
      <c r="E34" s="41">
        <f t="shared" si="0"/>
        <v>0.10485188005709767</v>
      </c>
    </row>
    <row r="35" spans="1:14" x14ac:dyDescent="0.25">
      <c r="A35">
        <v>4</v>
      </c>
      <c r="B35" s="4">
        <v>57.173639999999999</v>
      </c>
      <c r="C35" s="4">
        <v>645.01504</v>
      </c>
      <c r="E35" s="41">
        <f t="shared" si="0"/>
        <v>8.863923545100591E-2</v>
      </c>
    </row>
    <row r="36" spans="1:14" x14ac:dyDescent="0.25">
      <c r="A36">
        <v>5</v>
      </c>
      <c r="B36" s="4">
        <v>30.173870000000001</v>
      </c>
      <c r="C36" s="4">
        <v>276.83788000000004</v>
      </c>
      <c r="E36" s="41">
        <f t="shared" si="0"/>
        <v>0.10899473005645036</v>
      </c>
    </row>
    <row r="37" spans="1:14" x14ac:dyDescent="0.25">
      <c r="A37" t="s">
        <v>146</v>
      </c>
      <c r="B37" s="4">
        <v>28.610119999999998</v>
      </c>
      <c r="C37" s="4">
        <v>652.71514000000002</v>
      </c>
      <c r="E37" s="41">
        <f t="shared" si="0"/>
        <v>4.383247491394178E-2</v>
      </c>
    </row>
    <row r="38" spans="1:14" x14ac:dyDescent="0.25">
      <c r="A38">
        <v>0</v>
      </c>
      <c r="B38" s="4">
        <v>28.610119999999998</v>
      </c>
      <c r="C38" s="4">
        <v>652.71514000000002</v>
      </c>
      <c r="E38" s="41">
        <f t="shared" si="0"/>
        <v>4.383247491394178E-2</v>
      </c>
    </row>
    <row r="39" spans="1:14" x14ac:dyDescent="0.25">
      <c r="A39" t="s">
        <v>118</v>
      </c>
      <c r="B39" s="4">
        <v>186.59902</v>
      </c>
      <c r="C39" s="4">
        <v>2295.1697399999994</v>
      </c>
      <c r="E39" s="41">
        <f t="shared" si="0"/>
        <v>8.1300749460037777E-2</v>
      </c>
    </row>
    <row r="40" spans="1:14" x14ac:dyDescent="0.25">
      <c r="A40">
        <v>4</v>
      </c>
      <c r="B40" s="4">
        <v>34.273139999999998</v>
      </c>
      <c r="C40" s="4">
        <v>389.97167000000002</v>
      </c>
      <c r="E40" s="41">
        <f t="shared" si="0"/>
        <v>8.7886230299754842E-2</v>
      </c>
    </row>
    <row r="41" spans="1:14" x14ac:dyDescent="0.25">
      <c r="A41">
        <v>5</v>
      </c>
      <c r="B41" s="4">
        <v>62.322299999999998</v>
      </c>
      <c r="C41" s="4">
        <v>740.09658000000002</v>
      </c>
      <c r="E41" s="41">
        <f t="shared" si="0"/>
        <v>8.4208333998787022E-2</v>
      </c>
    </row>
    <row r="42" spans="1:14" x14ac:dyDescent="0.25">
      <c r="A42">
        <v>6</v>
      </c>
      <c r="B42" s="4">
        <v>90.003579999999999</v>
      </c>
      <c r="C42" s="4">
        <v>1165.10149</v>
      </c>
      <c r="E42" s="41">
        <f t="shared" si="0"/>
        <v>7.7249562181917725E-2</v>
      </c>
    </row>
    <row r="43" spans="1:14" x14ac:dyDescent="0.25">
      <c r="A43" t="s">
        <v>124</v>
      </c>
      <c r="B43" s="4">
        <v>206.15199000000001</v>
      </c>
      <c r="C43" s="4">
        <v>3926.8122999999996</v>
      </c>
      <c r="E43" s="41">
        <f t="shared" si="0"/>
        <v>5.2498559709614853E-2</v>
      </c>
    </row>
    <row r="44" spans="1:14" x14ac:dyDescent="0.25">
      <c r="A44">
        <v>30</v>
      </c>
      <c r="B44" s="4">
        <v>88.928139999999999</v>
      </c>
      <c r="C44" s="4">
        <v>1469.3290199999999</v>
      </c>
      <c r="E44" s="41">
        <f t="shared" si="0"/>
        <v>6.05229589761999E-2</v>
      </c>
    </row>
    <row r="45" spans="1:14" x14ac:dyDescent="0.25">
      <c r="A45" s="58">
        <v>41</v>
      </c>
      <c r="B45" s="59">
        <v>3.19659</v>
      </c>
      <c r="C45" s="59">
        <v>73.711680000000001</v>
      </c>
      <c r="D45" s="58"/>
      <c r="E45" s="60">
        <f t="shared" si="0"/>
        <v>4.3366125965382959E-2</v>
      </c>
      <c r="F45" s="58" t="s">
        <v>67</v>
      </c>
    </row>
    <row r="46" spans="1:14" x14ac:dyDescent="0.25">
      <c r="A46" s="42">
        <v>42</v>
      </c>
      <c r="B46" s="44"/>
      <c r="C46" s="44"/>
      <c r="D46" s="42"/>
      <c r="E46" s="43"/>
      <c r="F46" s="42" t="s">
        <v>87</v>
      </c>
      <c r="J46" s="45"/>
      <c r="K46" s="45"/>
      <c r="L46" s="45"/>
      <c r="M46" s="45"/>
      <c r="N46" s="45"/>
    </row>
    <row r="47" spans="1:14" x14ac:dyDescent="0.25">
      <c r="A47">
        <v>43</v>
      </c>
      <c r="B47" s="4">
        <v>10.87283</v>
      </c>
      <c r="C47" s="4">
        <v>241.58822999999998</v>
      </c>
      <c r="E47" s="41">
        <f t="shared" ref="E47:E98" si="1">B47/C47</f>
        <v>4.5005627964574274E-2</v>
      </c>
    </row>
    <row r="48" spans="1:14" x14ac:dyDescent="0.25">
      <c r="A48">
        <v>51</v>
      </c>
      <c r="B48" s="4">
        <v>9.1995900000000006</v>
      </c>
      <c r="C48" s="4">
        <v>201.31816000000001</v>
      </c>
      <c r="E48" s="41">
        <f t="shared" si="1"/>
        <v>4.5696771716967809E-2</v>
      </c>
    </row>
    <row r="49" spans="1:6" x14ac:dyDescent="0.25">
      <c r="A49">
        <v>52</v>
      </c>
      <c r="B49" s="4">
        <v>36.115119999999997</v>
      </c>
      <c r="C49" s="4">
        <v>642.52912000000003</v>
      </c>
      <c r="E49" s="41">
        <f t="shared" si="1"/>
        <v>5.6207756000226101E-2</v>
      </c>
    </row>
    <row r="50" spans="1:6" x14ac:dyDescent="0.25">
      <c r="A50" s="58">
        <v>53</v>
      </c>
      <c r="B50" s="59">
        <v>2.9842599999999999</v>
      </c>
      <c r="C50" s="59">
        <v>89.398210000000006</v>
      </c>
      <c r="D50" s="58"/>
      <c r="E50" s="60">
        <f t="shared" si="1"/>
        <v>3.3381652719892262E-2</v>
      </c>
      <c r="F50" s="58" t="s">
        <v>67</v>
      </c>
    </row>
    <row r="51" spans="1:6" x14ac:dyDescent="0.25">
      <c r="A51">
        <v>54</v>
      </c>
      <c r="B51" s="4">
        <v>7.9264400000000004</v>
      </c>
      <c r="C51" s="4">
        <v>107.94515</v>
      </c>
      <c r="E51" s="41">
        <f t="shared" si="1"/>
        <v>7.3430256014281325E-2</v>
      </c>
    </row>
    <row r="52" spans="1:6" x14ac:dyDescent="0.25">
      <c r="A52">
        <v>61</v>
      </c>
      <c r="B52" s="4">
        <v>13.13917</v>
      </c>
      <c r="C52" s="4">
        <v>252.95368999999999</v>
      </c>
      <c r="E52" s="41">
        <f t="shared" si="1"/>
        <v>5.1942986085713953E-2</v>
      </c>
    </row>
    <row r="53" spans="1:6" x14ac:dyDescent="0.25">
      <c r="A53" s="58">
        <v>62</v>
      </c>
      <c r="B53" s="59">
        <v>3.3380100000000001</v>
      </c>
      <c r="C53" s="59">
        <v>81.552009999999996</v>
      </c>
      <c r="D53" s="58"/>
      <c r="E53" s="60">
        <f t="shared" si="1"/>
        <v>4.0931057370627653E-2</v>
      </c>
      <c r="F53" s="58" t="s">
        <v>67</v>
      </c>
    </row>
    <row r="54" spans="1:6" x14ac:dyDescent="0.25">
      <c r="A54">
        <v>63</v>
      </c>
      <c r="B54" s="4">
        <v>9.7112099999999995</v>
      </c>
      <c r="C54" s="4">
        <v>216.23478</v>
      </c>
      <c r="E54" s="41">
        <f t="shared" si="1"/>
        <v>4.491049034757498E-2</v>
      </c>
    </row>
    <row r="55" spans="1:6" x14ac:dyDescent="0.25">
      <c r="A55">
        <v>64</v>
      </c>
      <c r="B55" s="4">
        <v>9.3850700000000007</v>
      </c>
      <c r="C55" s="4">
        <v>190.99946</v>
      </c>
      <c r="E55" s="41">
        <f t="shared" si="1"/>
        <v>4.9136631066915064E-2</v>
      </c>
    </row>
    <row r="56" spans="1:6" x14ac:dyDescent="0.25">
      <c r="A56">
        <v>65</v>
      </c>
      <c r="B56" s="4">
        <v>9.5106999999999999</v>
      </c>
      <c r="C56" s="4">
        <v>214.98214000000002</v>
      </c>
      <c r="E56" s="41">
        <f t="shared" si="1"/>
        <v>4.4239488917544499E-2</v>
      </c>
    </row>
    <row r="57" spans="1:6" x14ac:dyDescent="0.25">
      <c r="A57" t="s">
        <v>144</v>
      </c>
      <c r="B57" s="4">
        <v>1421.0078599999997</v>
      </c>
      <c r="C57" s="4">
        <v>19176.869360000004</v>
      </c>
      <c r="E57" s="41">
        <f t="shared" si="1"/>
        <v>7.4100095971034938E-2</v>
      </c>
    </row>
    <row r="58" spans="1:6" x14ac:dyDescent="0.25">
      <c r="A58">
        <v>11</v>
      </c>
      <c r="B58" s="4">
        <v>75.891570000000002</v>
      </c>
      <c r="C58" s="4">
        <v>1082.5605</v>
      </c>
      <c r="E58" s="41">
        <f t="shared" si="1"/>
        <v>7.0103767872557704E-2</v>
      </c>
    </row>
    <row r="59" spans="1:6" x14ac:dyDescent="0.25">
      <c r="A59">
        <v>12</v>
      </c>
      <c r="B59" s="4">
        <v>35.316870000000002</v>
      </c>
      <c r="C59" s="4">
        <v>380.78687000000002</v>
      </c>
      <c r="E59" s="41">
        <f t="shared" si="1"/>
        <v>9.2747079225709642E-2</v>
      </c>
    </row>
    <row r="60" spans="1:6" x14ac:dyDescent="0.25">
      <c r="A60">
        <v>13</v>
      </c>
      <c r="B60" s="4">
        <v>24.043749999999999</v>
      </c>
      <c r="C60" s="4">
        <v>240.91051999999999</v>
      </c>
      <c r="E60" s="41">
        <f t="shared" si="1"/>
        <v>9.9803653240215492E-2</v>
      </c>
    </row>
    <row r="61" spans="1:6" x14ac:dyDescent="0.25">
      <c r="A61">
        <v>21</v>
      </c>
      <c r="B61" s="4">
        <v>78.074749999999995</v>
      </c>
      <c r="C61" s="4">
        <v>920.51453000000004</v>
      </c>
      <c r="E61" s="41">
        <f t="shared" si="1"/>
        <v>8.4816423267104743E-2</v>
      </c>
    </row>
    <row r="62" spans="1:6" x14ac:dyDescent="0.25">
      <c r="A62">
        <v>22</v>
      </c>
      <c r="B62" s="4">
        <v>20.171489999999999</v>
      </c>
      <c r="C62" s="4">
        <v>279.44267000000002</v>
      </c>
      <c r="E62" s="41">
        <f t="shared" si="1"/>
        <v>7.2184716815080527E-2</v>
      </c>
    </row>
    <row r="63" spans="1:6" x14ac:dyDescent="0.25">
      <c r="A63">
        <v>23</v>
      </c>
      <c r="B63" s="4">
        <v>9.6591799999999992</v>
      </c>
      <c r="C63" s="4">
        <v>136.48859999999999</v>
      </c>
      <c r="E63" s="41">
        <f t="shared" si="1"/>
        <v>7.0769133832422629E-2</v>
      </c>
    </row>
    <row r="64" spans="1:6" x14ac:dyDescent="0.25">
      <c r="A64">
        <v>24</v>
      </c>
      <c r="B64" s="4">
        <v>39.526690000000002</v>
      </c>
      <c r="C64" s="4">
        <v>567.20055000000002</v>
      </c>
      <c r="E64" s="41">
        <f t="shared" si="1"/>
        <v>6.9687326643107103E-2</v>
      </c>
    </row>
    <row r="65" spans="1:6" x14ac:dyDescent="0.25">
      <c r="A65">
        <v>30</v>
      </c>
      <c r="B65" s="4">
        <v>218.38946999999999</v>
      </c>
      <c r="C65" s="4">
        <v>3005.3267100000003</v>
      </c>
      <c r="E65" s="41">
        <f t="shared" si="1"/>
        <v>7.2667463831245144E-2</v>
      </c>
    </row>
    <row r="66" spans="1:6" x14ac:dyDescent="0.25">
      <c r="A66">
        <v>41</v>
      </c>
      <c r="B66" s="4">
        <v>77.641509999999997</v>
      </c>
      <c r="C66" s="4">
        <v>970.84085000000005</v>
      </c>
      <c r="E66" s="41">
        <f t="shared" si="1"/>
        <v>7.9973468359927372E-2</v>
      </c>
    </row>
    <row r="67" spans="1:6" x14ac:dyDescent="0.25">
      <c r="A67">
        <v>42</v>
      </c>
      <c r="B67" s="4">
        <v>65.002709999999993</v>
      </c>
      <c r="C67" s="4">
        <v>799.61668999999995</v>
      </c>
      <c r="E67" s="41">
        <f t="shared" si="1"/>
        <v>8.1292337707458306E-2</v>
      </c>
    </row>
    <row r="68" spans="1:6" x14ac:dyDescent="0.25">
      <c r="A68">
        <v>43</v>
      </c>
      <c r="B68" s="4">
        <v>33.880719999999997</v>
      </c>
      <c r="C68" s="4">
        <v>387.46309000000002</v>
      </c>
      <c r="E68" s="41">
        <f t="shared" si="1"/>
        <v>8.7442445162970214E-2</v>
      </c>
    </row>
    <row r="69" spans="1:6" x14ac:dyDescent="0.25">
      <c r="A69">
        <v>51</v>
      </c>
      <c r="B69" s="4">
        <v>228.55042</v>
      </c>
      <c r="C69" s="4">
        <v>3323.90733</v>
      </c>
      <c r="E69" s="41">
        <f t="shared" si="1"/>
        <v>6.8759564364870546E-2</v>
      </c>
    </row>
    <row r="70" spans="1:6" x14ac:dyDescent="0.25">
      <c r="A70">
        <v>52</v>
      </c>
      <c r="B70" s="4">
        <v>145.43743000000001</v>
      </c>
      <c r="C70" s="4">
        <v>2027.48496</v>
      </c>
      <c r="E70" s="41">
        <f t="shared" si="1"/>
        <v>7.1732926689626345E-2</v>
      </c>
    </row>
    <row r="71" spans="1:6" x14ac:dyDescent="0.25">
      <c r="A71">
        <v>53</v>
      </c>
      <c r="B71" s="4">
        <v>41.361130000000003</v>
      </c>
      <c r="C71" s="4">
        <v>573.86551999999995</v>
      </c>
      <c r="E71" s="41">
        <f t="shared" si="1"/>
        <v>7.2074603820072705E-2</v>
      </c>
    </row>
    <row r="72" spans="1:6" x14ac:dyDescent="0.25">
      <c r="A72">
        <v>61</v>
      </c>
      <c r="B72" s="4">
        <v>214.11982</v>
      </c>
      <c r="C72" s="4">
        <v>2985.2606900000001</v>
      </c>
      <c r="E72" s="41">
        <f t="shared" si="1"/>
        <v>7.1725668956569413E-2</v>
      </c>
    </row>
    <row r="73" spans="1:6" x14ac:dyDescent="0.25">
      <c r="A73">
        <v>62</v>
      </c>
      <c r="B73" s="4">
        <v>46.902000000000001</v>
      </c>
      <c r="C73" s="4">
        <v>618.59850000000006</v>
      </c>
      <c r="E73" s="41">
        <f t="shared" si="1"/>
        <v>7.5819776478604453E-2</v>
      </c>
    </row>
    <row r="74" spans="1:6" x14ac:dyDescent="0.25">
      <c r="A74" s="58">
        <v>63</v>
      </c>
      <c r="B74" s="59">
        <v>2.4125800000000002</v>
      </c>
      <c r="C74" s="59">
        <v>26.752250000000004</v>
      </c>
      <c r="D74" s="58"/>
      <c r="E74" s="60">
        <f t="shared" si="1"/>
        <v>9.0182321113177394E-2</v>
      </c>
      <c r="F74" s="58" t="s">
        <v>67</v>
      </c>
    </row>
    <row r="75" spans="1:6" x14ac:dyDescent="0.25">
      <c r="A75" s="58">
        <v>64</v>
      </c>
      <c r="B75" s="59">
        <v>3.2461700000000002</v>
      </c>
      <c r="C75" s="59">
        <v>30.51709</v>
      </c>
      <c r="D75" s="58"/>
      <c r="E75" s="60">
        <f t="shared" si="1"/>
        <v>0.10637219997057387</v>
      </c>
      <c r="F75" s="58" t="s">
        <v>67</v>
      </c>
    </row>
    <row r="76" spans="1:6" x14ac:dyDescent="0.25">
      <c r="A76">
        <v>70</v>
      </c>
      <c r="B76" s="4">
        <v>61.379600000000003</v>
      </c>
      <c r="C76" s="4">
        <v>819.33143999999993</v>
      </c>
      <c r="E76" s="41">
        <f t="shared" si="1"/>
        <v>7.4914249598428698E-2</v>
      </c>
    </row>
    <row r="77" spans="1:6" x14ac:dyDescent="0.25">
      <c r="A77" t="s">
        <v>126</v>
      </c>
      <c r="B77" s="4">
        <v>1987.47505</v>
      </c>
      <c r="C77" s="4">
        <v>26981.451059999996</v>
      </c>
      <c r="E77" s="41">
        <f t="shared" si="1"/>
        <v>7.3660791837338646E-2</v>
      </c>
    </row>
    <row r="78" spans="1:6" x14ac:dyDescent="0.25">
      <c r="A78">
        <v>10</v>
      </c>
      <c r="B78" s="4">
        <v>297.26130000000001</v>
      </c>
      <c r="C78" s="4">
        <v>5373.2970500000001</v>
      </c>
      <c r="E78" s="41">
        <f t="shared" si="1"/>
        <v>5.5321955446330666E-2</v>
      </c>
    </row>
    <row r="79" spans="1:6" x14ac:dyDescent="0.25">
      <c r="A79" t="s">
        <v>137</v>
      </c>
      <c r="B79" s="4">
        <v>59.901150000000001</v>
      </c>
      <c r="C79" s="4">
        <v>1021.6496500000001</v>
      </c>
      <c r="E79" s="41">
        <f t="shared" si="1"/>
        <v>5.8631792219573507E-2</v>
      </c>
    </row>
    <row r="80" spans="1:6" x14ac:dyDescent="0.25">
      <c r="A80" t="s">
        <v>65</v>
      </c>
      <c r="B80" s="4">
        <v>53.760950000000001</v>
      </c>
      <c r="C80" s="4">
        <v>630.73510999999996</v>
      </c>
      <c r="E80" s="41">
        <f t="shared" si="1"/>
        <v>8.5235385104850125E-2</v>
      </c>
    </row>
    <row r="81" spans="1:13" x14ac:dyDescent="0.25">
      <c r="A81" s="58" t="s">
        <v>64</v>
      </c>
      <c r="B81" s="59">
        <v>38.386090000000003</v>
      </c>
      <c r="C81" s="59">
        <v>479.65166000000005</v>
      </c>
      <c r="D81" s="58"/>
      <c r="E81" s="60">
        <f t="shared" si="1"/>
        <v>8.0029098617108926E-2</v>
      </c>
      <c r="F81" s="58" t="s">
        <v>67</v>
      </c>
    </row>
    <row r="82" spans="1:13" x14ac:dyDescent="0.25">
      <c r="A82" t="s">
        <v>63</v>
      </c>
      <c r="B82" s="4">
        <v>45.429079999999999</v>
      </c>
      <c r="C82" s="4">
        <v>575.57075000000009</v>
      </c>
      <c r="E82" s="41">
        <f t="shared" si="1"/>
        <v>7.8928750288300778E-2</v>
      </c>
      <c r="I82" s="45"/>
      <c r="J82" s="45"/>
      <c r="K82" s="45"/>
      <c r="L82" s="45"/>
      <c r="M82" s="45"/>
    </row>
    <row r="83" spans="1:13" x14ac:dyDescent="0.25">
      <c r="A83" t="s">
        <v>136</v>
      </c>
      <c r="B83" s="4">
        <v>48.633949999999999</v>
      </c>
      <c r="C83" s="4">
        <v>741.23154999999997</v>
      </c>
      <c r="E83" s="41">
        <f t="shared" si="1"/>
        <v>6.5612358243520533E-2</v>
      </c>
      <c r="I83" s="45"/>
      <c r="J83" s="45"/>
      <c r="K83" s="45"/>
      <c r="L83" s="45"/>
      <c r="M83" s="45"/>
    </row>
    <row r="84" spans="1:13" x14ac:dyDescent="0.25">
      <c r="A84" t="s">
        <v>58</v>
      </c>
      <c r="B84" s="4">
        <v>137.96997999999999</v>
      </c>
      <c r="C84" s="4">
        <v>1515.5377899999999</v>
      </c>
      <c r="E84" s="41">
        <f t="shared" si="1"/>
        <v>9.1036977705452007E-2</v>
      </c>
      <c r="I84" s="45"/>
      <c r="J84" s="45"/>
      <c r="K84" s="45"/>
      <c r="L84" s="45"/>
      <c r="M84" s="45"/>
    </row>
    <row r="85" spans="1:13" x14ac:dyDescent="0.25">
      <c r="A85" t="s">
        <v>57</v>
      </c>
      <c r="B85" s="4">
        <v>52.859900000000003</v>
      </c>
      <c r="C85" s="4">
        <v>729.45489999999995</v>
      </c>
      <c r="E85" s="41">
        <f t="shared" si="1"/>
        <v>7.2464932376216831E-2</v>
      </c>
      <c r="I85" s="45"/>
      <c r="J85" s="45"/>
      <c r="K85" s="45"/>
      <c r="L85" s="45"/>
      <c r="M85" s="45"/>
    </row>
    <row r="86" spans="1:13" x14ac:dyDescent="0.25">
      <c r="A86" t="s">
        <v>54</v>
      </c>
      <c r="B86" s="4">
        <v>49.59057</v>
      </c>
      <c r="C86" s="4">
        <v>820.68594999999993</v>
      </c>
      <c r="E86" s="41">
        <f t="shared" si="1"/>
        <v>6.0425757258303257E-2</v>
      </c>
      <c r="I86" s="45"/>
      <c r="J86" s="45"/>
      <c r="K86" s="45"/>
      <c r="L86" s="45"/>
      <c r="M86" s="45"/>
    </row>
    <row r="87" spans="1:13" x14ac:dyDescent="0.25">
      <c r="A87" s="58" t="s">
        <v>53</v>
      </c>
      <c r="B87" s="59">
        <v>27.5581</v>
      </c>
      <c r="C87" s="59">
        <v>461.34288000000004</v>
      </c>
      <c r="D87" s="58"/>
      <c r="E87" s="60">
        <f t="shared" si="1"/>
        <v>5.9734529771002423E-2</v>
      </c>
      <c r="F87" s="58" t="s">
        <v>67</v>
      </c>
      <c r="I87" s="45"/>
      <c r="J87" s="45"/>
      <c r="K87" s="45"/>
      <c r="L87" s="45"/>
      <c r="M87" s="45"/>
    </row>
    <row r="88" spans="1:13" x14ac:dyDescent="0.25">
      <c r="A88" t="s">
        <v>52</v>
      </c>
      <c r="B88" s="4">
        <v>62.334980000000002</v>
      </c>
      <c r="C88" s="4">
        <v>890.27594999999997</v>
      </c>
      <c r="E88" s="41">
        <f t="shared" si="1"/>
        <v>7.0017593983079066E-2</v>
      </c>
      <c r="I88" s="45"/>
      <c r="J88" s="45"/>
      <c r="K88" s="45"/>
      <c r="L88" s="45"/>
      <c r="M88" s="45"/>
    </row>
    <row r="89" spans="1:13" x14ac:dyDescent="0.25">
      <c r="A89" t="s">
        <v>135</v>
      </c>
      <c r="B89" s="4">
        <v>102.17224</v>
      </c>
      <c r="C89" s="4">
        <v>1583.0530100000001</v>
      </c>
      <c r="E89" s="41">
        <f t="shared" si="1"/>
        <v>6.4541262582230266E-2</v>
      </c>
      <c r="I89" s="45"/>
      <c r="J89" s="45"/>
      <c r="K89" s="45"/>
      <c r="L89" s="45"/>
      <c r="M89" s="45"/>
    </row>
    <row r="90" spans="1:13" x14ac:dyDescent="0.25">
      <c r="A90" t="s">
        <v>134</v>
      </c>
      <c r="B90" s="4">
        <v>119.05673</v>
      </c>
      <c r="C90" s="4">
        <v>1305.63644</v>
      </c>
      <c r="E90" s="41">
        <f t="shared" si="1"/>
        <v>9.1186739549027909E-2</v>
      </c>
      <c r="I90" s="45"/>
      <c r="J90" s="45"/>
      <c r="K90" s="45"/>
      <c r="L90" s="45"/>
      <c r="M90" s="45"/>
    </row>
    <row r="91" spans="1:13" x14ac:dyDescent="0.25">
      <c r="A91" t="s">
        <v>109</v>
      </c>
      <c r="B91" s="4">
        <v>111.57772</v>
      </c>
      <c r="C91" s="4">
        <v>1460.0814599999999</v>
      </c>
      <c r="E91" s="41">
        <f t="shared" si="1"/>
        <v>7.641883213831098E-2</v>
      </c>
      <c r="I91" s="45"/>
      <c r="J91" s="45"/>
      <c r="K91" s="45"/>
      <c r="L91" s="45"/>
      <c r="M91" s="45"/>
    </row>
    <row r="92" spans="1:13" x14ac:dyDescent="0.25">
      <c r="A92" s="58" t="s">
        <v>108</v>
      </c>
      <c r="B92" s="59">
        <v>27.423179999999999</v>
      </c>
      <c r="C92" s="59">
        <v>268.34413000000001</v>
      </c>
      <c r="D92" s="58"/>
      <c r="E92" s="60">
        <f t="shared" si="1"/>
        <v>0.10219407445208509</v>
      </c>
      <c r="F92" s="58" t="s">
        <v>67</v>
      </c>
      <c r="I92" s="45"/>
      <c r="J92" s="45"/>
      <c r="K92" s="45"/>
      <c r="L92" s="45"/>
      <c r="M92" s="45"/>
    </row>
    <row r="93" spans="1:13" x14ac:dyDescent="0.25">
      <c r="A93" t="s">
        <v>45</v>
      </c>
      <c r="B93" s="4">
        <v>59.761969999999998</v>
      </c>
      <c r="C93" s="4">
        <v>723.05667000000005</v>
      </c>
      <c r="E93" s="41">
        <f t="shared" si="1"/>
        <v>8.2651848021815494E-2</v>
      </c>
    </row>
    <row r="94" spans="1:13" x14ac:dyDescent="0.25">
      <c r="A94" t="s">
        <v>40</v>
      </c>
      <c r="B94" s="4">
        <v>96.797929999999994</v>
      </c>
      <c r="C94" s="4">
        <v>1043.88492</v>
      </c>
      <c r="E94" s="41">
        <f t="shared" si="1"/>
        <v>9.2728545211669497E-2</v>
      </c>
    </row>
    <row r="95" spans="1:13" x14ac:dyDescent="0.25">
      <c r="A95" t="s">
        <v>39</v>
      </c>
      <c r="B95" s="4">
        <v>100.503</v>
      </c>
      <c r="C95" s="4">
        <v>1268.2498699999999</v>
      </c>
      <c r="E95" s="41">
        <f t="shared" si="1"/>
        <v>7.9245425035998629E-2</v>
      </c>
    </row>
    <row r="96" spans="1:13" x14ac:dyDescent="0.25">
      <c r="A96" t="s">
        <v>36</v>
      </c>
      <c r="B96" s="4">
        <v>49.996450000000003</v>
      </c>
      <c r="C96" s="4">
        <v>560.00886000000003</v>
      </c>
      <c r="E96" s="41">
        <f t="shared" si="1"/>
        <v>8.9277962495093385E-2</v>
      </c>
    </row>
    <row r="97" spans="1:8" x14ac:dyDescent="0.25">
      <c r="A97" t="s">
        <v>35</v>
      </c>
      <c r="B97" s="4">
        <v>210.14080000000001</v>
      </c>
      <c r="C97" s="4">
        <v>2823.806</v>
      </c>
      <c r="E97" s="41">
        <f t="shared" si="1"/>
        <v>7.4417576844868244E-2</v>
      </c>
    </row>
    <row r="98" spans="1:8" x14ac:dyDescent="0.25">
      <c r="A98" t="s">
        <v>133</v>
      </c>
      <c r="B98" s="4">
        <v>186.92536000000001</v>
      </c>
      <c r="C98" s="4">
        <v>1996.1313299999999</v>
      </c>
      <c r="E98" s="41">
        <f t="shared" si="1"/>
        <v>9.3643818515688551E-2</v>
      </c>
    </row>
    <row r="99" spans="1:8" x14ac:dyDescent="0.25">
      <c r="A99" s="42" t="s">
        <v>132</v>
      </c>
      <c r="B99" s="44"/>
      <c r="C99" s="44"/>
      <c r="D99" s="42"/>
      <c r="E99" s="43"/>
      <c r="F99" s="42" t="s">
        <v>87</v>
      </c>
      <c r="H99" s="45"/>
    </row>
    <row r="100" spans="1:8" x14ac:dyDescent="0.25">
      <c r="A100" s="42" t="s">
        <v>131</v>
      </c>
      <c r="B100" s="44"/>
      <c r="C100" s="44"/>
      <c r="D100" s="42"/>
      <c r="E100" s="43"/>
      <c r="F100" s="42" t="s">
        <v>87</v>
      </c>
      <c r="H100" s="45"/>
    </row>
    <row r="101" spans="1:8" x14ac:dyDescent="0.25">
      <c r="A101" s="42" t="s">
        <v>130</v>
      </c>
      <c r="B101" s="44"/>
      <c r="C101" s="44"/>
      <c r="D101" s="42"/>
      <c r="E101" s="43"/>
      <c r="F101" s="42" t="s">
        <v>87</v>
      </c>
      <c r="H101" s="45"/>
    </row>
    <row r="102" spans="1:8" x14ac:dyDescent="0.25">
      <c r="A102" s="42" t="s">
        <v>129</v>
      </c>
      <c r="B102" s="44"/>
      <c r="C102" s="44"/>
      <c r="D102" s="42"/>
      <c r="E102" s="43"/>
      <c r="F102" s="42" t="s">
        <v>87</v>
      </c>
      <c r="H102" s="45"/>
    </row>
    <row r="103" spans="1:8" x14ac:dyDescent="0.25">
      <c r="A103" s="42" t="s">
        <v>127</v>
      </c>
      <c r="B103" s="44"/>
      <c r="C103" s="44"/>
      <c r="D103" s="42"/>
      <c r="E103" s="43"/>
      <c r="F103" s="42" t="s">
        <v>87</v>
      </c>
      <c r="H103" s="45"/>
    </row>
    <row r="104" spans="1:8" x14ac:dyDescent="0.25">
      <c r="A104" t="s">
        <v>122</v>
      </c>
      <c r="B104" s="4">
        <v>79.239500000000007</v>
      </c>
      <c r="C104" s="4">
        <v>1678.36879</v>
      </c>
      <c r="E104" s="41">
        <f t="shared" ref="E104:E167" si="2">B104/C104</f>
        <v>4.721221013648616E-2</v>
      </c>
    </row>
    <row r="105" spans="1:8" x14ac:dyDescent="0.25">
      <c r="A105" s="58">
        <v>3</v>
      </c>
      <c r="B105" s="59">
        <v>18.553000000000001</v>
      </c>
      <c r="C105" s="59">
        <v>544.65008</v>
      </c>
      <c r="D105" s="58"/>
      <c r="E105" s="60">
        <f t="shared" si="2"/>
        <v>3.4064072844715271E-2</v>
      </c>
      <c r="F105" s="58" t="s">
        <v>67</v>
      </c>
    </row>
    <row r="106" spans="1:8" x14ac:dyDescent="0.25">
      <c r="A106">
        <v>4</v>
      </c>
      <c r="B106" s="4">
        <v>60.686500000000002</v>
      </c>
      <c r="C106" s="4">
        <v>1133.7187100000001</v>
      </c>
      <c r="E106" s="41">
        <f t="shared" si="2"/>
        <v>5.3528709956634654E-2</v>
      </c>
    </row>
    <row r="107" spans="1:8" x14ac:dyDescent="0.25">
      <c r="A107" t="s">
        <v>106</v>
      </c>
      <c r="B107" s="4">
        <v>1743.5308</v>
      </c>
      <c r="C107" s="4">
        <v>22863.3953</v>
      </c>
      <c r="E107" s="41">
        <f t="shared" si="2"/>
        <v>7.6258612385536634E-2</v>
      </c>
    </row>
    <row r="108" spans="1:8" x14ac:dyDescent="0.25">
      <c r="A108" t="s">
        <v>65</v>
      </c>
      <c r="B108" s="4">
        <v>139.62459999999999</v>
      </c>
      <c r="C108" s="4">
        <v>1759.6882999999998</v>
      </c>
      <c r="E108" s="41">
        <f t="shared" si="2"/>
        <v>7.9346211485295443E-2</v>
      </c>
    </row>
    <row r="109" spans="1:8" x14ac:dyDescent="0.25">
      <c r="A109" s="58" t="s">
        <v>64</v>
      </c>
      <c r="B109" s="59">
        <v>4.8482000000000003</v>
      </c>
      <c r="C109" s="59">
        <v>53.998199999999997</v>
      </c>
      <c r="D109" s="58"/>
      <c r="E109" s="60">
        <f t="shared" si="2"/>
        <v>8.9784474297291403E-2</v>
      </c>
      <c r="F109" s="58" t="s">
        <v>67</v>
      </c>
    </row>
    <row r="110" spans="1:8" x14ac:dyDescent="0.25">
      <c r="A110" t="s">
        <v>69</v>
      </c>
      <c r="B110" s="4">
        <v>62.082099999999997</v>
      </c>
      <c r="C110" s="4">
        <v>617.57510000000002</v>
      </c>
      <c r="E110" s="41">
        <f t="shared" si="2"/>
        <v>0.10052558790015982</v>
      </c>
    </row>
    <row r="111" spans="1:8" x14ac:dyDescent="0.25">
      <c r="A111" t="s">
        <v>115</v>
      </c>
      <c r="B111" s="4">
        <v>287.53320000000002</v>
      </c>
      <c r="C111" s="4">
        <v>4356.6959999999999</v>
      </c>
      <c r="E111" s="41">
        <f t="shared" si="2"/>
        <v>6.5997994810746502E-2</v>
      </c>
    </row>
    <row r="112" spans="1:8" x14ac:dyDescent="0.25">
      <c r="A112" t="s">
        <v>54</v>
      </c>
      <c r="B112" s="4">
        <v>33.938299999999998</v>
      </c>
      <c r="C112" s="4">
        <v>498.16409999999996</v>
      </c>
      <c r="E112" s="41">
        <f t="shared" si="2"/>
        <v>6.812674779254467E-2</v>
      </c>
    </row>
    <row r="113" spans="1:6" x14ac:dyDescent="0.25">
      <c r="A113" s="58" t="s">
        <v>53</v>
      </c>
      <c r="B113" s="59">
        <v>7.4817</v>
      </c>
      <c r="C113" s="59">
        <v>106.28320000000001</v>
      </c>
      <c r="D113" s="58"/>
      <c r="E113" s="60">
        <f t="shared" si="2"/>
        <v>7.0394003944179315E-2</v>
      </c>
      <c r="F113" s="58" t="s">
        <v>67</v>
      </c>
    </row>
    <row r="114" spans="1:6" x14ac:dyDescent="0.25">
      <c r="A114" t="s">
        <v>52</v>
      </c>
      <c r="B114" s="4">
        <v>101.1148</v>
      </c>
      <c r="C114" s="4">
        <v>1635.1971000000001</v>
      </c>
      <c r="E114" s="41">
        <f t="shared" si="2"/>
        <v>6.1836459959475218E-2</v>
      </c>
    </row>
    <row r="115" spans="1:6" x14ac:dyDescent="0.25">
      <c r="A115" t="s">
        <v>114</v>
      </c>
      <c r="B115" s="4">
        <v>100.66549999999999</v>
      </c>
      <c r="C115" s="4">
        <v>1245.5845000000002</v>
      </c>
      <c r="E115" s="41">
        <f t="shared" si="2"/>
        <v>8.081788108313806E-2</v>
      </c>
    </row>
    <row r="116" spans="1:6" x14ac:dyDescent="0.25">
      <c r="A116" t="s">
        <v>113</v>
      </c>
      <c r="B116" s="4">
        <v>14.1427</v>
      </c>
      <c r="C116" s="4">
        <v>190.10069999999999</v>
      </c>
      <c r="E116" s="41">
        <f t="shared" si="2"/>
        <v>7.4395833366210654E-2</v>
      </c>
    </row>
    <row r="117" spans="1:6" x14ac:dyDescent="0.25">
      <c r="A117" t="s">
        <v>112</v>
      </c>
      <c r="B117" s="4">
        <v>42.8048</v>
      </c>
      <c r="C117" s="4">
        <v>531.22019999999998</v>
      </c>
      <c r="E117" s="41">
        <f t="shared" si="2"/>
        <v>8.0578261142930943E-2</v>
      </c>
    </row>
    <row r="118" spans="1:6" x14ac:dyDescent="0.25">
      <c r="A118" t="s">
        <v>51</v>
      </c>
      <c r="B118" s="4">
        <v>97.836100000000002</v>
      </c>
      <c r="C118" s="4">
        <v>1363.9058</v>
      </c>
      <c r="E118" s="41">
        <f t="shared" si="2"/>
        <v>7.1732299987286516E-2</v>
      </c>
    </row>
    <row r="119" spans="1:6" x14ac:dyDescent="0.25">
      <c r="A119" t="s">
        <v>50</v>
      </c>
      <c r="B119" s="4">
        <v>60.084400000000002</v>
      </c>
      <c r="C119" s="4">
        <v>568.83600000000001</v>
      </c>
      <c r="E119" s="41">
        <f t="shared" si="2"/>
        <v>0.10562692937859067</v>
      </c>
    </row>
    <row r="120" spans="1:6" x14ac:dyDescent="0.25">
      <c r="A120" t="s">
        <v>48</v>
      </c>
      <c r="B120" s="4">
        <v>18.061399999999999</v>
      </c>
      <c r="C120" s="4">
        <v>259.464</v>
      </c>
      <c r="E120" s="41">
        <f t="shared" si="2"/>
        <v>6.9610427650849446E-2</v>
      </c>
    </row>
    <row r="121" spans="1:6" x14ac:dyDescent="0.25">
      <c r="A121" t="s">
        <v>47</v>
      </c>
      <c r="B121" s="4">
        <v>22.7317</v>
      </c>
      <c r="C121" s="4">
        <v>240.9864</v>
      </c>
      <c r="E121" s="41">
        <f t="shared" si="2"/>
        <v>9.4327729697609497E-2</v>
      </c>
    </row>
    <row r="122" spans="1:6" x14ac:dyDescent="0.25">
      <c r="A122" t="s">
        <v>46</v>
      </c>
      <c r="B122" s="4">
        <v>171.0641</v>
      </c>
      <c r="C122" s="4">
        <v>2098.3613999999998</v>
      </c>
      <c r="E122" s="41">
        <f t="shared" si="2"/>
        <v>8.1522706241165144E-2</v>
      </c>
    </row>
    <row r="123" spans="1:6" x14ac:dyDescent="0.25">
      <c r="A123" t="s">
        <v>111</v>
      </c>
      <c r="B123" s="4">
        <v>42.533999999999999</v>
      </c>
      <c r="C123" s="4">
        <v>512.08680000000004</v>
      </c>
      <c r="E123" s="41">
        <f t="shared" si="2"/>
        <v>8.3060137461071049E-2</v>
      </c>
    </row>
    <row r="124" spans="1:6" x14ac:dyDescent="0.25">
      <c r="A124" t="s">
        <v>110</v>
      </c>
      <c r="B124" s="4">
        <v>178.172</v>
      </c>
      <c r="C124" s="4">
        <v>1978.258</v>
      </c>
      <c r="E124" s="41">
        <f t="shared" si="2"/>
        <v>9.006509767684498E-2</v>
      </c>
    </row>
    <row r="125" spans="1:6" x14ac:dyDescent="0.25">
      <c r="A125" t="s">
        <v>109</v>
      </c>
      <c r="B125" s="4">
        <v>125.18770000000001</v>
      </c>
      <c r="C125" s="4">
        <v>1583.8323</v>
      </c>
      <c r="E125" s="41">
        <f t="shared" si="2"/>
        <v>7.9041007056113208E-2</v>
      </c>
    </row>
    <row r="126" spans="1:6" x14ac:dyDescent="0.25">
      <c r="A126" t="s">
        <v>108</v>
      </c>
      <c r="B126" s="4">
        <v>28.317</v>
      </c>
      <c r="C126" s="4">
        <v>356.45390000000003</v>
      </c>
      <c r="E126" s="41">
        <f t="shared" si="2"/>
        <v>7.9440847750578678E-2</v>
      </c>
    </row>
    <row r="127" spans="1:6" x14ac:dyDescent="0.25">
      <c r="A127" t="s">
        <v>45</v>
      </c>
      <c r="B127" s="4">
        <v>45.0886</v>
      </c>
      <c r="C127" s="4">
        <v>603.0286000000001</v>
      </c>
      <c r="E127" s="41">
        <f t="shared" si="2"/>
        <v>7.4770251361212375E-2</v>
      </c>
    </row>
    <row r="128" spans="1:6" x14ac:dyDescent="0.25">
      <c r="A128" t="s">
        <v>44</v>
      </c>
      <c r="B128" s="4">
        <v>160.21789999999999</v>
      </c>
      <c r="C128" s="4">
        <v>2303.6747</v>
      </c>
      <c r="E128" s="41">
        <f t="shared" si="2"/>
        <v>6.9548838644622871E-2</v>
      </c>
    </row>
    <row r="129" spans="1:5" x14ac:dyDescent="0.25">
      <c r="A129" t="s">
        <v>152</v>
      </c>
      <c r="B129" s="4">
        <v>16.950189999999999</v>
      </c>
      <c r="C129" s="4">
        <v>414.91967</v>
      </c>
      <c r="E129" s="41">
        <f t="shared" si="2"/>
        <v>4.0851738843810416E-2</v>
      </c>
    </row>
    <row r="130" spans="1:5" x14ac:dyDescent="0.25">
      <c r="A130">
        <v>0</v>
      </c>
      <c r="B130" s="4">
        <v>16.950189999999999</v>
      </c>
      <c r="C130" s="4">
        <v>414.91967</v>
      </c>
      <c r="E130" s="41">
        <f t="shared" si="2"/>
        <v>4.0851738843810416E-2</v>
      </c>
    </row>
    <row r="131" spans="1:5" x14ac:dyDescent="0.25">
      <c r="A131" t="s">
        <v>100</v>
      </c>
      <c r="B131" s="4">
        <v>32.644710000000003</v>
      </c>
      <c r="C131" s="4">
        <v>892.76303000000007</v>
      </c>
      <c r="E131" s="41">
        <f t="shared" si="2"/>
        <v>3.6565929482989458E-2</v>
      </c>
    </row>
    <row r="132" spans="1:5" x14ac:dyDescent="0.25">
      <c r="A132">
        <v>0</v>
      </c>
      <c r="B132" s="4">
        <v>32.644710000000003</v>
      </c>
      <c r="C132" s="4">
        <v>892.76303000000007</v>
      </c>
      <c r="E132" s="41">
        <f t="shared" si="2"/>
        <v>3.6565929482989458E-2</v>
      </c>
    </row>
    <row r="133" spans="1:5" x14ac:dyDescent="0.25">
      <c r="A133" t="s">
        <v>104</v>
      </c>
      <c r="B133" s="4">
        <v>64.12557000000001</v>
      </c>
      <c r="C133" s="4">
        <v>1342.2929399999998</v>
      </c>
      <c r="E133" s="41">
        <f t="shared" si="2"/>
        <v>4.7773155984862752E-2</v>
      </c>
    </row>
    <row r="134" spans="1:5" x14ac:dyDescent="0.25">
      <c r="A134">
        <v>1</v>
      </c>
      <c r="B134" s="4">
        <v>18.91919</v>
      </c>
      <c r="C134" s="4">
        <v>430.85874999999999</v>
      </c>
      <c r="E134" s="41">
        <f t="shared" si="2"/>
        <v>4.3910423079489509E-2</v>
      </c>
    </row>
    <row r="135" spans="1:5" x14ac:dyDescent="0.25">
      <c r="A135">
        <v>2</v>
      </c>
      <c r="B135" s="4">
        <v>45.206380000000003</v>
      </c>
      <c r="C135" s="4">
        <v>911.43418999999994</v>
      </c>
      <c r="E135" s="41">
        <f t="shared" si="2"/>
        <v>4.9599170731130904E-2</v>
      </c>
    </row>
    <row r="136" spans="1:5" x14ac:dyDescent="0.25">
      <c r="A136" t="s">
        <v>102</v>
      </c>
      <c r="B136" s="4">
        <v>12.512510000000001</v>
      </c>
      <c r="C136" s="4">
        <v>291.15269000000001</v>
      </c>
      <c r="E136" s="41">
        <f t="shared" si="2"/>
        <v>4.2975766426887559E-2</v>
      </c>
    </row>
    <row r="137" spans="1:5" x14ac:dyDescent="0.25">
      <c r="A137">
        <v>0</v>
      </c>
      <c r="B137" s="4">
        <v>12.512510000000001</v>
      </c>
      <c r="C137" s="4">
        <v>291.15269000000001</v>
      </c>
      <c r="E137" s="41">
        <f t="shared" si="2"/>
        <v>4.2975766426887559E-2</v>
      </c>
    </row>
    <row r="138" spans="1:5" x14ac:dyDescent="0.25">
      <c r="A138" t="s">
        <v>120</v>
      </c>
      <c r="B138" s="4">
        <v>193.00730000000001</v>
      </c>
      <c r="C138" s="4">
        <v>4485.5426299999999</v>
      </c>
      <c r="E138" s="41">
        <f t="shared" si="2"/>
        <v>4.3028751685278269E-2</v>
      </c>
    </row>
    <row r="139" spans="1:5" x14ac:dyDescent="0.25">
      <c r="A139">
        <v>11</v>
      </c>
      <c r="B139" s="4">
        <v>35.171660000000003</v>
      </c>
      <c r="C139" s="4">
        <v>853.95240000000001</v>
      </c>
      <c r="E139" s="41">
        <f t="shared" si="2"/>
        <v>4.1186909246932267E-2</v>
      </c>
    </row>
    <row r="140" spans="1:5" x14ac:dyDescent="0.25">
      <c r="A140">
        <v>12</v>
      </c>
      <c r="B140" s="4">
        <v>16.352039999999999</v>
      </c>
      <c r="C140" s="4">
        <v>617.93001000000004</v>
      </c>
      <c r="E140" s="41">
        <f t="shared" si="2"/>
        <v>2.6462608605139597E-2</v>
      </c>
    </row>
    <row r="141" spans="1:5" x14ac:dyDescent="0.25">
      <c r="A141">
        <v>21</v>
      </c>
      <c r="B141" s="4">
        <v>20.96181</v>
      </c>
      <c r="C141" s="4">
        <v>505.9008</v>
      </c>
      <c r="E141" s="41">
        <f t="shared" si="2"/>
        <v>4.1434625128088355E-2</v>
      </c>
    </row>
    <row r="142" spans="1:5" x14ac:dyDescent="0.25">
      <c r="A142">
        <v>22</v>
      </c>
      <c r="B142" s="4">
        <v>23.561450000000001</v>
      </c>
      <c r="C142" s="4">
        <v>484.18890999999996</v>
      </c>
      <c r="E142" s="41">
        <f t="shared" si="2"/>
        <v>4.8661688678495345E-2</v>
      </c>
    </row>
    <row r="143" spans="1:5" x14ac:dyDescent="0.25">
      <c r="A143">
        <v>23</v>
      </c>
      <c r="B143" s="4">
        <v>18.9682</v>
      </c>
      <c r="C143" s="4">
        <v>370.02639000000005</v>
      </c>
      <c r="E143" s="41">
        <f t="shared" si="2"/>
        <v>5.1261749195780325E-2</v>
      </c>
    </row>
    <row r="144" spans="1:5" x14ac:dyDescent="0.25">
      <c r="A144">
        <v>31</v>
      </c>
      <c r="B144" s="4">
        <v>22.018260000000001</v>
      </c>
      <c r="C144" s="4">
        <v>467.30649999999997</v>
      </c>
      <c r="E144" s="41">
        <f t="shared" si="2"/>
        <v>4.7117384414725676E-2</v>
      </c>
    </row>
    <row r="145" spans="1:5" x14ac:dyDescent="0.25">
      <c r="A145">
        <v>32</v>
      </c>
      <c r="B145" s="4">
        <v>30.464110000000002</v>
      </c>
      <c r="C145" s="4">
        <v>630.39981999999998</v>
      </c>
      <c r="E145" s="41">
        <f t="shared" si="2"/>
        <v>4.8325061387231999E-2</v>
      </c>
    </row>
    <row r="146" spans="1:5" x14ac:dyDescent="0.25">
      <c r="A146">
        <v>33</v>
      </c>
      <c r="B146" s="4">
        <v>25.50977</v>
      </c>
      <c r="C146" s="4">
        <v>555.83780000000002</v>
      </c>
      <c r="E146" s="41">
        <f t="shared" si="2"/>
        <v>4.5894269875132634E-2</v>
      </c>
    </row>
    <row r="147" spans="1:5" x14ac:dyDescent="0.25">
      <c r="A147" t="s">
        <v>94</v>
      </c>
      <c r="B147" s="4">
        <v>17.937999999999999</v>
      </c>
      <c r="C147" s="4">
        <v>259.73099999999999</v>
      </c>
      <c r="E147" s="41">
        <f t="shared" si="2"/>
        <v>6.9063762123119682E-2</v>
      </c>
    </row>
    <row r="148" spans="1:5" x14ac:dyDescent="0.25">
      <c r="A148">
        <v>0</v>
      </c>
      <c r="B148" s="4">
        <v>17.937999999999999</v>
      </c>
      <c r="C148" s="4">
        <v>259.73099999999999</v>
      </c>
      <c r="E148" s="41">
        <f t="shared" si="2"/>
        <v>6.9063762123119682E-2</v>
      </c>
    </row>
    <row r="149" spans="1:5" x14ac:dyDescent="0.25">
      <c r="A149" t="s">
        <v>92</v>
      </c>
      <c r="B149" s="4">
        <v>792.59182999999996</v>
      </c>
      <c r="C149" s="4">
        <v>8965.4069</v>
      </c>
      <c r="E149" s="41">
        <f t="shared" si="2"/>
        <v>8.8405561380599462E-2</v>
      </c>
    </row>
    <row r="150" spans="1:5" x14ac:dyDescent="0.25">
      <c r="A150">
        <v>11</v>
      </c>
      <c r="B150" s="4">
        <v>28.338519999999999</v>
      </c>
      <c r="C150" s="4">
        <v>288.82287000000002</v>
      </c>
      <c r="E150" s="41">
        <f t="shared" si="2"/>
        <v>9.8117299367602009E-2</v>
      </c>
    </row>
    <row r="151" spans="1:5" x14ac:dyDescent="0.25">
      <c r="A151">
        <v>12</v>
      </c>
      <c r="B151" s="4">
        <v>29.84432</v>
      </c>
      <c r="C151" s="4">
        <v>322.25681000000003</v>
      </c>
      <c r="E151" s="41">
        <f t="shared" si="2"/>
        <v>9.2610362524224069E-2</v>
      </c>
    </row>
    <row r="152" spans="1:5" x14ac:dyDescent="0.25">
      <c r="A152">
        <v>13</v>
      </c>
      <c r="B152" s="4">
        <v>23.378129999999999</v>
      </c>
      <c r="C152" s="4">
        <v>240.29086999999998</v>
      </c>
      <c r="E152" s="41">
        <f t="shared" si="2"/>
        <v>9.7290962407352397E-2</v>
      </c>
    </row>
    <row r="153" spans="1:5" x14ac:dyDescent="0.25">
      <c r="A153">
        <v>21</v>
      </c>
      <c r="B153" s="4">
        <v>57.140929999999997</v>
      </c>
      <c r="C153" s="4">
        <v>597.92295999999999</v>
      </c>
      <c r="E153" s="41">
        <f t="shared" si="2"/>
        <v>9.5565706324440183E-2</v>
      </c>
    </row>
    <row r="154" spans="1:5" x14ac:dyDescent="0.25">
      <c r="A154">
        <v>22</v>
      </c>
      <c r="B154" s="4">
        <v>102.02951</v>
      </c>
      <c r="C154" s="4">
        <v>1069.6457400000002</v>
      </c>
      <c r="E154" s="41">
        <f t="shared" si="2"/>
        <v>9.5386263119226739E-2</v>
      </c>
    </row>
    <row r="155" spans="1:5" x14ac:dyDescent="0.25">
      <c r="A155">
        <v>23</v>
      </c>
      <c r="B155" s="4">
        <v>15.376289999999999</v>
      </c>
      <c r="C155" s="4">
        <v>220.9632</v>
      </c>
      <c r="E155" s="41">
        <f t="shared" si="2"/>
        <v>6.9587560281531041E-2</v>
      </c>
    </row>
    <row r="156" spans="1:5" x14ac:dyDescent="0.25">
      <c r="A156">
        <v>31</v>
      </c>
      <c r="B156" s="4">
        <v>64.699560000000005</v>
      </c>
      <c r="C156" s="4">
        <v>712.41994</v>
      </c>
      <c r="E156" s="41">
        <f t="shared" si="2"/>
        <v>9.0816604599809503E-2</v>
      </c>
    </row>
    <row r="157" spans="1:5" x14ac:dyDescent="0.25">
      <c r="A157">
        <v>32</v>
      </c>
      <c r="B157" s="4">
        <v>119.7103</v>
      </c>
      <c r="C157" s="4">
        <v>1521.83321</v>
      </c>
      <c r="E157" s="41">
        <f t="shared" si="2"/>
        <v>7.8661905400263937E-2</v>
      </c>
    </row>
    <row r="158" spans="1:5" x14ac:dyDescent="0.25">
      <c r="A158">
        <v>33</v>
      </c>
      <c r="B158" s="4">
        <v>165.53325000000001</v>
      </c>
      <c r="C158" s="4">
        <v>1890.5555999999999</v>
      </c>
      <c r="E158" s="41">
        <f t="shared" si="2"/>
        <v>8.7557990889027548E-2</v>
      </c>
    </row>
    <row r="159" spans="1:5" x14ac:dyDescent="0.25">
      <c r="A159">
        <v>34</v>
      </c>
      <c r="B159" s="4">
        <v>20.344280000000001</v>
      </c>
      <c r="C159" s="4">
        <v>188.77128999999999</v>
      </c>
      <c r="E159" s="41">
        <f t="shared" si="2"/>
        <v>0.10777210877777019</v>
      </c>
    </row>
    <row r="160" spans="1:5" x14ac:dyDescent="0.25">
      <c r="A160">
        <v>41</v>
      </c>
      <c r="B160" s="4">
        <v>112.2873</v>
      </c>
      <c r="C160" s="4">
        <v>1358.69858</v>
      </c>
      <c r="E160" s="41">
        <f t="shared" si="2"/>
        <v>8.2643274713660189E-2</v>
      </c>
    </row>
    <row r="161" spans="1:5" x14ac:dyDescent="0.25">
      <c r="A161">
        <v>42</v>
      </c>
      <c r="B161" s="4">
        <v>53.909439999999996</v>
      </c>
      <c r="C161" s="4">
        <v>553.22582999999997</v>
      </c>
      <c r="E161" s="41">
        <f t="shared" si="2"/>
        <v>9.7445630837591224E-2</v>
      </c>
    </row>
    <row r="162" spans="1:5" x14ac:dyDescent="0.25">
      <c r="A162" t="s">
        <v>160</v>
      </c>
      <c r="B162" s="4">
        <v>327.68253999999996</v>
      </c>
      <c r="C162" s="4">
        <v>4360.3133800000005</v>
      </c>
      <c r="E162" s="41">
        <f t="shared" si="2"/>
        <v>7.5151144296880773E-2</v>
      </c>
    </row>
    <row r="163" spans="1:5" x14ac:dyDescent="0.25">
      <c r="A163">
        <v>11</v>
      </c>
      <c r="B163" s="4">
        <v>9.7424599999999995</v>
      </c>
      <c r="C163" s="4">
        <v>138.44675999999998</v>
      </c>
      <c r="E163" s="41">
        <f t="shared" si="2"/>
        <v>7.0369721906095889E-2</v>
      </c>
    </row>
    <row r="164" spans="1:5" x14ac:dyDescent="0.25">
      <c r="A164">
        <v>12</v>
      </c>
      <c r="B164" s="4">
        <v>62.452910000000003</v>
      </c>
      <c r="C164" s="4">
        <v>835.16453999999999</v>
      </c>
      <c r="E164" s="41">
        <f t="shared" si="2"/>
        <v>7.477916866537461E-2</v>
      </c>
    </row>
    <row r="165" spans="1:5" x14ac:dyDescent="0.25">
      <c r="A165">
        <v>13</v>
      </c>
      <c r="B165" s="4">
        <v>62.203009999999999</v>
      </c>
      <c r="C165" s="4">
        <v>869.91550999999993</v>
      </c>
      <c r="E165" s="41">
        <f t="shared" si="2"/>
        <v>7.1504656814315226E-2</v>
      </c>
    </row>
    <row r="166" spans="1:5" x14ac:dyDescent="0.25">
      <c r="A166">
        <v>21</v>
      </c>
      <c r="B166" s="4">
        <v>22.213730000000002</v>
      </c>
      <c r="C166" s="4">
        <v>265.23955000000001</v>
      </c>
      <c r="E166" s="41">
        <f t="shared" si="2"/>
        <v>8.3749689667321492E-2</v>
      </c>
    </row>
    <row r="167" spans="1:5" x14ac:dyDescent="0.25">
      <c r="A167">
        <v>22</v>
      </c>
      <c r="B167" s="4">
        <v>50.763570000000001</v>
      </c>
      <c r="C167" s="4">
        <v>613.36073999999996</v>
      </c>
      <c r="E167" s="41">
        <f t="shared" si="2"/>
        <v>8.2762991971087038E-2</v>
      </c>
    </row>
    <row r="168" spans="1:5" x14ac:dyDescent="0.25">
      <c r="A168">
        <v>31</v>
      </c>
      <c r="B168" s="4">
        <v>52.249040000000001</v>
      </c>
      <c r="C168" s="4">
        <v>753.72162000000003</v>
      </c>
      <c r="E168" s="41">
        <f t="shared" ref="E168:E216" si="3">B168/C168</f>
        <v>6.9321402774674287E-2</v>
      </c>
    </row>
    <row r="169" spans="1:5" x14ac:dyDescent="0.25">
      <c r="A169">
        <v>32</v>
      </c>
      <c r="B169" s="4">
        <v>20.703990000000001</v>
      </c>
      <c r="C169" s="4">
        <v>289.23141999999996</v>
      </c>
      <c r="E169" s="41">
        <f t="shared" si="3"/>
        <v>7.158278308767424E-2</v>
      </c>
    </row>
    <row r="170" spans="1:5" x14ac:dyDescent="0.25">
      <c r="A170">
        <v>33</v>
      </c>
      <c r="B170" s="4">
        <v>32.052</v>
      </c>
      <c r="C170" s="4">
        <v>390.56415000000004</v>
      </c>
      <c r="E170" s="41">
        <f t="shared" si="3"/>
        <v>8.206590389824564E-2</v>
      </c>
    </row>
    <row r="171" spans="1:5" x14ac:dyDescent="0.25">
      <c r="A171">
        <v>34</v>
      </c>
      <c r="B171" s="4">
        <v>15.301830000000001</v>
      </c>
      <c r="C171" s="4">
        <v>204.66908999999998</v>
      </c>
      <c r="E171" s="41">
        <f t="shared" si="3"/>
        <v>7.4763756461710962E-2</v>
      </c>
    </row>
    <row r="172" spans="1:5" x14ac:dyDescent="0.25">
      <c r="A172" t="s">
        <v>88</v>
      </c>
      <c r="B172" s="4">
        <v>661.60460999999998</v>
      </c>
      <c r="C172" s="4">
        <v>16512.357620000002</v>
      </c>
      <c r="E172" s="41">
        <f t="shared" si="3"/>
        <v>4.0067240864421143E-2</v>
      </c>
    </row>
    <row r="173" spans="1:5" x14ac:dyDescent="0.25">
      <c r="A173">
        <v>21</v>
      </c>
      <c r="B173" s="4">
        <v>68.511080000000007</v>
      </c>
      <c r="C173" s="4">
        <v>1461.8848699999999</v>
      </c>
      <c r="E173" s="41">
        <f t="shared" si="3"/>
        <v>4.6864894360661942E-2</v>
      </c>
    </row>
    <row r="174" spans="1:5" x14ac:dyDescent="0.25">
      <c r="A174">
        <v>22</v>
      </c>
      <c r="B174" s="4">
        <v>73.776840000000007</v>
      </c>
      <c r="C174" s="4">
        <v>1843.6197100000002</v>
      </c>
      <c r="E174" s="41">
        <f t="shared" si="3"/>
        <v>4.0017385147178751E-2</v>
      </c>
    </row>
    <row r="175" spans="1:5" x14ac:dyDescent="0.25">
      <c r="A175">
        <v>41</v>
      </c>
      <c r="B175" s="4">
        <v>41.694330000000001</v>
      </c>
      <c r="C175" s="4">
        <v>1607.69435</v>
      </c>
      <c r="E175" s="41">
        <f t="shared" si="3"/>
        <v>2.5934239303633803E-2</v>
      </c>
    </row>
    <row r="176" spans="1:5" x14ac:dyDescent="0.25">
      <c r="A176">
        <v>42</v>
      </c>
      <c r="B176" s="4">
        <v>28.801010000000002</v>
      </c>
      <c r="C176" s="4">
        <v>704.74959000000001</v>
      </c>
      <c r="E176" s="41">
        <f t="shared" si="3"/>
        <v>4.0867012068783182E-2</v>
      </c>
    </row>
    <row r="177" spans="1:6" x14ac:dyDescent="0.25">
      <c r="A177" s="58">
        <v>43</v>
      </c>
      <c r="B177" s="59">
        <v>16.03069</v>
      </c>
      <c r="C177" s="59">
        <v>425.89643000000001</v>
      </c>
      <c r="D177" s="58"/>
      <c r="E177" s="60">
        <f t="shared" si="3"/>
        <v>3.7639878784614368E-2</v>
      </c>
      <c r="F177" s="58" t="s">
        <v>67</v>
      </c>
    </row>
    <row r="178" spans="1:6" x14ac:dyDescent="0.25">
      <c r="A178">
        <v>51</v>
      </c>
      <c r="B178" s="4">
        <v>44.266120000000001</v>
      </c>
      <c r="C178" s="4">
        <v>1287.1512399999999</v>
      </c>
      <c r="E178" s="41">
        <f t="shared" si="3"/>
        <v>3.4390768251911098E-2</v>
      </c>
    </row>
    <row r="179" spans="1:6" x14ac:dyDescent="0.25">
      <c r="A179" s="58">
        <v>52</v>
      </c>
      <c r="B179" s="59">
        <v>13.42121</v>
      </c>
      <c r="C179" s="59">
        <v>386.87276999999995</v>
      </c>
      <c r="D179" s="58"/>
      <c r="E179" s="60">
        <f t="shared" si="3"/>
        <v>3.469153437705115E-2</v>
      </c>
      <c r="F179" s="58" t="s">
        <v>67</v>
      </c>
    </row>
    <row r="180" spans="1:6" x14ac:dyDescent="0.25">
      <c r="A180">
        <v>61</v>
      </c>
      <c r="B180" s="4">
        <v>32.541820000000001</v>
      </c>
      <c r="C180" s="4">
        <v>872.40196000000003</v>
      </c>
      <c r="E180" s="41">
        <f t="shared" si="3"/>
        <v>3.7301406337968336E-2</v>
      </c>
    </row>
    <row r="181" spans="1:6" x14ac:dyDescent="0.25">
      <c r="A181" s="58">
        <v>62</v>
      </c>
      <c r="B181" s="59">
        <v>19.839020000000001</v>
      </c>
      <c r="C181" s="59">
        <v>565.78575000000001</v>
      </c>
      <c r="D181" s="58"/>
      <c r="E181" s="60">
        <f t="shared" si="3"/>
        <v>3.506454519223929E-2</v>
      </c>
      <c r="F181" s="58" t="s">
        <v>67</v>
      </c>
    </row>
    <row r="182" spans="1:6" x14ac:dyDescent="0.25">
      <c r="A182">
        <v>63</v>
      </c>
      <c r="B182" s="4">
        <v>38.641289999999998</v>
      </c>
      <c r="C182" s="4">
        <v>1023.57692</v>
      </c>
      <c r="E182" s="41">
        <f t="shared" si="3"/>
        <v>3.7751232218092609E-2</v>
      </c>
    </row>
    <row r="183" spans="1:6" x14ac:dyDescent="0.25">
      <c r="A183">
        <v>71</v>
      </c>
      <c r="B183" s="4">
        <v>38.075899999999997</v>
      </c>
      <c r="C183" s="4">
        <v>1078.8071199999999</v>
      </c>
      <c r="E183" s="41">
        <f t="shared" si="3"/>
        <v>3.5294446332538108E-2</v>
      </c>
    </row>
    <row r="184" spans="1:6" x14ac:dyDescent="0.25">
      <c r="A184">
        <v>72</v>
      </c>
      <c r="B184" s="4">
        <v>24.581330000000001</v>
      </c>
      <c r="C184" s="4">
        <v>526.34438</v>
      </c>
      <c r="E184" s="41">
        <f t="shared" si="3"/>
        <v>4.670199005449626E-2</v>
      </c>
    </row>
    <row r="185" spans="1:6" x14ac:dyDescent="0.25">
      <c r="A185">
        <v>81</v>
      </c>
      <c r="B185" s="4">
        <v>36.24926</v>
      </c>
      <c r="C185" s="4">
        <v>861.73943999999995</v>
      </c>
      <c r="E185" s="41">
        <f t="shared" si="3"/>
        <v>4.206522101390648E-2</v>
      </c>
    </row>
    <row r="186" spans="1:6" x14ac:dyDescent="0.25">
      <c r="A186">
        <v>82</v>
      </c>
      <c r="B186" s="4">
        <v>46.250810000000001</v>
      </c>
      <c r="C186" s="4">
        <v>848.89866000000006</v>
      </c>
      <c r="E186" s="41">
        <f t="shared" si="3"/>
        <v>5.4483311353088953E-2</v>
      </c>
    </row>
    <row r="187" spans="1:6" x14ac:dyDescent="0.25">
      <c r="A187">
        <v>84</v>
      </c>
      <c r="B187" s="4">
        <v>21.255780000000001</v>
      </c>
      <c r="C187" s="4">
        <v>482.16438000000005</v>
      </c>
      <c r="E187" s="41">
        <f t="shared" si="3"/>
        <v>4.4084094308252303E-2</v>
      </c>
    </row>
    <row r="188" spans="1:6" x14ac:dyDescent="0.25">
      <c r="A188">
        <v>91</v>
      </c>
      <c r="B188" s="4">
        <v>73.389300000000006</v>
      </c>
      <c r="C188" s="4">
        <v>1506.3329899999999</v>
      </c>
      <c r="E188" s="41">
        <f t="shared" si="3"/>
        <v>4.8720502363823297E-2</v>
      </c>
    </row>
    <row r="189" spans="1:6" x14ac:dyDescent="0.25">
      <c r="A189">
        <v>92</v>
      </c>
      <c r="B189" s="4">
        <v>44.278820000000003</v>
      </c>
      <c r="C189" s="4">
        <v>1028.43706</v>
      </c>
      <c r="E189" s="41">
        <f t="shared" si="3"/>
        <v>4.3054477247251283E-2</v>
      </c>
    </row>
    <row r="190" spans="1:6" x14ac:dyDescent="0.25">
      <c r="A190" t="s">
        <v>85</v>
      </c>
      <c r="B190" s="4">
        <v>356.56263999999999</v>
      </c>
      <c r="C190" s="4">
        <v>4799.8646399999998</v>
      </c>
      <c r="E190" s="41">
        <f t="shared" si="3"/>
        <v>7.4285978197918517E-2</v>
      </c>
    </row>
    <row r="191" spans="1:6" x14ac:dyDescent="0.25">
      <c r="A191">
        <v>11</v>
      </c>
      <c r="B191" s="4">
        <v>113.81279000000001</v>
      </c>
      <c r="C191" s="4">
        <v>1705.59881</v>
      </c>
      <c r="E191" s="41">
        <f t="shared" si="3"/>
        <v>6.6728933752011707E-2</v>
      </c>
    </row>
    <row r="192" spans="1:6" x14ac:dyDescent="0.25">
      <c r="A192">
        <v>15</v>
      </c>
      <c r="B192" s="4">
        <v>10.450139999999999</v>
      </c>
      <c r="C192" s="4">
        <v>202.44542000000001</v>
      </c>
      <c r="E192" s="41">
        <f t="shared" si="3"/>
        <v>5.1619542689580224E-2</v>
      </c>
    </row>
    <row r="193" spans="1:5" x14ac:dyDescent="0.25">
      <c r="A193">
        <v>16</v>
      </c>
      <c r="B193" s="4">
        <v>79.44932</v>
      </c>
      <c r="C193" s="4">
        <v>1051.23071</v>
      </c>
      <c r="E193" s="41">
        <f t="shared" si="3"/>
        <v>7.5577434376893349E-2</v>
      </c>
    </row>
    <row r="194" spans="1:5" x14ac:dyDescent="0.25">
      <c r="A194">
        <v>17</v>
      </c>
      <c r="B194" s="4">
        <v>102.5461</v>
      </c>
      <c r="C194" s="4">
        <v>1276.54718</v>
      </c>
      <c r="E194" s="41">
        <f t="shared" si="3"/>
        <v>8.0330834305708934E-2</v>
      </c>
    </row>
    <row r="195" spans="1:5" x14ac:dyDescent="0.25">
      <c r="A195">
        <v>18</v>
      </c>
      <c r="B195" s="4">
        <v>31.177779999999998</v>
      </c>
      <c r="C195" s="4">
        <v>323.20947999999999</v>
      </c>
      <c r="E195" s="41">
        <f t="shared" si="3"/>
        <v>9.6463074041021321E-2</v>
      </c>
    </row>
    <row r="196" spans="1:5" x14ac:dyDescent="0.25">
      <c r="A196">
        <v>20</v>
      </c>
      <c r="B196" s="4">
        <v>8.2304899999999996</v>
      </c>
      <c r="C196" s="4">
        <v>115.59913</v>
      </c>
      <c r="E196" s="41">
        <f t="shared" si="3"/>
        <v>7.1198546217432601E-2</v>
      </c>
    </row>
    <row r="197" spans="1:5" x14ac:dyDescent="0.25">
      <c r="A197">
        <v>30</v>
      </c>
      <c r="B197" s="4">
        <v>10.89602</v>
      </c>
      <c r="C197" s="4">
        <v>125.23391000000001</v>
      </c>
      <c r="E197" s="41">
        <f t="shared" si="3"/>
        <v>8.7005348631213383E-2</v>
      </c>
    </row>
    <row r="198" spans="1:5" x14ac:dyDescent="0.25">
      <c r="A198" t="s">
        <v>83</v>
      </c>
      <c r="B198" s="4">
        <v>372.80383999999998</v>
      </c>
      <c r="C198" s="4">
        <v>8555.3694999999989</v>
      </c>
      <c r="E198" s="41">
        <f t="shared" si="3"/>
        <v>4.3575422429154E-2</v>
      </c>
    </row>
    <row r="199" spans="1:5" x14ac:dyDescent="0.25">
      <c r="A199">
        <v>11</v>
      </c>
      <c r="B199" s="4">
        <v>57.39734</v>
      </c>
      <c r="C199" s="4">
        <v>1175.9518399999999</v>
      </c>
      <c r="E199" s="41">
        <f t="shared" si="3"/>
        <v>4.8809260760202561E-2</v>
      </c>
    </row>
    <row r="200" spans="1:5" x14ac:dyDescent="0.25">
      <c r="A200">
        <v>12</v>
      </c>
      <c r="B200" s="4">
        <v>49.453189999999999</v>
      </c>
      <c r="C200" s="4">
        <v>908.69601</v>
      </c>
      <c r="E200" s="41">
        <f t="shared" si="3"/>
        <v>5.4422149383048353E-2</v>
      </c>
    </row>
    <row r="201" spans="1:5" x14ac:dyDescent="0.25">
      <c r="A201">
        <v>21</v>
      </c>
      <c r="B201" s="4">
        <v>44.284399999999998</v>
      </c>
      <c r="C201" s="4">
        <v>1601.11527</v>
      </c>
      <c r="E201" s="41">
        <f t="shared" si="3"/>
        <v>2.7658470835769368E-2</v>
      </c>
    </row>
    <row r="202" spans="1:5" x14ac:dyDescent="0.25">
      <c r="A202">
        <v>22</v>
      </c>
      <c r="B202" s="4">
        <v>44.446689999999997</v>
      </c>
      <c r="C202" s="4">
        <v>930.53994999999998</v>
      </c>
      <c r="E202" s="41">
        <f t="shared" si="3"/>
        <v>4.7764408180433301E-2</v>
      </c>
    </row>
    <row r="203" spans="1:5" x14ac:dyDescent="0.25">
      <c r="A203">
        <v>31</v>
      </c>
      <c r="B203" s="4">
        <v>39.98733</v>
      </c>
      <c r="C203" s="4">
        <v>1245.5049099999999</v>
      </c>
      <c r="E203" s="41">
        <f t="shared" si="3"/>
        <v>3.2105317031628569E-2</v>
      </c>
    </row>
    <row r="204" spans="1:5" x14ac:dyDescent="0.25">
      <c r="A204">
        <v>32</v>
      </c>
      <c r="B204" s="4">
        <v>73.139399999999995</v>
      </c>
      <c r="C204" s="4">
        <v>1133.2285300000001</v>
      </c>
      <c r="E204" s="41">
        <f t="shared" si="3"/>
        <v>6.4540733015255092E-2</v>
      </c>
    </row>
    <row r="205" spans="1:5" x14ac:dyDescent="0.25">
      <c r="A205">
        <v>41</v>
      </c>
      <c r="B205" s="4">
        <v>36.38082</v>
      </c>
      <c r="C205" s="4">
        <v>838.41607999999997</v>
      </c>
      <c r="E205" s="41">
        <f t="shared" si="3"/>
        <v>4.339232138772911E-2</v>
      </c>
    </row>
    <row r="206" spans="1:5" x14ac:dyDescent="0.25">
      <c r="A206">
        <v>42</v>
      </c>
      <c r="B206" s="4">
        <v>27.714670000000002</v>
      </c>
      <c r="C206" s="4">
        <v>721.91690999999992</v>
      </c>
      <c r="E206" s="41">
        <f t="shared" si="3"/>
        <v>3.8390387613998413E-2</v>
      </c>
    </row>
    <row r="207" spans="1:5" x14ac:dyDescent="0.25">
      <c r="A207" t="s">
        <v>77</v>
      </c>
      <c r="B207" s="4">
        <v>51.234359999999995</v>
      </c>
      <c r="C207" s="4">
        <v>978.87932000000001</v>
      </c>
      <c r="E207" s="41">
        <f t="shared" si="3"/>
        <v>5.233981242958529E-2</v>
      </c>
    </row>
    <row r="208" spans="1:5" x14ac:dyDescent="0.25">
      <c r="A208">
        <v>3</v>
      </c>
      <c r="B208" s="4">
        <v>27.725059999999999</v>
      </c>
      <c r="C208" s="4">
        <v>509.28244000000001</v>
      </c>
      <c r="E208" s="41">
        <f t="shared" si="3"/>
        <v>5.4439457995056728E-2</v>
      </c>
    </row>
    <row r="209" spans="1:6" x14ac:dyDescent="0.25">
      <c r="A209">
        <v>4</v>
      </c>
      <c r="B209" s="4">
        <v>23.5093</v>
      </c>
      <c r="C209" s="4">
        <v>469.59688</v>
      </c>
      <c r="E209" s="41">
        <f t="shared" si="3"/>
        <v>5.0062726140769932E-2</v>
      </c>
    </row>
    <row r="210" spans="1:6" x14ac:dyDescent="0.25">
      <c r="A210" t="s">
        <v>75</v>
      </c>
      <c r="B210" s="4">
        <v>169.79807000000002</v>
      </c>
      <c r="C210" s="4">
        <v>2529.4264699999999</v>
      </c>
      <c r="E210" s="41">
        <f t="shared" si="3"/>
        <v>6.7129079265150576E-2</v>
      </c>
    </row>
    <row r="211" spans="1:6" x14ac:dyDescent="0.25">
      <c r="A211">
        <v>1</v>
      </c>
      <c r="B211" s="4">
        <v>19.841570000000001</v>
      </c>
      <c r="C211" s="4">
        <v>341.18932000000001</v>
      </c>
      <c r="E211" s="41">
        <f t="shared" si="3"/>
        <v>5.815413565700122E-2</v>
      </c>
    </row>
    <row r="212" spans="1:6" x14ac:dyDescent="0.25">
      <c r="A212">
        <v>2</v>
      </c>
      <c r="B212" s="4">
        <v>51.89649</v>
      </c>
      <c r="C212" s="4">
        <v>872.64751000000001</v>
      </c>
      <c r="E212" s="41">
        <f t="shared" si="3"/>
        <v>5.9470163388193248E-2</v>
      </c>
    </row>
    <row r="213" spans="1:6" x14ac:dyDescent="0.25">
      <c r="A213">
        <v>3</v>
      </c>
      <c r="B213" s="4">
        <v>40.243180000000002</v>
      </c>
      <c r="C213" s="4">
        <v>624.67453</v>
      </c>
      <c r="E213" s="41">
        <f t="shared" si="3"/>
        <v>6.4422636216655102E-2</v>
      </c>
    </row>
    <row r="214" spans="1:6" x14ac:dyDescent="0.25">
      <c r="A214">
        <v>4</v>
      </c>
      <c r="B214" s="4">
        <v>57.816830000000003</v>
      </c>
      <c r="C214" s="4">
        <v>690.91511000000003</v>
      </c>
      <c r="E214" s="41">
        <f t="shared" si="3"/>
        <v>8.3681524927136125E-2</v>
      </c>
    </row>
    <row r="215" spans="1:6" x14ac:dyDescent="0.25">
      <c r="A215" t="s">
        <v>138</v>
      </c>
      <c r="B215" s="4">
        <v>265.47147000000001</v>
      </c>
      <c r="C215" s="4">
        <v>2549.4822200000003</v>
      </c>
      <c r="E215" s="41">
        <f t="shared" si="3"/>
        <v>0.10412760203520853</v>
      </c>
    </row>
    <row r="216" spans="1:6" x14ac:dyDescent="0.25">
      <c r="A216">
        <v>19</v>
      </c>
      <c r="B216" s="4">
        <v>67.215040000000002</v>
      </c>
      <c r="C216" s="4">
        <v>629.48333000000002</v>
      </c>
      <c r="E216" s="41">
        <f t="shared" si="3"/>
        <v>0.10677810959664333</v>
      </c>
    </row>
    <row r="217" spans="1:6" x14ac:dyDescent="0.25">
      <c r="A217" s="42">
        <v>20</v>
      </c>
      <c r="B217" s="44"/>
      <c r="C217" s="44"/>
      <c r="D217" s="42"/>
      <c r="E217" s="43"/>
      <c r="F217" s="42" t="s">
        <v>87</v>
      </c>
    </row>
    <row r="218" spans="1:6" x14ac:dyDescent="0.25">
      <c r="A218" t="s">
        <v>142</v>
      </c>
      <c r="B218" s="4">
        <v>67.121459999999999</v>
      </c>
      <c r="C218" s="4">
        <v>846.41361999999992</v>
      </c>
      <c r="E218" s="41">
        <f t="shared" ref="E218:E281" si="4">B218/C218</f>
        <v>7.9301015973726893E-2</v>
      </c>
    </row>
    <row r="219" spans="1:6" x14ac:dyDescent="0.25">
      <c r="A219" t="s">
        <v>141</v>
      </c>
      <c r="B219" s="4">
        <v>57.340589999999999</v>
      </c>
      <c r="C219" s="4">
        <v>515.82888000000003</v>
      </c>
      <c r="E219" s="41">
        <f t="shared" si="4"/>
        <v>0.1111620388528847</v>
      </c>
    </row>
    <row r="220" spans="1:6" x14ac:dyDescent="0.25">
      <c r="A220" t="s">
        <v>140</v>
      </c>
      <c r="B220" s="4">
        <v>72.624920000000003</v>
      </c>
      <c r="C220" s="4">
        <v>541.67890999999997</v>
      </c>
      <c r="E220" s="41">
        <f t="shared" si="4"/>
        <v>0.13407374490544594</v>
      </c>
    </row>
    <row r="221" spans="1:6" x14ac:dyDescent="0.25">
      <c r="A221" t="s">
        <v>79</v>
      </c>
      <c r="B221" s="4">
        <v>632.07114000000001</v>
      </c>
      <c r="C221" s="4">
        <v>5095.5620899999994</v>
      </c>
      <c r="E221" s="41">
        <f t="shared" si="4"/>
        <v>0.12404345758840514</v>
      </c>
    </row>
    <row r="222" spans="1:6" x14ac:dyDescent="0.25">
      <c r="A222">
        <v>11</v>
      </c>
      <c r="B222" s="4">
        <v>114.02531</v>
      </c>
      <c r="C222" s="4">
        <v>1275.48936</v>
      </c>
      <c r="E222" s="41">
        <f t="shared" si="4"/>
        <v>8.9397303949285786E-2</v>
      </c>
    </row>
    <row r="223" spans="1:6" x14ac:dyDescent="0.25">
      <c r="A223">
        <v>12</v>
      </c>
      <c r="B223" s="4">
        <v>109.86279</v>
      </c>
      <c r="C223" s="4">
        <v>812.84078999999997</v>
      </c>
      <c r="E223" s="41">
        <f t="shared" si="4"/>
        <v>0.13515905125775002</v>
      </c>
    </row>
    <row r="224" spans="1:6" x14ac:dyDescent="0.25">
      <c r="A224">
        <v>21</v>
      </c>
      <c r="B224" s="4">
        <v>60.701639999999998</v>
      </c>
      <c r="C224" s="4">
        <v>419.41911000000005</v>
      </c>
      <c r="E224" s="41">
        <f t="shared" si="4"/>
        <v>0.14472788328600475</v>
      </c>
    </row>
    <row r="225" spans="1:6" x14ac:dyDescent="0.25">
      <c r="A225">
        <v>22</v>
      </c>
      <c r="B225" s="4">
        <v>87.007249999999999</v>
      </c>
      <c r="C225" s="4">
        <v>722.19649000000004</v>
      </c>
      <c r="E225" s="41">
        <f t="shared" si="4"/>
        <v>0.12047586938562937</v>
      </c>
    </row>
    <row r="226" spans="1:6" x14ac:dyDescent="0.25">
      <c r="A226">
        <v>23</v>
      </c>
      <c r="B226" s="4">
        <v>127.66013</v>
      </c>
      <c r="C226" s="4">
        <v>1037.46776</v>
      </c>
      <c r="E226" s="41">
        <f t="shared" si="4"/>
        <v>0.12304973216709886</v>
      </c>
    </row>
    <row r="227" spans="1:6" x14ac:dyDescent="0.25">
      <c r="A227">
        <v>31</v>
      </c>
      <c r="B227" s="4">
        <v>58.820230000000002</v>
      </c>
      <c r="C227" s="4">
        <v>387.85917000000001</v>
      </c>
      <c r="E227" s="41">
        <f t="shared" si="4"/>
        <v>0.1516535757037793</v>
      </c>
    </row>
    <row r="228" spans="1:6" x14ac:dyDescent="0.25">
      <c r="A228">
        <v>32</v>
      </c>
      <c r="B228" s="4">
        <v>29.421659999999999</v>
      </c>
      <c r="C228" s="4">
        <v>179.61915000000002</v>
      </c>
      <c r="E228" s="41">
        <f t="shared" si="4"/>
        <v>0.16380024067589674</v>
      </c>
    </row>
    <row r="229" spans="1:6" x14ac:dyDescent="0.25">
      <c r="A229">
        <v>33</v>
      </c>
      <c r="B229" s="4">
        <v>44.572130000000001</v>
      </c>
      <c r="C229" s="4">
        <v>260.67025999999998</v>
      </c>
      <c r="E229" s="41">
        <f t="shared" si="4"/>
        <v>0.17099046895491646</v>
      </c>
    </row>
    <row r="230" spans="1:6" x14ac:dyDescent="0.25">
      <c r="A230" t="s">
        <v>22</v>
      </c>
      <c r="B230" s="4">
        <v>2781.8260000000005</v>
      </c>
      <c r="C230" s="4">
        <v>32430.998</v>
      </c>
      <c r="E230" s="41">
        <f t="shared" si="4"/>
        <v>8.5776762096559614E-2</v>
      </c>
    </row>
    <row r="231" spans="1:6" x14ac:dyDescent="0.25">
      <c r="A231" t="s">
        <v>65</v>
      </c>
      <c r="B231" s="4">
        <v>60.512999999999998</v>
      </c>
      <c r="C231" s="4">
        <v>539.096</v>
      </c>
      <c r="E231" s="41">
        <f t="shared" si="4"/>
        <v>0.11224902429251933</v>
      </c>
    </row>
    <row r="232" spans="1:6" x14ac:dyDescent="0.25">
      <c r="A232" t="s">
        <v>64</v>
      </c>
      <c r="B232" s="4">
        <v>85.311999999999998</v>
      </c>
      <c r="C232" s="4">
        <v>662.17200000000003</v>
      </c>
      <c r="E232" s="41">
        <f t="shared" si="4"/>
        <v>0.12883661646822878</v>
      </c>
    </row>
    <row r="233" spans="1:6" x14ac:dyDescent="0.25">
      <c r="A233" s="58" t="s">
        <v>63</v>
      </c>
      <c r="B233" s="59">
        <v>17.95</v>
      </c>
      <c r="C233" s="59">
        <v>240.83799999999999</v>
      </c>
      <c r="D233" s="58"/>
      <c r="E233" s="60">
        <f t="shared" si="4"/>
        <v>7.453142776472152E-2</v>
      </c>
      <c r="F233" s="58" t="s">
        <v>67</v>
      </c>
    </row>
    <row r="234" spans="1:6" x14ac:dyDescent="0.25">
      <c r="A234" t="s">
        <v>62</v>
      </c>
      <c r="B234" s="4">
        <v>104.937</v>
      </c>
      <c r="C234" s="4">
        <v>1339.3799999999999</v>
      </c>
      <c r="E234" s="41">
        <f t="shared" si="4"/>
        <v>7.8347444339918471E-2</v>
      </c>
    </row>
    <row r="235" spans="1:6" x14ac:dyDescent="0.25">
      <c r="A235" t="s">
        <v>61</v>
      </c>
      <c r="B235" s="4">
        <v>53.24</v>
      </c>
      <c r="C235" s="4">
        <v>689.13900000000001</v>
      </c>
      <c r="E235" s="41">
        <f t="shared" si="4"/>
        <v>7.7255822120065765E-2</v>
      </c>
    </row>
    <row r="236" spans="1:6" x14ac:dyDescent="0.25">
      <c r="A236" t="s">
        <v>60</v>
      </c>
      <c r="B236" s="4">
        <v>37.149000000000001</v>
      </c>
      <c r="C236" s="4">
        <v>451.84800000000001</v>
      </c>
      <c r="E236" s="41">
        <f t="shared" si="4"/>
        <v>8.2215700855154825E-2</v>
      </c>
    </row>
    <row r="237" spans="1:6" x14ac:dyDescent="0.25">
      <c r="A237" t="s">
        <v>59</v>
      </c>
      <c r="B237" s="4">
        <v>86.376000000000005</v>
      </c>
      <c r="C237" s="4">
        <v>757.28200000000004</v>
      </c>
      <c r="E237" s="41">
        <f t="shared" si="4"/>
        <v>0.11406054811813829</v>
      </c>
    </row>
    <row r="238" spans="1:6" x14ac:dyDescent="0.25">
      <c r="A238" t="s">
        <v>58</v>
      </c>
      <c r="B238" s="4">
        <v>42.396000000000001</v>
      </c>
      <c r="C238" s="4">
        <v>393.76600000000002</v>
      </c>
      <c r="E238" s="41">
        <f t="shared" si="4"/>
        <v>0.10766800587150745</v>
      </c>
    </row>
    <row r="239" spans="1:6" x14ac:dyDescent="0.25">
      <c r="A239" t="s">
        <v>57</v>
      </c>
      <c r="B239" s="4">
        <v>44.567</v>
      </c>
      <c r="C239" s="4">
        <v>401.779</v>
      </c>
      <c r="E239" s="41">
        <f t="shared" si="4"/>
        <v>0.11092416477715361</v>
      </c>
    </row>
    <row r="240" spans="1:6" x14ac:dyDescent="0.25">
      <c r="A240" t="s">
        <v>56</v>
      </c>
      <c r="B240" s="4">
        <v>76.584000000000003</v>
      </c>
      <c r="C240" s="4">
        <v>641.5920000000001</v>
      </c>
      <c r="E240" s="41">
        <f t="shared" si="4"/>
        <v>0.11936557812441551</v>
      </c>
    </row>
    <row r="241" spans="1:5" x14ac:dyDescent="0.25">
      <c r="A241" t="s">
        <v>55</v>
      </c>
      <c r="B241" s="4">
        <v>122.60599999999999</v>
      </c>
      <c r="C241" s="4">
        <v>1155.71</v>
      </c>
      <c r="E241" s="41">
        <f t="shared" si="4"/>
        <v>0.10608716719592284</v>
      </c>
    </row>
    <row r="242" spans="1:5" x14ac:dyDescent="0.25">
      <c r="A242" t="s">
        <v>54</v>
      </c>
      <c r="B242" s="4">
        <v>111.82</v>
      </c>
      <c r="C242" s="4">
        <v>1095.5060000000001</v>
      </c>
      <c r="E242" s="41">
        <f t="shared" si="4"/>
        <v>0.10207155414940675</v>
      </c>
    </row>
    <row r="243" spans="1:5" x14ac:dyDescent="0.25">
      <c r="A243" t="s">
        <v>53</v>
      </c>
      <c r="B243" s="4">
        <v>57.432000000000002</v>
      </c>
      <c r="C243" s="4">
        <v>889.86599999999999</v>
      </c>
      <c r="E243" s="41">
        <f t="shared" si="4"/>
        <v>6.4540054345260972E-2</v>
      </c>
    </row>
    <row r="244" spans="1:5" x14ac:dyDescent="0.25">
      <c r="A244" t="s">
        <v>52</v>
      </c>
      <c r="B244" s="4">
        <v>28.998999999999999</v>
      </c>
      <c r="C244" s="4">
        <v>337.661</v>
      </c>
      <c r="E244" s="41">
        <f t="shared" si="4"/>
        <v>8.5881994070976506E-2</v>
      </c>
    </row>
    <row r="245" spans="1:5" x14ac:dyDescent="0.25">
      <c r="A245" t="s">
        <v>51</v>
      </c>
      <c r="B245" s="4">
        <v>50.478999999999999</v>
      </c>
      <c r="C245" s="4">
        <v>677.45999999999992</v>
      </c>
      <c r="E245" s="41">
        <f t="shared" si="4"/>
        <v>7.4512148318719926E-2</v>
      </c>
    </row>
    <row r="246" spans="1:5" x14ac:dyDescent="0.25">
      <c r="A246" t="s">
        <v>50</v>
      </c>
      <c r="B246" s="4">
        <v>56.487000000000002</v>
      </c>
      <c r="C246" s="4">
        <v>759.94399999999996</v>
      </c>
      <c r="E246" s="41">
        <f t="shared" si="4"/>
        <v>7.4330476982514507E-2</v>
      </c>
    </row>
    <row r="247" spans="1:5" x14ac:dyDescent="0.25">
      <c r="A247" t="s">
        <v>49</v>
      </c>
      <c r="B247" s="4">
        <v>131.82499999999999</v>
      </c>
      <c r="C247" s="4">
        <v>1360.8799999999999</v>
      </c>
      <c r="E247" s="41">
        <f t="shared" si="4"/>
        <v>9.686746810887073E-2</v>
      </c>
    </row>
    <row r="248" spans="1:5" x14ac:dyDescent="0.25">
      <c r="A248" t="s">
        <v>48</v>
      </c>
      <c r="B248" s="4">
        <v>99.585999999999999</v>
      </c>
      <c r="C248" s="4">
        <v>1215.9259999999999</v>
      </c>
      <c r="E248" s="41">
        <f t="shared" si="4"/>
        <v>8.1901365708110532E-2</v>
      </c>
    </row>
    <row r="249" spans="1:5" x14ac:dyDescent="0.25">
      <c r="A249" t="s">
        <v>47</v>
      </c>
      <c r="B249" s="4">
        <v>62.792999999999999</v>
      </c>
      <c r="C249" s="4">
        <v>960.78200000000004</v>
      </c>
      <c r="E249" s="41">
        <f t="shared" si="4"/>
        <v>6.5356136980084967E-2</v>
      </c>
    </row>
    <row r="250" spans="1:5" x14ac:dyDescent="0.25">
      <c r="A250" t="s">
        <v>46</v>
      </c>
      <c r="B250" s="4">
        <v>65.099999999999994</v>
      </c>
      <c r="C250" s="4">
        <v>897.23500000000001</v>
      </c>
      <c r="E250" s="41">
        <f t="shared" si="4"/>
        <v>7.2556242233082741E-2</v>
      </c>
    </row>
    <row r="251" spans="1:5" x14ac:dyDescent="0.25">
      <c r="A251" t="s">
        <v>45</v>
      </c>
      <c r="B251" s="4">
        <v>37.28</v>
      </c>
      <c r="C251" s="4">
        <v>682.07999999999993</v>
      </c>
      <c r="E251" s="41">
        <f t="shared" si="4"/>
        <v>5.4656345296739392E-2</v>
      </c>
    </row>
    <row r="252" spans="1:5" x14ac:dyDescent="0.25">
      <c r="A252" t="s">
        <v>44</v>
      </c>
      <c r="B252" s="4">
        <v>99.411000000000001</v>
      </c>
      <c r="C252" s="4">
        <v>1354.366</v>
      </c>
      <c r="E252" s="41">
        <f t="shared" si="4"/>
        <v>7.3400395461788032E-2</v>
      </c>
    </row>
    <row r="253" spans="1:5" x14ac:dyDescent="0.25">
      <c r="A253" t="s">
        <v>43</v>
      </c>
      <c r="B253" s="4">
        <v>74.379000000000005</v>
      </c>
      <c r="C253" s="4">
        <v>979.36099999999999</v>
      </c>
      <c r="E253" s="41">
        <f t="shared" si="4"/>
        <v>7.594645896661191E-2</v>
      </c>
    </row>
    <row r="254" spans="1:5" x14ac:dyDescent="0.25">
      <c r="A254" t="s">
        <v>42</v>
      </c>
      <c r="B254" s="4">
        <v>46.997999999999998</v>
      </c>
      <c r="C254" s="4">
        <v>684.53399999999999</v>
      </c>
      <c r="E254" s="41">
        <f t="shared" si="4"/>
        <v>6.8656925733418639E-2</v>
      </c>
    </row>
    <row r="255" spans="1:5" x14ac:dyDescent="0.25">
      <c r="A255" t="s">
        <v>41</v>
      </c>
      <c r="B255" s="4">
        <v>71.594999999999999</v>
      </c>
      <c r="C255" s="4">
        <v>1047.8150000000001</v>
      </c>
      <c r="E255" s="41">
        <f t="shared" si="4"/>
        <v>6.8327901394807281E-2</v>
      </c>
    </row>
    <row r="256" spans="1:5" x14ac:dyDescent="0.25">
      <c r="A256" t="s">
        <v>40</v>
      </c>
      <c r="B256" s="4">
        <v>81.671000000000006</v>
      </c>
      <c r="C256" s="4">
        <v>1266.201</v>
      </c>
      <c r="E256" s="41">
        <f t="shared" si="4"/>
        <v>6.4500817800649354E-2</v>
      </c>
    </row>
    <row r="257" spans="1:5" x14ac:dyDescent="0.25">
      <c r="A257" t="s">
        <v>39</v>
      </c>
      <c r="B257" s="4">
        <v>97.012</v>
      </c>
      <c r="C257" s="4">
        <v>1416.519</v>
      </c>
      <c r="E257" s="41">
        <f t="shared" si="4"/>
        <v>6.8486197502469079E-2</v>
      </c>
    </row>
    <row r="258" spans="1:5" x14ac:dyDescent="0.25">
      <c r="A258" t="s">
        <v>38</v>
      </c>
      <c r="B258" s="4">
        <v>90.957999999999998</v>
      </c>
      <c r="C258" s="4">
        <v>990.78199999999993</v>
      </c>
      <c r="E258" s="41">
        <f t="shared" si="4"/>
        <v>9.1804251591167382E-2</v>
      </c>
    </row>
    <row r="259" spans="1:5" x14ac:dyDescent="0.25">
      <c r="A259" t="s">
        <v>37</v>
      </c>
      <c r="B259" s="4">
        <v>79.878</v>
      </c>
      <c r="C259" s="4">
        <v>904.96199999999999</v>
      </c>
      <c r="E259" s="41">
        <f t="shared" si="4"/>
        <v>8.8266689651057176E-2</v>
      </c>
    </row>
    <row r="260" spans="1:5" x14ac:dyDescent="0.25">
      <c r="A260" t="s">
        <v>36</v>
      </c>
      <c r="B260" s="4">
        <v>97.057000000000002</v>
      </c>
      <c r="C260" s="4">
        <v>1252.7940000000001</v>
      </c>
      <c r="E260" s="41">
        <f t="shared" si="4"/>
        <v>7.7472433616380662E-2</v>
      </c>
    </row>
    <row r="261" spans="1:5" x14ac:dyDescent="0.25">
      <c r="A261" t="s">
        <v>35</v>
      </c>
      <c r="B261" s="4">
        <v>38.220999999999997</v>
      </c>
      <c r="C261" s="4">
        <v>613.56499999999994</v>
      </c>
      <c r="E261" s="41">
        <f t="shared" si="4"/>
        <v>6.2293318556306175E-2</v>
      </c>
    </row>
    <row r="262" spans="1:5" x14ac:dyDescent="0.25">
      <c r="A262" t="s">
        <v>34</v>
      </c>
      <c r="B262" s="4">
        <v>22.271000000000001</v>
      </c>
      <c r="C262" s="4">
        <v>259.82799999999997</v>
      </c>
      <c r="E262" s="41">
        <f t="shared" si="4"/>
        <v>8.5714395677140273E-2</v>
      </c>
    </row>
    <row r="263" spans="1:5" x14ac:dyDescent="0.25">
      <c r="A263" t="s">
        <v>33</v>
      </c>
      <c r="B263" s="4">
        <v>63.17</v>
      </c>
      <c r="C263" s="4">
        <v>578.56099999999992</v>
      </c>
      <c r="E263" s="41">
        <f t="shared" si="4"/>
        <v>0.10918468406961411</v>
      </c>
    </row>
    <row r="264" spans="1:5" x14ac:dyDescent="0.25">
      <c r="A264" t="s">
        <v>32</v>
      </c>
      <c r="B264" s="4">
        <v>93.26</v>
      </c>
      <c r="C264" s="4">
        <v>862.11900000000003</v>
      </c>
      <c r="E264" s="41">
        <f t="shared" si="4"/>
        <v>0.10817532150433989</v>
      </c>
    </row>
    <row r="265" spans="1:5" x14ac:dyDescent="0.25">
      <c r="A265" t="s">
        <v>31</v>
      </c>
      <c r="B265" s="4">
        <v>56.488999999999997</v>
      </c>
      <c r="C265" s="4">
        <v>578.83600000000001</v>
      </c>
      <c r="E265" s="41">
        <f t="shared" si="4"/>
        <v>9.7590681989371764E-2</v>
      </c>
    </row>
    <row r="266" spans="1:5" x14ac:dyDescent="0.25">
      <c r="A266" t="s">
        <v>30</v>
      </c>
      <c r="B266" s="4">
        <v>27.475999999999999</v>
      </c>
      <c r="C266" s="4">
        <v>242.251</v>
      </c>
      <c r="E266" s="41">
        <f t="shared" si="4"/>
        <v>0.11341955244766791</v>
      </c>
    </row>
    <row r="267" spans="1:5" x14ac:dyDescent="0.25">
      <c r="A267" t="s">
        <v>29</v>
      </c>
      <c r="B267" s="4">
        <v>23.986000000000001</v>
      </c>
      <c r="C267" s="4">
        <v>226.178</v>
      </c>
      <c r="E267" s="41">
        <f t="shared" si="4"/>
        <v>0.10604921787264898</v>
      </c>
    </row>
    <row r="268" spans="1:5" x14ac:dyDescent="0.25">
      <c r="A268" t="s">
        <v>28</v>
      </c>
      <c r="B268" s="4">
        <v>77.918000000000006</v>
      </c>
      <c r="C268" s="4">
        <v>973.59699999999998</v>
      </c>
      <c r="E268" s="41">
        <f t="shared" si="4"/>
        <v>8.0031060079273048E-2</v>
      </c>
    </row>
    <row r="269" spans="1:5" x14ac:dyDescent="0.25">
      <c r="A269" t="s">
        <v>27</v>
      </c>
      <c r="B269" s="4">
        <v>84.881</v>
      </c>
      <c r="C269" s="4">
        <v>761.37100000000009</v>
      </c>
      <c r="E269" s="41">
        <f t="shared" si="4"/>
        <v>0.11148441429999302</v>
      </c>
    </row>
    <row r="270" spans="1:5" x14ac:dyDescent="0.25">
      <c r="A270" t="s">
        <v>26</v>
      </c>
      <c r="B270" s="4">
        <v>35.286000000000001</v>
      </c>
      <c r="C270" s="4">
        <v>434.81299999999999</v>
      </c>
      <c r="E270" s="41">
        <f t="shared" si="4"/>
        <v>8.1152127466290108E-2</v>
      </c>
    </row>
    <row r="271" spans="1:5" x14ac:dyDescent="0.25">
      <c r="A271" t="s">
        <v>23</v>
      </c>
      <c r="B271" s="4">
        <v>86.477999999999994</v>
      </c>
      <c r="C271" s="4">
        <v>852.60300000000007</v>
      </c>
      <c r="E271" s="41">
        <f t="shared" si="4"/>
        <v>0.1014282145383021</v>
      </c>
    </row>
    <row r="272" spans="1:5" x14ac:dyDescent="0.25">
      <c r="A272" t="s">
        <v>116</v>
      </c>
      <c r="B272" s="4">
        <v>19.572790000000001</v>
      </c>
      <c r="C272" s="4">
        <v>201.17558</v>
      </c>
      <c r="E272" s="41">
        <f t="shared" si="4"/>
        <v>9.729207690118255E-2</v>
      </c>
    </row>
    <row r="273" spans="1:5" x14ac:dyDescent="0.25">
      <c r="A273">
        <v>0</v>
      </c>
      <c r="B273" s="4">
        <v>19.572790000000001</v>
      </c>
      <c r="C273" s="4">
        <v>201.17558</v>
      </c>
      <c r="E273" s="41">
        <f t="shared" si="4"/>
        <v>9.729207690118255E-2</v>
      </c>
    </row>
    <row r="274" spans="1:5" x14ac:dyDescent="0.25">
      <c r="A274" t="s">
        <v>90</v>
      </c>
      <c r="B274" s="4">
        <v>363.44705999999996</v>
      </c>
      <c r="C274" s="4">
        <v>2699.43478</v>
      </c>
      <c r="E274" s="41">
        <f t="shared" si="4"/>
        <v>0.13463820748430899</v>
      </c>
    </row>
    <row r="275" spans="1:5" x14ac:dyDescent="0.25">
      <c r="A275">
        <v>1</v>
      </c>
      <c r="B275" s="4">
        <v>75.364869999999996</v>
      </c>
      <c r="C275" s="4">
        <v>705.16206</v>
      </c>
      <c r="E275" s="41">
        <f t="shared" si="4"/>
        <v>0.10687595699632507</v>
      </c>
    </row>
    <row r="276" spans="1:5" x14ac:dyDescent="0.25">
      <c r="A276">
        <v>2</v>
      </c>
      <c r="B276" s="4">
        <v>29.058669999999999</v>
      </c>
      <c r="C276" s="4">
        <v>191.02349000000001</v>
      </c>
      <c r="E276" s="41">
        <f t="shared" si="4"/>
        <v>0.1521209250234094</v>
      </c>
    </row>
    <row r="277" spans="1:5" x14ac:dyDescent="0.25">
      <c r="A277">
        <v>3</v>
      </c>
      <c r="B277" s="4">
        <v>66.354219999999998</v>
      </c>
      <c r="C277" s="4">
        <v>480.37202000000002</v>
      </c>
      <c r="E277" s="41">
        <f t="shared" si="4"/>
        <v>0.13813090112950374</v>
      </c>
    </row>
    <row r="278" spans="1:5" x14ac:dyDescent="0.25">
      <c r="A278">
        <v>4</v>
      </c>
      <c r="B278" s="4">
        <v>53.079050000000002</v>
      </c>
      <c r="C278" s="4">
        <v>386.47532999999999</v>
      </c>
      <c r="E278" s="41">
        <f t="shared" si="4"/>
        <v>0.13734136665333854</v>
      </c>
    </row>
    <row r="279" spans="1:5" x14ac:dyDescent="0.25">
      <c r="A279">
        <v>5</v>
      </c>
      <c r="B279" s="4">
        <v>67.664730000000006</v>
      </c>
      <c r="C279" s="4">
        <v>456.76325000000003</v>
      </c>
      <c r="E279" s="41">
        <f t="shared" si="4"/>
        <v>0.14813961061884906</v>
      </c>
    </row>
    <row r="280" spans="1:5" x14ac:dyDescent="0.25">
      <c r="A280">
        <v>6</v>
      </c>
      <c r="B280" s="4">
        <v>33.859139999999996</v>
      </c>
      <c r="C280" s="4">
        <v>238.86562000000001</v>
      </c>
      <c r="E280" s="41">
        <f t="shared" si="4"/>
        <v>0.1417497419678897</v>
      </c>
    </row>
    <row r="281" spans="1:5" x14ac:dyDescent="0.25">
      <c r="A281">
        <v>7</v>
      </c>
      <c r="B281" s="4">
        <v>38.066380000000002</v>
      </c>
      <c r="C281" s="4">
        <v>240.77301</v>
      </c>
      <c r="E281" s="41">
        <f t="shared" si="4"/>
        <v>0.15810069409357802</v>
      </c>
    </row>
    <row r="282" spans="1:5" x14ac:dyDescent="0.25">
      <c r="A282" t="s">
        <v>154</v>
      </c>
      <c r="B282" s="4">
        <v>399.76429999999999</v>
      </c>
      <c r="C282" s="4">
        <v>4686.14671</v>
      </c>
      <c r="E282" s="41">
        <f t="shared" ref="E282:E325" si="5">B282/C282</f>
        <v>8.5307679152879096E-2</v>
      </c>
    </row>
    <row r="283" spans="1:5" x14ac:dyDescent="0.25">
      <c r="A283">
        <v>1</v>
      </c>
      <c r="B283" s="4">
        <v>69.717230000000001</v>
      </c>
      <c r="C283" s="4">
        <v>813.21378000000004</v>
      </c>
      <c r="E283" s="41">
        <f t="shared" si="5"/>
        <v>8.5730507419586516E-2</v>
      </c>
    </row>
    <row r="284" spans="1:5" x14ac:dyDescent="0.25">
      <c r="A284">
        <v>2</v>
      </c>
      <c r="B284" s="4">
        <v>87.541880000000006</v>
      </c>
      <c r="C284" s="4">
        <v>1025.2360699999999</v>
      </c>
      <c r="E284" s="41">
        <f t="shared" si="5"/>
        <v>8.5387046517003656E-2</v>
      </c>
    </row>
    <row r="285" spans="1:5" x14ac:dyDescent="0.25">
      <c r="A285">
        <v>3</v>
      </c>
      <c r="B285" s="4">
        <v>60.309429999999999</v>
      </c>
      <c r="C285" s="4">
        <v>648.31324999999993</v>
      </c>
      <c r="E285" s="41">
        <f t="shared" si="5"/>
        <v>9.3025138696455775E-2</v>
      </c>
    </row>
    <row r="286" spans="1:5" x14ac:dyDescent="0.25">
      <c r="A286">
        <v>4</v>
      </c>
      <c r="B286" s="4">
        <v>69.33287</v>
      </c>
      <c r="C286" s="4">
        <v>887.68483000000003</v>
      </c>
      <c r="E286" s="41">
        <f t="shared" si="5"/>
        <v>7.8105277522879379E-2</v>
      </c>
    </row>
    <row r="287" spans="1:5" x14ac:dyDescent="0.25">
      <c r="A287">
        <v>5</v>
      </c>
      <c r="B287" s="4">
        <v>56.268540000000002</v>
      </c>
      <c r="C287" s="4">
        <v>671.12381000000005</v>
      </c>
      <c r="E287" s="41">
        <f t="shared" si="5"/>
        <v>8.3842264514501427E-2</v>
      </c>
    </row>
    <row r="288" spans="1:5" x14ac:dyDescent="0.25">
      <c r="A288">
        <v>6</v>
      </c>
      <c r="B288" s="4">
        <v>40.364780000000003</v>
      </c>
      <c r="C288" s="4">
        <v>481.33831999999995</v>
      </c>
      <c r="E288" s="41">
        <f t="shared" si="5"/>
        <v>8.385947746690936E-2</v>
      </c>
    </row>
    <row r="289" spans="1:5" x14ac:dyDescent="0.25">
      <c r="A289">
        <v>7</v>
      </c>
      <c r="B289" s="4">
        <v>16.229569999999999</v>
      </c>
      <c r="C289" s="4">
        <v>159.23665</v>
      </c>
      <c r="E289" s="41">
        <f t="shared" si="5"/>
        <v>0.10192107156235702</v>
      </c>
    </row>
    <row r="290" spans="1:5" x14ac:dyDescent="0.25">
      <c r="A290" t="s">
        <v>98</v>
      </c>
      <c r="B290" s="4">
        <v>8.7322299999999995</v>
      </c>
      <c r="C290" s="4">
        <v>215.46592999999999</v>
      </c>
      <c r="E290" s="41">
        <f t="shared" si="5"/>
        <v>4.0527196109380263E-2</v>
      </c>
    </row>
    <row r="291" spans="1:5" x14ac:dyDescent="0.25">
      <c r="A291">
        <v>0</v>
      </c>
      <c r="B291" s="4">
        <v>8.7322299999999995</v>
      </c>
      <c r="C291" s="4">
        <v>215.46592999999999</v>
      </c>
      <c r="E291" s="41">
        <f t="shared" si="5"/>
        <v>4.0527196109380263E-2</v>
      </c>
    </row>
    <row r="292" spans="1:5" x14ac:dyDescent="0.25">
      <c r="A292" t="s">
        <v>96</v>
      </c>
      <c r="B292" s="4">
        <v>35.290390000000002</v>
      </c>
      <c r="C292" s="4">
        <v>785.54002000000003</v>
      </c>
      <c r="E292" s="41">
        <f t="shared" si="5"/>
        <v>4.4925005857753754E-2</v>
      </c>
    </row>
    <row r="293" spans="1:5" x14ac:dyDescent="0.25">
      <c r="A293">
        <v>0</v>
      </c>
      <c r="B293" s="4">
        <v>35.290390000000002</v>
      </c>
      <c r="C293" s="4">
        <v>785.54002000000003</v>
      </c>
      <c r="E293" s="41">
        <f t="shared" si="5"/>
        <v>4.4925005857753754E-2</v>
      </c>
    </row>
    <row r="294" spans="1:5" x14ac:dyDescent="0.25">
      <c r="A294" t="s">
        <v>81</v>
      </c>
      <c r="B294" s="4">
        <v>116.42126999999999</v>
      </c>
      <c r="C294" s="4">
        <v>2936.3450499999999</v>
      </c>
      <c r="E294" s="41">
        <f t="shared" si="5"/>
        <v>3.9648361489396482E-2</v>
      </c>
    </row>
    <row r="295" spans="1:5" x14ac:dyDescent="0.25">
      <c r="A295">
        <v>11</v>
      </c>
      <c r="B295" s="4">
        <v>35.575989999999997</v>
      </c>
      <c r="C295" s="4">
        <v>733.03609000000006</v>
      </c>
      <c r="E295" s="41">
        <f t="shared" si="5"/>
        <v>4.853238535636082E-2</v>
      </c>
    </row>
    <row r="296" spans="1:5" x14ac:dyDescent="0.25">
      <c r="A296">
        <v>12</v>
      </c>
      <c r="B296" s="4">
        <v>32.736429999999999</v>
      </c>
      <c r="C296" s="4">
        <v>787.09935000000007</v>
      </c>
      <c r="E296" s="41">
        <f t="shared" si="5"/>
        <v>4.1591229874602231E-2</v>
      </c>
    </row>
    <row r="297" spans="1:5" x14ac:dyDescent="0.25">
      <c r="A297">
        <v>21</v>
      </c>
      <c r="B297" s="4">
        <v>21.973559999999999</v>
      </c>
      <c r="C297" s="4">
        <v>833.87531000000001</v>
      </c>
      <c r="E297" s="41">
        <f t="shared" si="5"/>
        <v>2.6351133960303967E-2</v>
      </c>
    </row>
    <row r="298" spans="1:5" x14ac:dyDescent="0.25">
      <c r="A298">
        <v>22</v>
      </c>
      <c r="B298" s="4">
        <v>26.135290000000001</v>
      </c>
      <c r="C298" s="4">
        <v>582.3343000000001</v>
      </c>
      <c r="E298" s="41">
        <f t="shared" si="5"/>
        <v>4.4880217428374038E-2</v>
      </c>
    </row>
    <row r="299" spans="1:5" x14ac:dyDescent="0.25">
      <c r="A299" t="s">
        <v>68</v>
      </c>
      <c r="B299" s="4">
        <v>1088.9663899999998</v>
      </c>
      <c r="C299" s="4">
        <v>27552.518539999997</v>
      </c>
      <c r="E299" s="41">
        <f t="shared" si="5"/>
        <v>3.952329760413982E-2</v>
      </c>
    </row>
    <row r="300" spans="1:5" x14ac:dyDescent="0.25">
      <c r="A300">
        <v>10</v>
      </c>
      <c r="B300" s="4">
        <v>169.09632999999999</v>
      </c>
      <c r="C300" s="4">
        <v>5365.1216199999999</v>
      </c>
      <c r="E300" s="41">
        <f t="shared" si="5"/>
        <v>3.1517706769152422E-2</v>
      </c>
    </row>
    <row r="301" spans="1:5" x14ac:dyDescent="0.25">
      <c r="A301">
        <v>21</v>
      </c>
      <c r="B301" s="4">
        <v>28.83117</v>
      </c>
      <c r="C301" s="4">
        <v>739.25441000000001</v>
      </c>
      <c r="E301" s="41">
        <f t="shared" si="5"/>
        <v>3.9000335486669604E-2</v>
      </c>
    </row>
    <row r="302" spans="1:5" x14ac:dyDescent="0.25">
      <c r="A302">
        <v>22</v>
      </c>
      <c r="B302" s="4">
        <v>20.814609999999998</v>
      </c>
      <c r="C302" s="4">
        <v>642.4796</v>
      </c>
      <c r="E302" s="41">
        <f t="shared" si="5"/>
        <v>3.2397308801711364E-2</v>
      </c>
    </row>
    <row r="303" spans="1:5" x14ac:dyDescent="0.25">
      <c r="A303">
        <v>31</v>
      </c>
      <c r="B303" s="4">
        <v>47.271630000000002</v>
      </c>
      <c r="C303" s="4">
        <v>1519.1921499999999</v>
      </c>
      <c r="E303" s="41">
        <f t="shared" si="5"/>
        <v>3.1116294275217265E-2</v>
      </c>
    </row>
    <row r="304" spans="1:5" x14ac:dyDescent="0.25">
      <c r="A304">
        <v>32</v>
      </c>
      <c r="B304" s="4">
        <v>46.260649999999998</v>
      </c>
      <c r="C304" s="4">
        <v>1200.5390299999999</v>
      </c>
      <c r="E304" s="41">
        <f t="shared" si="5"/>
        <v>3.8533232859576418E-2</v>
      </c>
    </row>
    <row r="305" spans="1:5" x14ac:dyDescent="0.25">
      <c r="A305">
        <v>33</v>
      </c>
      <c r="B305" s="4">
        <v>32.060679999999998</v>
      </c>
      <c r="C305" s="4">
        <v>1176.2410500000001</v>
      </c>
      <c r="E305" s="41">
        <f t="shared" si="5"/>
        <v>2.7256896024841163E-2</v>
      </c>
    </row>
    <row r="306" spans="1:5" x14ac:dyDescent="0.25">
      <c r="A306">
        <v>41</v>
      </c>
      <c r="B306" s="4">
        <v>57.395090000000003</v>
      </c>
      <c r="C306" s="4">
        <v>1488.21417</v>
      </c>
      <c r="E306" s="41">
        <f t="shared" si="5"/>
        <v>3.856641816547144E-2</v>
      </c>
    </row>
    <row r="307" spans="1:5" x14ac:dyDescent="0.25">
      <c r="A307">
        <v>42</v>
      </c>
      <c r="B307" s="4">
        <v>31.845849999999999</v>
      </c>
      <c r="C307" s="4">
        <v>1402.1043399999999</v>
      </c>
      <c r="E307" s="41">
        <f t="shared" si="5"/>
        <v>2.2712895960367688E-2</v>
      </c>
    </row>
    <row r="308" spans="1:5" x14ac:dyDescent="0.25">
      <c r="A308">
        <v>51</v>
      </c>
      <c r="B308" s="4">
        <v>78.662999999999997</v>
      </c>
      <c r="C308" s="4">
        <v>1908.7909</v>
      </c>
      <c r="E308" s="41">
        <f t="shared" si="5"/>
        <v>4.1210904766991505E-2</v>
      </c>
    </row>
    <row r="309" spans="1:5" x14ac:dyDescent="0.25">
      <c r="A309">
        <v>52</v>
      </c>
      <c r="B309" s="4">
        <v>34.099330000000002</v>
      </c>
      <c r="C309" s="4">
        <v>822.02655000000004</v>
      </c>
      <c r="E309" s="41">
        <f t="shared" si="5"/>
        <v>4.1482029990393861E-2</v>
      </c>
    </row>
    <row r="310" spans="1:5" x14ac:dyDescent="0.25">
      <c r="A310">
        <v>61</v>
      </c>
      <c r="B310" s="4">
        <v>58.187609999999999</v>
      </c>
      <c r="C310" s="4">
        <v>1194.2055399999999</v>
      </c>
      <c r="E310" s="41">
        <f t="shared" si="5"/>
        <v>4.8724953997450055E-2</v>
      </c>
    </row>
    <row r="311" spans="1:5" x14ac:dyDescent="0.25">
      <c r="A311">
        <v>62</v>
      </c>
      <c r="B311" s="4">
        <v>60.727179999999997</v>
      </c>
      <c r="C311" s="4">
        <v>1256.0305500000002</v>
      </c>
      <c r="E311" s="41">
        <f t="shared" si="5"/>
        <v>4.8348489612772549E-2</v>
      </c>
    </row>
    <row r="312" spans="1:5" x14ac:dyDescent="0.25">
      <c r="A312">
        <v>63</v>
      </c>
      <c r="B312" s="4">
        <v>63.241799999999998</v>
      </c>
      <c r="C312" s="4">
        <v>932.63283999999999</v>
      </c>
      <c r="E312" s="41">
        <f t="shared" si="5"/>
        <v>6.7809964744539764E-2</v>
      </c>
    </row>
    <row r="313" spans="1:5" x14ac:dyDescent="0.25">
      <c r="A313">
        <v>71</v>
      </c>
      <c r="B313" s="4">
        <v>22.859380000000002</v>
      </c>
      <c r="C313" s="4">
        <v>522.85244</v>
      </c>
      <c r="E313" s="41">
        <f t="shared" si="5"/>
        <v>4.3720518928820534E-2</v>
      </c>
    </row>
    <row r="314" spans="1:5" x14ac:dyDescent="0.25">
      <c r="A314">
        <v>72</v>
      </c>
      <c r="B314" s="4">
        <v>38.637450000000001</v>
      </c>
      <c r="C314" s="4">
        <v>748.80466000000001</v>
      </c>
      <c r="E314" s="41">
        <f t="shared" si="5"/>
        <v>5.1598837539285611E-2</v>
      </c>
    </row>
    <row r="315" spans="1:5" x14ac:dyDescent="0.25">
      <c r="A315">
        <v>81</v>
      </c>
      <c r="B315" s="4">
        <v>16.70626</v>
      </c>
      <c r="C315" s="4">
        <v>363.53004999999996</v>
      </c>
      <c r="E315" s="41">
        <f t="shared" si="5"/>
        <v>4.5955650708930394E-2</v>
      </c>
    </row>
    <row r="316" spans="1:5" x14ac:dyDescent="0.25">
      <c r="A316">
        <v>82</v>
      </c>
      <c r="B316" s="4">
        <v>12.99668</v>
      </c>
      <c r="C316" s="4">
        <v>287.44927000000001</v>
      </c>
      <c r="E316" s="41">
        <f t="shared" si="5"/>
        <v>4.5213821555365227E-2</v>
      </c>
    </row>
    <row r="317" spans="1:5" x14ac:dyDescent="0.25">
      <c r="A317">
        <v>83</v>
      </c>
      <c r="B317" s="4">
        <v>47.277000000000001</v>
      </c>
      <c r="C317" s="4">
        <v>1059.7219</v>
      </c>
      <c r="E317" s="41">
        <f t="shared" si="5"/>
        <v>4.4612647903190451E-2</v>
      </c>
    </row>
    <row r="318" spans="1:5" x14ac:dyDescent="0.25">
      <c r="A318">
        <v>90</v>
      </c>
      <c r="B318" s="4">
        <v>47.656399999999998</v>
      </c>
      <c r="C318" s="4">
        <v>1054.72956</v>
      </c>
      <c r="E318" s="41">
        <f t="shared" si="5"/>
        <v>4.5183525528572459E-2</v>
      </c>
    </row>
    <row r="319" spans="1:5" x14ac:dyDescent="0.25">
      <c r="A319" t="s">
        <v>74</v>
      </c>
      <c r="B319" s="4">
        <v>14.10829</v>
      </c>
      <c r="C319" s="4">
        <v>332.70499999999998</v>
      </c>
      <c r="E319" s="41">
        <f t="shared" si="5"/>
        <v>4.2404803053756331E-2</v>
      </c>
    </row>
    <row r="320" spans="1:5" x14ac:dyDescent="0.25">
      <c r="A320" t="s">
        <v>73</v>
      </c>
      <c r="B320" s="4">
        <v>11.259930000000001</v>
      </c>
      <c r="C320" s="4">
        <v>305.92899</v>
      </c>
      <c r="E320" s="41">
        <f t="shared" si="5"/>
        <v>3.6805697949710489E-2</v>
      </c>
    </row>
    <row r="321" spans="1:5" x14ac:dyDescent="0.25">
      <c r="A321" t="s">
        <v>72</v>
      </c>
      <c r="B321" s="4">
        <v>39.439169999999997</v>
      </c>
      <c r="C321" s="4">
        <v>582.14306999999997</v>
      </c>
      <c r="E321" s="41">
        <f t="shared" si="5"/>
        <v>6.7748242712912479E-2</v>
      </c>
    </row>
    <row r="322" spans="1:5" x14ac:dyDescent="0.25">
      <c r="A322" t="s">
        <v>71</v>
      </c>
      <c r="B322" s="4">
        <v>15.953569999999999</v>
      </c>
      <c r="C322" s="4">
        <v>558.04048999999998</v>
      </c>
      <c r="E322" s="41">
        <f t="shared" si="5"/>
        <v>2.8588552776878252E-2</v>
      </c>
    </row>
    <row r="323" spans="1:5" x14ac:dyDescent="0.25">
      <c r="A323" t="s">
        <v>65</v>
      </c>
      <c r="B323" s="4">
        <v>33.037179999999999</v>
      </c>
      <c r="C323" s="4">
        <v>845.38947000000007</v>
      </c>
      <c r="E323" s="41">
        <f t="shared" si="5"/>
        <v>3.9079242375706424E-2</v>
      </c>
    </row>
    <row r="324" spans="1:5" x14ac:dyDescent="0.25">
      <c r="A324" t="s">
        <v>64</v>
      </c>
      <c r="B324" s="4">
        <v>26.052630000000001</v>
      </c>
      <c r="C324" s="4">
        <v>842.95373000000006</v>
      </c>
      <c r="E324" s="41">
        <f t="shared" si="5"/>
        <v>3.0906358288491111E-2</v>
      </c>
    </row>
    <row r="325" spans="1:5" x14ac:dyDescent="0.25">
      <c r="A325" t="s">
        <v>69</v>
      </c>
      <c r="B325" s="4">
        <v>34.487520000000004</v>
      </c>
      <c r="C325" s="4">
        <v>401.43716000000001</v>
      </c>
      <c r="E325" s="41">
        <f t="shared" si="5"/>
        <v>8.591013348141463E-2</v>
      </c>
    </row>
  </sheetData>
  <autoFilter ref="A2:F325"/>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61"/>
  <sheetViews>
    <sheetView workbookViewId="0">
      <selection activeCell="Q340" sqref="Q340"/>
    </sheetView>
  </sheetViews>
  <sheetFormatPr defaultRowHeight="15" x14ac:dyDescent="0.25"/>
  <sheetData>
    <row r="1" spans="1:11" x14ac:dyDescent="0.25">
      <c r="A1" t="s">
        <v>0</v>
      </c>
      <c r="B1" t="s">
        <v>1</v>
      </c>
      <c r="C1" t="s">
        <v>2</v>
      </c>
      <c r="D1" t="s">
        <v>3</v>
      </c>
      <c r="E1" t="s">
        <v>4</v>
      </c>
      <c r="F1" t="s">
        <v>166</v>
      </c>
      <c r="G1" t="s">
        <v>165</v>
      </c>
      <c r="H1" t="s">
        <v>5</v>
      </c>
      <c r="I1" t="s">
        <v>164</v>
      </c>
      <c r="J1" t="s">
        <v>163</v>
      </c>
      <c r="K1" t="s">
        <v>162</v>
      </c>
    </row>
    <row r="2" spans="1:11" x14ac:dyDescent="0.25">
      <c r="A2" t="s">
        <v>161</v>
      </c>
      <c r="B2">
        <v>2020</v>
      </c>
      <c r="C2" t="s">
        <v>6</v>
      </c>
      <c r="D2" t="s">
        <v>7</v>
      </c>
      <c r="E2" t="s">
        <v>66</v>
      </c>
      <c r="F2">
        <v>11</v>
      </c>
      <c r="G2" t="s">
        <v>25</v>
      </c>
      <c r="H2">
        <v>8.2997899999999998</v>
      </c>
      <c r="K2" t="s">
        <v>160</v>
      </c>
    </row>
    <row r="3" spans="1:11" x14ac:dyDescent="0.25">
      <c r="A3" t="s">
        <v>161</v>
      </c>
      <c r="B3">
        <v>2020</v>
      </c>
      <c r="C3" t="s">
        <v>6</v>
      </c>
      <c r="D3" t="s">
        <v>7</v>
      </c>
      <c r="E3" t="s">
        <v>66</v>
      </c>
      <c r="F3">
        <v>11</v>
      </c>
      <c r="G3" t="s">
        <v>9</v>
      </c>
      <c r="H3">
        <v>9.7424599999999995</v>
      </c>
      <c r="K3" t="s">
        <v>160</v>
      </c>
    </row>
    <row r="4" spans="1:11" x14ac:dyDescent="0.25">
      <c r="A4" t="s">
        <v>161</v>
      </c>
      <c r="B4">
        <v>2020</v>
      </c>
      <c r="C4" t="s">
        <v>6</v>
      </c>
      <c r="D4" t="s">
        <v>7</v>
      </c>
      <c r="E4" t="s">
        <v>66</v>
      </c>
      <c r="F4">
        <v>12</v>
      </c>
      <c r="G4" t="s">
        <v>25</v>
      </c>
      <c r="H4">
        <v>47.463839999999998</v>
      </c>
      <c r="K4" t="s">
        <v>160</v>
      </c>
    </row>
    <row r="5" spans="1:11" x14ac:dyDescent="0.25">
      <c r="A5" t="s">
        <v>161</v>
      </c>
      <c r="B5">
        <v>2020</v>
      </c>
      <c r="C5" t="s">
        <v>6</v>
      </c>
      <c r="D5" t="s">
        <v>7</v>
      </c>
      <c r="E5" t="s">
        <v>66</v>
      </c>
      <c r="F5">
        <v>12</v>
      </c>
      <c r="G5" t="s">
        <v>9</v>
      </c>
      <c r="H5">
        <v>62.452910000000003</v>
      </c>
      <c r="K5" t="s">
        <v>160</v>
      </c>
    </row>
    <row r="6" spans="1:11" x14ac:dyDescent="0.25">
      <c r="A6" t="s">
        <v>161</v>
      </c>
      <c r="B6">
        <v>2020</v>
      </c>
      <c r="C6" t="s">
        <v>6</v>
      </c>
      <c r="D6" t="s">
        <v>7</v>
      </c>
      <c r="E6" t="s">
        <v>66</v>
      </c>
      <c r="F6">
        <v>13</v>
      </c>
      <c r="G6" t="s">
        <v>25</v>
      </c>
      <c r="H6">
        <v>45.068309999999997</v>
      </c>
      <c r="K6" t="s">
        <v>160</v>
      </c>
    </row>
    <row r="7" spans="1:11" x14ac:dyDescent="0.25">
      <c r="A7" t="s">
        <v>161</v>
      </c>
      <c r="B7">
        <v>2020</v>
      </c>
      <c r="C7" t="s">
        <v>6</v>
      </c>
      <c r="D7" t="s">
        <v>7</v>
      </c>
      <c r="E7" t="s">
        <v>66</v>
      </c>
      <c r="F7">
        <v>13</v>
      </c>
      <c r="G7" t="s">
        <v>9</v>
      </c>
      <c r="H7">
        <v>62.203009999999999</v>
      </c>
      <c r="K7" t="s">
        <v>160</v>
      </c>
    </row>
    <row r="8" spans="1:11" x14ac:dyDescent="0.25">
      <c r="A8" t="s">
        <v>161</v>
      </c>
      <c r="B8">
        <v>2020</v>
      </c>
      <c r="C8" t="s">
        <v>6</v>
      </c>
      <c r="D8" t="s">
        <v>7</v>
      </c>
      <c r="E8" t="s">
        <v>66</v>
      </c>
      <c r="F8">
        <v>21</v>
      </c>
      <c r="G8" t="s">
        <v>25</v>
      </c>
      <c r="H8">
        <v>18.1647</v>
      </c>
      <c r="K8" t="s">
        <v>160</v>
      </c>
    </row>
    <row r="9" spans="1:11" x14ac:dyDescent="0.25">
      <c r="A9" t="s">
        <v>161</v>
      </c>
      <c r="B9">
        <v>2020</v>
      </c>
      <c r="C9" t="s">
        <v>6</v>
      </c>
      <c r="D9" t="s">
        <v>7</v>
      </c>
      <c r="E9" t="s">
        <v>66</v>
      </c>
      <c r="F9">
        <v>21</v>
      </c>
      <c r="G9" t="s">
        <v>9</v>
      </c>
      <c r="H9">
        <v>22.213730000000002</v>
      </c>
      <c r="K9" t="s">
        <v>160</v>
      </c>
    </row>
    <row r="10" spans="1:11" x14ac:dyDescent="0.25">
      <c r="A10" t="s">
        <v>161</v>
      </c>
      <c r="B10">
        <v>2020</v>
      </c>
      <c r="C10" t="s">
        <v>6</v>
      </c>
      <c r="D10" t="s">
        <v>7</v>
      </c>
      <c r="E10" t="s">
        <v>66</v>
      </c>
      <c r="F10">
        <v>22</v>
      </c>
      <c r="G10" t="s">
        <v>25</v>
      </c>
      <c r="H10">
        <v>38.298369999999998</v>
      </c>
      <c r="K10" t="s">
        <v>160</v>
      </c>
    </row>
    <row r="11" spans="1:11" x14ac:dyDescent="0.25">
      <c r="A11" t="s">
        <v>161</v>
      </c>
      <c r="B11">
        <v>2020</v>
      </c>
      <c r="C11" t="s">
        <v>6</v>
      </c>
      <c r="D11" t="s">
        <v>7</v>
      </c>
      <c r="E11" t="s">
        <v>66</v>
      </c>
      <c r="F11">
        <v>22</v>
      </c>
      <c r="G11" t="s">
        <v>9</v>
      </c>
      <c r="H11">
        <v>50.763570000000001</v>
      </c>
      <c r="K11" t="s">
        <v>160</v>
      </c>
    </row>
    <row r="12" spans="1:11" x14ac:dyDescent="0.25">
      <c r="A12" t="s">
        <v>161</v>
      </c>
      <c r="B12">
        <v>2020</v>
      </c>
      <c r="C12" t="s">
        <v>6</v>
      </c>
      <c r="D12" t="s">
        <v>7</v>
      </c>
      <c r="E12" t="s">
        <v>66</v>
      </c>
      <c r="F12">
        <v>31</v>
      </c>
      <c r="G12" t="s">
        <v>25</v>
      </c>
      <c r="H12">
        <v>40.928699999999999</v>
      </c>
      <c r="K12" t="s">
        <v>160</v>
      </c>
    </row>
    <row r="13" spans="1:11" x14ac:dyDescent="0.25">
      <c r="A13" t="s">
        <v>161</v>
      </c>
      <c r="B13">
        <v>2020</v>
      </c>
      <c r="C13" t="s">
        <v>6</v>
      </c>
      <c r="D13" t="s">
        <v>7</v>
      </c>
      <c r="E13" t="s">
        <v>66</v>
      </c>
      <c r="F13">
        <v>31</v>
      </c>
      <c r="G13" t="s">
        <v>9</v>
      </c>
      <c r="H13">
        <v>52.249040000000001</v>
      </c>
      <c r="K13" t="s">
        <v>160</v>
      </c>
    </row>
    <row r="14" spans="1:11" x14ac:dyDescent="0.25">
      <c r="A14" t="s">
        <v>161</v>
      </c>
      <c r="B14">
        <v>2020</v>
      </c>
      <c r="C14" t="s">
        <v>6</v>
      </c>
      <c r="D14" t="s">
        <v>7</v>
      </c>
      <c r="E14" t="s">
        <v>66</v>
      </c>
      <c r="F14">
        <v>32</v>
      </c>
      <c r="G14" t="s">
        <v>25</v>
      </c>
      <c r="H14">
        <v>15.892720000000001</v>
      </c>
      <c r="K14" t="s">
        <v>160</v>
      </c>
    </row>
    <row r="15" spans="1:11" x14ac:dyDescent="0.25">
      <c r="A15" t="s">
        <v>161</v>
      </c>
      <c r="B15">
        <v>2020</v>
      </c>
      <c r="C15" t="s">
        <v>6</v>
      </c>
      <c r="D15" t="s">
        <v>7</v>
      </c>
      <c r="E15" t="s">
        <v>66</v>
      </c>
      <c r="F15">
        <v>32</v>
      </c>
      <c r="G15" t="s">
        <v>9</v>
      </c>
      <c r="H15">
        <v>20.703990000000001</v>
      </c>
      <c r="K15" t="s">
        <v>160</v>
      </c>
    </row>
    <row r="16" spans="1:11" x14ac:dyDescent="0.25">
      <c r="A16" t="s">
        <v>161</v>
      </c>
      <c r="B16">
        <v>2020</v>
      </c>
      <c r="C16" t="s">
        <v>6</v>
      </c>
      <c r="D16" t="s">
        <v>7</v>
      </c>
      <c r="E16" t="s">
        <v>66</v>
      </c>
      <c r="F16">
        <v>33</v>
      </c>
      <c r="G16" t="s">
        <v>25</v>
      </c>
      <c r="H16">
        <v>23.302890000000001</v>
      </c>
      <c r="K16" t="s">
        <v>160</v>
      </c>
    </row>
    <row r="17" spans="1:11" x14ac:dyDescent="0.25">
      <c r="A17" t="s">
        <v>161</v>
      </c>
      <c r="B17">
        <v>2020</v>
      </c>
      <c r="C17" t="s">
        <v>6</v>
      </c>
      <c r="D17" t="s">
        <v>7</v>
      </c>
      <c r="E17" t="s">
        <v>66</v>
      </c>
      <c r="F17">
        <v>33</v>
      </c>
      <c r="G17" t="s">
        <v>9</v>
      </c>
      <c r="H17">
        <v>32.052</v>
      </c>
      <c r="K17" t="s">
        <v>160</v>
      </c>
    </row>
    <row r="18" spans="1:11" x14ac:dyDescent="0.25">
      <c r="A18" t="s">
        <v>161</v>
      </c>
      <c r="B18">
        <v>2020</v>
      </c>
      <c r="C18" t="s">
        <v>6</v>
      </c>
      <c r="D18" t="s">
        <v>7</v>
      </c>
      <c r="E18" t="s">
        <v>66</v>
      </c>
      <c r="F18">
        <v>34</v>
      </c>
      <c r="G18" t="s">
        <v>25</v>
      </c>
      <c r="H18">
        <v>11.99165</v>
      </c>
      <c r="K18" t="s">
        <v>160</v>
      </c>
    </row>
    <row r="19" spans="1:11" x14ac:dyDescent="0.25">
      <c r="A19" t="s">
        <v>161</v>
      </c>
      <c r="B19">
        <v>2020</v>
      </c>
      <c r="C19" t="s">
        <v>6</v>
      </c>
      <c r="D19" t="s">
        <v>7</v>
      </c>
      <c r="E19" t="s">
        <v>66</v>
      </c>
      <c r="F19">
        <v>34</v>
      </c>
      <c r="G19" t="s">
        <v>9</v>
      </c>
      <c r="H19">
        <v>15.301830000000001</v>
      </c>
      <c r="K19" t="s">
        <v>160</v>
      </c>
    </row>
    <row r="20" spans="1:11" x14ac:dyDescent="0.25">
      <c r="A20" t="s">
        <v>161</v>
      </c>
      <c r="B20">
        <v>2020</v>
      </c>
      <c r="C20" t="s">
        <v>6</v>
      </c>
      <c r="D20" t="s">
        <v>7</v>
      </c>
      <c r="E20" t="s">
        <v>9</v>
      </c>
      <c r="F20">
        <v>11</v>
      </c>
      <c r="G20" t="s">
        <v>25</v>
      </c>
      <c r="H20">
        <v>65.550399999999996</v>
      </c>
      <c r="K20" t="s">
        <v>160</v>
      </c>
    </row>
    <row r="21" spans="1:11" x14ac:dyDescent="0.25">
      <c r="A21" t="s">
        <v>161</v>
      </c>
      <c r="B21">
        <v>2020</v>
      </c>
      <c r="C21" t="s">
        <v>6</v>
      </c>
      <c r="D21" t="s">
        <v>7</v>
      </c>
      <c r="E21" t="s">
        <v>9</v>
      </c>
      <c r="F21">
        <v>11</v>
      </c>
      <c r="G21" t="s">
        <v>9</v>
      </c>
      <c r="H21">
        <v>138.44676000000001</v>
      </c>
      <c r="K21" t="s">
        <v>160</v>
      </c>
    </row>
    <row r="22" spans="1:11" x14ac:dyDescent="0.25">
      <c r="A22" t="s">
        <v>161</v>
      </c>
      <c r="B22">
        <v>2020</v>
      </c>
      <c r="C22" t="s">
        <v>6</v>
      </c>
      <c r="D22" t="s">
        <v>7</v>
      </c>
      <c r="E22" t="s">
        <v>9</v>
      </c>
      <c r="F22">
        <v>12</v>
      </c>
      <c r="G22" t="s">
        <v>25</v>
      </c>
      <c r="H22">
        <v>390.48777999999999</v>
      </c>
      <c r="K22" t="s">
        <v>160</v>
      </c>
    </row>
    <row r="23" spans="1:11" x14ac:dyDescent="0.25">
      <c r="A23" t="s">
        <v>161</v>
      </c>
      <c r="B23">
        <v>2020</v>
      </c>
      <c r="C23" t="s">
        <v>6</v>
      </c>
      <c r="D23" t="s">
        <v>7</v>
      </c>
      <c r="E23" t="s">
        <v>9</v>
      </c>
      <c r="F23">
        <v>12</v>
      </c>
      <c r="G23" t="s">
        <v>9</v>
      </c>
      <c r="H23">
        <v>835.16453999999999</v>
      </c>
      <c r="K23" t="s">
        <v>160</v>
      </c>
    </row>
    <row r="24" spans="1:11" x14ac:dyDescent="0.25">
      <c r="A24" t="s">
        <v>161</v>
      </c>
      <c r="B24">
        <v>2020</v>
      </c>
      <c r="C24" t="s">
        <v>6</v>
      </c>
      <c r="D24" t="s">
        <v>7</v>
      </c>
      <c r="E24" t="s">
        <v>9</v>
      </c>
      <c r="F24">
        <v>13</v>
      </c>
      <c r="G24" t="s">
        <v>25</v>
      </c>
      <c r="H24">
        <v>414.58557999999999</v>
      </c>
      <c r="K24" t="s">
        <v>160</v>
      </c>
    </row>
    <row r="25" spans="1:11" x14ac:dyDescent="0.25">
      <c r="A25" t="s">
        <v>161</v>
      </c>
      <c r="B25">
        <v>2020</v>
      </c>
      <c r="C25" t="s">
        <v>6</v>
      </c>
      <c r="D25" t="s">
        <v>7</v>
      </c>
      <c r="E25" t="s">
        <v>9</v>
      </c>
      <c r="F25">
        <v>13</v>
      </c>
      <c r="G25" t="s">
        <v>9</v>
      </c>
      <c r="H25">
        <v>869.91551000000004</v>
      </c>
      <c r="K25" t="s">
        <v>160</v>
      </c>
    </row>
    <row r="26" spans="1:11" x14ac:dyDescent="0.25">
      <c r="A26" t="s">
        <v>161</v>
      </c>
      <c r="B26">
        <v>2020</v>
      </c>
      <c r="C26" t="s">
        <v>6</v>
      </c>
      <c r="D26" t="s">
        <v>7</v>
      </c>
      <c r="E26" t="s">
        <v>9</v>
      </c>
      <c r="F26">
        <v>21</v>
      </c>
      <c r="G26" t="s">
        <v>25</v>
      </c>
      <c r="H26">
        <v>122.38204</v>
      </c>
      <c r="K26" t="s">
        <v>160</v>
      </c>
    </row>
    <row r="27" spans="1:11" x14ac:dyDescent="0.25">
      <c r="A27" t="s">
        <v>161</v>
      </c>
      <c r="B27">
        <v>2020</v>
      </c>
      <c r="C27" t="s">
        <v>6</v>
      </c>
      <c r="D27" t="s">
        <v>7</v>
      </c>
      <c r="E27" t="s">
        <v>9</v>
      </c>
      <c r="F27">
        <v>21</v>
      </c>
      <c r="G27" t="s">
        <v>9</v>
      </c>
      <c r="H27">
        <v>265.23955000000001</v>
      </c>
      <c r="K27" t="s">
        <v>160</v>
      </c>
    </row>
    <row r="28" spans="1:11" x14ac:dyDescent="0.25">
      <c r="A28" t="s">
        <v>161</v>
      </c>
      <c r="B28">
        <v>2020</v>
      </c>
      <c r="C28" t="s">
        <v>6</v>
      </c>
      <c r="D28" t="s">
        <v>7</v>
      </c>
      <c r="E28" t="s">
        <v>9</v>
      </c>
      <c r="F28">
        <v>22</v>
      </c>
      <c r="G28" t="s">
        <v>25</v>
      </c>
      <c r="H28">
        <v>282.28525000000002</v>
      </c>
      <c r="K28" t="s">
        <v>160</v>
      </c>
    </row>
    <row r="29" spans="1:11" x14ac:dyDescent="0.25">
      <c r="A29" t="s">
        <v>161</v>
      </c>
      <c r="B29">
        <v>2020</v>
      </c>
      <c r="C29" t="s">
        <v>6</v>
      </c>
      <c r="D29" t="s">
        <v>7</v>
      </c>
      <c r="E29" t="s">
        <v>9</v>
      </c>
      <c r="F29">
        <v>22</v>
      </c>
      <c r="G29" t="s">
        <v>9</v>
      </c>
      <c r="H29">
        <v>613.36073999999996</v>
      </c>
      <c r="K29" t="s">
        <v>160</v>
      </c>
    </row>
    <row r="30" spans="1:11" x14ac:dyDescent="0.25">
      <c r="A30" t="s">
        <v>161</v>
      </c>
      <c r="B30">
        <v>2020</v>
      </c>
      <c r="C30" t="s">
        <v>6</v>
      </c>
      <c r="D30" t="s">
        <v>7</v>
      </c>
      <c r="E30" t="s">
        <v>9</v>
      </c>
      <c r="F30">
        <v>31</v>
      </c>
      <c r="G30" t="s">
        <v>25</v>
      </c>
      <c r="H30">
        <v>350.03955999999999</v>
      </c>
      <c r="K30" t="s">
        <v>160</v>
      </c>
    </row>
    <row r="31" spans="1:11" x14ac:dyDescent="0.25">
      <c r="A31" t="s">
        <v>161</v>
      </c>
      <c r="B31">
        <v>2020</v>
      </c>
      <c r="C31" t="s">
        <v>6</v>
      </c>
      <c r="D31" t="s">
        <v>7</v>
      </c>
      <c r="E31" t="s">
        <v>9</v>
      </c>
      <c r="F31">
        <v>31</v>
      </c>
      <c r="G31" t="s">
        <v>9</v>
      </c>
      <c r="H31">
        <v>753.72162000000003</v>
      </c>
      <c r="K31" t="s">
        <v>160</v>
      </c>
    </row>
    <row r="32" spans="1:11" x14ac:dyDescent="0.25">
      <c r="A32" t="s">
        <v>161</v>
      </c>
      <c r="B32">
        <v>2020</v>
      </c>
      <c r="C32" t="s">
        <v>6</v>
      </c>
      <c r="D32" t="s">
        <v>7</v>
      </c>
      <c r="E32" t="s">
        <v>9</v>
      </c>
      <c r="F32">
        <v>32</v>
      </c>
      <c r="G32" t="s">
        <v>25</v>
      </c>
      <c r="H32">
        <v>139.04103000000001</v>
      </c>
      <c r="K32" t="s">
        <v>160</v>
      </c>
    </row>
    <row r="33" spans="1:11" x14ac:dyDescent="0.25">
      <c r="A33" t="s">
        <v>161</v>
      </c>
      <c r="B33">
        <v>2020</v>
      </c>
      <c r="C33" t="s">
        <v>6</v>
      </c>
      <c r="D33" t="s">
        <v>7</v>
      </c>
      <c r="E33" t="s">
        <v>9</v>
      </c>
      <c r="F33">
        <v>32</v>
      </c>
      <c r="G33" t="s">
        <v>9</v>
      </c>
      <c r="H33">
        <v>289.23142000000001</v>
      </c>
      <c r="K33" t="s">
        <v>160</v>
      </c>
    </row>
    <row r="34" spans="1:11" x14ac:dyDescent="0.25">
      <c r="A34" t="s">
        <v>161</v>
      </c>
      <c r="B34">
        <v>2020</v>
      </c>
      <c r="C34" t="s">
        <v>6</v>
      </c>
      <c r="D34" t="s">
        <v>7</v>
      </c>
      <c r="E34" t="s">
        <v>9</v>
      </c>
      <c r="F34">
        <v>33</v>
      </c>
      <c r="G34" t="s">
        <v>25</v>
      </c>
      <c r="H34">
        <v>182.20286999999999</v>
      </c>
      <c r="K34" t="s">
        <v>160</v>
      </c>
    </row>
    <row r="35" spans="1:11" x14ac:dyDescent="0.25">
      <c r="A35" t="s">
        <v>161</v>
      </c>
      <c r="B35">
        <v>2020</v>
      </c>
      <c r="C35" t="s">
        <v>6</v>
      </c>
      <c r="D35" t="s">
        <v>7</v>
      </c>
      <c r="E35" t="s">
        <v>9</v>
      </c>
      <c r="F35">
        <v>33</v>
      </c>
      <c r="G35" t="s">
        <v>9</v>
      </c>
      <c r="H35">
        <v>390.56414999999998</v>
      </c>
      <c r="K35" t="s">
        <v>160</v>
      </c>
    </row>
    <row r="36" spans="1:11" x14ac:dyDescent="0.25">
      <c r="A36" t="s">
        <v>161</v>
      </c>
      <c r="B36">
        <v>2020</v>
      </c>
      <c r="C36" t="s">
        <v>6</v>
      </c>
      <c r="D36" t="s">
        <v>7</v>
      </c>
      <c r="E36" t="s">
        <v>9</v>
      </c>
      <c r="F36">
        <v>34</v>
      </c>
      <c r="G36" t="s">
        <v>25</v>
      </c>
      <c r="H36">
        <v>95.635589999999993</v>
      </c>
      <c r="K36" t="s">
        <v>160</v>
      </c>
    </row>
    <row r="37" spans="1:11" x14ac:dyDescent="0.25">
      <c r="A37" t="s">
        <v>161</v>
      </c>
      <c r="B37">
        <v>2020</v>
      </c>
      <c r="C37" t="s">
        <v>6</v>
      </c>
      <c r="D37" t="s">
        <v>7</v>
      </c>
      <c r="E37" t="s">
        <v>9</v>
      </c>
      <c r="F37">
        <v>34</v>
      </c>
      <c r="G37" t="s">
        <v>9</v>
      </c>
      <c r="H37">
        <v>204.66909000000001</v>
      </c>
      <c r="K37" t="s">
        <v>160</v>
      </c>
    </row>
    <row r="38" spans="1:11" x14ac:dyDescent="0.25">
      <c r="A38" t="s">
        <v>159</v>
      </c>
      <c r="B38">
        <v>2020</v>
      </c>
      <c r="C38" t="s">
        <v>6</v>
      </c>
      <c r="D38" t="s">
        <v>7</v>
      </c>
      <c r="E38" t="s">
        <v>66</v>
      </c>
      <c r="F38">
        <v>10</v>
      </c>
      <c r="G38" t="s">
        <v>25</v>
      </c>
      <c r="H38">
        <v>23.264589999999998</v>
      </c>
      <c r="K38" t="s">
        <v>158</v>
      </c>
    </row>
    <row r="39" spans="1:11" x14ac:dyDescent="0.25">
      <c r="A39" t="s">
        <v>159</v>
      </c>
      <c r="B39">
        <v>2020</v>
      </c>
      <c r="C39" t="s">
        <v>6</v>
      </c>
      <c r="D39" t="s">
        <v>7</v>
      </c>
      <c r="E39" t="s">
        <v>66</v>
      </c>
      <c r="F39">
        <v>10</v>
      </c>
      <c r="G39" t="s">
        <v>9</v>
      </c>
      <c r="H39">
        <v>32.358669999999996</v>
      </c>
      <c r="K39" t="s">
        <v>158</v>
      </c>
    </row>
    <row r="40" spans="1:11" x14ac:dyDescent="0.25">
      <c r="A40" t="s">
        <v>159</v>
      </c>
      <c r="B40">
        <v>2020</v>
      </c>
      <c r="C40" t="s">
        <v>6</v>
      </c>
      <c r="D40" t="s">
        <v>7</v>
      </c>
      <c r="E40" t="s">
        <v>66</v>
      </c>
      <c r="F40">
        <v>21</v>
      </c>
      <c r="G40" t="s">
        <v>25</v>
      </c>
      <c r="H40">
        <v>49.948720000000002</v>
      </c>
      <c r="K40" t="s">
        <v>158</v>
      </c>
    </row>
    <row r="41" spans="1:11" x14ac:dyDescent="0.25">
      <c r="A41" t="s">
        <v>159</v>
      </c>
      <c r="B41">
        <v>2020</v>
      </c>
      <c r="C41" t="s">
        <v>6</v>
      </c>
      <c r="D41" t="s">
        <v>7</v>
      </c>
      <c r="E41" t="s">
        <v>66</v>
      </c>
      <c r="F41">
        <v>21</v>
      </c>
      <c r="G41" t="s">
        <v>9</v>
      </c>
      <c r="H41">
        <v>59.331020000000002</v>
      </c>
      <c r="K41" t="s">
        <v>158</v>
      </c>
    </row>
    <row r="42" spans="1:11" x14ac:dyDescent="0.25">
      <c r="A42" t="s">
        <v>159</v>
      </c>
      <c r="B42">
        <v>2020</v>
      </c>
      <c r="C42" t="s">
        <v>6</v>
      </c>
      <c r="D42" t="s">
        <v>7</v>
      </c>
      <c r="E42" t="s">
        <v>66</v>
      </c>
      <c r="F42">
        <v>22</v>
      </c>
      <c r="G42" t="s">
        <v>25</v>
      </c>
      <c r="H42">
        <v>28.54419</v>
      </c>
      <c r="K42" t="s">
        <v>158</v>
      </c>
    </row>
    <row r="43" spans="1:11" x14ac:dyDescent="0.25">
      <c r="A43" t="s">
        <v>159</v>
      </c>
      <c r="B43">
        <v>2020</v>
      </c>
      <c r="C43" t="s">
        <v>6</v>
      </c>
      <c r="D43" t="s">
        <v>7</v>
      </c>
      <c r="E43" t="s">
        <v>66</v>
      </c>
      <c r="F43">
        <v>22</v>
      </c>
      <c r="G43" t="s">
        <v>9</v>
      </c>
      <c r="H43">
        <v>36.091369999999998</v>
      </c>
      <c r="K43" t="s">
        <v>158</v>
      </c>
    </row>
    <row r="44" spans="1:11" x14ac:dyDescent="0.25">
      <c r="A44" t="s">
        <v>159</v>
      </c>
      <c r="B44">
        <v>2020</v>
      </c>
      <c r="C44" t="s">
        <v>6</v>
      </c>
      <c r="D44" t="s">
        <v>7</v>
      </c>
      <c r="E44" t="s">
        <v>66</v>
      </c>
      <c r="F44">
        <v>23</v>
      </c>
      <c r="G44" t="s">
        <v>25</v>
      </c>
      <c r="H44">
        <v>51.15343</v>
      </c>
      <c r="K44" t="s">
        <v>158</v>
      </c>
    </row>
    <row r="45" spans="1:11" x14ac:dyDescent="0.25">
      <c r="A45" t="s">
        <v>159</v>
      </c>
      <c r="B45">
        <v>2020</v>
      </c>
      <c r="C45" t="s">
        <v>6</v>
      </c>
      <c r="D45" t="s">
        <v>7</v>
      </c>
      <c r="E45" t="s">
        <v>66</v>
      </c>
      <c r="F45">
        <v>23</v>
      </c>
      <c r="G45" t="s">
        <v>9</v>
      </c>
      <c r="H45">
        <v>62.033540000000002</v>
      </c>
      <c r="K45" t="s">
        <v>158</v>
      </c>
    </row>
    <row r="46" spans="1:11" x14ac:dyDescent="0.25">
      <c r="A46" t="s">
        <v>159</v>
      </c>
      <c r="B46">
        <v>2020</v>
      </c>
      <c r="C46" t="s">
        <v>6</v>
      </c>
      <c r="D46" t="s">
        <v>7</v>
      </c>
      <c r="E46" t="s">
        <v>66</v>
      </c>
      <c r="F46">
        <v>24</v>
      </c>
      <c r="G46" t="s">
        <v>25</v>
      </c>
      <c r="H46">
        <v>34.30894</v>
      </c>
      <c r="K46" t="s">
        <v>158</v>
      </c>
    </row>
    <row r="47" spans="1:11" x14ac:dyDescent="0.25">
      <c r="A47" t="s">
        <v>159</v>
      </c>
      <c r="B47">
        <v>2020</v>
      </c>
      <c r="C47" t="s">
        <v>6</v>
      </c>
      <c r="D47" t="s">
        <v>7</v>
      </c>
      <c r="E47" t="s">
        <v>66</v>
      </c>
      <c r="F47">
        <v>24</v>
      </c>
      <c r="G47" t="s">
        <v>9</v>
      </c>
      <c r="H47">
        <v>43.3459</v>
      </c>
      <c r="K47" t="s">
        <v>158</v>
      </c>
    </row>
    <row r="48" spans="1:11" x14ac:dyDescent="0.25">
      <c r="A48" t="s">
        <v>159</v>
      </c>
      <c r="B48">
        <v>2020</v>
      </c>
      <c r="C48" t="s">
        <v>6</v>
      </c>
      <c r="D48" t="s">
        <v>7</v>
      </c>
      <c r="E48" t="s">
        <v>66</v>
      </c>
      <c r="F48">
        <v>25</v>
      </c>
      <c r="G48" t="s">
        <v>25</v>
      </c>
      <c r="H48">
        <v>41.194029999999998</v>
      </c>
      <c r="K48" t="s">
        <v>158</v>
      </c>
    </row>
    <row r="49" spans="1:11" x14ac:dyDescent="0.25">
      <c r="A49" t="s">
        <v>159</v>
      </c>
      <c r="B49">
        <v>2020</v>
      </c>
      <c r="C49" t="s">
        <v>6</v>
      </c>
      <c r="D49" t="s">
        <v>7</v>
      </c>
      <c r="E49" t="s">
        <v>66</v>
      </c>
      <c r="F49">
        <v>25</v>
      </c>
      <c r="G49" t="s">
        <v>9</v>
      </c>
      <c r="H49">
        <v>50.223100000000002</v>
      </c>
      <c r="K49" t="s">
        <v>158</v>
      </c>
    </row>
    <row r="50" spans="1:11" x14ac:dyDescent="0.25">
      <c r="A50" t="s">
        <v>159</v>
      </c>
      <c r="B50">
        <v>2020</v>
      </c>
      <c r="C50" t="s">
        <v>6</v>
      </c>
      <c r="D50" t="s">
        <v>7</v>
      </c>
      <c r="E50" t="s">
        <v>66</v>
      </c>
      <c r="F50">
        <v>31</v>
      </c>
      <c r="G50" t="s">
        <v>25</v>
      </c>
      <c r="H50">
        <v>12.143520000000001</v>
      </c>
      <c r="K50" t="s">
        <v>158</v>
      </c>
    </row>
    <row r="51" spans="1:11" x14ac:dyDescent="0.25">
      <c r="A51" t="s">
        <v>159</v>
      </c>
      <c r="B51">
        <v>2020</v>
      </c>
      <c r="C51" t="s">
        <v>6</v>
      </c>
      <c r="D51" t="s">
        <v>7</v>
      </c>
      <c r="E51" t="s">
        <v>66</v>
      </c>
      <c r="F51">
        <v>31</v>
      </c>
      <c r="G51" t="s">
        <v>9</v>
      </c>
      <c r="H51">
        <v>16.991060000000001</v>
      </c>
      <c r="K51" t="s">
        <v>158</v>
      </c>
    </row>
    <row r="52" spans="1:11" x14ac:dyDescent="0.25">
      <c r="A52" t="s">
        <v>159</v>
      </c>
      <c r="B52">
        <v>2020</v>
      </c>
      <c r="C52" t="s">
        <v>6</v>
      </c>
      <c r="D52" t="s">
        <v>7</v>
      </c>
      <c r="E52" t="s">
        <v>66</v>
      </c>
      <c r="F52">
        <v>32</v>
      </c>
      <c r="G52" t="s">
        <v>25</v>
      </c>
      <c r="H52">
        <v>27.956689999999998</v>
      </c>
      <c r="K52" t="s">
        <v>158</v>
      </c>
    </row>
    <row r="53" spans="1:11" x14ac:dyDescent="0.25">
      <c r="A53" t="s">
        <v>159</v>
      </c>
      <c r="B53">
        <v>2020</v>
      </c>
      <c r="C53" t="s">
        <v>6</v>
      </c>
      <c r="D53" t="s">
        <v>7</v>
      </c>
      <c r="E53" t="s">
        <v>66</v>
      </c>
      <c r="F53">
        <v>32</v>
      </c>
      <c r="G53" t="s">
        <v>9</v>
      </c>
      <c r="H53">
        <v>40.264029999999998</v>
      </c>
      <c r="K53" t="s">
        <v>158</v>
      </c>
    </row>
    <row r="54" spans="1:11" x14ac:dyDescent="0.25">
      <c r="A54" t="s">
        <v>159</v>
      </c>
      <c r="B54">
        <v>2020</v>
      </c>
      <c r="C54" t="s">
        <v>6</v>
      </c>
      <c r="D54" t="s">
        <v>7</v>
      </c>
      <c r="E54" t="s">
        <v>66</v>
      </c>
      <c r="F54">
        <v>33</v>
      </c>
      <c r="G54" t="s">
        <v>25</v>
      </c>
      <c r="H54">
        <v>35.266509999999997</v>
      </c>
      <c r="K54" t="s">
        <v>158</v>
      </c>
    </row>
    <row r="55" spans="1:11" x14ac:dyDescent="0.25">
      <c r="A55" t="s">
        <v>159</v>
      </c>
      <c r="B55">
        <v>2020</v>
      </c>
      <c r="C55" t="s">
        <v>6</v>
      </c>
      <c r="D55" t="s">
        <v>7</v>
      </c>
      <c r="E55" t="s">
        <v>66</v>
      </c>
      <c r="F55">
        <v>33</v>
      </c>
      <c r="G55" t="s">
        <v>9</v>
      </c>
      <c r="H55">
        <v>45.207599999999999</v>
      </c>
      <c r="K55" t="s">
        <v>158</v>
      </c>
    </row>
    <row r="56" spans="1:11" x14ac:dyDescent="0.25">
      <c r="A56" t="s">
        <v>159</v>
      </c>
      <c r="B56">
        <v>2020</v>
      </c>
      <c r="C56" t="s">
        <v>6</v>
      </c>
      <c r="D56" t="s">
        <v>7</v>
      </c>
      <c r="E56" t="s">
        <v>66</v>
      </c>
      <c r="F56">
        <v>34</v>
      </c>
      <c r="G56" t="s">
        <v>25</v>
      </c>
      <c r="H56">
        <v>5.7257699999999998</v>
      </c>
      <c r="I56" t="s">
        <v>67</v>
      </c>
      <c r="K56" t="s">
        <v>158</v>
      </c>
    </row>
    <row r="57" spans="1:11" x14ac:dyDescent="0.25">
      <c r="A57" t="s">
        <v>159</v>
      </c>
      <c r="B57">
        <v>2020</v>
      </c>
      <c r="C57" t="s">
        <v>6</v>
      </c>
      <c r="D57" t="s">
        <v>7</v>
      </c>
      <c r="E57" t="s">
        <v>66</v>
      </c>
      <c r="F57">
        <v>34</v>
      </c>
      <c r="G57" t="s">
        <v>9</v>
      </c>
      <c r="H57">
        <v>7.3525700000000001</v>
      </c>
      <c r="I57" t="s">
        <v>67</v>
      </c>
      <c r="K57" t="s">
        <v>158</v>
      </c>
    </row>
    <row r="58" spans="1:11" x14ac:dyDescent="0.25">
      <c r="A58" t="s">
        <v>159</v>
      </c>
      <c r="B58">
        <v>2020</v>
      </c>
      <c r="C58" t="s">
        <v>6</v>
      </c>
      <c r="D58" t="s">
        <v>7</v>
      </c>
      <c r="E58" t="s">
        <v>66</v>
      </c>
      <c r="F58">
        <v>35</v>
      </c>
      <c r="G58" t="s">
        <v>25</v>
      </c>
      <c r="H58">
        <v>15.49203</v>
      </c>
      <c r="K58" t="s">
        <v>158</v>
      </c>
    </row>
    <row r="59" spans="1:11" x14ac:dyDescent="0.25">
      <c r="A59" t="s">
        <v>159</v>
      </c>
      <c r="B59">
        <v>2020</v>
      </c>
      <c r="C59" t="s">
        <v>6</v>
      </c>
      <c r="D59" t="s">
        <v>7</v>
      </c>
      <c r="E59" t="s">
        <v>66</v>
      </c>
      <c r="F59">
        <v>35</v>
      </c>
      <c r="G59" t="s">
        <v>9</v>
      </c>
      <c r="H59">
        <v>18.246479999999998</v>
      </c>
      <c r="K59" t="s">
        <v>158</v>
      </c>
    </row>
    <row r="60" spans="1:11" x14ac:dyDescent="0.25">
      <c r="A60" t="s">
        <v>159</v>
      </c>
      <c r="B60">
        <v>2020</v>
      </c>
      <c r="C60" t="s">
        <v>6</v>
      </c>
      <c r="D60" t="s">
        <v>7</v>
      </c>
      <c r="E60" t="s">
        <v>9</v>
      </c>
      <c r="F60">
        <v>10</v>
      </c>
      <c r="G60" t="s">
        <v>25</v>
      </c>
      <c r="H60">
        <v>208.52477999999999</v>
      </c>
      <c r="K60" t="s">
        <v>158</v>
      </c>
    </row>
    <row r="61" spans="1:11" x14ac:dyDescent="0.25">
      <c r="A61" t="s">
        <v>159</v>
      </c>
      <c r="B61">
        <v>2020</v>
      </c>
      <c r="C61" t="s">
        <v>6</v>
      </c>
      <c r="D61" t="s">
        <v>7</v>
      </c>
      <c r="E61" t="s">
        <v>9</v>
      </c>
      <c r="F61">
        <v>10</v>
      </c>
      <c r="G61" t="s">
        <v>9</v>
      </c>
      <c r="H61">
        <v>460.25297999999998</v>
      </c>
      <c r="K61" t="s">
        <v>158</v>
      </c>
    </row>
    <row r="62" spans="1:11" x14ac:dyDescent="0.25">
      <c r="A62" t="s">
        <v>159</v>
      </c>
      <c r="B62">
        <v>2020</v>
      </c>
      <c r="C62" t="s">
        <v>6</v>
      </c>
      <c r="D62" t="s">
        <v>7</v>
      </c>
      <c r="E62" t="s">
        <v>9</v>
      </c>
      <c r="F62">
        <v>21</v>
      </c>
      <c r="G62" t="s">
        <v>25</v>
      </c>
      <c r="H62">
        <v>380.91430000000003</v>
      </c>
      <c r="K62" t="s">
        <v>158</v>
      </c>
    </row>
    <row r="63" spans="1:11" x14ac:dyDescent="0.25">
      <c r="A63" t="s">
        <v>159</v>
      </c>
      <c r="B63">
        <v>2020</v>
      </c>
      <c r="C63" t="s">
        <v>6</v>
      </c>
      <c r="D63" t="s">
        <v>7</v>
      </c>
      <c r="E63" t="s">
        <v>9</v>
      </c>
      <c r="F63">
        <v>21</v>
      </c>
      <c r="G63" t="s">
        <v>9</v>
      </c>
      <c r="H63">
        <v>807.70482000000004</v>
      </c>
      <c r="K63" t="s">
        <v>158</v>
      </c>
    </row>
    <row r="64" spans="1:11" x14ac:dyDescent="0.25">
      <c r="A64" t="s">
        <v>159</v>
      </c>
      <c r="B64">
        <v>2020</v>
      </c>
      <c r="C64" t="s">
        <v>6</v>
      </c>
      <c r="D64" t="s">
        <v>7</v>
      </c>
      <c r="E64" t="s">
        <v>9</v>
      </c>
      <c r="F64">
        <v>22</v>
      </c>
      <c r="G64" t="s">
        <v>25</v>
      </c>
      <c r="H64">
        <v>177.55135999999999</v>
      </c>
      <c r="K64" t="s">
        <v>158</v>
      </c>
    </row>
    <row r="65" spans="1:11" x14ac:dyDescent="0.25">
      <c r="A65" t="s">
        <v>159</v>
      </c>
      <c r="B65">
        <v>2020</v>
      </c>
      <c r="C65" t="s">
        <v>6</v>
      </c>
      <c r="D65" t="s">
        <v>7</v>
      </c>
      <c r="E65" t="s">
        <v>9</v>
      </c>
      <c r="F65">
        <v>22</v>
      </c>
      <c r="G65" t="s">
        <v>9</v>
      </c>
      <c r="H65">
        <v>381.03615000000002</v>
      </c>
      <c r="K65" t="s">
        <v>158</v>
      </c>
    </row>
    <row r="66" spans="1:11" x14ac:dyDescent="0.25">
      <c r="A66" t="s">
        <v>159</v>
      </c>
      <c r="B66">
        <v>2020</v>
      </c>
      <c r="C66" t="s">
        <v>6</v>
      </c>
      <c r="D66" t="s">
        <v>7</v>
      </c>
      <c r="E66" t="s">
        <v>9</v>
      </c>
      <c r="F66">
        <v>23</v>
      </c>
      <c r="G66" t="s">
        <v>25</v>
      </c>
      <c r="H66">
        <v>330.74293</v>
      </c>
      <c r="K66" t="s">
        <v>158</v>
      </c>
    </row>
    <row r="67" spans="1:11" x14ac:dyDescent="0.25">
      <c r="A67" t="s">
        <v>159</v>
      </c>
      <c r="B67">
        <v>2020</v>
      </c>
      <c r="C67" t="s">
        <v>6</v>
      </c>
      <c r="D67" t="s">
        <v>7</v>
      </c>
      <c r="E67" t="s">
        <v>9</v>
      </c>
      <c r="F67">
        <v>23</v>
      </c>
      <c r="G67" t="s">
        <v>9</v>
      </c>
      <c r="H67">
        <v>701.50172999999995</v>
      </c>
      <c r="K67" t="s">
        <v>158</v>
      </c>
    </row>
    <row r="68" spans="1:11" x14ac:dyDescent="0.25">
      <c r="A68" t="s">
        <v>159</v>
      </c>
      <c r="B68">
        <v>2020</v>
      </c>
      <c r="C68" t="s">
        <v>6</v>
      </c>
      <c r="D68" t="s">
        <v>7</v>
      </c>
      <c r="E68" t="s">
        <v>9</v>
      </c>
      <c r="F68">
        <v>24</v>
      </c>
      <c r="G68" t="s">
        <v>25</v>
      </c>
      <c r="H68">
        <v>243.73715999999999</v>
      </c>
      <c r="K68" t="s">
        <v>158</v>
      </c>
    </row>
    <row r="69" spans="1:11" x14ac:dyDescent="0.25">
      <c r="A69" t="s">
        <v>159</v>
      </c>
      <c r="B69">
        <v>2020</v>
      </c>
      <c r="C69" t="s">
        <v>6</v>
      </c>
      <c r="D69" t="s">
        <v>7</v>
      </c>
      <c r="E69" t="s">
        <v>9</v>
      </c>
      <c r="F69">
        <v>24</v>
      </c>
      <c r="G69" t="s">
        <v>9</v>
      </c>
      <c r="H69">
        <v>509.18928</v>
      </c>
      <c r="K69" t="s">
        <v>158</v>
      </c>
    </row>
    <row r="70" spans="1:11" x14ac:dyDescent="0.25">
      <c r="A70" t="s">
        <v>159</v>
      </c>
      <c r="B70">
        <v>2020</v>
      </c>
      <c r="C70" t="s">
        <v>6</v>
      </c>
      <c r="D70" t="s">
        <v>7</v>
      </c>
      <c r="E70" t="s">
        <v>9</v>
      </c>
      <c r="F70">
        <v>25</v>
      </c>
      <c r="G70" t="s">
        <v>25</v>
      </c>
      <c r="H70">
        <v>258.09064000000001</v>
      </c>
      <c r="K70" t="s">
        <v>158</v>
      </c>
    </row>
    <row r="71" spans="1:11" x14ac:dyDescent="0.25">
      <c r="A71" t="s">
        <v>159</v>
      </c>
      <c r="B71">
        <v>2020</v>
      </c>
      <c r="C71" t="s">
        <v>6</v>
      </c>
      <c r="D71" t="s">
        <v>7</v>
      </c>
      <c r="E71" t="s">
        <v>9</v>
      </c>
      <c r="F71">
        <v>25</v>
      </c>
      <c r="G71" t="s">
        <v>9</v>
      </c>
      <c r="H71">
        <v>546.78</v>
      </c>
      <c r="K71" t="s">
        <v>158</v>
      </c>
    </row>
    <row r="72" spans="1:11" x14ac:dyDescent="0.25">
      <c r="A72" t="s">
        <v>159</v>
      </c>
      <c r="B72">
        <v>2020</v>
      </c>
      <c r="C72" t="s">
        <v>6</v>
      </c>
      <c r="D72" t="s">
        <v>7</v>
      </c>
      <c r="E72" t="s">
        <v>9</v>
      </c>
      <c r="F72">
        <v>31</v>
      </c>
      <c r="G72" t="s">
        <v>25</v>
      </c>
      <c r="H72">
        <v>82.063469999999995</v>
      </c>
      <c r="K72" t="s">
        <v>158</v>
      </c>
    </row>
    <row r="73" spans="1:11" x14ac:dyDescent="0.25">
      <c r="A73" t="s">
        <v>159</v>
      </c>
      <c r="B73">
        <v>2020</v>
      </c>
      <c r="C73" t="s">
        <v>6</v>
      </c>
      <c r="D73" t="s">
        <v>7</v>
      </c>
      <c r="E73" t="s">
        <v>9</v>
      </c>
      <c r="F73">
        <v>31</v>
      </c>
      <c r="G73" t="s">
        <v>9</v>
      </c>
      <c r="H73">
        <v>166.36604</v>
      </c>
      <c r="K73" t="s">
        <v>158</v>
      </c>
    </row>
    <row r="74" spans="1:11" x14ac:dyDescent="0.25">
      <c r="A74" t="s">
        <v>159</v>
      </c>
      <c r="B74">
        <v>2020</v>
      </c>
      <c r="C74" t="s">
        <v>6</v>
      </c>
      <c r="D74" t="s">
        <v>7</v>
      </c>
      <c r="E74" t="s">
        <v>9</v>
      </c>
      <c r="F74">
        <v>32</v>
      </c>
      <c r="G74" t="s">
        <v>25</v>
      </c>
      <c r="H74">
        <v>228.3023</v>
      </c>
      <c r="K74" t="s">
        <v>158</v>
      </c>
    </row>
    <row r="75" spans="1:11" x14ac:dyDescent="0.25">
      <c r="A75" t="s">
        <v>159</v>
      </c>
      <c r="B75">
        <v>2020</v>
      </c>
      <c r="C75" t="s">
        <v>6</v>
      </c>
      <c r="D75" t="s">
        <v>7</v>
      </c>
      <c r="E75" t="s">
        <v>9</v>
      </c>
      <c r="F75">
        <v>32</v>
      </c>
      <c r="G75" t="s">
        <v>9</v>
      </c>
      <c r="H75">
        <v>485.68623000000002</v>
      </c>
      <c r="K75" t="s">
        <v>158</v>
      </c>
    </row>
    <row r="76" spans="1:11" x14ac:dyDescent="0.25">
      <c r="A76" t="s">
        <v>159</v>
      </c>
      <c r="B76">
        <v>2020</v>
      </c>
      <c r="C76" t="s">
        <v>6</v>
      </c>
      <c r="D76" t="s">
        <v>7</v>
      </c>
      <c r="E76" t="s">
        <v>9</v>
      </c>
      <c r="F76">
        <v>33</v>
      </c>
      <c r="G76" t="s">
        <v>25</v>
      </c>
      <c r="H76">
        <v>199.88466</v>
      </c>
      <c r="K76" t="s">
        <v>158</v>
      </c>
    </row>
    <row r="77" spans="1:11" x14ac:dyDescent="0.25">
      <c r="A77" t="s">
        <v>159</v>
      </c>
      <c r="B77">
        <v>2020</v>
      </c>
      <c r="C77" t="s">
        <v>6</v>
      </c>
      <c r="D77" t="s">
        <v>7</v>
      </c>
      <c r="E77" t="s">
        <v>9</v>
      </c>
      <c r="F77">
        <v>33</v>
      </c>
      <c r="G77" t="s">
        <v>9</v>
      </c>
      <c r="H77">
        <v>443.92293000000001</v>
      </c>
      <c r="K77" t="s">
        <v>158</v>
      </c>
    </row>
    <row r="78" spans="1:11" x14ac:dyDescent="0.25">
      <c r="A78" t="s">
        <v>159</v>
      </c>
      <c r="B78">
        <v>2020</v>
      </c>
      <c r="C78" t="s">
        <v>6</v>
      </c>
      <c r="D78" t="s">
        <v>7</v>
      </c>
      <c r="E78" t="s">
        <v>9</v>
      </c>
      <c r="F78">
        <v>34</v>
      </c>
      <c r="G78" t="s">
        <v>25</v>
      </c>
      <c r="H78">
        <v>56.004829999999998</v>
      </c>
      <c r="K78" t="s">
        <v>158</v>
      </c>
    </row>
    <row r="79" spans="1:11" x14ac:dyDescent="0.25">
      <c r="A79" t="s">
        <v>159</v>
      </c>
      <c r="B79">
        <v>2020</v>
      </c>
      <c r="C79" t="s">
        <v>6</v>
      </c>
      <c r="D79" t="s">
        <v>7</v>
      </c>
      <c r="E79" t="s">
        <v>9</v>
      </c>
      <c r="F79">
        <v>34</v>
      </c>
      <c r="G79" t="s">
        <v>9</v>
      </c>
      <c r="H79">
        <v>124.97857</v>
      </c>
      <c r="K79" t="s">
        <v>158</v>
      </c>
    </row>
    <row r="80" spans="1:11" x14ac:dyDescent="0.25">
      <c r="A80" t="s">
        <v>159</v>
      </c>
      <c r="B80">
        <v>2020</v>
      </c>
      <c r="C80" t="s">
        <v>6</v>
      </c>
      <c r="D80" t="s">
        <v>7</v>
      </c>
      <c r="E80" t="s">
        <v>9</v>
      </c>
      <c r="F80">
        <v>35</v>
      </c>
      <c r="G80" t="s">
        <v>25</v>
      </c>
      <c r="H80">
        <v>95.343639999999994</v>
      </c>
      <c r="K80" t="s">
        <v>158</v>
      </c>
    </row>
    <row r="81" spans="1:11" x14ac:dyDescent="0.25">
      <c r="A81" t="s">
        <v>159</v>
      </c>
      <c r="B81">
        <v>2020</v>
      </c>
      <c r="C81" t="s">
        <v>6</v>
      </c>
      <c r="D81" t="s">
        <v>7</v>
      </c>
      <c r="E81" t="s">
        <v>9</v>
      </c>
      <c r="F81">
        <v>35</v>
      </c>
      <c r="G81" t="s">
        <v>9</v>
      </c>
      <c r="H81">
        <v>198.95678000000001</v>
      </c>
      <c r="K81" t="s">
        <v>158</v>
      </c>
    </row>
    <row r="82" spans="1:11" x14ac:dyDescent="0.25">
      <c r="A82" t="s">
        <v>157</v>
      </c>
      <c r="B82">
        <v>2020</v>
      </c>
      <c r="C82" t="s">
        <v>6</v>
      </c>
      <c r="D82" t="s">
        <v>7</v>
      </c>
      <c r="E82" t="s">
        <v>66</v>
      </c>
      <c r="F82">
        <v>31</v>
      </c>
      <c r="G82" t="s">
        <v>25</v>
      </c>
      <c r="H82">
        <v>12.902749999999999</v>
      </c>
      <c r="I82" t="s">
        <v>67</v>
      </c>
      <c r="K82" t="s">
        <v>156</v>
      </c>
    </row>
    <row r="83" spans="1:11" x14ac:dyDescent="0.25">
      <c r="A83" t="s">
        <v>157</v>
      </c>
      <c r="B83">
        <v>2020</v>
      </c>
      <c r="C83" t="s">
        <v>6</v>
      </c>
      <c r="D83" t="s">
        <v>7</v>
      </c>
      <c r="E83" t="s">
        <v>66</v>
      </c>
      <c r="F83">
        <v>31</v>
      </c>
      <c r="G83" t="s">
        <v>9</v>
      </c>
      <c r="H83">
        <v>16.3078</v>
      </c>
      <c r="I83" t="s">
        <v>67</v>
      </c>
      <c r="K83" t="s">
        <v>156</v>
      </c>
    </row>
    <row r="84" spans="1:11" x14ac:dyDescent="0.25">
      <c r="A84" t="s">
        <v>157</v>
      </c>
      <c r="B84">
        <v>2020</v>
      </c>
      <c r="C84" t="s">
        <v>6</v>
      </c>
      <c r="D84" t="s">
        <v>7</v>
      </c>
      <c r="E84" t="s">
        <v>66</v>
      </c>
      <c r="F84">
        <v>32</v>
      </c>
      <c r="G84" t="s">
        <v>25</v>
      </c>
      <c r="H84">
        <v>12.666270000000001</v>
      </c>
      <c r="I84" t="s">
        <v>67</v>
      </c>
      <c r="K84" t="s">
        <v>156</v>
      </c>
    </row>
    <row r="85" spans="1:11" x14ac:dyDescent="0.25">
      <c r="A85" t="s">
        <v>157</v>
      </c>
      <c r="B85">
        <v>2020</v>
      </c>
      <c r="C85" t="s">
        <v>6</v>
      </c>
      <c r="D85" t="s">
        <v>7</v>
      </c>
      <c r="E85" t="s">
        <v>66</v>
      </c>
      <c r="F85">
        <v>32</v>
      </c>
      <c r="G85" t="s">
        <v>9</v>
      </c>
      <c r="H85">
        <v>14.3308</v>
      </c>
      <c r="I85" t="s">
        <v>67</v>
      </c>
      <c r="K85" t="s">
        <v>156</v>
      </c>
    </row>
    <row r="86" spans="1:11" x14ac:dyDescent="0.25">
      <c r="A86" t="s">
        <v>157</v>
      </c>
      <c r="B86">
        <v>2020</v>
      </c>
      <c r="C86" t="s">
        <v>6</v>
      </c>
      <c r="D86" t="s">
        <v>7</v>
      </c>
      <c r="E86" t="s">
        <v>66</v>
      </c>
      <c r="F86">
        <v>33</v>
      </c>
      <c r="G86" t="s">
        <v>25</v>
      </c>
      <c r="H86">
        <v>15.23645</v>
      </c>
      <c r="I86" t="s">
        <v>67</v>
      </c>
      <c r="K86" t="s">
        <v>156</v>
      </c>
    </row>
    <row r="87" spans="1:11" x14ac:dyDescent="0.25">
      <c r="A87" t="s">
        <v>157</v>
      </c>
      <c r="B87">
        <v>2020</v>
      </c>
      <c r="C87" t="s">
        <v>6</v>
      </c>
      <c r="D87" t="s">
        <v>7</v>
      </c>
      <c r="E87" t="s">
        <v>66</v>
      </c>
      <c r="F87">
        <v>33</v>
      </c>
      <c r="G87" t="s">
        <v>9</v>
      </c>
      <c r="H87">
        <v>16.387309999999999</v>
      </c>
      <c r="I87" t="s">
        <v>67</v>
      </c>
      <c r="K87" t="s">
        <v>156</v>
      </c>
    </row>
    <row r="88" spans="1:11" x14ac:dyDescent="0.25">
      <c r="A88" t="s">
        <v>157</v>
      </c>
      <c r="B88">
        <v>2020</v>
      </c>
      <c r="C88" t="s">
        <v>6</v>
      </c>
      <c r="D88" t="s">
        <v>7</v>
      </c>
      <c r="E88" t="s">
        <v>66</v>
      </c>
      <c r="F88">
        <v>34</v>
      </c>
      <c r="G88" t="s">
        <v>25</v>
      </c>
      <c r="H88">
        <v>15.22439</v>
      </c>
      <c r="I88" t="s">
        <v>67</v>
      </c>
      <c r="K88" t="s">
        <v>156</v>
      </c>
    </row>
    <row r="89" spans="1:11" x14ac:dyDescent="0.25">
      <c r="A89" t="s">
        <v>157</v>
      </c>
      <c r="B89">
        <v>2020</v>
      </c>
      <c r="C89" t="s">
        <v>6</v>
      </c>
      <c r="D89" t="s">
        <v>7</v>
      </c>
      <c r="E89" t="s">
        <v>66</v>
      </c>
      <c r="F89">
        <v>34</v>
      </c>
      <c r="G89" t="s">
        <v>9</v>
      </c>
      <c r="H89">
        <v>18.6752</v>
      </c>
      <c r="K89" t="s">
        <v>156</v>
      </c>
    </row>
    <row r="90" spans="1:11" x14ac:dyDescent="0.25">
      <c r="A90" t="s">
        <v>157</v>
      </c>
      <c r="B90">
        <v>2020</v>
      </c>
      <c r="C90" t="s">
        <v>6</v>
      </c>
      <c r="D90" t="s">
        <v>7</v>
      </c>
      <c r="E90" t="s">
        <v>66</v>
      </c>
      <c r="F90">
        <v>41</v>
      </c>
      <c r="G90" t="s">
        <v>25</v>
      </c>
      <c r="H90">
        <v>34.907229999999998</v>
      </c>
      <c r="K90" t="s">
        <v>156</v>
      </c>
    </row>
    <row r="91" spans="1:11" x14ac:dyDescent="0.25">
      <c r="A91" t="s">
        <v>157</v>
      </c>
      <c r="B91">
        <v>2020</v>
      </c>
      <c r="C91" t="s">
        <v>6</v>
      </c>
      <c r="D91" t="s">
        <v>7</v>
      </c>
      <c r="E91" t="s">
        <v>66</v>
      </c>
      <c r="F91">
        <v>41</v>
      </c>
      <c r="G91" t="s">
        <v>9</v>
      </c>
      <c r="H91">
        <v>46.50215</v>
      </c>
      <c r="K91" t="s">
        <v>156</v>
      </c>
    </row>
    <row r="92" spans="1:11" x14ac:dyDescent="0.25">
      <c r="A92" t="s">
        <v>157</v>
      </c>
      <c r="B92">
        <v>2020</v>
      </c>
      <c r="C92" t="s">
        <v>6</v>
      </c>
      <c r="D92" t="s">
        <v>7</v>
      </c>
      <c r="E92" t="s">
        <v>66</v>
      </c>
      <c r="F92">
        <v>42</v>
      </c>
      <c r="G92" t="s">
        <v>25</v>
      </c>
      <c r="H92">
        <v>22.262619999999998</v>
      </c>
      <c r="K92" t="s">
        <v>156</v>
      </c>
    </row>
    <row r="93" spans="1:11" x14ac:dyDescent="0.25">
      <c r="A93" t="s">
        <v>157</v>
      </c>
      <c r="B93">
        <v>2020</v>
      </c>
      <c r="C93" t="s">
        <v>6</v>
      </c>
      <c r="D93" t="s">
        <v>7</v>
      </c>
      <c r="E93" t="s">
        <v>66</v>
      </c>
      <c r="F93">
        <v>42</v>
      </c>
      <c r="G93" t="s">
        <v>9</v>
      </c>
      <c r="H93">
        <v>27.14995</v>
      </c>
      <c r="K93" t="s">
        <v>156</v>
      </c>
    </row>
    <row r="94" spans="1:11" x14ac:dyDescent="0.25">
      <c r="A94" t="s">
        <v>157</v>
      </c>
      <c r="B94">
        <v>2020</v>
      </c>
      <c r="C94" t="s">
        <v>6</v>
      </c>
      <c r="D94" t="s">
        <v>7</v>
      </c>
      <c r="E94" t="s">
        <v>9</v>
      </c>
      <c r="F94">
        <v>31</v>
      </c>
      <c r="G94" t="s">
        <v>25</v>
      </c>
      <c r="H94">
        <v>122.85803</v>
      </c>
      <c r="K94" t="s">
        <v>156</v>
      </c>
    </row>
    <row r="95" spans="1:11" x14ac:dyDescent="0.25">
      <c r="A95" t="s">
        <v>157</v>
      </c>
      <c r="B95">
        <v>2020</v>
      </c>
      <c r="C95" t="s">
        <v>6</v>
      </c>
      <c r="D95" t="s">
        <v>7</v>
      </c>
      <c r="E95" t="s">
        <v>9</v>
      </c>
      <c r="F95">
        <v>31</v>
      </c>
      <c r="G95" t="s">
        <v>9</v>
      </c>
      <c r="H95">
        <v>271.15785</v>
      </c>
      <c r="K95" t="s">
        <v>156</v>
      </c>
    </row>
    <row r="96" spans="1:11" x14ac:dyDescent="0.25">
      <c r="A96" t="s">
        <v>157</v>
      </c>
      <c r="B96">
        <v>2020</v>
      </c>
      <c r="C96" t="s">
        <v>6</v>
      </c>
      <c r="D96" t="s">
        <v>7</v>
      </c>
      <c r="E96" t="s">
        <v>9</v>
      </c>
      <c r="F96">
        <v>32</v>
      </c>
      <c r="G96" t="s">
        <v>25</v>
      </c>
      <c r="H96">
        <v>162.89894000000001</v>
      </c>
      <c r="K96" t="s">
        <v>156</v>
      </c>
    </row>
    <row r="97" spans="1:11" x14ac:dyDescent="0.25">
      <c r="A97" t="s">
        <v>157</v>
      </c>
      <c r="B97">
        <v>2020</v>
      </c>
      <c r="C97" t="s">
        <v>6</v>
      </c>
      <c r="D97" t="s">
        <v>7</v>
      </c>
      <c r="E97" t="s">
        <v>9</v>
      </c>
      <c r="F97">
        <v>32</v>
      </c>
      <c r="G97" t="s">
        <v>9</v>
      </c>
      <c r="H97">
        <v>353.83465999999999</v>
      </c>
      <c r="K97" t="s">
        <v>156</v>
      </c>
    </row>
    <row r="98" spans="1:11" x14ac:dyDescent="0.25">
      <c r="A98" t="s">
        <v>157</v>
      </c>
      <c r="B98">
        <v>2020</v>
      </c>
      <c r="C98" t="s">
        <v>6</v>
      </c>
      <c r="D98" t="s">
        <v>7</v>
      </c>
      <c r="E98" t="s">
        <v>9</v>
      </c>
      <c r="F98">
        <v>33</v>
      </c>
      <c r="G98" t="s">
        <v>25</v>
      </c>
      <c r="H98">
        <v>190.14277000000001</v>
      </c>
      <c r="K98" t="s">
        <v>156</v>
      </c>
    </row>
    <row r="99" spans="1:11" x14ac:dyDescent="0.25">
      <c r="A99" t="s">
        <v>157</v>
      </c>
      <c r="B99">
        <v>2020</v>
      </c>
      <c r="C99" t="s">
        <v>6</v>
      </c>
      <c r="D99" t="s">
        <v>7</v>
      </c>
      <c r="E99" t="s">
        <v>9</v>
      </c>
      <c r="F99">
        <v>33</v>
      </c>
      <c r="G99" t="s">
        <v>9</v>
      </c>
      <c r="H99">
        <v>426.54016999999999</v>
      </c>
      <c r="K99" t="s">
        <v>156</v>
      </c>
    </row>
    <row r="100" spans="1:11" x14ac:dyDescent="0.25">
      <c r="A100" t="s">
        <v>157</v>
      </c>
      <c r="B100">
        <v>2020</v>
      </c>
      <c r="C100" t="s">
        <v>6</v>
      </c>
      <c r="D100" t="s">
        <v>7</v>
      </c>
      <c r="E100" t="s">
        <v>9</v>
      </c>
      <c r="F100">
        <v>34</v>
      </c>
      <c r="G100" t="s">
        <v>25</v>
      </c>
      <c r="H100">
        <v>208.45049</v>
      </c>
      <c r="K100" t="s">
        <v>156</v>
      </c>
    </row>
    <row r="101" spans="1:11" x14ac:dyDescent="0.25">
      <c r="A101" t="s">
        <v>157</v>
      </c>
      <c r="B101">
        <v>2020</v>
      </c>
      <c r="C101" t="s">
        <v>6</v>
      </c>
      <c r="D101" t="s">
        <v>7</v>
      </c>
      <c r="E101" t="s">
        <v>9</v>
      </c>
      <c r="F101">
        <v>34</v>
      </c>
      <c r="G101" t="s">
        <v>9</v>
      </c>
      <c r="H101">
        <v>451.45006000000001</v>
      </c>
      <c r="K101" t="s">
        <v>156</v>
      </c>
    </row>
    <row r="102" spans="1:11" x14ac:dyDescent="0.25">
      <c r="A102" t="s">
        <v>157</v>
      </c>
      <c r="B102">
        <v>2020</v>
      </c>
      <c r="C102" t="s">
        <v>6</v>
      </c>
      <c r="D102" t="s">
        <v>7</v>
      </c>
      <c r="E102" t="s">
        <v>9</v>
      </c>
      <c r="F102">
        <v>41</v>
      </c>
      <c r="G102" t="s">
        <v>25</v>
      </c>
      <c r="H102">
        <v>494.06617</v>
      </c>
      <c r="K102" t="s">
        <v>156</v>
      </c>
    </row>
    <row r="103" spans="1:11" x14ac:dyDescent="0.25">
      <c r="A103" t="s">
        <v>157</v>
      </c>
      <c r="B103">
        <v>2020</v>
      </c>
      <c r="C103" t="s">
        <v>6</v>
      </c>
      <c r="D103" t="s">
        <v>7</v>
      </c>
      <c r="E103" t="s">
        <v>9</v>
      </c>
      <c r="F103">
        <v>41</v>
      </c>
      <c r="G103" t="s">
        <v>9</v>
      </c>
      <c r="H103">
        <v>1031.40266</v>
      </c>
      <c r="K103" t="s">
        <v>156</v>
      </c>
    </row>
    <row r="104" spans="1:11" x14ac:dyDescent="0.25">
      <c r="A104" t="s">
        <v>157</v>
      </c>
      <c r="B104">
        <v>2020</v>
      </c>
      <c r="C104" t="s">
        <v>6</v>
      </c>
      <c r="D104" t="s">
        <v>7</v>
      </c>
      <c r="E104" t="s">
        <v>9</v>
      </c>
      <c r="F104">
        <v>42</v>
      </c>
      <c r="G104" t="s">
        <v>25</v>
      </c>
      <c r="H104">
        <v>291.80068</v>
      </c>
      <c r="K104" t="s">
        <v>156</v>
      </c>
    </row>
    <row r="105" spans="1:11" x14ac:dyDescent="0.25">
      <c r="A105" t="s">
        <v>157</v>
      </c>
      <c r="B105">
        <v>2020</v>
      </c>
      <c r="C105" t="s">
        <v>6</v>
      </c>
      <c r="D105" t="s">
        <v>7</v>
      </c>
      <c r="E105" t="s">
        <v>9</v>
      </c>
      <c r="F105">
        <v>42</v>
      </c>
      <c r="G105" t="s">
        <v>9</v>
      </c>
      <c r="H105">
        <v>638.82583999999997</v>
      </c>
      <c r="K105" t="s">
        <v>156</v>
      </c>
    </row>
    <row r="106" spans="1:11" x14ac:dyDescent="0.25">
      <c r="A106" t="s">
        <v>155</v>
      </c>
      <c r="B106">
        <v>2020</v>
      </c>
      <c r="C106" t="s">
        <v>6</v>
      </c>
      <c r="D106" t="s">
        <v>7</v>
      </c>
      <c r="E106" t="s">
        <v>66</v>
      </c>
      <c r="F106">
        <v>1</v>
      </c>
      <c r="G106" t="s">
        <v>25</v>
      </c>
      <c r="H106">
        <v>54.878399999999999</v>
      </c>
      <c r="K106" t="s">
        <v>154</v>
      </c>
    </row>
    <row r="107" spans="1:11" x14ac:dyDescent="0.25">
      <c r="A107" t="s">
        <v>155</v>
      </c>
      <c r="B107">
        <v>2020</v>
      </c>
      <c r="C107" t="s">
        <v>6</v>
      </c>
      <c r="D107" t="s">
        <v>7</v>
      </c>
      <c r="E107" t="s">
        <v>66</v>
      </c>
      <c r="F107">
        <v>1</v>
      </c>
      <c r="G107" t="s">
        <v>9</v>
      </c>
      <c r="H107">
        <v>69.717230000000001</v>
      </c>
      <c r="K107" t="s">
        <v>154</v>
      </c>
    </row>
    <row r="108" spans="1:11" x14ac:dyDescent="0.25">
      <c r="A108" t="s">
        <v>155</v>
      </c>
      <c r="B108">
        <v>2020</v>
      </c>
      <c r="C108" t="s">
        <v>6</v>
      </c>
      <c r="D108" t="s">
        <v>7</v>
      </c>
      <c r="E108" t="s">
        <v>66</v>
      </c>
      <c r="F108">
        <v>2</v>
      </c>
      <c r="G108" t="s">
        <v>25</v>
      </c>
      <c r="H108">
        <v>72.278530000000003</v>
      </c>
      <c r="K108" t="s">
        <v>154</v>
      </c>
    </row>
    <row r="109" spans="1:11" x14ac:dyDescent="0.25">
      <c r="A109" t="s">
        <v>155</v>
      </c>
      <c r="B109">
        <v>2020</v>
      </c>
      <c r="C109" t="s">
        <v>6</v>
      </c>
      <c r="D109" t="s">
        <v>7</v>
      </c>
      <c r="E109" t="s">
        <v>66</v>
      </c>
      <c r="F109">
        <v>2</v>
      </c>
      <c r="G109" t="s">
        <v>9</v>
      </c>
      <c r="H109">
        <v>87.541880000000006</v>
      </c>
      <c r="K109" t="s">
        <v>154</v>
      </c>
    </row>
    <row r="110" spans="1:11" x14ac:dyDescent="0.25">
      <c r="A110" t="s">
        <v>155</v>
      </c>
      <c r="B110">
        <v>2020</v>
      </c>
      <c r="C110" t="s">
        <v>6</v>
      </c>
      <c r="D110" t="s">
        <v>7</v>
      </c>
      <c r="E110" t="s">
        <v>66</v>
      </c>
      <c r="F110">
        <v>3</v>
      </c>
      <c r="G110" t="s">
        <v>25</v>
      </c>
      <c r="H110">
        <v>47.219760000000001</v>
      </c>
      <c r="K110" t="s">
        <v>154</v>
      </c>
    </row>
    <row r="111" spans="1:11" x14ac:dyDescent="0.25">
      <c r="A111" t="s">
        <v>155</v>
      </c>
      <c r="B111">
        <v>2020</v>
      </c>
      <c r="C111" t="s">
        <v>6</v>
      </c>
      <c r="D111" t="s">
        <v>7</v>
      </c>
      <c r="E111" t="s">
        <v>66</v>
      </c>
      <c r="F111">
        <v>3</v>
      </c>
      <c r="G111" t="s">
        <v>9</v>
      </c>
      <c r="H111">
        <v>60.309429999999999</v>
      </c>
      <c r="K111" t="s">
        <v>154</v>
      </c>
    </row>
    <row r="112" spans="1:11" x14ac:dyDescent="0.25">
      <c r="A112" t="s">
        <v>155</v>
      </c>
      <c r="B112">
        <v>2020</v>
      </c>
      <c r="C112" t="s">
        <v>6</v>
      </c>
      <c r="D112" t="s">
        <v>7</v>
      </c>
      <c r="E112" t="s">
        <v>66</v>
      </c>
      <c r="F112">
        <v>4</v>
      </c>
      <c r="G112" t="s">
        <v>25</v>
      </c>
      <c r="H112">
        <v>55.147489999999998</v>
      </c>
      <c r="K112" t="s">
        <v>154</v>
      </c>
    </row>
    <row r="113" spans="1:11" x14ac:dyDescent="0.25">
      <c r="A113" t="s">
        <v>155</v>
      </c>
      <c r="B113">
        <v>2020</v>
      </c>
      <c r="C113" t="s">
        <v>6</v>
      </c>
      <c r="D113" t="s">
        <v>7</v>
      </c>
      <c r="E113" t="s">
        <v>66</v>
      </c>
      <c r="F113">
        <v>4</v>
      </c>
      <c r="G113" t="s">
        <v>9</v>
      </c>
      <c r="H113">
        <v>69.33287</v>
      </c>
      <c r="K113" t="s">
        <v>154</v>
      </c>
    </row>
    <row r="114" spans="1:11" x14ac:dyDescent="0.25">
      <c r="A114" t="s">
        <v>155</v>
      </c>
      <c r="B114">
        <v>2020</v>
      </c>
      <c r="C114" t="s">
        <v>6</v>
      </c>
      <c r="D114" t="s">
        <v>7</v>
      </c>
      <c r="E114" t="s">
        <v>66</v>
      </c>
      <c r="F114">
        <v>5</v>
      </c>
      <c r="G114" t="s">
        <v>25</v>
      </c>
      <c r="H114">
        <v>45.52675</v>
      </c>
      <c r="K114" t="s">
        <v>154</v>
      </c>
    </row>
    <row r="115" spans="1:11" x14ac:dyDescent="0.25">
      <c r="A115" t="s">
        <v>155</v>
      </c>
      <c r="B115">
        <v>2020</v>
      </c>
      <c r="C115" t="s">
        <v>6</v>
      </c>
      <c r="D115" t="s">
        <v>7</v>
      </c>
      <c r="E115" t="s">
        <v>66</v>
      </c>
      <c r="F115">
        <v>5</v>
      </c>
      <c r="G115" t="s">
        <v>9</v>
      </c>
      <c r="H115">
        <v>56.268540000000002</v>
      </c>
      <c r="K115" t="s">
        <v>154</v>
      </c>
    </row>
    <row r="116" spans="1:11" x14ac:dyDescent="0.25">
      <c r="A116" t="s">
        <v>155</v>
      </c>
      <c r="B116">
        <v>2020</v>
      </c>
      <c r="C116" t="s">
        <v>6</v>
      </c>
      <c r="D116" t="s">
        <v>7</v>
      </c>
      <c r="E116" t="s">
        <v>66</v>
      </c>
      <c r="F116">
        <v>6</v>
      </c>
      <c r="G116" t="s">
        <v>25</v>
      </c>
      <c r="H116">
        <v>34.186799999999998</v>
      </c>
      <c r="K116" t="s">
        <v>154</v>
      </c>
    </row>
    <row r="117" spans="1:11" x14ac:dyDescent="0.25">
      <c r="A117" t="s">
        <v>155</v>
      </c>
      <c r="B117">
        <v>2020</v>
      </c>
      <c r="C117" t="s">
        <v>6</v>
      </c>
      <c r="D117" t="s">
        <v>7</v>
      </c>
      <c r="E117" t="s">
        <v>66</v>
      </c>
      <c r="F117">
        <v>6</v>
      </c>
      <c r="G117" t="s">
        <v>9</v>
      </c>
      <c r="H117">
        <v>40.364780000000003</v>
      </c>
      <c r="K117" t="s">
        <v>154</v>
      </c>
    </row>
    <row r="118" spans="1:11" x14ac:dyDescent="0.25">
      <c r="A118" t="s">
        <v>155</v>
      </c>
      <c r="B118">
        <v>2020</v>
      </c>
      <c r="C118" t="s">
        <v>6</v>
      </c>
      <c r="D118" t="s">
        <v>7</v>
      </c>
      <c r="E118" t="s">
        <v>66</v>
      </c>
      <c r="F118">
        <v>7</v>
      </c>
      <c r="G118" t="s">
        <v>25</v>
      </c>
      <c r="H118">
        <v>12.028180000000001</v>
      </c>
      <c r="K118" t="s">
        <v>154</v>
      </c>
    </row>
    <row r="119" spans="1:11" x14ac:dyDescent="0.25">
      <c r="A119" t="s">
        <v>155</v>
      </c>
      <c r="B119">
        <v>2020</v>
      </c>
      <c r="C119" t="s">
        <v>6</v>
      </c>
      <c r="D119" t="s">
        <v>7</v>
      </c>
      <c r="E119" t="s">
        <v>66</v>
      </c>
      <c r="F119">
        <v>7</v>
      </c>
      <c r="G119" t="s">
        <v>9</v>
      </c>
      <c r="H119">
        <v>16.229569999999999</v>
      </c>
      <c r="K119" t="s">
        <v>154</v>
      </c>
    </row>
    <row r="120" spans="1:11" x14ac:dyDescent="0.25">
      <c r="A120" t="s">
        <v>155</v>
      </c>
      <c r="B120">
        <v>2020</v>
      </c>
      <c r="C120" t="s">
        <v>6</v>
      </c>
      <c r="D120" t="s">
        <v>7</v>
      </c>
      <c r="E120" t="s">
        <v>9</v>
      </c>
      <c r="F120">
        <v>1</v>
      </c>
      <c r="G120" t="s">
        <v>25</v>
      </c>
      <c r="H120">
        <v>385.07531999999998</v>
      </c>
      <c r="K120" t="s">
        <v>154</v>
      </c>
    </row>
    <row r="121" spans="1:11" x14ac:dyDescent="0.25">
      <c r="A121" t="s">
        <v>155</v>
      </c>
      <c r="B121">
        <v>2020</v>
      </c>
      <c r="C121" t="s">
        <v>6</v>
      </c>
      <c r="D121" t="s">
        <v>7</v>
      </c>
      <c r="E121" t="s">
        <v>9</v>
      </c>
      <c r="F121">
        <v>1</v>
      </c>
      <c r="G121" t="s">
        <v>9</v>
      </c>
      <c r="H121">
        <v>813.21378000000004</v>
      </c>
      <c r="K121" t="s">
        <v>154</v>
      </c>
    </row>
    <row r="122" spans="1:11" x14ac:dyDescent="0.25">
      <c r="A122" t="s">
        <v>155</v>
      </c>
      <c r="B122">
        <v>2020</v>
      </c>
      <c r="C122" t="s">
        <v>6</v>
      </c>
      <c r="D122" t="s">
        <v>7</v>
      </c>
      <c r="E122" t="s">
        <v>9</v>
      </c>
      <c r="F122">
        <v>2</v>
      </c>
      <c r="G122" t="s">
        <v>25</v>
      </c>
      <c r="H122">
        <v>477.55770999999999</v>
      </c>
      <c r="K122" t="s">
        <v>154</v>
      </c>
    </row>
    <row r="123" spans="1:11" x14ac:dyDescent="0.25">
      <c r="A123" t="s">
        <v>155</v>
      </c>
      <c r="B123">
        <v>2020</v>
      </c>
      <c r="C123" t="s">
        <v>6</v>
      </c>
      <c r="D123" t="s">
        <v>7</v>
      </c>
      <c r="E123" t="s">
        <v>9</v>
      </c>
      <c r="F123">
        <v>2</v>
      </c>
      <c r="G123" t="s">
        <v>9</v>
      </c>
      <c r="H123">
        <v>1025.2360699999999</v>
      </c>
      <c r="K123" t="s">
        <v>154</v>
      </c>
    </row>
    <row r="124" spans="1:11" x14ac:dyDescent="0.25">
      <c r="A124" t="s">
        <v>155</v>
      </c>
      <c r="B124">
        <v>2020</v>
      </c>
      <c r="C124" t="s">
        <v>6</v>
      </c>
      <c r="D124" t="s">
        <v>7</v>
      </c>
      <c r="E124" t="s">
        <v>9</v>
      </c>
      <c r="F124">
        <v>3</v>
      </c>
      <c r="G124" t="s">
        <v>25</v>
      </c>
      <c r="H124">
        <v>301.36608000000001</v>
      </c>
      <c r="K124" t="s">
        <v>154</v>
      </c>
    </row>
    <row r="125" spans="1:11" x14ac:dyDescent="0.25">
      <c r="A125" t="s">
        <v>155</v>
      </c>
      <c r="B125">
        <v>2020</v>
      </c>
      <c r="C125" t="s">
        <v>6</v>
      </c>
      <c r="D125" t="s">
        <v>7</v>
      </c>
      <c r="E125" t="s">
        <v>9</v>
      </c>
      <c r="F125">
        <v>3</v>
      </c>
      <c r="G125" t="s">
        <v>9</v>
      </c>
      <c r="H125">
        <v>648.31325000000004</v>
      </c>
      <c r="K125" t="s">
        <v>154</v>
      </c>
    </row>
    <row r="126" spans="1:11" x14ac:dyDescent="0.25">
      <c r="A126" t="s">
        <v>155</v>
      </c>
      <c r="B126">
        <v>2020</v>
      </c>
      <c r="C126" t="s">
        <v>6</v>
      </c>
      <c r="D126" t="s">
        <v>7</v>
      </c>
      <c r="E126" t="s">
        <v>9</v>
      </c>
      <c r="F126">
        <v>4</v>
      </c>
      <c r="G126" t="s">
        <v>25</v>
      </c>
      <c r="H126">
        <v>417.81686000000002</v>
      </c>
      <c r="K126" t="s">
        <v>154</v>
      </c>
    </row>
    <row r="127" spans="1:11" x14ac:dyDescent="0.25">
      <c r="A127" t="s">
        <v>155</v>
      </c>
      <c r="B127">
        <v>2020</v>
      </c>
      <c r="C127" t="s">
        <v>6</v>
      </c>
      <c r="D127" t="s">
        <v>7</v>
      </c>
      <c r="E127" t="s">
        <v>9</v>
      </c>
      <c r="F127">
        <v>4</v>
      </c>
      <c r="G127" t="s">
        <v>9</v>
      </c>
      <c r="H127">
        <v>887.68483000000003</v>
      </c>
      <c r="K127" t="s">
        <v>154</v>
      </c>
    </row>
    <row r="128" spans="1:11" x14ac:dyDescent="0.25">
      <c r="A128" t="s">
        <v>155</v>
      </c>
      <c r="B128">
        <v>2020</v>
      </c>
      <c r="C128" t="s">
        <v>6</v>
      </c>
      <c r="D128" t="s">
        <v>7</v>
      </c>
      <c r="E128" t="s">
        <v>9</v>
      </c>
      <c r="F128">
        <v>5</v>
      </c>
      <c r="G128" t="s">
        <v>25</v>
      </c>
      <c r="H128">
        <v>309.57943</v>
      </c>
      <c r="K128" t="s">
        <v>154</v>
      </c>
    </row>
    <row r="129" spans="1:11" x14ac:dyDescent="0.25">
      <c r="A129" t="s">
        <v>155</v>
      </c>
      <c r="B129">
        <v>2020</v>
      </c>
      <c r="C129" t="s">
        <v>6</v>
      </c>
      <c r="D129" t="s">
        <v>7</v>
      </c>
      <c r="E129" t="s">
        <v>9</v>
      </c>
      <c r="F129">
        <v>5</v>
      </c>
      <c r="G129" t="s">
        <v>9</v>
      </c>
      <c r="H129">
        <v>671.12381000000005</v>
      </c>
      <c r="K129" t="s">
        <v>154</v>
      </c>
    </row>
    <row r="130" spans="1:11" x14ac:dyDescent="0.25">
      <c r="A130" t="s">
        <v>155</v>
      </c>
      <c r="B130">
        <v>2020</v>
      </c>
      <c r="C130" t="s">
        <v>6</v>
      </c>
      <c r="D130" t="s">
        <v>7</v>
      </c>
      <c r="E130" t="s">
        <v>9</v>
      </c>
      <c r="F130">
        <v>6</v>
      </c>
      <c r="G130" t="s">
        <v>25</v>
      </c>
      <c r="H130">
        <v>224.23031</v>
      </c>
      <c r="K130" t="s">
        <v>154</v>
      </c>
    </row>
    <row r="131" spans="1:11" x14ac:dyDescent="0.25">
      <c r="A131" t="s">
        <v>155</v>
      </c>
      <c r="B131">
        <v>2020</v>
      </c>
      <c r="C131" t="s">
        <v>6</v>
      </c>
      <c r="D131" t="s">
        <v>7</v>
      </c>
      <c r="E131" t="s">
        <v>9</v>
      </c>
      <c r="F131">
        <v>6</v>
      </c>
      <c r="G131" t="s">
        <v>9</v>
      </c>
      <c r="H131">
        <v>481.33832000000001</v>
      </c>
      <c r="K131" t="s">
        <v>154</v>
      </c>
    </row>
    <row r="132" spans="1:11" x14ac:dyDescent="0.25">
      <c r="A132" t="s">
        <v>155</v>
      </c>
      <c r="B132">
        <v>2020</v>
      </c>
      <c r="C132" t="s">
        <v>6</v>
      </c>
      <c r="D132" t="s">
        <v>7</v>
      </c>
      <c r="E132" t="s">
        <v>9</v>
      </c>
      <c r="F132">
        <v>7</v>
      </c>
      <c r="G132" t="s">
        <v>25</v>
      </c>
      <c r="H132">
        <v>70.405050000000003</v>
      </c>
      <c r="K132" t="s">
        <v>154</v>
      </c>
    </row>
    <row r="133" spans="1:11" x14ac:dyDescent="0.25">
      <c r="A133" t="s">
        <v>155</v>
      </c>
      <c r="B133">
        <v>2020</v>
      </c>
      <c r="C133" t="s">
        <v>6</v>
      </c>
      <c r="D133" t="s">
        <v>7</v>
      </c>
      <c r="E133" t="s">
        <v>9</v>
      </c>
      <c r="F133">
        <v>7</v>
      </c>
      <c r="G133" t="s">
        <v>9</v>
      </c>
      <c r="H133">
        <v>159.23665</v>
      </c>
      <c r="K133" t="s">
        <v>154</v>
      </c>
    </row>
    <row r="134" spans="1:11" x14ac:dyDescent="0.25">
      <c r="A134" t="s">
        <v>153</v>
      </c>
      <c r="B134">
        <v>2020</v>
      </c>
      <c r="C134" t="s">
        <v>6</v>
      </c>
      <c r="D134" t="s">
        <v>7</v>
      </c>
      <c r="E134" t="s">
        <v>66</v>
      </c>
      <c r="F134">
        <v>0</v>
      </c>
      <c r="G134" t="s">
        <v>25</v>
      </c>
      <c r="H134">
        <v>11.30414</v>
      </c>
      <c r="K134" t="s">
        <v>152</v>
      </c>
    </row>
    <row r="135" spans="1:11" x14ac:dyDescent="0.25">
      <c r="A135" t="s">
        <v>153</v>
      </c>
      <c r="B135">
        <v>2020</v>
      </c>
      <c r="C135" t="s">
        <v>6</v>
      </c>
      <c r="D135" t="s">
        <v>7</v>
      </c>
      <c r="E135" t="s">
        <v>66</v>
      </c>
      <c r="F135">
        <v>0</v>
      </c>
      <c r="G135" t="s">
        <v>9</v>
      </c>
      <c r="H135">
        <v>16.950189999999999</v>
      </c>
      <c r="K135" t="s">
        <v>152</v>
      </c>
    </row>
    <row r="136" spans="1:11" x14ac:dyDescent="0.25">
      <c r="A136" t="s">
        <v>153</v>
      </c>
      <c r="B136">
        <v>2020</v>
      </c>
      <c r="C136" t="s">
        <v>6</v>
      </c>
      <c r="D136" t="s">
        <v>7</v>
      </c>
      <c r="E136" t="s">
        <v>9</v>
      </c>
      <c r="F136">
        <v>0</v>
      </c>
      <c r="G136" t="s">
        <v>25</v>
      </c>
      <c r="H136">
        <v>192.72049999999999</v>
      </c>
      <c r="K136" t="s">
        <v>152</v>
      </c>
    </row>
    <row r="137" spans="1:11" x14ac:dyDescent="0.25">
      <c r="A137" t="s">
        <v>153</v>
      </c>
      <c r="B137">
        <v>2020</v>
      </c>
      <c r="C137" t="s">
        <v>6</v>
      </c>
      <c r="D137" t="s">
        <v>7</v>
      </c>
      <c r="E137" t="s">
        <v>9</v>
      </c>
      <c r="F137">
        <v>0</v>
      </c>
      <c r="G137" t="s">
        <v>9</v>
      </c>
      <c r="H137">
        <v>414.91967</v>
      </c>
      <c r="K137" t="s">
        <v>152</v>
      </c>
    </row>
    <row r="138" spans="1:11" x14ac:dyDescent="0.25">
      <c r="A138" t="s">
        <v>151</v>
      </c>
      <c r="B138">
        <v>2020</v>
      </c>
      <c r="C138" t="s">
        <v>6</v>
      </c>
      <c r="D138" t="s">
        <v>7</v>
      </c>
      <c r="E138" t="s">
        <v>66</v>
      </c>
      <c r="F138">
        <v>1</v>
      </c>
      <c r="G138" t="s">
        <v>25</v>
      </c>
      <c r="H138">
        <v>29.36713</v>
      </c>
      <c r="K138" t="s">
        <v>150</v>
      </c>
    </row>
    <row r="139" spans="1:11" x14ac:dyDescent="0.25">
      <c r="A139" t="s">
        <v>151</v>
      </c>
      <c r="B139">
        <v>2020</v>
      </c>
      <c r="C139" t="s">
        <v>6</v>
      </c>
      <c r="D139" t="s">
        <v>7</v>
      </c>
      <c r="E139" t="s">
        <v>66</v>
      </c>
      <c r="F139">
        <v>1</v>
      </c>
      <c r="G139" t="s">
        <v>9</v>
      </c>
      <c r="H139">
        <v>35.466729999999998</v>
      </c>
      <c r="K139" t="s">
        <v>150</v>
      </c>
    </row>
    <row r="140" spans="1:11" x14ac:dyDescent="0.25">
      <c r="A140" t="s">
        <v>151</v>
      </c>
      <c r="B140">
        <v>2020</v>
      </c>
      <c r="C140" t="s">
        <v>6</v>
      </c>
      <c r="D140" t="s">
        <v>7</v>
      </c>
      <c r="E140" t="s">
        <v>66</v>
      </c>
      <c r="F140">
        <v>2</v>
      </c>
      <c r="G140" t="s">
        <v>25</v>
      </c>
      <c r="H140">
        <v>28.898440000000001</v>
      </c>
      <c r="K140" t="s">
        <v>150</v>
      </c>
    </row>
    <row r="141" spans="1:11" x14ac:dyDescent="0.25">
      <c r="A141" t="s">
        <v>151</v>
      </c>
      <c r="B141">
        <v>2020</v>
      </c>
      <c r="C141" t="s">
        <v>6</v>
      </c>
      <c r="D141" t="s">
        <v>7</v>
      </c>
      <c r="E141" t="s">
        <v>66</v>
      </c>
      <c r="F141">
        <v>2</v>
      </c>
      <c r="G141" t="s">
        <v>9</v>
      </c>
      <c r="H141">
        <v>33.775469999999999</v>
      </c>
      <c r="K141" t="s">
        <v>150</v>
      </c>
    </row>
    <row r="142" spans="1:11" x14ac:dyDescent="0.25">
      <c r="A142" t="s">
        <v>151</v>
      </c>
      <c r="B142">
        <v>2020</v>
      </c>
      <c r="C142" t="s">
        <v>6</v>
      </c>
      <c r="D142" t="s">
        <v>7</v>
      </c>
      <c r="E142" t="s">
        <v>66</v>
      </c>
      <c r="F142">
        <v>3</v>
      </c>
      <c r="G142" t="s">
        <v>25</v>
      </c>
      <c r="H142">
        <v>27.716989999999999</v>
      </c>
      <c r="K142" t="s">
        <v>150</v>
      </c>
    </row>
    <row r="143" spans="1:11" x14ac:dyDescent="0.25">
      <c r="A143" t="s">
        <v>151</v>
      </c>
      <c r="B143">
        <v>2020</v>
      </c>
      <c r="C143" t="s">
        <v>6</v>
      </c>
      <c r="D143" t="s">
        <v>7</v>
      </c>
      <c r="E143" t="s">
        <v>66</v>
      </c>
      <c r="F143">
        <v>3</v>
      </c>
      <c r="G143" t="s">
        <v>9</v>
      </c>
      <c r="H143">
        <v>31.988589999999999</v>
      </c>
      <c r="K143" t="s">
        <v>150</v>
      </c>
    </row>
    <row r="144" spans="1:11" x14ac:dyDescent="0.25">
      <c r="A144" t="s">
        <v>151</v>
      </c>
      <c r="B144">
        <v>2020</v>
      </c>
      <c r="C144" t="s">
        <v>6</v>
      </c>
      <c r="D144" t="s">
        <v>7</v>
      </c>
      <c r="E144" t="s">
        <v>66</v>
      </c>
      <c r="F144">
        <v>4</v>
      </c>
      <c r="G144" t="s">
        <v>25</v>
      </c>
      <c r="H144">
        <v>26.579899999999999</v>
      </c>
      <c r="K144" t="s">
        <v>150</v>
      </c>
    </row>
    <row r="145" spans="1:11" x14ac:dyDescent="0.25">
      <c r="A145" t="s">
        <v>151</v>
      </c>
      <c r="B145">
        <v>2020</v>
      </c>
      <c r="C145" t="s">
        <v>6</v>
      </c>
      <c r="D145" t="s">
        <v>7</v>
      </c>
      <c r="E145" t="s">
        <v>66</v>
      </c>
      <c r="F145">
        <v>4</v>
      </c>
      <c r="G145" t="s">
        <v>9</v>
      </c>
      <c r="H145">
        <v>31.138929999999998</v>
      </c>
      <c r="K145" t="s">
        <v>150</v>
      </c>
    </row>
    <row r="146" spans="1:11" x14ac:dyDescent="0.25">
      <c r="A146" t="s">
        <v>151</v>
      </c>
      <c r="B146">
        <v>2020</v>
      </c>
      <c r="C146" t="s">
        <v>6</v>
      </c>
      <c r="D146" t="s">
        <v>7</v>
      </c>
      <c r="E146" t="s">
        <v>66</v>
      </c>
      <c r="F146">
        <v>5</v>
      </c>
      <c r="G146" t="s">
        <v>25</v>
      </c>
      <c r="H146">
        <v>35.586010000000002</v>
      </c>
      <c r="K146" t="s">
        <v>150</v>
      </c>
    </row>
    <row r="147" spans="1:11" x14ac:dyDescent="0.25">
      <c r="A147" t="s">
        <v>151</v>
      </c>
      <c r="B147">
        <v>2020</v>
      </c>
      <c r="C147" t="s">
        <v>6</v>
      </c>
      <c r="D147" t="s">
        <v>7</v>
      </c>
      <c r="E147" t="s">
        <v>66</v>
      </c>
      <c r="F147">
        <v>5</v>
      </c>
      <c r="G147" t="s">
        <v>9</v>
      </c>
      <c r="H147">
        <v>41.589970000000001</v>
      </c>
      <c r="K147" t="s">
        <v>150</v>
      </c>
    </row>
    <row r="148" spans="1:11" x14ac:dyDescent="0.25">
      <c r="A148" t="s">
        <v>151</v>
      </c>
      <c r="B148">
        <v>2020</v>
      </c>
      <c r="C148" t="s">
        <v>6</v>
      </c>
      <c r="D148" t="s">
        <v>7</v>
      </c>
      <c r="E148" t="s">
        <v>66</v>
      </c>
      <c r="F148">
        <v>6</v>
      </c>
      <c r="G148" t="s">
        <v>25</v>
      </c>
      <c r="H148">
        <v>39.190350000000002</v>
      </c>
      <c r="K148" t="s">
        <v>150</v>
      </c>
    </row>
    <row r="149" spans="1:11" x14ac:dyDescent="0.25">
      <c r="A149" t="s">
        <v>151</v>
      </c>
      <c r="B149">
        <v>2020</v>
      </c>
      <c r="C149" t="s">
        <v>6</v>
      </c>
      <c r="D149" t="s">
        <v>7</v>
      </c>
      <c r="E149" t="s">
        <v>66</v>
      </c>
      <c r="F149">
        <v>6</v>
      </c>
      <c r="G149" t="s">
        <v>9</v>
      </c>
      <c r="H149">
        <v>47.156849999999999</v>
      </c>
      <c r="K149" t="s">
        <v>150</v>
      </c>
    </row>
    <row r="150" spans="1:11" x14ac:dyDescent="0.25">
      <c r="A150" t="s">
        <v>151</v>
      </c>
      <c r="B150">
        <v>2020</v>
      </c>
      <c r="C150" t="s">
        <v>6</v>
      </c>
      <c r="D150" t="s">
        <v>7</v>
      </c>
      <c r="E150" t="s">
        <v>66</v>
      </c>
      <c r="F150">
        <v>7</v>
      </c>
      <c r="G150" t="s">
        <v>25</v>
      </c>
      <c r="H150">
        <v>33.721609999999998</v>
      </c>
      <c r="K150" t="s">
        <v>150</v>
      </c>
    </row>
    <row r="151" spans="1:11" x14ac:dyDescent="0.25">
      <c r="A151" t="s">
        <v>151</v>
      </c>
      <c r="B151">
        <v>2020</v>
      </c>
      <c r="C151" t="s">
        <v>6</v>
      </c>
      <c r="D151" t="s">
        <v>7</v>
      </c>
      <c r="E151" t="s">
        <v>66</v>
      </c>
      <c r="F151">
        <v>7</v>
      </c>
      <c r="G151" t="s">
        <v>9</v>
      </c>
      <c r="H151">
        <v>40.402569999999997</v>
      </c>
      <c r="K151" t="s">
        <v>150</v>
      </c>
    </row>
    <row r="152" spans="1:11" x14ac:dyDescent="0.25">
      <c r="A152" t="s">
        <v>151</v>
      </c>
      <c r="B152">
        <v>2020</v>
      </c>
      <c r="C152" t="s">
        <v>6</v>
      </c>
      <c r="D152" t="s">
        <v>7</v>
      </c>
      <c r="E152" t="s">
        <v>66</v>
      </c>
      <c r="F152">
        <v>8</v>
      </c>
      <c r="G152" t="s">
        <v>25</v>
      </c>
      <c r="H152">
        <v>36.970640000000003</v>
      </c>
      <c r="K152" t="s">
        <v>150</v>
      </c>
    </row>
    <row r="153" spans="1:11" x14ac:dyDescent="0.25">
      <c r="A153" t="s">
        <v>151</v>
      </c>
      <c r="B153">
        <v>2020</v>
      </c>
      <c r="C153" t="s">
        <v>6</v>
      </c>
      <c r="D153" t="s">
        <v>7</v>
      </c>
      <c r="E153" t="s">
        <v>66</v>
      </c>
      <c r="F153">
        <v>8</v>
      </c>
      <c r="G153" t="s">
        <v>9</v>
      </c>
      <c r="H153">
        <v>45.67501</v>
      </c>
      <c r="K153" t="s">
        <v>150</v>
      </c>
    </row>
    <row r="154" spans="1:11" x14ac:dyDescent="0.25">
      <c r="A154" t="s">
        <v>151</v>
      </c>
      <c r="B154">
        <v>2020</v>
      </c>
      <c r="C154" t="s">
        <v>6</v>
      </c>
      <c r="D154" t="s">
        <v>7</v>
      </c>
      <c r="E154" t="s">
        <v>9</v>
      </c>
      <c r="F154">
        <v>1</v>
      </c>
      <c r="G154" t="s">
        <v>25</v>
      </c>
      <c r="H154">
        <v>313.12358999999998</v>
      </c>
      <c r="K154" t="s">
        <v>150</v>
      </c>
    </row>
    <row r="155" spans="1:11" x14ac:dyDescent="0.25">
      <c r="A155" t="s">
        <v>151</v>
      </c>
      <c r="B155">
        <v>2020</v>
      </c>
      <c r="C155" t="s">
        <v>6</v>
      </c>
      <c r="D155" t="s">
        <v>7</v>
      </c>
      <c r="E155" t="s">
        <v>9</v>
      </c>
      <c r="F155">
        <v>1</v>
      </c>
      <c r="G155" t="s">
        <v>9</v>
      </c>
      <c r="H155">
        <v>695.76372000000003</v>
      </c>
      <c r="K155" t="s">
        <v>150</v>
      </c>
    </row>
    <row r="156" spans="1:11" x14ac:dyDescent="0.25">
      <c r="A156" t="s">
        <v>151</v>
      </c>
      <c r="B156">
        <v>2020</v>
      </c>
      <c r="C156" t="s">
        <v>6</v>
      </c>
      <c r="D156" t="s">
        <v>7</v>
      </c>
      <c r="E156" t="s">
        <v>9</v>
      </c>
      <c r="F156">
        <v>2</v>
      </c>
      <c r="G156" t="s">
        <v>25</v>
      </c>
      <c r="H156">
        <v>303.4923</v>
      </c>
      <c r="K156" t="s">
        <v>150</v>
      </c>
    </row>
    <row r="157" spans="1:11" x14ac:dyDescent="0.25">
      <c r="A157" t="s">
        <v>151</v>
      </c>
      <c r="B157">
        <v>2020</v>
      </c>
      <c r="C157" t="s">
        <v>6</v>
      </c>
      <c r="D157" t="s">
        <v>7</v>
      </c>
      <c r="E157" t="s">
        <v>9</v>
      </c>
      <c r="F157">
        <v>2</v>
      </c>
      <c r="G157" t="s">
        <v>9</v>
      </c>
      <c r="H157">
        <v>688.97878000000003</v>
      </c>
      <c r="K157" t="s">
        <v>150</v>
      </c>
    </row>
    <row r="158" spans="1:11" x14ac:dyDescent="0.25">
      <c r="A158" t="s">
        <v>151</v>
      </c>
      <c r="B158">
        <v>2020</v>
      </c>
      <c r="C158" t="s">
        <v>6</v>
      </c>
      <c r="D158" t="s">
        <v>7</v>
      </c>
      <c r="E158" t="s">
        <v>9</v>
      </c>
      <c r="F158">
        <v>3</v>
      </c>
      <c r="G158" t="s">
        <v>25</v>
      </c>
      <c r="H158">
        <v>263.46192000000002</v>
      </c>
      <c r="K158" t="s">
        <v>150</v>
      </c>
    </row>
    <row r="159" spans="1:11" x14ac:dyDescent="0.25">
      <c r="A159" t="s">
        <v>151</v>
      </c>
      <c r="B159">
        <v>2020</v>
      </c>
      <c r="C159" t="s">
        <v>6</v>
      </c>
      <c r="D159" t="s">
        <v>7</v>
      </c>
      <c r="E159" t="s">
        <v>9</v>
      </c>
      <c r="F159">
        <v>3</v>
      </c>
      <c r="G159" t="s">
        <v>9</v>
      </c>
      <c r="H159">
        <v>608.21771000000001</v>
      </c>
      <c r="K159" t="s">
        <v>150</v>
      </c>
    </row>
    <row r="160" spans="1:11" x14ac:dyDescent="0.25">
      <c r="A160" t="s">
        <v>151</v>
      </c>
      <c r="B160">
        <v>2020</v>
      </c>
      <c r="C160" t="s">
        <v>6</v>
      </c>
      <c r="D160" t="s">
        <v>7</v>
      </c>
      <c r="E160" t="s">
        <v>9</v>
      </c>
      <c r="F160">
        <v>4</v>
      </c>
      <c r="G160" t="s">
        <v>25</v>
      </c>
      <c r="H160">
        <v>218.91721000000001</v>
      </c>
      <c r="K160" t="s">
        <v>150</v>
      </c>
    </row>
    <row r="161" spans="1:11" x14ac:dyDescent="0.25">
      <c r="A161" t="s">
        <v>151</v>
      </c>
      <c r="B161">
        <v>2020</v>
      </c>
      <c r="C161" t="s">
        <v>6</v>
      </c>
      <c r="D161" t="s">
        <v>7</v>
      </c>
      <c r="E161" t="s">
        <v>9</v>
      </c>
      <c r="F161">
        <v>4</v>
      </c>
      <c r="G161" t="s">
        <v>9</v>
      </c>
      <c r="H161">
        <v>520.32052999999996</v>
      </c>
      <c r="K161" t="s">
        <v>150</v>
      </c>
    </row>
    <row r="162" spans="1:11" x14ac:dyDescent="0.25">
      <c r="A162" t="s">
        <v>151</v>
      </c>
      <c r="B162">
        <v>2020</v>
      </c>
      <c r="C162" t="s">
        <v>6</v>
      </c>
      <c r="D162" t="s">
        <v>7</v>
      </c>
      <c r="E162" t="s">
        <v>9</v>
      </c>
      <c r="F162">
        <v>5</v>
      </c>
      <c r="G162" t="s">
        <v>25</v>
      </c>
      <c r="H162">
        <v>319.05068999999997</v>
      </c>
      <c r="K162" t="s">
        <v>150</v>
      </c>
    </row>
    <row r="163" spans="1:11" x14ac:dyDescent="0.25">
      <c r="A163" t="s">
        <v>151</v>
      </c>
      <c r="B163">
        <v>2020</v>
      </c>
      <c r="C163" t="s">
        <v>6</v>
      </c>
      <c r="D163" t="s">
        <v>7</v>
      </c>
      <c r="E163" t="s">
        <v>9</v>
      </c>
      <c r="F163">
        <v>5</v>
      </c>
      <c r="G163" t="s">
        <v>9</v>
      </c>
      <c r="H163">
        <v>734.03366000000005</v>
      </c>
      <c r="K163" t="s">
        <v>150</v>
      </c>
    </row>
    <row r="164" spans="1:11" x14ac:dyDescent="0.25">
      <c r="A164" t="s">
        <v>151</v>
      </c>
      <c r="B164">
        <v>2020</v>
      </c>
      <c r="C164" t="s">
        <v>6</v>
      </c>
      <c r="D164" t="s">
        <v>7</v>
      </c>
      <c r="E164" t="s">
        <v>9</v>
      </c>
      <c r="F164">
        <v>6</v>
      </c>
      <c r="G164" t="s">
        <v>25</v>
      </c>
      <c r="H164">
        <v>366.2724</v>
      </c>
      <c r="K164" t="s">
        <v>150</v>
      </c>
    </row>
    <row r="165" spans="1:11" x14ac:dyDescent="0.25">
      <c r="A165" t="s">
        <v>151</v>
      </c>
      <c r="B165">
        <v>2020</v>
      </c>
      <c r="C165" t="s">
        <v>6</v>
      </c>
      <c r="D165" t="s">
        <v>7</v>
      </c>
      <c r="E165" t="s">
        <v>9</v>
      </c>
      <c r="F165">
        <v>6</v>
      </c>
      <c r="G165" t="s">
        <v>9</v>
      </c>
      <c r="H165">
        <v>835.98393999999996</v>
      </c>
      <c r="K165" t="s">
        <v>150</v>
      </c>
    </row>
    <row r="166" spans="1:11" x14ac:dyDescent="0.25">
      <c r="A166" t="s">
        <v>151</v>
      </c>
      <c r="B166">
        <v>2020</v>
      </c>
      <c r="C166" t="s">
        <v>6</v>
      </c>
      <c r="D166" t="s">
        <v>7</v>
      </c>
      <c r="E166" t="s">
        <v>9</v>
      </c>
      <c r="F166">
        <v>7</v>
      </c>
      <c r="G166" t="s">
        <v>25</v>
      </c>
      <c r="H166">
        <v>257.88353000000001</v>
      </c>
      <c r="K166" t="s">
        <v>150</v>
      </c>
    </row>
    <row r="167" spans="1:11" x14ac:dyDescent="0.25">
      <c r="A167" t="s">
        <v>151</v>
      </c>
      <c r="B167">
        <v>2020</v>
      </c>
      <c r="C167" t="s">
        <v>6</v>
      </c>
      <c r="D167" t="s">
        <v>7</v>
      </c>
      <c r="E167" t="s">
        <v>9</v>
      </c>
      <c r="F167">
        <v>7</v>
      </c>
      <c r="G167" t="s">
        <v>9</v>
      </c>
      <c r="H167">
        <v>581.84843000000001</v>
      </c>
      <c r="K167" t="s">
        <v>150</v>
      </c>
    </row>
    <row r="168" spans="1:11" x14ac:dyDescent="0.25">
      <c r="A168" t="s">
        <v>151</v>
      </c>
      <c r="B168">
        <v>2020</v>
      </c>
      <c r="C168" t="s">
        <v>6</v>
      </c>
      <c r="D168" t="s">
        <v>7</v>
      </c>
      <c r="E168" t="s">
        <v>9</v>
      </c>
      <c r="F168">
        <v>8</v>
      </c>
      <c r="G168" t="s">
        <v>25</v>
      </c>
      <c r="H168">
        <v>254.46059</v>
      </c>
      <c r="K168" t="s">
        <v>150</v>
      </c>
    </row>
    <row r="169" spans="1:11" x14ac:dyDescent="0.25">
      <c r="A169" t="s">
        <v>151</v>
      </c>
      <c r="B169">
        <v>2020</v>
      </c>
      <c r="C169" t="s">
        <v>6</v>
      </c>
      <c r="D169" t="s">
        <v>7</v>
      </c>
      <c r="E169" t="s">
        <v>9</v>
      </c>
      <c r="F169">
        <v>8</v>
      </c>
      <c r="G169" t="s">
        <v>9</v>
      </c>
      <c r="H169">
        <v>568.19389000000001</v>
      </c>
      <c r="K169" t="s">
        <v>150</v>
      </c>
    </row>
    <row r="170" spans="1:11" x14ac:dyDescent="0.25">
      <c r="A170" t="s">
        <v>149</v>
      </c>
      <c r="B170">
        <v>2020</v>
      </c>
      <c r="C170" t="s">
        <v>6</v>
      </c>
      <c r="D170" t="s">
        <v>7</v>
      </c>
      <c r="E170" t="s">
        <v>66</v>
      </c>
      <c r="F170">
        <v>1</v>
      </c>
      <c r="G170" t="s">
        <v>25</v>
      </c>
      <c r="H170">
        <v>64.912520000000001</v>
      </c>
      <c r="K170" t="s">
        <v>148</v>
      </c>
    </row>
    <row r="171" spans="1:11" x14ac:dyDescent="0.25">
      <c r="A171" t="s">
        <v>149</v>
      </c>
      <c r="B171">
        <v>2020</v>
      </c>
      <c r="C171" t="s">
        <v>6</v>
      </c>
      <c r="D171" t="s">
        <v>7</v>
      </c>
      <c r="E171" t="s">
        <v>66</v>
      </c>
      <c r="F171">
        <v>1</v>
      </c>
      <c r="G171" t="s">
        <v>9</v>
      </c>
      <c r="H171">
        <v>83.346090000000004</v>
      </c>
      <c r="K171" t="s">
        <v>148</v>
      </c>
    </row>
    <row r="172" spans="1:11" x14ac:dyDescent="0.25">
      <c r="A172" t="s">
        <v>149</v>
      </c>
      <c r="B172">
        <v>2020</v>
      </c>
      <c r="C172" t="s">
        <v>6</v>
      </c>
      <c r="D172" t="s">
        <v>7</v>
      </c>
      <c r="E172" t="s">
        <v>66</v>
      </c>
      <c r="F172">
        <v>2</v>
      </c>
      <c r="G172" t="s">
        <v>25</v>
      </c>
      <c r="H172">
        <v>35.277619999999999</v>
      </c>
      <c r="K172" t="s">
        <v>148</v>
      </c>
    </row>
    <row r="173" spans="1:11" x14ac:dyDescent="0.25">
      <c r="A173" t="s">
        <v>149</v>
      </c>
      <c r="B173">
        <v>2020</v>
      </c>
      <c r="C173" t="s">
        <v>6</v>
      </c>
      <c r="D173" t="s">
        <v>7</v>
      </c>
      <c r="E173" t="s">
        <v>66</v>
      </c>
      <c r="F173">
        <v>2</v>
      </c>
      <c r="G173" t="s">
        <v>9</v>
      </c>
      <c r="H173">
        <v>41.517429999999997</v>
      </c>
      <c r="K173" t="s">
        <v>148</v>
      </c>
    </row>
    <row r="174" spans="1:11" x14ac:dyDescent="0.25">
      <c r="A174" t="s">
        <v>149</v>
      </c>
      <c r="B174">
        <v>2020</v>
      </c>
      <c r="C174" t="s">
        <v>6</v>
      </c>
      <c r="D174" t="s">
        <v>7</v>
      </c>
      <c r="E174" t="s">
        <v>66</v>
      </c>
      <c r="F174">
        <v>3</v>
      </c>
      <c r="G174" t="s">
        <v>25</v>
      </c>
      <c r="H174">
        <v>52.632190000000001</v>
      </c>
      <c r="K174" t="s">
        <v>148</v>
      </c>
    </row>
    <row r="175" spans="1:11" x14ac:dyDescent="0.25">
      <c r="A175" t="s">
        <v>149</v>
      </c>
      <c r="B175">
        <v>2020</v>
      </c>
      <c r="C175" t="s">
        <v>6</v>
      </c>
      <c r="D175" t="s">
        <v>7</v>
      </c>
      <c r="E175" t="s">
        <v>66</v>
      </c>
      <c r="F175">
        <v>3</v>
      </c>
      <c r="G175" t="s">
        <v>9</v>
      </c>
      <c r="H175">
        <v>61.009030000000003</v>
      </c>
      <c r="K175" t="s">
        <v>148</v>
      </c>
    </row>
    <row r="176" spans="1:11" x14ac:dyDescent="0.25">
      <c r="A176" t="s">
        <v>149</v>
      </c>
      <c r="B176">
        <v>2020</v>
      </c>
      <c r="C176" t="s">
        <v>6</v>
      </c>
      <c r="D176" t="s">
        <v>7</v>
      </c>
      <c r="E176" t="s">
        <v>66</v>
      </c>
      <c r="F176">
        <v>4</v>
      </c>
      <c r="G176" t="s">
        <v>25</v>
      </c>
      <c r="H176">
        <v>49.10736</v>
      </c>
      <c r="K176" t="s">
        <v>148</v>
      </c>
    </row>
    <row r="177" spans="1:11" x14ac:dyDescent="0.25">
      <c r="A177" t="s">
        <v>149</v>
      </c>
      <c r="B177">
        <v>2020</v>
      </c>
      <c r="C177" t="s">
        <v>6</v>
      </c>
      <c r="D177" t="s">
        <v>7</v>
      </c>
      <c r="E177" t="s">
        <v>66</v>
      </c>
      <c r="F177">
        <v>4</v>
      </c>
      <c r="G177" t="s">
        <v>9</v>
      </c>
      <c r="H177">
        <v>57.173639999999999</v>
      </c>
      <c r="K177" t="s">
        <v>148</v>
      </c>
    </row>
    <row r="178" spans="1:11" x14ac:dyDescent="0.25">
      <c r="A178" t="s">
        <v>149</v>
      </c>
      <c r="B178">
        <v>2020</v>
      </c>
      <c r="C178" t="s">
        <v>6</v>
      </c>
      <c r="D178" t="s">
        <v>7</v>
      </c>
      <c r="E178" t="s">
        <v>66</v>
      </c>
      <c r="F178">
        <v>5</v>
      </c>
      <c r="G178" t="s">
        <v>25</v>
      </c>
      <c r="H178">
        <v>27.403449999999999</v>
      </c>
      <c r="K178" t="s">
        <v>148</v>
      </c>
    </row>
    <row r="179" spans="1:11" x14ac:dyDescent="0.25">
      <c r="A179" t="s">
        <v>149</v>
      </c>
      <c r="B179">
        <v>2020</v>
      </c>
      <c r="C179" t="s">
        <v>6</v>
      </c>
      <c r="D179" t="s">
        <v>7</v>
      </c>
      <c r="E179" t="s">
        <v>66</v>
      </c>
      <c r="F179">
        <v>5</v>
      </c>
      <c r="G179" t="s">
        <v>9</v>
      </c>
      <c r="H179">
        <v>30.173870000000001</v>
      </c>
      <c r="K179" t="s">
        <v>148</v>
      </c>
    </row>
    <row r="180" spans="1:11" x14ac:dyDescent="0.25">
      <c r="A180" t="s">
        <v>149</v>
      </c>
      <c r="B180">
        <v>2020</v>
      </c>
      <c r="C180" t="s">
        <v>6</v>
      </c>
      <c r="D180" t="s">
        <v>7</v>
      </c>
      <c r="E180" t="s">
        <v>9</v>
      </c>
      <c r="F180">
        <v>1</v>
      </c>
      <c r="G180" t="s">
        <v>25</v>
      </c>
      <c r="H180">
        <v>466.36063999999999</v>
      </c>
      <c r="K180" t="s">
        <v>148</v>
      </c>
    </row>
    <row r="181" spans="1:11" x14ac:dyDescent="0.25">
      <c r="A181" t="s">
        <v>149</v>
      </c>
      <c r="B181">
        <v>2020</v>
      </c>
      <c r="C181" t="s">
        <v>6</v>
      </c>
      <c r="D181" t="s">
        <v>7</v>
      </c>
      <c r="E181" t="s">
        <v>9</v>
      </c>
      <c r="F181">
        <v>1</v>
      </c>
      <c r="G181" t="s">
        <v>9</v>
      </c>
      <c r="H181">
        <v>946.24878000000001</v>
      </c>
      <c r="K181" t="s">
        <v>148</v>
      </c>
    </row>
    <row r="182" spans="1:11" x14ac:dyDescent="0.25">
      <c r="A182" t="s">
        <v>149</v>
      </c>
      <c r="B182">
        <v>2020</v>
      </c>
      <c r="C182" t="s">
        <v>6</v>
      </c>
      <c r="D182" t="s">
        <v>7</v>
      </c>
      <c r="E182" t="s">
        <v>9</v>
      </c>
      <c r="F182">
        <v>2</v>
      </c>
      <c r="G182" t="s">
        <v>25</v>
      </c>
      <c r="H182">
        <v>185.92196999999999</v>
      </c>
      <c r="K182" t="s">
        <v>148</v>
      </c>
    </row>
    <row r="183" spans="1:11" x14ac:dyDescent="0.25">
      <c r="A183" t="s">
        <v>149</v>
      </c>
      <c r="B183">
        <v>2020</v>
      </c>
      <c r="C183" t="s">
        <v>6</v>
      </c>
      <c r="D183" t="s">
        <v>7</v>
      </c>
      <c r="E183" t="s">
        <v>9</v>
      </c>
      <c r="F183">
        <v>2</v>
      </c>
      <c r="G183" t="s">
        <v>9</v>
      </c>
      <c r="H183">
        <v>401.85939000000002</v>
      </c>
      <c r="K183" t="s">
        <v>148</v>
      </c>
    </row>
    <row r="184" spans="1:11" x14ac:dyDescent="0.25">
      <c r="A184" t="s">
        <v>149</v>
      </c>
      <c r="B184">
        <v>2020</v>
      </c>
      <c r="C184" t="s">
        <v>6</v>
      </c>
      <c r="D184" t="s">
        <v>7</v>
      </c>
      <c r="E184" t="s">
        <v>9</v>
      </c>
      <c r="F184">
        <v>3</v>
      </c>
      <c r="G184" t="s">
        <v>25</v>
      </c>
      <c r="H184">
        <v>266.86914000000002</v>
      </c>
      <c r="K184" t="s">
        <v>148</v>
      </c>
    </row>
    <row r="185" spans="1:11" x14ac:dyDescent="0.25">
      <c r="A185" t="s">
        <v>149</v>
      </c>
      <c r="B185">
        <v>2020</v>
      </c>
      <c r="C185" t="s">
        <v>6</v>
      </c>
      <c r="D185" t="s">
        <v>7</v>
      </c>
      <c r="E185" t="s">
        <v>9</v>
      </c>
      <c r="F185">
        <v>3</v>
      </c>
      <c r="G185" t="s">
        <v>9</v>
      </c>
      <c r="H185">
        <v>581.85919000000001</v>
      </c>
      <c r="K185" t="s">
        <v>148</v>
      </c>
    </row>
    <row r="186" spans="1:11" x14ac:dyDescent="0.25">
      <c r="A186" t="s">
        <v>149</v>
      </c>
      <c r="B186">
        <v>2020</v>
      </c>
      <c r="C186" t="s">
        <v>6</v>
      </c>
      <c r="D186" t="s">
        <v>7</v>
      </c>
      <c r="E186" t="s">
        <v>9</v>
      </c>
      <c r="F186">
        <v>4</v>
      </c>
      <c r="G186" t="s">
        <v>25</v>
      </c>
      <c r="H186">
        <v>287.39863000000003</v>
      </c>
      <c r="K186" t="s">
        <v>148</v>
      </c>
    </row>
    <row r="187" spans="1:11" x14ac:dyDescent="0.25">
      <c r="A187" t="s">
        <v>149</v>
      </c>
      <c r="B187">
        <v>2020</v>
      </c>
      <c r="C187" t="s">
        <v>6</v>
      </c>
      <c r="D187" t="s">
        <v>7</v>
      </c>
      <c r="E187" t="s">
        <v>9</v>
      </c>
      <c r="F187">
        <v>4</v>
      </c>
      <c r="G187" t="s">
        <v>9</v>
      </c>
      <c r="H187">
        <v>645.01504</v>
      </c>
      <c r="K187" t="s">
        <v>148</v>
      </c>
    </row>
    <row r="188" spans="1:11" x14ac:dyDescent="0.25">
      <c r="A188" t="s">
        <v>149</v>
      </c>
      <c r="B188">
        <v>2020</v>
      </c>
      <c r="C188" t="s">
        <v>6</v>
      </c>
      <c r="D188" t="s">
        <v>7</v>
      </c>
      <c r="E188" t="s">
        <v>9</v>
      </c>
      <c r="F188">
        <v>5</v>
      </c>
      <c r="G188" t="s">
        <v>25</v>
      </c>
      <c r="H188">
        <v>127.45304</v>
      </c>
      <c r="K188" t="s">
        <v>148</v>
      </c>
    </row>
    <row r="189" spans="1:11" x14ac:dyDescent="0.25">
      <c r="A189" t="s">
        <v>149</v>
      </c>
      <c r="B189">
        <v>2020</v>
      </c>
      <c r="C189" t="s">
        <v>6</v>
      </c>
      <c r="D189" t="s">
        <v>7</v>
      </c>
      <c r="E189" t="s">
        <v>9</v>
      </c>
      <c r="F189">
        <v>5</v>
      </c>
      <c r="G189" t="s">
        <v>9</v>
      </c>
      <c r="H189">
        <v>276.83787999999998</v>
      </c>
      <c r="K189" t="s">
        <v>148</v>
      </c>
    </row>
    <row r="190" spans="1:11" x14ac:dyDescent="0.25">
      <c r="A190" t="s">
        <v>147</v>
      </c>
      <c r="B190">
        <v>2020</v>
      </c>
      <c r="C190" t="s">
        <v>6</v>
      </c>
      <c r="D190" t="s">
        <v>7</v>
      </c>
      <c r="E190" t="s">
        <v>66</v>
      </c>
      <c r="F190">
        <v>0</v>
      </c>
      <c r="G190" t="s">
        <v>25</v>
      </c>
      <c r="H190">
        <v>25.91431</v>
      </c>
      <c r="K190" t="s">
        <v>146</v>
      </c>
    </row>
    <row r="191" spans="1:11" x14ac:dyDescent="0.25">
      <c r="A191" t="s">
        <v>147</v>
      </c>
      <c r="B191">
        <v>2020</v>
      </c>
      <c r="C191" t="s">
        <v>6</v>
      </c>
      <c r="D191" t="s">
        <v>7</v>
      </c>
      <c r="E191" t="s">
        <v>66</v>
      </c>
      <c r="F191">
        <v>0</v>
      </c>
      <c r="G191" t="s">
        <v>9</v>
      </c>
      <c r="H191">
        <v>28.610119999999998</v>
      </c>
      <c r="K191" t="s">
        <v>146</v>
      </c>
    </row>
    <row r="192" spans="1:11" x14ac:dyDescent="0.25">
      <c r="A192" t="s">
        <v>147</v>
      </c>
      <c r="B192">
        <v>2020</v>
      </c>
      <c r="C192" t="s">
        <v>6</v>
      </c>
      <c r="D192" t="s">
        <v>7</v>
      </c>
      <c r="E192" t="s">
        <v>9</v>
      </c>
      <c r="F192">
        <v>0</v>
      </c>
      <c r="G192" t="s">
        <v>25</v>
      </c>
      <c r="H192">
        <v>314.87329999999997</v>
      </c>
      <c r="K192" t="s">
        <v>146</v>
      </c>
    </row>
    <row r="193" spans="1:11" x14ac:dyDescent="0.25">
      <c r="A193" t="s">
        <v>147</v>
      </c>
      <c r="B193">
        <v>2020</v>
      </c>
      <c r="C193" t="s">
        <v>6</v>
      </c>
      <c r="D193" t="s">
        <v>7</v>
      </c>
      <c r="E193" t="s">
        <v>9</v>
      </c>
      <c r="F193">
        <v>0</v>
      </c>
      <c r="G193" t="s">
        <v>9</v>
      </c>
      <c r="H193">
        <v>652.71514000000002</v>
      </c>
      <c r="K193" t="s">
        <v>146</v>
      </c>
    </row>
    <row r="194" spans="1:11" x14ac:dyDescent="0.25">
      <c r="A194" t="s">
        <v>145</v>
      </c>
      <c r="B194">
        <v>2020</v>
      </c>
      <c r="C194" t="s">
        <v>6</v>
      </c>
      <c r="D194" t="s">
        <v>7</v>
      </c>
      <c r="E194" t="s">
        <v>66</v>
      </c>
      <c r="F194">
        <v>11</v>
      </c>
      <c r="G194" t="s">
        <v>25</v>
      </c>
      <c r="H194">
        <v>60.569710000000001</v>
      </c>
      <c r="K194" t="s">
        <v>144</v>
      </c>
    </row>
    <row r="195" spans="1:11" x14ac:dyDescent="0.25">
      <c r="A195" t="s">
        <v>145</v>
      </c>
      <c r="B195">
        <v>2020</v>
      </c>
      <c r="C195" t="s">
        <v>6</v>
      </c>
      <c r="D195" t="s">
        <v>7</v>
      </c>
      <c r="E195" t="s">
        <v>66</v>
      </c>
      <c r="F195">
        <v>11</v>
      </c>
      <c r="G195" t="s">
        <v>9</v>
      </c>
      <c r="H195">
        <v>75.891570000000002</v>
      </c>
      <c r="K195" t="s">
        <v>144</v>
      </c>
    </row>
    <row r="196" spans="1:11" x14ac:dyDescent="0.25">
      <c r="A196" t="s">
        <v>145</v>
      </c>
      <c r="B196">
        <v>2020</v>
      </c>
      <c r="C196" t="s">
        <v>6</v>
      </c>
      <c r="D196" t="s">
        <v>7</v>
      </c>
      <c r="E196" t="s">
        <v>66</v>
      </c>
      <c r="F196">
        <v>12</v>
      </c>
      <c r="G196" t="s">
        <v>25</v>
      </c>
      <c r="H196">
        <v>29.532599999999999</v>
      </c>
      <c r="K196" t="s">
        <v>144</v>
      </c>
    </row>
    <row r="197" spans="1:11" x14ac:dyDescent="0.25">
      <c r="A197" t="s">
        <v>145</v>
      </c>
      <c r="B197">
        <v>2020</v>
      </c>
      <c r="C197" t="s">
        <v>6</v>
      </c>
      <c r="D197" t="s">
        <v>7</v>
      </c>
      <c r="E197" t="s">
        <v>66</v>
      </c>
      <c r="F197">
        <v>12</v>
      </c>
      <c r="G197" t="s">
        <v>9</v>
      </c>
      <c r="H197">
        <v>35.316870000000002</v>
      </c>
      <c r="K197" t="s">
        <v>144</v>
      </c>
    </row>
    <row r="198" spans="1:11" x14ac:dyDescent="0.25">
      <c r="A198" t="s">
        <v>145</v>
      </c>
      <c r="B198">
        <v>2020</v>
      </c>
      <c r="C198" t="s">
        <v>6</v>
      </c>
      <c r="D198" t="s">
        <v>7</v>
      </c>
      <c r="E198" t="s">
        <v>66</v>
      </c>
      <c r="F198">
        <v>13</v>
      </c>
      <c r="G198" t="s">
        <v>25</v>
      </c>
      <c r="H198">
        <v>18.59421</v>
      </c>
      <c r="K198" t="s">
        <v>144</v>
      </c>
    </row>
    <row r="199" spans="1:11" x14ac:dyDescent="0.25">
      <c r="A199" t="s">
        <v>145</v>
      </c>
      <c r="B199">
        <v>2020</v>
      </c>
      <c r="C199" t="s">
        <v>6</v>
      </c>
      <c r="D199" t="s">
        <v>7</v>
      </c>
      <c r="E199" t="s">
        <v>66</v>
      </c>
      <c r="F199">
        <v>13</v>
      </c>
      <c r="G199" t="s">
        <v>9</v>
      </c>
      <c r="H199">
        <v>24.043749999999999</v>
      </c>
      <c r="K199" t="s">
        <v>144</v>
      </c>
    </row>
    <row r="200" spans="1:11" x14ac:dyDescent="0.25">
      <c r="A200" t="s">
        <v>145</v>
      </c>
      <c r="B200">
        <v>2020</v>
      </c>
      <c r="C200" t="s">
        <v>6</v>
      </c>
      <c r="D200" t="s">
        <v>7</v>
      </c>
      <c r="E200" t="s">
        <v>66</v>
      </c>
      <c r="F200">
        <v>21</v>
      </c>
      <c r="G200" t="s">
        <v>25</v>
      </c>
      <c r="H200">
        <v>69.133300000000006</v>
      </c>
      <c r="K200" t="s">
        <v>144</v>
      </c>
    </row>
    <row r="201" spans="1:11" x14ac:dyDescent="0.25">
      <c r="A201" t="s">
        <v>145</v>
      </c>
      <c r="B201">
        <v>2020</v>
      </c>
      <c r="C201" t="s">
        <v>6</v>
      </c>
      <c r="D201" t="s">
        <v>7</v>
      </c>
      <c r="E201" t="s">
        <v>66</v>
      </c>
      <c r="F201">
        <v>21</v>
      </c>
      <c r="G201" t="s">
        <v>9</v>
      </c>
      <c r="H201">
        <v>78.074749999999995</v>
      </c>
      <c r="K201" t="s">
        <v>144</v>
      </c>
    </row>
    <row r="202" spans="1:11" x14ac:dyDescent="0.25">
      <c r="A202" t="s">
        <v>145</v>
      </c>
      <c r="B202">
        <v>2020</v>
      </c>
      <c r="C202" t="s">
        <v>6</v>
      </c>
      <c r="D202" t="s">
        <v>7</v>
      </c>
      <c r="E202" t="s">
        <v>66</v>
      </c>
      <c r="F202">
        <v>22</v>
      </c>
      <c r="G202" t="s">
        <v>25</v>
      </c>
      <c r="H202">
        <v>17.06352</v>
      </c>
      <c r="K202" t="s">
        <v>144</v>
      </c>
    </row>
    <row r="203" spans="1:11" x14ac:dyDescent="0.25">
      <c r="A203" t="s">
        <v>145</v>
      </c>
      <c r="B203">
        <v>2020</v>
      </c>
      <c r="C203" t="s">
        <v>6</v>
      </c>
      <c r="D203" t="s">
        <v>7</v>
      </c>
      <c r="E203" t="s">
        <v>66</v>
      </c>
      <c r="F203">
        <v>22</v>
      </c>
      <c r="G203" t="s">
        <v>9</v>
      </c>
      <c r="H203">
        <v>20.171489999999999</v>
      </c>
      <c r="K203" t="s">
        <v>144</v>
      </c>
    </row>
    <row r="204" spans="1:11" x14ac:dyDescent="0.25">
      <c r="A204" t="s">
        <v>145</v>
      </c>
      <c r="B204">
        <v>2020</v>
      </c>
      <c r="C204" t="s">
        <v>6</v>
      </c>
      <c r="D204" t="s">
        <v>7</v>
      </c>
      <c r="E204" t="s">
        <v>66</v>
      </c>
      <c r="F204">
        <v>23</v>
      </c>
      <c r="G204" t="s">
        <v>25</v>
      </c>
      <c r="H204">
        <v>7.8409899999999997</v>
      </c>
      <c r="I204" t="s">
        <v>67</v>
      </c>
      <c r="K204" t="s">
        <v>144</v>
      </c>
    </row>
    <row r="205" spans="1:11" x14ac:dyDescent="0.25">
      <c r="A205" t="s">
        <v>145</v>
      </c>
      <c r="B205">
        <v>2020</v>
      </c>
      <c r="C205" t="s">
        <v>6</v>
      </c>
      <c r="D205" t="s">
        <v>7</v>
      </c>
      <c r="E205" t="s">
        <v>66</v>
      </c>
      <c r="F205">
        <v>23</v>
      </c>
      <c r="G205" t="s">
        <v>9</v>
      </c>
      <c r="H205">
        <v>9.6591799999999992</v>
      </c>
      <c r="K205" t="s">
        <v>144</v>
      </c>
    </row>
    <row r="206" spans="1:11" x14ac:dyDescent="0.25">
      <c r="A206" t="s">
        <v>145</v>
      </c>
      <c r="B206">
        <v>2020</v>
      </c>
      <c r="C206" t="s">
        <v>6</v>
      </c>
      <c r="D206" t="s">
        <v>7</v>
      </c>
      <c r="E206" t="s">
        <v>66</v>
      </c>
      <c r="F206">
        <v>24</v>
      </c>
      <c r="G206" t="s">
        <v>25</v>
      </c>
      <c r="H206">
        <v>29.491599999999998</v>
      </c>
      <c r="K206" t="s">
        <v>144</v>
      </c>
    </row>
    <row r="207" spans="1:11" x14ac:dyDescent="0.25">
      <c r="A207" t="s">
        <v>145</v>
      </c>
      <c r="B207">
        <v>2020</v>
      </c>
      <c r="C207" t="s">
        <v>6</v>
      </c>
      <c r="D207" t="s">
        <v>7</v>
      </c>
      <c r="E207" t="s">
        <v>66</v>
      </c>
      <c r="F207">
        <v>24</v>
      </c>
      <c r="G207" t="s">
        <v>9</v>
      </c>
      <c r="H207">
        <v>39.526690000000002</v>
      </c>
      <c r="K207" t="s">
        <v>144</v>
      </c>
    </row>
    <row r="208" spans="1:11" x14ac:dyDescent="0.25">
      <c r="A208" t="s">
        <v>145</v>
      </c>
      <c r="B208">
        <v>2020</v>
      </c>
      <c r="C208" t="s">
        <v>6</v>
      </c>
      <c r="D208" t="s">
        <v>7</v>
      </c>
      <c r="E208" t="s">
        <v>66</v>
      </c>
      <c r="F208">
        <v>30</v>
      </c>
      <c r="G208" t="s">
        <v>25</v>
      </c>
      <c r="H208">
        <v>165.71096</v>
      </c>
      <c r="K208" t="s">
        <v>144</v>
      </c>
    </row>
    <row r="209" spans="1:11" x14ac:dyDescent="0.25">
      <c r="A209" t="s">
        <v>145</v>
      </c>
      <c r="B209">
        <v>2020</v>
      </c>
      <c r="C209" t="s">
        <v>6</v>
      </c>
      <c r="D209" t="s">
        <v>7</v>
      </c>
      <c r="E209" t="s">
        <v>66</v>
      </c>
      <c r="F209">
        <v>30</v>
      </c>
      <c r="G209" t="s">
        <v>9</v>
      </c>
      <c r="H209">
        <v>218.38946999999999</v>
      </c>
      <c r="K209" t="s">
        <v>144</v>
      </c>
    </row>
    <row r="210" spans="1:11" x14ac:dyDescent="0.25">
      <c r="A210" t="s">
        <v>145</v>
      </c>
      <c r="B210">
        <v>2020</v>
      </c>
      <c r="C210" t="s">
        <v>6</v>
      </c>
      <c r="D210" t="s">
        <v>7</v>
      </c>
      <c r="E210" t="s">
        <v>66</v>
      </c>
      <c r="F210">
        <v>41</v>
      </c>
      <c r="G210" t="s">
        <v>25</v>
      </c>
      <c r="H210">
        <v>65.511740000000003</v>
      </c>
      <c r="K210" t="s">
        <v>144</v>
      </c>
    </row>
    <row r="211" spans="1:11" x14ac:dyDescent="0.25">
      <c r="A211" t="s">
        <v>145</v>
      </c>
      <c r="B211">
        <v>2020</v>
      </c>
      <c r="C211" t="s">
        <v>6</v>
      </c>
      <c r="D211" t="s">
        <v>7</v>
      </c>
      <c r="E211" t="s">
        <v>66</v>
      </c>
      <c r="F211">
        <v>41</v>
      </c>
      <c r="G211" t="s">
        <v>9</v>
      </c>
      <c r="H211">
        <v>77.641509999999997</v>
      </c>
      <c r="K211" t="s">
        <v>144</v>
      </c>
    </row>
    <row r="212" spans="1:11" x14ac:dyDescent="0.25">
      <c r="A212" t="s">
        <v>145</v>
      </c>
      <c r="B212">
        <v>2020</v>
      </c>
      <c r="C212" t="s">
        <v>6</v>
      </c>
      <c r="D212" t="s">
        <v>7</v>
      </c>
      <c r="E212" t="s">
        <v>66</v>
      </c>
      <c r="F212">
        <v>42</v>
      </c>
      <c r="G212" t="s">
        <v>25</v>
      </c>
      <c r="H212">
        <v>50.93403</v>
      </c>
      <c r="K212" t="s">
        <v>144</v>
      </c>
    </row>
    <row r="213" spans="1:11" x14ac:dyDescent="0.25">
      <c r="A213" t="s">
        <v>145</v>
      </c>
      <c r="B213">
        <v>2020</v>
      </c>
      <c r="C213" t="s">
        <v>6</v>
      </c>
      <c r="D213" t="s">
        <v>7</v>
      </c>
      <c r="E213" t="s">
        <v>66</v>
      </c>
      <c r="F213">
        <v>42</v>
      </c>
      <c r="G213" t="s">
        <v>9</v>
      </c>
      <c r="H213">
        <v>65.002709999999993</v>
      </c>
      <c r="K213" t="s">
        <v>144</v>
      </c>
    </row>
    <row r="214" spans="1:11" x14ac:dyDescent="0.25">
      <c r="A214" t="s">
        <v>145</v>
      </c>
      <c r="B214">
        <v>2020</v>
      </c>
      <c r="C214" t="s">
        <v>6</v>
      </c>
      <c r="D214" t="s">
        <v>7</v>
      </c>
      <c r="E214" t="s">
        <v>66</v>
      </c>
      <c r="F214">
        <v>43</v>
      </c>
      <c r="G214" t="s">
        <v>25</v>
      </c>
      <c r="H214">
        <v>27.84272</v>
      </c>
      <c r="K214" t="s">
        <v>144</v>
      </c>
    </row>
    <row r="215" spans="1:11" x14ac:dyDescent="0.25">
      <c r="A215" t="s">
        <v>145</v>
      </c>
      <c r="B215">
        <v>2020</v>
      </c>
      <c r="C215" t="s">
        <v>6</v>
      </c>
      <c r="D215" t="s">
        <v>7</v>
      </c>
      <c r="E215" t="s">
        <v>66</v>
      </c>
      <c r="F215">
        <v>43</v>
      </c>
      <c r="G215" t="s">
        <v>9</v>
      </c>
      <c r="H215">
        <v>33.880719999999997</v>
      </c>
      <c r="K215" t="s">
        <v>144</v>
      </c>
    </row>
    <row r="216" spans="1:11" x14ac:dyDescent="0.25">
      <c r="A216" t="s">
        <v>145</v>
      </c>
      <c r="B216">
        <v>2020</v>
      </c>
      <c r="C216" t="s">
        <v>6</v>
      </c>
      <c r="D216" t="s">
        <v>7</v>
      </c>
      <c r="E216" t="s">
        <v>66</v>
      </c>
      <c r="F216">
        <v>51</v>
      </c>
      <c r="G216" t="s">
        <v>25</v>
      </c>
      <c r="H216">
        <v>181.19731999999999</v>
      </c>
      <c r="K216" t="s">
        <v>144</v>
      </c>
    </row>
    <row r="217" spans="1:11" x14ac:dyDescent="0.25">
      <c r="A217" t="s">
        <v>145</v>
      </c>
      <c r="B217">
        <v>2020</v>
      </c>
      <c r="C217" t="s">
        <v>6</v>
      </c>
      <c r="D217" t="s">
        <v>7</v>
      </c>
      <c r="E217" t="s">
        <v>66</v>
      </c>
      <c r="F217">
        <v>51</v>
      </c>
      <c r="G217" t="s">
        <v>9</v>
      </c>
      <c r="H217">
        <v>228.55042</v>
      </c>
      <c r="K217" t="s">
        <v>144</v>
      </c>
    </row>
    <row r="218" spans="1:11" x14ac:dyDescent="0.25">
      <c r="A218" t="s">
        <v>145</v>
      </c>
      <c r="B218">
        <v>2020</v>
      </c>
      <c r="C218" t="s">
        <v>6</v>
      </c>
      <c r="D218" t="s">
        <v>7</v>
      </c>
      <c r="E218" t="s">
        <v>66</v>
      </c>
      <c r="F218">
        <v>52</v>
      </c>
      <c r="G218" t="s">
        <v>25</v>
      </c>
      <c r="H218">
        <v>106.83405999999999</v>
      </c>
      <c r="K218" t="s">
        <v>144</v>
      </c>
    </row>
    <row r="219" spans="1:11" x14ac:dyDescent="0.25">
      <c r="A219" t="s">
        <v>145</v>
      </c>
      <c r="B219">
        <v>2020</v>
      </c>
      <c r="C219" t="s">
        <v>6</v>
      </c>
      <c r="D219" t="s">
        <v>7</v>
      </c>
      <c r="E219" t="s">
        <v>66</v>
      </c>
      <c r="F219">
        <v>52</v>
      </c>
      <c r="G219" t="s">
        <v>9</v>
      </c>
      <c r="H219">
        <v>145.43743000000001</v>
      </c>
      <c r="K219" t="s">
        <v>144</v>
      </c>
    </row>
    <row r="220" spans="1:11" x14ac:dyDescent="0.25">
      <c r="A220" t="s">
        <v>145</v>
      </c>
      <c r="B220">
        <v>2020</v>
      </c>
      <c r="C220" t="s">
        <v>6</v>
      </c>
      <c r="D220" t="s">
        <v>7</v>
      </c>
      <c r="E220" t="s">
        <v>66</v>
      </c>
      <c r="F220">
        <v>53</v>
      </c>
      <c r="G220" t="s">
        <v>25</v>
      </c>
      <c r="H220">
        <v>27.599689999999999</v>
      </c>
      <c r="K220" t="s">
        <v>144</v>
      </c>
    </row>
    <row r="221" spans="1:11" x14ac:dyDescent="0.25">
      <c r="A221" t="s">
        <v>145</v>
      </c>
      <c r="B221">
        <v>2020</v>
      </c>
      <c r="C221" t="s">
        <v>6</v>
      </c>
      <c r="D221" t="s">
        <v>7</v>
      </c>
      <c r="E221" t="s">
        <v>66</v>
      </c>
      <c r="F221">
        <v>53</v>
      </c>
      <c r="G221" t="s">
        <v>9</v>
      </c>
      <c r="H221">
        <v>41.361130000000003</v>
      </c>
      <c r="K221" t="s">
        <v>144</v>
      </c>
    </row>
    <row r="222" spans="1:11" x14ac:dyDescent="0.25">
      <c r="A222" t="s">
        <v>145</v>
      </c>
      <c r="B222">
        <v>2020</v>
      </c>
      <c r="C222" t="s">
        <v>6</v>
      </c>
      <c r="D222" t="s">
        <v>7</v>
      </c>
      <c r="E222" t="s">
        <v>66</v>
      </c>
      <c r="F222">
        <v>61</v>
      </c>
      <c r="G222" t="s">
        <v>25</v>
      </c>
      <c r="H222">
        <v>166.31626</v>
      </c>
      <c r="K222" t="s">
        <v>144</v>
      </c>
    </row>
    <row r="223" spans="1:11" x14ac:dyDescent="0.25">
      <c r="A223" t="s">
        <v>145</v>
      </c>
      <c r="B223">
        <v>2020</v>
      </c>
      <c r="C223" t="s">
        <v>6</v>
      </c>
      <c r="D223" t="s">
        <v>7</v>
      </c>
      <c r="E223" t="s">
        <v>66</v>
      </c>
      <c r="F223">
        <v>61</v>
      </c>
      <c r="G223" t="s">
        <v>9</v>
      </c>
      <c r="H223">
        <v>214.11982</v>
      </c>
      <c r="K223" t="s">
        <v>144</v>
      </c>
    </row>
    <row r="224" spans="1:11" x14ac:dyDescent="0.25">
      <c r="A224" t="s">
        <v>145</v>
      </c>
      <c r="B224">
        <v>2020</v>
      </c>
      <c r="C224" t="s">
        <v>6</v>
      </c>
      <c r="D224" t="s">
        <v>7</v>
      </c>
      <c r="E224" t="s">
        <v>66</v>
      </c>
      <c r="F224">
        <v>62</v>
      </c>
      <c r="G224" t="s">
        <v>25</v>
      </c>
      <c r="H224">
        <v>36.601469999999999</v>
      </c>
      <c r="K224" t="s">
        <v>144</v>
      </c>
    </row>
    <row r="225" spans="1:12" x14ac:dyDescent="0.25">
      <c r="A225" t="s">
        <v>145</v>
      </c>
      <c r="B225">
        <v>2020</v>
      </c>
      <c r="C225" t="s">
        <v>6</v>
      </c>
      <c r="D225" t="s">
        <v>7</v>
      </c>
      <c r="E225" t="s">
        <v>66</v>
      </c>
      <c r="F225">
        <v>62</v>
      </c>
      <c r="G225" t="s">
        <v>9</v>
      </c>
      <c r="H225">
        <v>46.902000000000001</v>
      </c>
      <c r="K225" t="s">
        <v>144</v>
      </c>
    </row>
    <row r="226" spans="1:12" x14ac:dyDescent="0.25">
      <c r="A226" s="42" t="s">
        <v>145</v>
      </c>
      <c r="B226" s="42">
        <v>2020</v>
      </c>
      <c r="C226" s="42" t="s">
        <v>6</v>
      </c>
      <c r="D226" s="42" t="s">
        <v>7</v>
      </c>
      <c r="E226" s="42" t="s">
        <v>66</v>
      </c>
      <c r="F226" s="42">
        <v>63</v>
      </c>
      <c r="G226" s="42" t="s">
        <v>25</v>
      </c>
      <c r="H226" s="42"/>
      <c r="I226" s="42" t="s">
        <v>87</v>
      </c>
      <c r="J226" s="42"/>
      <c r="K226" s="42" t="s">
        <v>144</v>
      </c>
      <c r="L226" s="42"/>
    </row>
    <row r="227" spans="1:12" x14ac:dyDescent="0.25">
      <c r="A227" t="s">
        <v>145</v>
      </c>
      <c r="B227">
        <v>2020</v>
      </c>
      <c r="C227" t="s">
        <v>6</v>
      </c>
      <c r="D227" t="s">
        <v>7</v>
      </c>
      <c r="E227" t="s">
        <v>66</v>
      </c>
      <c r="F227">
        <v>63</v>
      </c>
      <c r="G227" t="s">
        <v>9</v>
      </c>
      <c r="H227">
        <v>2.4125800000000002</v>
      </c>
      <c r="I227" t="s">
        <v>67</v>
      </c>
      <c r="K227" t="s">
        <v>144</v>
      </c>
    </row>
    <row r="228" spans="1:12" x14ac:dyDescent="0.25">
      <c r="A228" s="42" t="s">
        <v>145</v>
      </c>
      <c r="B228" s="42">
        <v>2020</v>
      </c>
      <c r="C228" s="42" t="s">
        <v>6</v>
      </c>
      <c r="D228" s="42" t="s">
        <v>7</v>
      </c>
      <c r="E228" s="42" t="s">
        <v>66</v>
      </c>
      <c r="F228" s="42">
        <v>64</v>
      </c>
      <c r="G228" s="42" t="s">
        <v>25</v>
      </c>
      <c r="H228" s="42"/>
      <c r="I228" s="42" t="s">
        <v>87</v>
      </c>
      <c r="J228" s="42"/>
      <c r="K228" s="42" t="s">
        <v>144</v>
      </c>
      <c r="L228" s="42"/>
    </row>
    <row r="229" spans="1:12" x14ac:dyDescent="0.25">
      <c r="A229" t="s">
        <v>145</v>
      </c>
      <c r="B229">
        <v>2020</v>
      </c>
      <c r="C229" t="s">
        <v>6</v>
      </c>
      <c r="D229" t="s">
        <v>7</v>
      </c>
      <c r="E229" t="s">
        <v>66</v>
      </c>
      <c r="F229">
        <v>64</v>
      </c>
      <c r="G229" t="s">
        <v>9</v>
      </c>
      <c r="H229">
        <v>3.2461700000000002</v>
      </c>
      <c r="I229" t="s">
        <v>67</v>
      </c>
      <c r="K229" t="s">
        <v>144</v>
      </c>
    </row>
    <row r="230" spans="1:12" x14ac:dyDescent="0.25">
      <c r="A230" t="s">
        <v>145</v>
      </c>
      <c r="B230">
        <v>2020</v>
      </c>
      <c r="C230" t="s">
        <v>6</v>
      </c>
      <c r="D230" t="s">
        <v>7</v>
      </c>
      <c r="E230" t="s">
        <v>66</v>
      </c>
      <c r="F230">
        <v>70</v>
      </c>
      <c r="G230" t="s">
        <v>25</v>
      </c>
      <c r="H230">
        <v>44.285939999999997</v>
      </c>
      <c r="K230" t="s">
        <v>144</v>
      </c>
    </row>
    <row r="231" spans="1:12" x14ac:dyDescent="0.25">
      <c r="A231" t="s">
        <v>145</v>
      </c>
      <c r="B231">
        <v>2020</v>
      </c>
      <c r="C231" t="s">
        <v>6</v>
      </c>
      <c r="D231" t="s">
        <v>7</v>
      </c>
      <c r="E231" t="s">
        <v>66</v>
      </c>
      <c r="F231">
        <v>70</v>
      </c>
      <c r="G231" t="s">
        <v>9</v>
      </c>
      <c r="H231">
        <v>61.379600000000003</v>
      </c>
      <c r="K231" t="s">
        <v>144</v>
      </c>
    </row>
    <row r="232" spans="1:12" x14ac:dyDescent="0.25">
      <c r="A232" t="s">
        <v>145</v>
      </c>
      <c r="B232">
        <v>2020</v>
      </c>
      <c r="C232" t="s">
        <v>6</v>
      </c>
      <c r="D232" t="s">
        <v>7</v>
      </c>
      <c r="E232" t="s">
        <v>9</v>
      </c>
      <c r="F232">
        <v>11</v>
      </c>
      <c r="G232" t="s">
        <v>25</v>
      </c>
      <c r="H232">
        <v>505.70265000000001</v>
      </c>
      <c r="K232" t="s">
        <v>144</v>
      </c>
    </row>
    <row r="233" spans="1:12" x14ac:dyDescent="0.25">
      <c r="A233" t="s">
        <v>145</v>
      </c>
      <c r="B233">
        <v>2020</v>
      </c>
      <c r="C233" t="s">
        <v>6</v>
      </c>
      <c r="D233" t="s">
        <v>7</v>
      </c>
      <c r="E233" t="s">
        <v>9</v>
      </c>
      <c r="F233">
        <v>11</v>
      </c>
      <c r="G233" t="s">
        <v>9</v>
      </c>
      <c r="H233">
        <v>1082.5605</v>
      </c>
      <c r="K233" t="s">
        <v>144</v>
      </c>
    </row>
    <row r="234" spans="1:12" x14ac:dyDescent="0.25">
      <c r="A234" t="s">
        <v>145</v>
      </c>
      <c r="B234">
        <v>2020</v>
      </c>
      <c r="C234" t="s">
        <v>6</v>
      </c>
      <c r="D234" t="s">
        <v>7</v>
      </c>
      <c r="E234" t="s">
        <v>9</v>
      </c>
      <c r="F234">
        <v>12</v>
      </c>
      <c r="G234" t="s">
        <v>25</v>
      </c>
      <c r="H234">
        <v>182.44327999999999</v>
      </c>
      <c r="K234" t="s">
        <v>144</v>
      </c>
    </row>
    <row r="235" spans="1:12" x14ac:dyDescent="0.25">
      <c r="A235" t="s">
        <v>145</v>
      </c>
      <c r="B235">
        <v>2020</v>
      </c>
      <c r="C235" t="s">
        <v>6</v>
      </c>
      <c r="D235" t="s">
        <v>7</v>
      </c>
      <c r="E235" t="s">
        <v>9</v>
      </c>
      <c r="F235">
        <v>12</v>
      </c>
      <c r="G235" t="s">
        <v>9</v>
      </c>
      <c r="H235">
        <v>380.78687000000002</v>
      </c>
      <c r="K235" t="s">
        <v>144</v>
      </c>
    </row>
    <row r="236" spans="1:12" x14ac:dyDescent="0.25">
      <c r="A236" t="s">
        <v>145</v>
      </c>
      <c r="B236">
        <v>2020</v>
      </c>
      <c r="C236" t="s">
        <v>6</v>
      </c>
      <c r="D236" t="s">
        <v>7</v>
      </c>
      <c r="E236" t="s">
        <v>9</v>
      </c>
      <c r="F236">
        <v>13</v>
      </c>
      <c r="G236" t="s">
        <v>25</v>
      </c>
      <c r="H236">
        <v>113.75761</v>
      </c>
      <c r="K236" t="s">
        <v>144</v>
      </c>
    </row>
    <row r="237" spans="1:12" x14ac:dyDescent="0.25">
      <c r="A237" t="s">
        <v>145</v>
      </c>
      <c r="B237">
        <v>2020</v>
      </c>
      <c r="C237" t="s">
        <v>6</v>
      </c>
      <c r="D237" t="s">
        <v>7</v>
      </c>
      <c r="E237" t="s">
        <v>9</v>
      </c>
      <c r="F237">
        <v>13</v>
      </c>
      <c r="G237" t="s">
        <v>9</v>
      </c>
      <c r="H237">
        <v>240.91051999999999</v>
      </c>
      <c r="K237" t="s">
        <v>144</v>
      </c>
    </row>
    <row r="238" spans="1:12" x14ac:dyDescent="0.25">
      <c r="A238" t="s">
        <v>145</v>
      </c>
      <c r="B238">
        <v>2020</v>
      </c>
      <c r="C238" t="s">
        <v>6</v>
      </c>
      <c r="D238" t="s">
        <v>7</v>
      </c>
      <c r="E238" t="s">
        <v>9</v>
      </c>
      <c r="F238">
        <v>21</v>
      </c>
      <c r="G238" t="s">
        <v>25</v>
      </c>
      <c r="H238">
        <v>444.17048</v>
      </c>
      <c r="K238" t="s">
        <v>144</v>
      </c>
    </row>
    <row r="239" spans="1:12" x14ac:dyDescent="0.25">
      <c r="A239" t="s">
        <v>145</v>
      </c>
      <c r="B239">
        <v>2020</v>
      </c>
      <c r="C239" t="s">
        <v>6</v>
      </c>
      <c r="D239" t="s">
        <v>7</v>
      </c>
      <c r="E239" t="s">
        <v>9</v>
      </c>
      <c r="F239">
        <v>21</v>
      </c>
      <c r="G239" t="s">
        <v>9</v>
      </c>
      <c r="H239">
        <v>920.51453000000004</v>
      </c>
      <c r="K239" t="s">
        <v>144</v>
      </c>
    </row>
    <row r="240" spans="1:12" x14ac:dyDescent="0.25">
      <c r="A240" t="s">
        <v>145</v>
      </c>
      <c r="B240">
        <v>2020</v>
      </c>
      <c r="C240" t="s">
        <v>6</v>
      </c>
      <c r="D240" t="s">
        <v>7</v>
      </c>
      <c r="E240" t="s">
        <v>9</v>
      </c>
      <c r="F240">
        <v>22</v>
      </c>
      <c r="G240" t="s">
        <v>25</v>
      </c>
      <c r="H240">
        <v>129.94889000000001</v>
      </c>
      <c r="K240" t="s">
        <v>144</v>
      </c>
    </row>
    <row r="241" spans="1:11" x14ac:dyDescent="0.25">
      <c r="A241" t="s">
        <v>145</v>
      </c>
      <c r="B241">
        <v>2020</v>
      </c>
      <c r="C241" t="s">
        <v>6</v>
      </c>
      <c r="D241" t="s">
        <v>7</v>
      </c>
      <c r="E241" t="s">
        <v>9</v>
      </c>
      <c r="F241">
        <v>22</v>
      </c>
      <c r="G241" t="s">
        <v>9</v>
      </c>
      <c r="H241">
        <v>279.44267000000002</v>
      </c>
      <c r="K241" t="s">
        <v>144</v>
      </c>
    </row>
    <row r="242" spans="1:11" x14ac:dyDescent="0.25">
      <c r="A242" t="s">
        <v>145</v>
      </c>
      <c r="B242">
        <v>2020</v>
      </c>
      <c r="C242" t="s">
        <v>6</v>
      </c>
      <c r="D242" t="s">
        <v>7</v>
      </c>
      <c r="E242" t="s">
        <v>9</v>
      </c>
      <c r="F242">
        <v>23</v>
      </c>
      <c r="G242" t="s">
        <v>25</v>
      </c>
      <c r="H242">
        <v>61.256459999999997</v>
      </c>
      <c r="K242" t="s">
        <v>144</v>
      </c>
    </row>
    <row r="243" spans="1:11" x14ac:dyDescent="0.25">
      <c r="A243" t="s">
        <v>145</v>
      </c>
      <c r="B243">
        <v>2020</v>
      </c>
      <c r="C243" t="s">
        <v>6</v>
      </c>
      <c r="D243" t="s">
        <v>7</v>
      </c>
      <c r="E243" t="s">
        <v>9</v>
      </c>
      <c r="F243">
        <v>23</v>
      </c>
      <c r="G243" t="s">
        <v>9</v>
      </c>
      <c r="H243">
        <v>136.48859999999999</v>
      </c>
      <c r="K243" t="s">
        <v>144</v>
      </c>
    </row>
    <row r="244" spans="1:11" x14ac:dyDescent="0.25">
      <c r="A244" t="s">
        <v>145</v>
      </c>
      <c r="B244">
        <v>2020</v>
      </c>
      <c r="C244" t="s">
        <v>6</v>
      </c>
      <c r="D244" t="s">
        <v>7</v>
      </c>
      <c r="E244" t="s">
        <v>9</v>
      </c>
      <c r="F244">
        <v>24</v>
      </c>
      <c r="G244" t="s">
        <v>25</v>
      </c>
      <c r="H244">
        <v>257.83143000000001</v>
      </c>
      <c r="K244" t="s">
        <v>144</v>
      </c>
    </row>
    <row r="245" spans="1:11" x14ac:dyDescent="0.25">
      <c r="A245" t="s">
        <v>145</v>
      </c>
      <c r="B245">
        <v>2020</v>
      </c>
      <c r="C245" t="s">
        <v>6</v>
      </c>
      <c r="D245" t="s">
        <v>7</v>
      </c>
      <c r="E245" t="s">
        <v>9</v>
      </c>
      <c r="F245">
        <v>24</v>
      </c>
      <c r="G245" t="s">
        <v>9</v>
      </c>
      <c r="H245">
        <v>567.20055000000002</v>
      </c>
      <c r="K245" t="s">
        <v>144</v>
      </c>
    </row>
    <row r="246" spans="1:11" x14ac:dyDescent="0.25">
      <c r="A246" t="s">
        <v>145</v>
      </c>
      <c r="B246">
        <v>2020</v>
      </c>
      <c r="C246" t="s">
        <v>6</v>
      </c>
      <c r="D246" t="s">
        <v>7</v>
      </c>
      <c r="E246" t="s">
        <v>9</v>
      </c>
      <c r="F246">
        <v>30</v>
      </c>
      <c r="G246" t="s">
        <v>25</v>
      </c>
      <c r="H246">
        <v>1450.4422500000001</v>
      </c>
      <c r="K246" t="s">
        <v>144</v>
      </c>
    </row>
    <row r="247" spans="1:11" x14ac:dyDescent="0.25">
      <c r="A247" t="s">
        <v>145</v>
      </c>
      <c r="B247">
        <v>2020</v>
      </c>
      <c r="C247" t="s">
        <v>6</v>
      </c>
      <c r="D247" t="s">
        <v>7</v>
      </c>
      <c r="E247" t="s">
        <v>9</v>
      </c>
      <c r="F247">
        <v>30</v>
      </c>
      <c r="G247" t="s">
        <v>9</v>
      </c>
      <c r="H247">
        <v>3005.3267099999998</v>
      </c>
      <c r="K247" t="s">
        <v>144</v>
      </c>
    </row>
    <row r="248" spans="1:11" x14ac:dyDescent="0.25">
      <c r="A248" t="s">
        <v>145</v>
      </c>
      <c r="B248">
        <v>2020</v>
      </c>
      <c r="C248" t="s">
        <v>6</v>
      </c>
      <c r="D248" t="s">
        <v>7</v>
      </c>
      <c r="E248" t="s">
        <v>9</v>
      </c>
      <c r="F248">
        <v>41</v>
      </c>
      <c r="G248" t="s">
        <v>25</v>
      </c>
      <c r="H248">
        <v>434.75923</v>
      </c>
      <c r="K248" t="s">
        <v>144</v>
      </c>
    </row>
    <row r="249" spans="1:11" x14ac:dyDescent="0.25">
      <c r="A249" t="s">
        <v>145</v>
      </c>
      <c r="B249">
        <v>2020</v>
      </c>
      <c r="C249" t="s">
        <v>6</v>
      </c>
      <c r="D249" t="s">
        <v>7</v>
      </c>
      <c r="E249" t="s">
        <v>9</v>
      </c>
      <c r="F249">
        <v>41</v>
      </c>
      <c r="G249" t="s">
        <v>9</v>
      </c>
      <c r="H249">
        <v>970.84085000000005</v>
      </c>
      <c r="K249" t="s">
        <v>144</v>
      </c>
    </row>
    <row r="250" spans="1:11" x14ac:dyDescent="0.25">
      <c r="A250" t="s">
        <v>145</v>
      </c>
      <c r="B250">
        <v>2020</v>
      </c>
      <c r="C250" t="s">
        <v>6</v>
      </c>
      <c r="D250" t="s">
        <v>7</v>
      </c>
      <c r="E250" t="s">
        <v>9</v>
      </c>
      <c r="F250">
        <v>42</v>
      </c>
      <c r="G250" t="s">
        <v>25</v>
      </c>
      <c r="H250">
        <v>325.94637999999998</v>
      </c>
      <c r="K250" t="s">
        <v>144</v>
      </c>
    </row>
    <row r="251" spans="1:11" x14ac:dyDescent="0.25">
      <c r="A251" t="s">
        <v>145</v>
      </c>
      <c r="B251">
        <v>2020</v>
      </c>
      <c r="C251" t="s">
        <v>6</v>
      </c>
      <c r="D251" t="s">
        <v>7</v>
      </c>
      <c r="E251" t="s">
        <v>9</v>
      </c>
      <c r="F251">
        <v>42</v>
      </c>
      <c r="G251" t="s">
        <v>9</v>
      </c>
      <c r="H251">
        <v>799.61668999999995</v>
      </c>
      <c r="K251" t="s">
        <v>144</v>
      </c>
    </row>
    <row r="252" spans="1:11" x14ac:dyDescent="0.25">
      <c r="A252" t="s">
        <v>145</v>
      </c>
      <c r="B252">
        <v>2020</v>
      </c>
      <c r="C252" t="s">
        <v>6</v>
      </c>
      <c r="D252" t="s">
        <v>7</v>
      </c>
      <c r="E252" t="s">
        <v>9</v>
      </c>
      <c r="F252">
        <v>43</v>
      </c>
      <c r="G252" t="s">
        <v>25</v>
      </c>
      <c r="H252">
        <v>163.99102999999999</v>
      </c>
      <c r="K252" t="s">
        <v>144</v>
      </c>
    </row>
    <row r="253" spans="1:11" x14ac:dyDescent="0.25">
      <c r="A253" t="s">
        <v>145</v>
      </c>
      <c r="B253">
        <v>2020</v>
      </c>
      <c r="C253" t="s">
        <v>6</v>
      </c>
      <c r="D253" t="s">
        <v>7</v>
      </c>
      <c r="E253" t="s">
        <v>9</v>
      </c>
      <c r="F253">
        <v>43</v>
      </c>
      <c r="G253" t="s">
        <v>9</v>
      </c>
      <c r="H253">
        <v>387.46309000000002</v>
      </c>
      <c r="K253" t="s">
        <v>144</v>
      </c>
    </row>
    <row r="254" spans="1:11" x14ac:dyDescent="0.25">
      <c r="A254" t="s">
        <v>145</v>
      </c>
      <c r="B254">
        <v>2020</v>
      </c>
      <c r="C254" t="s">
        <v>6</v>
      </c>
      <c r="D254" t="s">
        <v>7</v>
      </c>
      <c r="E254" t="s">
        <v>9</v>
      </c>
      <c r="F254">
        <v>51</v>
      </c>
      <c r="G254" t="s">
        <v>25</v>
      </c>
      <c r="H254">
        <v>1558.48368</v>
      </c>
      <c r="K254" t="s">
        <v>144</v>
      </c>
    </row>
    <row r="255" spans="1:11" x14ac:dyDescent="0.25">
      <c r="A255" t="s">
        <v>145</v>
      </c>
      <c r="B255">
        <v>2020</v>
      </c>
      <c r="C255" t="s">
        <v>6</v>
      </c>
      <c r="D255" t="s">
        <v>7</v>
      </c>
      <c r="E255" t="s">
        <v>9</v>
      </c>
      <c r="F255">
        <v>51</v>
      </c>
      <c r="G255" t="s">
        <v>9</v>
      </c>
      <c r="H255">
        <v>3323.90733</v>
      </c>
      <c r="K255" t="s">
        <v>144</v>
      </c>
    </row>
    <row r="256" spans="1:11" x14ac:dyDescent="0.25">
      <c r="A256" t="s">
        <v>145</v>
      </c>
      <c r="B256">
        <v>2020</v>
      </c>
      <c r="C256" t="s">
        <v>6</v>
      </c>
      <c r="D256" t="s">
        <v>7</v>
      </c>
      <c r="E256" t="s">
        <v>9</v>
      </c>
      <c r="F256">
        <v>52</v>
      </c>
      <c r="G256" t="s">
        <v>25</v>
      </c>
      <c r="H256">
        <v>905.22352000000001</v>
      </c>
      <c r="K256" t="s">
        <v>144</v>
      </c>
    </row>
    <row r="257" spans="1:11" x14ac:dyDescent="0.25">
      <c r="A257" t="s">
        <v>145</v>
      </c>
      <c r="B257">
        <v>2020</v>
      </c>
      <c r="C257" t="s">
        <v>6</v>
      </c>
      <c r="D257" t="s">
        <v>7</v>
      </c>
      <c r="E257" t="s">
        <v>9</v>
      </c>
      <c r="F257">
        <v>52</v>
      </c>
      <c r="G257" t="s">
        <v>9</v>
      </c>
      <c r="H257">
        <v>2027.48496</v>
      </c>
      <c r="K257" t="s">
        <v>144</v>
      </c>
    </row>
    <row r="258" spans="1:11" x14ac:dyDescent="0.25">
      <c r="A258" t="s">
        <v>145</v>
      </c>
      <c r="B258">
        <v>2020</v>
      </c>
      <c r="C258" t="s">
        <v>6</v>
      </c>
      <c r="D258" t="s">
        <v>7</v>
      </c>
      <c r="E258" t="s">
        <v>9</v>
      </c>
      <c r="F258">
        <v>53</v>
      </c>
      <c r="G258" t="s">
        <v>25</v>
      </c>
      <c r="H258">
        <v>273.20285999999999</v>
      </c>
      <c r="K258" t="s">
        <v>144</v>
      </c>
    </row>
    <row r="259" spans="1:11" x14ac:dyDescent="0.25">
      <c r="A259" t="s">
        <v>145</v>
      </c>
      <c r="B259">
        <v>2020</v>
      </c>
      <c r="C259" t="s">
        <v>6</v>
      </c>
      <c r="D259" t="s">
        <v>7</v>
      </c>
      <c r="E259" t="s">
        <v>9</v>
      </c>
      <c r="F259">
        <v>53</v>
      </c>
      <c r="G259" t="s">
        <v>9</v>
      </c>
      <c r="H259">
        <v>573.86551999999995</v>
      </c>
      <c r="K259" t="s">
        <v>144</v>
      </c>
    </row>
    <row r="260" spans="1:11" x14ac:dyDescent="0.25">
      <c r="A260" t="s">
        <v>145</v>
      </c>
      <c r="B260">
        <v>2020</v>
      </c>
      <c r="C260" t="s">
        <v>6</v>
      </c>
      <c r="D260" t="s">
        <v>7</v>
      </c>
      <c r="E260" t="s">
        <v>9</v>
      </c>
      <c r="F260">
        <v>61</v>
      </c>
      <c r="G260" t="s">
        <v>25</v>
      </c>
      <c r="H260">
        <v>1256.2038299999999</v>
      </c>
      <c r="K260" t="s">
        <v>144</v>
      </c>
    </row>
    <row r="261" spans="1:11" x14ac:dyDescent="0.25">
      <c r="A261" t="s">
        <v>145</v>
      </c>
      <c r="B261">
        <v>2020</v>
      </c>
      <c r="C261" t="s">
        <v>6</v>
      </c>
      <c r="D261" t="s">
        <v>7</v>
      </c>
      <c r="E261" t="s">
        <v>9</v>
      </c>
      <c r="F261">
        <v>61</v>
      </c>
      <c r="G261" t="s">
        <v>9</v>
      </c>
      <c r="H261">
        <v>2985.2606900000001</v>
      </c>
      <c r="K261" t="s">
        <v>144</v>
      </c>
    </row>
    <row r="262" spans="1:11" x14ac:dyDescent="0.25">
      <c r="A262" t="s">
        <v>145</v>
      </c>
      <c r="B262">
        <v>2020</v>
      </c>
      <c r="C262" t="s">
        <v>6</v>
      </c>
      <c r="D262" t="s">
        <v>7</v>
      </c>
      <c r="E262" t="s">
        <v>9</v>
      </c>
      <c r="F262">
        <v>62</v>
      </c>
      <c r="G262" t="s">
        <v>25</v>
      </c>
      <c r="H262">
        <v>261.90348</v>
      </c>
      <c r="K262" t="s">
        <v>144</v>
      </c>
    </row>
    <row r="263" spans="1:11" x14ac:dyDescent="0.25">
      <c r="A263" t="s">
        <v>145</v>
      </c>
      <c r="B263">
        <v>2020</v>
      </c>
      <c r="C263" t="s">
        <v>6</v>
      </c>
      <c r="D263" t="s">
        <v>7</v>
      </c>
      <c r="E263" t="s">
        <v>9</v>
      </c>
      <c r="F263">
        <v>62</v>
      </c>
      <c r="G263" t="s">
        <v>9</v>
      </c>
      <c r="H263">
        <v>618.59849999999994</v>
      </c>
      <c r="K263" t="s">
        <v>144</v>
      </c>
    </row>
    <row r="264" spans="1:11" x14ac:dyDescent="0.25">
      <c r="A264" t="s">
        <v>145</v>
      </c>
      <c r="B264">
        <v>2020</v>
      </c>
      <c r="C264" t="s">
        <v>6</v>
      </c>
      <c r="D264" t="s">
        <v>7</v>
      </c>
      <c r="E264" t="s">
        <v>9</v>
      </c>
      <c r="F264">
        <v>63</v>
      </c>
      <c r="G264" t="s">
        <v>25</v>
      </c>
      <c r="H264">
        <v>10.93384</v>
      </c>
      <c r="K264" t="s">
        <v>144</v>
      </c>
    </row>
    <row r="265" spans="1:11" x14ac:dyDescent="0.25">
      <c r="A265" t="s">
        <v>145</v>
      </c>
      <c r="B265">
        <v>2020</v>
      </c>
      <c r="C265" t="s">
        <v>6</v>
      </c>
      <c r="D265" t="s">
        <v>7</v>
      </c>
      <c r="E265" t="s">
        <v>9</v>
      </c>
      <c r="F265">
        <v>63</v>
      </c>
      <c r="G265" t="s">
        <v>9</v>
      </c>
      <c r="H265">
        <v>26.75225</v>
      </c>
      <c r="K265" t="s">
        <v>144</v>
      </c>
    </row>
    <row r="266" spans="1:11" x14ac:dyDescent="0.25">
      <c r="A266" t="s">
        <v>145</v>
      </c>
      <c r="B266">
        <v>2020</v>
      </c>
      <c r="C266" t="s">
        <v>6</v>
      </c>
      <c r="D266" t="s">
        <v>7</v>
      </c>
      <c r="E266" t="s">
        <v>9</v>
      </c>
      <c r="F266">
        <v>64</v>
      </c>
      <c r="G266" t="s">
        <v>25</v>
      </c>
      <c r="H266">
        <v>12.53429</v>
      </c>
      <c r="K266" t="s">
        <v>144</v>
      </c>
    </row>
    <row r="267" spans="1:11" x14ac:dyDescent="0.25">
      <c r="A267" t="s">
        <v>145</v>
      </c>
      <c r="B267">
        <v>2020</v>
      </c>
      <c r="C267" t="s">
        <v>6</v>
      </c>
      <c r="D267" t="s">
        <v>7</v>
      </c>
      <c r="E267" t="s">
        <v>9</v>
      </c>
      <c r="F267">
        <v>64</v>
      </c>
      <c r="G267" t="s">
        <v>9</v>
      </c>
      <c r="H267">
        <v>30.51709</v>
      </c>
      <c r="K267" t="s">
        <v>144</v>
      </c>
    </row>
    <row r="268" spans="1:11" x14ac:dyDescent="0.25">
      <c r="A268" t="s">
        <v>145</v>
      </c>
      <c r="B268">
        <v>2020</v>
      </c>
      <c r="C268" t="s">
        <v>6</v>
      </c>
      <c r="D268" t="s">
        <v>7</v>
      </c>
      <c r="E268" t="s">
        <v>9</v>
      </c>
      <c r="F268">
        <v>70</v>
      </c>
      <c r="G268" t="s">
        <v>25</v>
      </c>
      <c r="H268">
        <v>373.92903999999999</v>
      </c>
      <c r="K268" t="s">
        <v>144</v>
      </c>
    </row>
    <row r="269" spans="1:11" x14ac:dyDescent="0.25">
      <c r="A269" t="s">
        <v>145</v>
      </c>
      <c r="B269">
        <v>2020</v>
      </c>
      <c r="C269" t="s">
        <v>6</v>
      </c>
      <c r="D269" t="s">
        <v>7</v>
      </c>
      <c r="E269" t="s">
        <v>9</v>
      </c>
      <c r="F269">
        <v>70</v>
      </c>
      <c r="G269" t="s">
        <v>9</v>
      </c>
      <c r="H269">
        <v>819.33144000000004</v>
      </c>
      <c r="K269" t="s">
        <v>144</v>
      </c>
    </row>
    <row r="270" spans="1:11" x14ac:dyDescent="0.25">
      <c r="A270" t="s">
        <v>11</v>
      </c>
      <c r="B270">
        <v>2020</v>
      </c>
      <c r="C270" t="s">
        <v>6</v>
      </c>
      <c r="D270" t="s">
        <v>7</v>
      </c>
      <c r="E270" t="s">
        <v>66</v>
      </c>
      <c r="F270">
        <v>0</v>
      </c>
      <c r="G270" t="s">
        <v>25</v>
      </c>
      <c r="H270">
        <v>11104.30746</v>
      </c>
      <c r="K270" t="s">
        <v>143</v>
      </c>
    </row>
    <row r="271" spans="1:11" x14ac:dyDescent="0.25">
      <c r="A271" t="s">
        <v>11</v>
      </c>
      <c r="B271">
        <v>2020</v>
      </c>
      <c r="C271" t="s">
        <v>6</v>
      </c>
      <c r="D271" t="s">
        <v>7</v>
      </c>
      <c r="E271" t="s">
        <v>66</v>
      </c>
      <c r="F271">
        <v>0</v>
      </c>
      <c r="G271" t="s">
        <v>9</v>
      </c>
      <c r="H271">
        <v>14271.54278</v>
      </c>
      <c r="K271" t="s">
        <v>143</v>
      </c>
    </row>
    <row r="272" spans="1:11" x14ac:dyDescent="0.25">
      <c r="A272" t="s">
        <v>11</v>
      </c>
      <c r="B272">
        <v>2020</v>
      </c>
      <c r="C272" t="s">
        <v>6</v>
      </c>
      <c r="D272" t="s">
        <v>7</v>
      </c>
      <c r="E272" t="s">
        <v>9</v>
      </c>
      <c r="F272">
        <v>0</v>
      </c>
      <c r="G272" t="s">
        <v>25</v>
      </c>
      <c r="H272">
        <v>90434.863459999993</v>
      </c>
      <c r="K272" t="s">
        <v>143</v>
      </c>
    </row>
    <row r="273" spans="1:12" x14ac:dyDescent="0.25">
      <c r="A273" t="s">
        <v>11</v>
      </c>
      <c r="B273">
        <v>2020</v>
      </c>
      <c r="C273" t="s">
        <v>6</v>
      </c>
      <c r="D273" t="s">
        <v>7</v>
      </c>
      <c r="E273" t="s">
        <v>9</v>
      </c>
      <c r="F273">
        <v>0</v>
      </c>
      <c r="G273" t="s">
        <v>9</v>
      </c>
      <c r="H273">
        <v>197517.98014999999</v>
      </c>
      <c r="K273" t="s">
        <v>143</v>
      </c>
    </row>
    <row r="274" spans="1:12" x14ac:dyDescent="0.25">
      <c r="A274" t="s">
        <v>139</v>
      </c>
      <c r="B274">
        <v>2020</v>
      </c>
      <c r="C274" t="s">
        <v>6</v>
      </c>
      <c r="D274" t="s">
        <v>7</v>
      </c>
      <c r="E274" t="s">
        <v>66</v>
      </c>
      <c r="F274">
        <v>19</v>
      </c>
      <c r="G274" t="s">
        <v>25</v>
      </c>
      <c r="H274">
        <v>54.493340000000003</v>
      </c>
      <c r="K274" t="s">
        <v>138</v>
      </c>
    </row>
    <row r="275" spans="1:12" x14ac:dyDescent="0.25">
      <c r="A275" t="s">
        <v>139</v>
      </c>
      <c r="B275">
        <v>2020</v>
      </c>
      <c r="C275" t="s">
        <v>6</v>
      </c>
      <c r="D275" t="s">
        <v>7</v>
      </c>
      <c r="E275" t="s">
        <v>66</v>
      </c>
      <c r="F275">
        <v>19</v>
      </c>
      <c r="G275" t="s">
        <v>9</v>
      </c>
      <c r="H275">
        <v>67.215040000000002</v>
      </c>
      <c r="K275" t="s">
        <v>138</v>
      </c>
    </row>
    <row r="276" spans="1:12" x14ac:dyDescent="0.25">
      <c r="A276" t="s">
        <v>139</v>
      </c>
      <c r="B276">
        <v>2020</v>
      </c>
      <c r="C276" t="s">
        <v>6</v>
      </c>
      <c r="D276" t="s">
        <v>7</v>
      </c>
      <c r="E276" t="s">
        <v>66</v>
      </c>
      <c r="F276" t="s">
        <v>142</v>
      </c>
      <c r="G276" t="s">
        <v>25</v>
      </c>
      <c r="H276">
        <v>54.187069999999999</v>
      </c>
      <c r="K276" t="s">
        <v>138</v>
      </c>
    </row>
    <row r="277" spans="1:12" x14ac:dyDescent="0.25">
      <c r="A277" t="s">
        <v>139</v>
      </c>
      <c r="B277">
        <v>2020</v>
      </c>
      <c r="C277" t="s">
        <v>6</v>
      </c>
      <c r="D277" t="s">
        <v>7</v>
      </c>
      <c r="E277" t="s">
        <v>66</v>
      </c>
      <c r="F277" t="s">
        <v>142</v>
      </c>
      <c r="G277" t="s">
        <v>9</v>
      </c>
      <c r="H277">
        <v>67.121459999999999</v>
      </c>
      <c r="K277" t="s">
        <v>138</v>
      </c>
    </row>
    <row r="278" spans="1:12" x14ac:dyDescent="0.25">
      <c r="A278" t="s">
        <v>139</v>
      </c>
      <c r="B278">
        <v>2020</v>
      </c>
      <c r="C278" t="s">
        <v>6</v>
      </c>
      <c r="D278" t="s">
        <v>7</v>
      </c>
      <c r="E278" t="s">
        <v>66</v>
      </c>
      <c r="F278" t="s">
        <v>141</v>
      </c>
      <c r="G278" t="s">
        <v>25</v>
      </c>
      <c r="H278">
        <v>50.09572</v>
      </c>
      <c r="K278" t="s">
        <v>138</v>
      </c>
    </row>
    <row r="279" spans="1:12" x14ac:dyDescent="0.25">
      <c r="A279" t="s">
        <v>139</v>
      </c>
      <c r="B279">
        <v>2020</v>
      </c>
      <c r="C279" t="s">
        <v>6</v>
      </c>
      <c r="D279" t="s">
        <v>7</v>
      </c>
      <c r="E279" t="s">
        <v>66</v>
      </c>
      <c r="F279" t="s">
        <v>141</v>
      </c>
      <c r="G279" t="s">
        <v>9</v>
      </c>
      <c r="H279">
        <v>57.340589999999999</v>
      </c>
      <c r="K279" t="s">
        <v>138</v>
      </c>
    </row>
    <row r="280" spans="1:12" x14ac:dyDescent="0.25">
      <c r="A280" t="s">
        <v>139</v>
      </c>
      <c r="B280">
        <v>2020</v>
      </c>
      <c r="C280" t="s">
        <v>6</v>
      </c>
      <c r="D280" t="s">
        <v>7</v>
      </c>
      <c r="E280" t="s">
        <v>66</v>
      </c>
      <c r="F280" t="s">
        <v>140</v>
      </c>
      <c r="G280" t="s">
        <v>25</v>
      </c>
      <c r="H280">
        <v>60.664969999999997</v>
      </c>
      <c r="K280" t="s">
        <v>138</v>
      </c>
    </row>
    <row r="281" spans="1:12" x14ac:dyDescent="0.25">
      <c r="A281" t="s">
        <v>139</v>
      </c>
      <c r="B281">
        <v>2020</v>
      </c>
      <c r="C281" t="s">
        <v>6</v>
      </c>
      <c r="D281" t="s">
        <v>7</v>
      </c>
      <c r="E281" t="s">
        <v>66</v>
      </c>
      <c r="F281" t="s">
        <v>140</v>
      </c>
      <c r="G281" t="s">
        <v>9</v>
      </c>
      <c r="H281">
        <v>72.624920000000003</v>
      </c>
      <c r="K281" t="s">
        <v>138</v>
      </c>
    </row>
    <row r="282" spans="1:12" x14ac:dyDescent="0.25">
      <c r="A282" s="42" t="s">
        <v>139</v>
      </c>
      <c r="B282" s="42">
        <v>2020</v>
      </c>
      <c r="C282" s="42" t="s">
        <v>6</v>
      </c>
      <c r="D282" s="42" t="s">
        <v>7</v>
      </c>
      <c r="E282" s="42" t="s">
        <v>66</v>
      </c>
      <c r="F282" s="42">
        <v>20</v>
      </c>
      <c r="G282" s="42" t="s">
        <v>25</v>
      </c>
      <c r="H282" s="42"/>
      <c r="I282" s="42" t="s">
        <v>87</v>
      </c>
      <c r="J282" s="42"/>
      <c r="K282" s="42" t="s">
        <v>138</v>
      </c>
      <c r="L282" s="42"/>
    </row>
    <row r="283" spans="1:12" x14ac:dyDescent="0.25">
      <c r="A283" s="42" t="s">
        <v>139</v>
      </c>
      <c r="B283" s="42">
        <v>2020</v>
      </c>
      <c r="C283" s="42" t="s">
        <v>6</v>
      </c>
      <c r="D283" s="42" t="s">
        <v>7</v>
      </c>
      <c r="E283" s="42" t="s">
        <v>66</v>
      </c>
      <c r="F283" s="42">
        <v>20</v>
      </c>
      <c r="G283" s="42" t="s">
        <v>9</v>
      </c>
      <c r="H283" s="42"/>
      <c r="I283" s="42" t="s">
        <v>87</v>
      </c>
      <c r="J283" s="42"/>
      <c r="K283" s="42" t="s">
        <v>138</v>
      </c>
      <c r="L283" s="42"/>
    </row>
    <row r="284" spans="1:12" x14ac:dyDescent="0.25">
      <c r="A284" t="s">
        <v>139</v>
      </c>
      <c r="B284">
        <v>2020</v>
      </c>
      <c r="C284" t="s">
        <v>6</v>
      </c>
      <c r="D284" t="s">
        <v>7</v>
      </c>
      <c r="E284" t="s">
        <v>9</v>
      </c>
      <c r="F284">
        <v>19</v>
      </c>
      <c r="G284" t="s">
        <v>25</v>
      </c>
      <c r="H284">
        <v>296.85176000000001</v>
      </c>
      <c r="K284" t="s">
        <v>138</v>
      </c>
    </row>
    <row r="285" spans="1:12" x14ac:dyDescent="0.25">
      <c r="A285" t="s">
        <v>139</v>
      </c>
      <c r="B285">
        <v>2020</v>
      </c>
      <c r="C285" t="s">
        <v>6</v>
      </c>
      <c r="D285" t="s">
        <v>7</v>
      </c>
      <c r="E285" t="s">
        <v>9</v>
      </c>
      <c r="F285">
        <v>19</v>
      </c>
      <c r="G285" t="s">
        <v>9</v>
      </c>
      <c r="H285">
        <v>629.48333000000002</v>
      </c>
      <c r="K285" t="s">
        <v>138</v>
      </c>
    </row>
    <row r="286" spans="1:12" x14ac:dyDescent="0.25">
      <c r="A286" t="s">
        <v>139</v>
      </c>
      <c r="B286">
        <v>2020</v>
      </c>
      <c r="C286" t="s">
        <v>6</v>
      </c>
      <c r="D286" t="s">
        <v>7</v>
      </c>
      <c r="E286" t="s">
        <v>9</v>
      </c>
      <c r="F286" t="s">
        <v>142</v>
      </c>
      <c r="G286" t="s">
        <v>25</v>
      </c>
      <c r="H286">
        <v>412.24482999999998</v>
      </c>
      <c r="K286" t="s">
        <v>138</v>
      </c>
    </row>
    <row r="287" spans="1:12" x14ac:dyDescent="0.25">
      <c r="A287" t="s">
        <v>139</v>
      </c>
      <c r="B287">
        <v>2020</v>
      </c>
      <c r="C287" t="s">
        <v>6</v>
      </c>
      <c r="D287" t="s">
        <v>7</v>
      </c>
      <c r="E287" t="s">
        <v>9</v>
      </c>
      <c r="F287" t="s">
        <v>142</v>
      </c>
      <c r="G287" t="s">
        <v>9</v>
      </c>
      <c r="H287">
        <v>846.41362000000004</v>
      </c>
      <c r="K287" t="s">
        <v>138</v>
      </c>
    </row>
    <row r="288" spans="1:12" x14ac:dyDescent="0.25">
      <c r="A288" t="s">
        <v>139</v>
      </c>
      <c r="B288">
        <v>2020</v>
      </c>
      <c r="C288" t="s">
        <v>6</v>
      </c>
      <c r="D288" t="s">
        <v>7</v>
      </c>
      <c r="E288" t="s">
        <v>9</v>
      </c>
      <c r="F288" t="s">
        <v>141</v>
      </c>
      <c r="G288" t="s">
        <v>25</v>
      </c>
      <c r="H288">
        <v>248.34406000000001</v>
      </c>
      <c r="K288" t="s">
        <v>138</v>
      </c>
    </row>
    <row r="289" spans="1:11" x14ac:dyDescent="0.25">
      <c r="A289" t="s">
        <v>139</v>
      </c>
      <c r="B289">
        <v>2020</v>
      </c>
      <c r="C289" t="s">
        <v>6</v>
      </c>
      <c r="D289" t="s">
        <v>7</v>
      </c>
      <c r="E289" t="s">
        <v>9</v>
      </c>
      <c r="F289" t="s">
        <v>141</v>
      </c>
      <c r="G289" t="s">
        <v>9</v>
      </c>
      <c r="H289">
        <v>515.82888000000003</v>
      </c>
      <c r="K289" t="s">
        <v>138</v>
      </c>
    </row>
    <row r="290" spans="1:11" x14ac:dyDescent="0.25">
      <c r="A290" t="s">
        <v>139</v>
      </c>
      <c r="B290">
        <v>2020</v>
      </c>
      <c r="C290" t="s">
        <v>6</v>
      </c>
      <c r="D290" t="s">
        <v>7</v>
      </c>
      <c r="E290" t="s">
        <v>9</v>
      </c>
      <c r="F290" t="s">
        <v>140</v>
      </c>
      <c r="G290" t="s">
        <v>25</v>
      </c>
      <c r="H290">
        <v>255.35548</v>
      </c>
      <c r="K290" t="s">
        <v>138</v>
      </c>
    </row>
    <row r="291" spans="1:11" x14ac:dyDescent="0.25">
      <c r="A291" t="s">
        <v>139</v>
      </c>
      <c r="B291">
        <v>2020</v>
      </c>
      <c r="C291" t="s">
        <v>6</v>
      </c>
      <c r="D291" t="s">
        <v>7</v>
      </c>
      <c r="E291" t="s">
        <v>9</v>
      </c>
      <c r="F291" t="s">
        <v>140</v>
      </c>
      <c r="G291" t="s">
        <v>9</v>
      </c>
      <c r="H291">
        <v>541.67890999999997</v>
      </c>
      <c r="K291" t="s">
        <v>138</v>
      </c>
    </row>
    <row r="292" spans="1:11" x14ac:dyDescent="0.25">
      <c r="A292" t="s">
        <v>139</v>
      </c>
      <c r="B292">
        <v>2020</v>
      </c>
      <c r="C292" t="s">
        <v>6</v>
      </c>
      <c r="D292" t="s">
        <v>7</v>
      </c>
      <c r="E292" t="s">
        <v>9</v>
      </c>
      <c r="F292">
        <v>20</v>
      </c>
      <c r="G292" t="s">
        <v>25</v>
      </c>
      <c r="H292">
        <v>7.6774699999999996</v>
      </c>
      <c r="K292" t="s">
        <v>138</v>
      </c>
    </row>
    <row r="293" spans="1:11" x14ac:dyDescent="0.25">
      <c r="A293" t="s">
        <v>139</v>
      </c>
      <c r="B293">
        <v>2020</v>
      </c>
      <c r="C293" t="s">
        <v>6</v>
      </c>
      <c r="D293" t="s">
        <v>7</v>
      </c>
      <c r="E293" t="s">
        <v>9</v>
      </c>
      <c r="F293">
        <v>20</v>
      </c>
      <c r="G293" t="s">
        <v>9</v>
      </c>
      <c r="H293">
        <v>16.077480000000001</v>
      </c>
      <c r="K293" t="s">
        <v>138</v>
      </c>
    </row>
    <row r="294" spans="1:11" x14ac:dyDescent="0.25">
      <c r="A294" t="s">
        <v>128</v>
      </c>
      <c r="B294">
        <v>2020</v>
      </c>
      <c r="C294" t="s">
        <v>6</v>
      </c>
      <c r="D294" t="s">
        <v>7</v>
      </c>
      <c r="E294" t="s">
        <v>66</v>
      </c>
      <c r="F294">
        <v>10</v>
      </c>
      <c r="G294" t="s">
        <v>25</v>
      </c>
      <c r="H294">
        <v>229.85063</v>
      </c>
      <c r="K294" t="s">
        <v>126</v>
      </c>
    </row>
    <row r="295" spans="1:11" x14ac:dyDescent="0.25">
      <c r="A295" t="s">
        <v>128</v>
      </c>
      <c r="B295">
        <v>2020</v>
      </c>
      <c r="C295" t="s">
        <v>6</v>
      </c>
      <c r="D295" t="s">
        <v>7</v>
      </c>
      <c r="E295" t="s">
        <v>66</v>
      </c>
      <c r="F295">
        <v>10</v>
      </c>
      <c r="G295" t="s">
        <v>9</v>
      </c>
      <c r="H295">
        <v>297.26130000000001</v>
      </c>
      <c r="K295" t="s">
        <v>126</v>
      </c>
    </row>
    <row r="296" spans="1:11" x14ac:dyDescent="0.25">
      <c r="A296" t="s">
        <v>128</v>
      </c>
      <c r="B296">
        <v>2020</v>
      </c>
      <c r="C296" t="s">
        <v>6</v>
      </c>
      <c r="D296" t="s">
        <v>7</v>
      </c>
      <c r="E296" t="s">
        <v>66</v>
      </c>
      <c r="F296" t="s">
        <v>137</v>
      </c>
      <c r="G296" t="s">
        <v>25</v>
      </c>
      <c r="H296">
        <v>51.673580000000001</v>
      </c>
      <c r="K296" t="s">
        <v>126</v>
      </c>
    </row>
    <row r="297" spans="1:11" x14ac:dyDescent="0.25">
      <c r="A297" t="s">
        <v>128</v>
      </c>
      <c r="B297">
        <v>2020</v>
      </c>
      <c r="C297" t="s">
        <v>6</v>
      </c>
      <c r="D297" t="s">
        <v>7</v>
      </c>
      <c r="E297" t="s">
        <v>66</v>
      </c>
      <c r="F297" t="s">
        <v>137</v>
      </c>
      <c r="G297" t="s">
        <v>9</v>
      </c>
      <c r="H297">
        <v>59.901150000000001</v>
      </c>
      <c r="K297" t="s">
        <v>126</v>
      </c>
    </row>
    <row r="298" spans="1:11" x14ac:dyDescent="0.25">
      <c r="A298" t="s">
        <v>128</v>
      </c>
      <c r="B298">
        <v>2020</v>
      </c>
      <c r="C298" t="s">
        <v>6</v>
      </c>
      <c r="D298" t="s">
        <v>7</v>
      </c>
      <c r="E298" t="s">
        <v>66</v>
      </c>
      <c r="F298" t="s">
        <v>65</v>
      </c>
      <c r="G298" t="s">
        <v>25</v>
      </c>
      <c r="H298">
        <v>38.623049999999999</v>
      </c>
      <c r="I298" t="s">
        <v>67</v>
      </c>
      <c r="K298" t="s">
        <v>126</v>
      </c>
    </row>
    <row r="299" spans="1:11" x14ac:dyDescent="0.25">
      <c r="A299" t="s">
        <v>128</v>
      </c>
      <c r="B299">
        <v>2020</v>
      </c>
      <c r="C299" t="s">
        <v>6</v>
      </c>
      <c r="D299" t="s">
        <v>7</v>
      </c>
      <c r="E299" t="s">
        <v>66</v>
      </c>
      <c r="F299" t="s">
        <v>65</v>
      </c>
      <c r="G299" t="s">
        <v>9</v>
      </c>
      <c r="H299">
        <v>53.760950000000001</v>
      </c>
      <c r="K299" t="s">
        <v>126</v>
      </c>
    </row>
    <row r="300" spans="1:11" x14ac:dyDescent="0.25">
      <c r="A300" t="s">
        <v>128</v>
      </c>
      <c r="B300">
        <v>2020</v>
      </c>
      <c r="C300" t="s">
        <v>6</v>
      </c>
      <c r="D300" t="s">
        <v>7</v>
      </c>
      <c r="E300" t="s">
        <v>66</v>
      </c>
      <c r="F300" t="s">
        <v>64</v>
      </c>
      <c r="G300" t="s">
        <v>25</v>
      </c>
      <c r="H300">
        <v>28.854769999999998</v>
      </c>
      <c r="I300" t="s">
        <v>67</v>
      </c>
      <c r="K300" t="s">
        <v>126</v>
      </c>
    </row>
    <row r="301" spans="1:11" x14ac:dyDescent="0.25">
      <c r="A301" t="s">
        <v>128</v>
      </c>
      <c r="B301">
        <v>2020</v>
      </c>
      <c r="C301" t="s">
        <v>6</v>
      </c>
      <c r="D301" t="s">
        <v>7</v>
      </c>
      <c r="E301" t="s">
        <v>66</v>
      </c>
      <c r="F301" t="s">
        <v>64</v>
      </c>
      <c r="G301" t="s">
        <v>9</v>
      </c>
      <c r="H301">
        <v>38.386090000000003</v>
      </c>
      <c r="I301" t="s">
        <v>67</v>
      </c>
      <c r="K301" t="s">
        <v>126</v>
      </c>
    </row>
    <row r="302" spans="1:11" x14ac:dyDescent="0.25">
      <c r="A302" t="s">
        <v>128</v>
      </c>
      <c r="B302">
        <v>2020</v>
      </c>
      <c r="C302" t="s">
        <v>6</v>
      </c>
      <c r="D302" t="s">
        <v>7</v>
      </c>
      <c r="E302" t="s">
        <v>66</v>
      </c>
      <c r="F302" t="s">
        <v>63</v>
      </c>
      <c r="G302" t="s">
        <v>25</v>
      </c>
      <c r="H302">
        <v>34.459180000000003</v>
      </c>
      <c r="I302" t="s">
        <v>67</v>
      </c>
      <c r="K302" t="s">
        <v>126</v>
      </c>
    </row>
    <row r="303" spans="1:11" x14ac:dyDescent="0.25">
      <c r="A303" t="s">
        <v>128</v>
      </c>
      <c r="B303">
        <v>2020</v>
      </c>
      <c r="C303" t="s">
        <v>6</v>
      </c>
      <c r="D303" t="s">
        <v>7</v>
      </c>
      <c r="E303" t="s">
        <v>66</v>
      </c>
      <c r="F303" t="s">
        <v>63</v>
      </c>
      <c r="G303" t="s">
        <v>9</v>
      </c>
      <c r="H303">
        <v>45.429079999999999</v>
      </c>
      <c r="K303" t="s">
        <v>126</v>
      </c>
    </row>
    <row r="304" spans="1:11" x14ac:dyDescent="0.25">
      <c r="A304" t="s">
        <v>128</v>
      </c>
      <c r="B304">
        <v>2020</v>
      </c>
      <c r="C304" t="s">
        <v>6</v>
      </c>
      <c r="D304" t="s">
        <v>7</v>
      </c>
      <c r="E304" t="s">
        <v>66</v>
      </c>
      <c r="F304" t="s">
        <v>136</v>
      </c>
      <c r="G304" t="s">
        <v>25</v>
      </c>
      <c r="H304">
        <v>37.874319999999997</v>
      </c>
      <c r="I304" t="s">
        <v>67</v>
      </c>
      <c r="K304" t="s">
        <v>126</v>
      </c>
    </row>
    <row r="305" spans="1:11" x14ac:dyDescent="0.25">
      <c r="A305" t="s">
        <v>128</v>
      </c>
      <c r="B305">
        <v>2020</v>
      </c>
      <c r="C305" t="s">
        <v>6</v>
      </c>
      <c r="D305" t="s">
        <v>7</v>
      </c>
      <c r="E305" t="s">
        <v>66</v>
      </c>
      <c r="F305" t="s">
        <v>136</v>
      </c>
      <c r="G305" t="s">
        <v>9</v>
      </c>
      <c r="H305">
        <v>48.633949999999999</v>
      </c>
      <c r="K305" t="s">
        <v>126</v>
      </c>
    </row>
    <row r="306" spans="1:11" x14ac:dyDescent="0.25">
      <c r="A306" t="s">
        <v>128</v>
      </c>
      <c r="B306">
        <v>2020</v>
      </c>
      <c r="C306" t="s">
        <v>6</v>
      </c>
      <c r="D306" t="s">
        <v>7</v>
      </c>
      <c r="E306" t="s">
        <v>66</v>
      </c>
      <c r="F306" t="s">
        <v>58</v>
      </c>
      <c r="G306" t="s">
        <v>25</v>
      </c>
      <c r="H306">
        <v>107.92452</v>
      </c>
      <c r="K306" t="s">
        <v>126</v>
      </c>
    </row>
    <row r="307" spans="1:11" x14ac:dyDescent="0.25">
      <c r="A307" t="s">
        <v>128</v>
      </c>
      <c r="B307">
        <v>2020</v>
      </c>
      <c r="C307" t="s">
        <v>6</v>
      </c>
      <c r="D307" t="s">
        <v>7</v>
      </c>
      <c r="E307" t="s">
        <v>66</v>
      </c>
      <c r="F307" t="s">
        <v>58</v>
      </c>
      <c r="G307" t="s">
        <v>9</v>
      </c>
      <c r="H307">
        <v>137.96997999999999</v>
      </c>
      <c r="K307" t="s">
        <v>126</v>
      </c>
    </row>
    <row r="308" spans="1:11" x14ac:dyDescent="0.25">
      <c r="A308" t="s">
        <v>128</v>
      </c>
      <c r="B308">
        <v>2020</v>
      </c>
      <c r="C308" t="s">
        <v>6</v>
      </c>
      <c r="D308" t="s">
        <v>7</v>
      </c>
      <c r="E308" t="s">
        <v>66</v>
      </c>
      <c r="F308" t="s">
        <v>57</v>
      </c>
      <c r="G308" t="s">
        <v>25</v>
      </c>
      <c r="H308">
        <v>41.97654</v>
      </c>
      <c r="K308" t="s">
        <v>126</v>
      </c>
    </row>
    <row r="309" spans="1:11" x14ac:dyDescent="0.25">
      <c r="A309" t="s">
        <v>128</v>
      </c>
      <c r="B309">
        <v>2020</v>
      </c>
      <c r="C309" t="s">
        <v>6</v>
      </c>
      <c r="D309" t="s">
        <v>7</v>
      </c>
      <c r="E309" t="s">
        <v>66</v>
      </c>
      <c r="F309" t="s">
        <v>57</v>
      </c>
      <c r="G309" t="s">
        <v>9</v>
      </c>
      <c r="H309">
        <v>52.859900000000003</v>
      </c>
      <c r="K309" t="s">
        <v>126</v>
      </c>
    </row>
    <row r="310" spans="1:11" x14ac:dyDescent="0.25">
      <c r="A310" t="s">
        <v>128</v>
      </c>
      <c r="B310">
        <v>2020</v>
      </c>
      <c r="C310" t="s">
        <v>6</v>
      </c>
      <c r="D310" t="s">
        <v>7</v>
      </c>
      <c r="E310" t="s">
        <v>66</v>
      </c>
      <c r="F310" t="s">
        <v>54</v>
      </c>
      <c r="G310" t="s">
        <v>25</v>
      </c>
      <c r="H310">
        <v>40.711759999999998</v>
      </c>
      <c r="K310" t="s">
        <v>126</v>
      </c>
    </row>
    <row r="311" spans="1:11" x14ac:dyDescent="0.25">
      <c r="A311" t="s">
        <v>128</v>
      </c>
      <c r="B311">
        <v>2020</v>
      </c>
      <c r="C311" t="s">
        <v>6</v>
      </c>
      <c r="D311" t="s">
        <v>7</v>
      </c>
      <c r="E311" t="s">
        <v>66</v>
      </c>
      <c r="F311" t="s">
        <v>54</v>
      </c>
      <c r="G311" t="s">
        <v>9</v>
      </c>
      <c r="H311">
        <v>49.59057</v>
      </c>
      <c r="K311" t="s">
        <v>126</v>
      </c>
    </row>
    <row r="312" spans="1:11" x14ac:dyDescent="0.25">
      <c r="A312" t="s">
        <v>128</v>
      </c>
      <c r="B312">
        <v>2020</v>
      </c>
      <c r="C312" t="s">
        <v>6</v>
      </c>
      <c r="D312" t="s">
        <v>7</v>
      </c>
      <c r="E312" t="s">
        <v>66</v>
      </c>
      <c r="F312" t="s">
        <v>53</v>
      </c>
      <c r="G312" t="s">
        <v>25</v>
      </c>
      <c r="H312">
        <v>23.172039999999999</v>
      </c>
      <c r="I312" t="s">
        <v>67</v>
      </c>
      <c r="K312" t="s">
        <v>126</v>
      </c>
    </row>
    <row r="313" spans="1:11" x14ac:dyDescent="0.25">
      <c r="A313" t="s">
        <v>128</v>
      </c>
      <c r="B313">
        <v>2020</v>
      </c>
      <c r="C313" t="s">
        <v>6</v>
      </c>
      <c r="D313" t="s">
        <v>7</v>
      </c>
      <c r="E313" t="s">
        <v>66</v>
      </c>
      <c r="F313" t="s">
        <v>53</v>
      </c>
      <c r="G313" t="s">
        <v>9</v>
      </c>
      <c r="H313">
        <v>27.5581</v>
      </c>
      <c r="I313" t="s">
        <v>67</v>
      </c>
      <c r="K313" t="s">
        <v>126</v>
      </c>
    </row>
    <row r="314" spans="1:11" x14ac:dyDescent="0.25">
      <c r="A314" t="s">
        <v>128</v>
      </c>
      <c r="B314">
        <v>2020</v>
      </c>
      <c r="C314" t="s">
        <v>6</v>
      </c>
      <c r="D314" t="s">
        <v>7</v>
      </c>
      <c r="E314" t="s">
        <v>66</v>
      </c>
      <c r="F314" t="s">
        <v>52</v>
      </c>
      <c r="G314" t="s">
        <v>25</v>
      </c>
      <c r="H314">
        <v>45.786180000000002</v>
      </c>
      <c r="K314" t="s">
        <v>126</v>
      </c>
    </row>
    <row r="315" spans="1:11" x14ac:dyDescent="0.25">
      <c r="A315" t="s">
        <v>128</v>
      </c>
      <c r="B315">
        <v>2020</v>
      </c>
      <c r="C315" t="s">
        <v>6</v>
      </c>
      <c r="D315" t="s">
        <v>7</v>
      </c>
      <c r="E315" t="s">
        <v>66</v>
      </c>
      <c r="F315" t="s">
        <v>52</v>
      </c>
      <c r="G315" t="s">
        <v>9</v>
      </c>
      <c r="H315">
        <v>62.334980000000002</v>
      </c>
      <c r="K315" t="s">
        <v>126</v>
      </c>
    </row>
    <row r="316" spans="1:11" x14ac:dyDescent="0.25">
      <c r="A316" t="s">
        <v>128</v>
      </c>
      <c r="B316">
        <v>2020</v>
      </c>
      <c r="C316" t="s">
        <v>6</v>
      </c>
      <c r="D316" t="s">
        <v>7</v>
      </c>
      <c r="E316" t="s">
        <v>66</v>
      </c>
      <c r="F316" t="s">
        <v>135</v>
      </c>
      <c r="G316" t="s">
        <v>25</v>
      </c>
      <c r="H316">
        <v>82.698849999999993</v>
      </c>
      <c r="K316" t="s">
        <v>126</v>
      </c>
    </row>
    <row r="317" spans="1:11" x14ac:dyDescent="0.25">
      <c r="A317" t="s">
        <v>128</v>
      </c>
      <c r="B317">
        <v>2020</v>
      </c>
      <c r="C317" t="s">
        <v>6</v>
      </c>
      <c r="D317" t="s">
        <v>7</v>
      </c>
      <c r="E317" t="s">
        <v>66</v>
      </c>
      <c r="F317" t="s">
        <v>135</v>
      </c>
      <c r="G317" t="s">
        <v>9</v>
      </c>
      <c r="H317">
        <v>102.17224</v>
      </c>
      <c r="K317" t="s">
        <v>126</v>
      </c>
    </row>
    <row r="318" spans="1:11" x14ac:dyDescent="0.25">
      <c r="A318" t="s">
        <v>128</v>
      </c>
      <c r="B318">
        <v>2020</v>
      </c>
      <c r="C318" t="s">
        <v>6</v>
      </c>
      <c r="D318" t="s">
        <v>7</v>
      </c>
      <c r="E318" t="s">
        <v>66</v>
      </c>
      <c r="F318" t="s">
        <v>134</v>
      </c>
      <c r="G318" t="s">
        <v>25</v>
      </c>
      <c r="H318">
        <v>87.321280000000002</v>
      </c>
      <c r="K318" t="s">
        <v>126</v>
      </c>
    </row>
    <row r="319" spans="1:11" x14ac:dyDescent="0.25">
      <c r="A319" t="s">
        <v>128</v>
      </c>
      <c r="B319">
        <v>2020</v>
      </c>
      <c r="C319" t="s">
        <v>6</v>
      </c>
      <c r="D319" t="s">
        <v>7</v>
      </c>
      <c r="E319" t="s">
        <v>66</v>
      </c>
      <c r="F319" t="s">
        <v>134</v>
      </c>
      <c r="G319" t="s">
        <v>9</v>
      </c>
      <c r="H319">
        <v>119.05673</v>
      </c>
      <c r="K319" t="s">
        <v>126</v>
      </c>
    </row>
    <row r="320" spans="1:11" x14ac:dyDescent="0.25">
      <c r="A320" t="s">
        <v>128</v>
      </c>
      <c r="B320">
        <v>2020</v>
      </c>
      <c r="C320" t="s">
        <v>6</v>
      </c>
      <c r="D320" t="s">
        <v>7</v>
      </c>
      <c r="E320" t="s">
        <v>66</v>
      </c>
      <c r="F320" t="s">
        <v>109</v>
      </c>
      <c r="G320" t="s">
        <v>25</v>
      </c>
      <c r="H320">
        <v>87.205380000000005</v>
      </c>
      <c r="K320" t="s">
        <v>126</v>
      </c>
    </row>
    <row r="321" spans="1:12" x14ac:dyDescent="0.25">
      <c r="A321" t="s">
        <v>128</v>
      </c>
      <c r="B321">
        <v>2020</v>
      </c>
      <c r="C321" t="s">
        <v>6</v>
      </c>
      <c r="D321" t="s">
        <v>7</v>
      </c>
      <c r="E321" t="s">
        <v>66</v>
      </c>
      <c r="F321" t="s">
        <v>109</v>
      </c>
      <c r="G321" t="s">
        <v>9</v>
      </c>
      <c r="H321">
        <v>111.57772</v>
      </c>
      <c r="K321" t="s">
        <v>126</v>
      </c>
    </row>
    <row r="322" spans="1:12" x14ac:dyDescent="0.25">
      <c r="A322" t="s">
        <v>128</v>
      </c>
      <c r="B322">
        <v>2020</v>
      </c>
      <c r="C322" t="s">
        <v>6</v>
      </c>
      <c r="D322" t="s">
        <v>7</v>
      </c>
      <c r="E322" t="s">
        <v>66</v>
      </c>
      <c r="F322" t="s">
        <v>108</v>
      </c>
      <c r="G322" t="s">
        <v>25</v>
      </c>
      <c r="H322">
        <v>21.400559999999999</v>
      </c>
      <c r="I322" t="s">
        <v>67</v>
      </c>
      <c r="K322" t="s">
        <v>126</v>
      </c>
    </row>
    <row r="323" spans="1:12" x14ac:dyDescent="0.25">
      <c r="A323" t="s">
        <v>128</v>
      </c>
      <c r="B323">
        <v>2020</v>
      </c>
      <c r="C323" t="s">
        <v>6</v>
      </c>
      <c r="D323" t="s">
        <v>7</v>
      </c>
      <c r="E323" t="s">
        <v>66</v>
      </c>
      <c r="F323" t="s">
        <v>108</v>
      </c>
      <c r="G323" t="s">
        <v>9</v>
      </c>
      <c r="H323">
        <v>27.423179999999999</v>
      </c>
      <c r="I323" t="s">
        <v>67</v>
      </c>
      <c r="K323" t="s">
        <v>126</v>
      </c>
    </row>
    <row r="324" spans="1:12" x14ac:dyDescent="0.25">
      <c r="A324" t="s">
        <v>128</v>
      </c>
      <c r="B324">
        <v>2020</v>
      </c>
      <c r="C324" t="s">
        <v>6</v>
      </c>
      <c r="D324" t="s">
        <v>7</v>
      </c>
      <c r="E324" t="s">
        <v>66</v>
      </c>
      <c r="F324" t="s">
        <v>45</v>
      </c>
      <c r="G324" t="s">
        <v>25</v>
      </c>
      <c r="H324">
        <v>43.287590000000002</v>
      </c>
      <c r="K324" t="s">
        <v>126</v>
      </c>
    </row>
    <row r="325" spans="1:12" x14ac:dyDescent="0.25">
      <c r="A325" t="s">
        <v>128</v>
      </c>
      <c r="B325">
        <v>2020</v>
      </c>
      <c r="C325" t="s">
        <v>6</v>
      </c>
      <c r="D325" t="s">
        <v>7</v>
      </c>
      <c r="E325" t="s">
        <v>66</v>
      </c>
      <c r="F325" t="s">
        <v>45</v>
      </c>
      <c r="G325" t="s">
        <v>9</v>
      </c>
      <c r="H325">
        <v>59.761969999999998</v>
      </c>
      <c r="K325" t="s">
        <v>126</v>
      </c>
    </row>
    <row r="326" spans="1:12" x14ac:dyDescent="0.25">
      <c r="A326" t="s">
        <v>128</v>
      </c>
      <c r="B326">
        <v>2020</v>
      </c>
      <c r="C326" t="s">
        <v>6</v>
      </c>
      <c r="D326" t="s">
        <v>7</v>
      </c>
      <c r="E326" t="s">
        <v>66</v>
      </c>
      <c r="F326" t="s">
        <v>40</v>
      </c>
      <c r="G326" t="s">
        <v>25</v>
      </c>
      <c r="H326">
        <v>73.723770000000002</v>
      </c>
      <c r="K326" t="s">
        <v>126</v>
      </c>
    </row>
    <row r="327" spans="1:12" x14ac:dyDescent="0.25">
      <c r="A327" t="s">
        <v>128</v>
      </c>
      <c r="B327">
        <v>2020</v>
      </c>
      <c r="C327" t="s">
        <v>6</v>
      </c>
      <c r="D327" t="s">
        <v>7</v>
      </c>
      <c r="E327" t="s">
        <v>66</v>
      </c>
      <c r="F327" t="s">
        <v>40</v>
      </c>
      <c r="G327" t="s">
        <v>9</v>
      </c>
      <c r="H327">
        <v>96.797929999999994</v>
      </c>
      <c r="K327" t="s">
        <v>126</v>
      </c>
    </row>
    <row r="328" spans="1:12" x14ac:dyDescent="0.25">
      <c r="A328" t="s">
        <v>128</v>
      </c>
      <c r="B328">
        <v>2020</v>
      </c>
      <c r="C328" t="s">
        <v>6</v>
      </c>
      <c r="D328" t="s">
        <v>7</v>
      </c>
      <c r="E328" t="s">
        <v>66</v>
      </c>
      <c r="F328" t="s">
        <v>39</v>
      </c>
      <c r="G328" t="s">
        <v>25</v>
      </c>
      <c r="H328">
        <v>70.970669999999998</v>
      </c>
      <c r="K328" t="s">
        <v>126</v>
      </c>
    </row>
    <row r="329" spans="1:12" x14ac:dyDescent="0.25">
      <c r="A329" t="s">
        <v>128</v>
      </c>
      <c r="B329">
        <v>2020</v>
      </c>
      <c r="C329" t="s">
        <v>6</v>
      </c>
      <c r="D329" t="s">
        <v>7</v>
      </c>
      <c r="E329" t="s">
        <v>66</v>
      </c>
      <c r="F329" t="s">
        <v>39</v>
      </c>
      <c r="G329" t="s">
        <v>9</v>
      </c>
      <c r="H329">
        <v>100.503</v>
      </c>
      <c r="K329" t="s">
        <v>126</v>
      </c>
    </row>
    <row r="330" spans="1:12" x14ac:dyDescent="0.25">
      <c r="A330" t="s">
        <v>128</v>
      </c>
      <c r="B330">
        <v>2020</v>
      </c>
      <c r="C330" t="s">
        <v>6</v>
      </c>
      <c r="D330" t="s">
        <v>7</v>
      </c>
      <c r="E330" t="s">
        <v>66</v>
      </c>
      <c r="F330" t="s">
        <v>36</v>
      </c>
      <c r="G330" t="s">
        <v>25</v>
      </c>
      <c r="H330">
        <v>37.755459999999999</v>
      </c>
      <c r="I330" t="s">
        <v>67</v>
      </c>
      <c r="K330" t="s">
        <v>126</v>
      </c>
    </row>
    <row r="331" spans="1:12" x14ac:dyDescent="0.25">
      <c r="A331" t="s">
        <v>128</v>
      </c>
      <c r="B331">
        <v>2020</v>
      </c>
      <c r="C331" t="s">
        <v>6</v>
      </c>
      <c r="D331" t="s">
        <v>7</v>
      </c>
      <c r="E331" t="s">
        <v>66</v>
      </c>
      <c r="F331" t="s">
        <v>36</v>
      </c>
      <c r="G331" t="s">
        <v>9</v>
      </c>
      <c r="H331">
        <v>49.996450000000003</v>
      </c>
      <c r="K331" t="s">
        <v>126</v>
      </c>
    </row>
    <row r="332" spans="1:12" x14ac:dyDescent="0.25">
      <c r="A332" t="s">
        <v>128</v>
      </c>
      <c r="B332">
        <v>2020</v>
      </c>
      <c r="C332" t="s">
        <v>6</v>
      </c>
      <c r="D332" t="s">
        <v>7</v>
      </c>
      <c r="E332" t="s">
        <v>66</v>
      </c>
      <c r="F332" t="s">
        <v>35</v>
      </c>
      <c r="G332" t="s">
        <v>25</v>
      </c>
      <c r="H332">
        <v>163.82516000000001</v>
      </c>
      <c r="K332" t="s">
        <v>126</v>
      </c>
    </row>
    <row r="333" spans="1:12" x14ac:dyDescent="0.25">
      <c r="A333" t="s">
        <v>128</v>
      </c>
      <c r="B333">
        <v>2020</v>
      </c>
      <c r="C333" t="s">
        <v>6</v>
      </c>
      <c r="D333" t="s">
        <v>7</v>
      </c>
      <c r="E333" t="s">
        <v>66</v>
      </c>
      <c r="F333" t="s">
        <v>35</v>
      </c>
      <c r="G333" t="s">
        <v>9</v>
      </c>
      <c r="H333">
        <v>210.14080000000001</v>
      </c>
      <c r="K333" t="s">
        <v>126</v>
      </c>
    </row>
    <row r="334" spans="1:12" x14ac:dyDescent="0.25">
      <c r="A334" t="s">
        <v>128</v>
      </c>
      <c r="B334">
        <v>2020</v>
      </c>
      <c r="C334" t="s">
        <v>6</v>
      </c>
      <c r="D334" t="s">
        <v>7</v>
      </c>
      <c r="E334" t="s">
        <v>66</v>
      </c>
      <c r="F334" t="s">
        <v>133</v>
      </c>
      <c r="G334" t="s">
        <v>25</v>
      </c>
      <c r="H334">
        <v>140.48303000000001</v>
      </c>
      <c r="K334" t="s">
        <v>126</v>
      </c>
    </row>
    <row r="335" spans="1:12" x14ac:dyDescent="0.25">
      <c r="A335" t="s">
        <v>128</v>
      </c>
      <c r="B335">
        <v>2020</v>
      </c>
      <c r="C335" t="s">
        <v>6</v>
      </c>
      <c r="D335" t="s">
        <v>7</v>
      </c>
      <c r="E335" t="s">
        <v>66</v>
      </c>
      <c r="F335" t="s">
        <v>133</v>
      </c>
      <c r="G335" t="s">
        <v>9</v>
      </c>
      <c r="H335">
        <v>186.92536000000001</v>
      </c>
      <c r="K335" t="s">
        <v>126</v>
      </c>
    </row>
    <row r="336" spans="1:12" x14ac:dyDescent="0.25">
      <c r="A336" s="42" t="s">
        <v>128</v>
      </c>
      <c r="B336" s="42">
        <v>2020</v>
      </c>
      <c r="C336" s="42" t="s">
        <v>6</v>
      </c>
      <c r="D336" s="42" t="s">
        <v>7</v>
      </c>
      <c r="E336" s="42" t="s">
        <v>66</v>
      </c>
      <c r="F336" s="42" t="s">
        <v>132</v>
      </c>
      <c r="G336" s="42" t="s">
        <v>25</v>
      </c>
      <c r="H336" s="42"/>
      <c r="I336" s="42" t="s">
        <v>87</v>
      </c>
      <c r="J336" s="42"/>
      <c r="K336" s="42" t="s">
        <v>126</v>
      </c>
      <c r="L336" s="42"/>
    </row>
    <row r="337" spans="1:12" x14ac:dyDescent="0.25">
      <c r="A337" s="42" t="s">
        <v>128</v>
      </c>
      <c r="B337" s="42">
        <v>2020</v>
      </c>
      <c r="C337" s="42" t="s">
        <v>6</v>
      </c>
      <c r="D337" s="42" t="s">
        <v>7</v>
      </c>
      <c r="E337" s="42" t="s">
        <v>66</v>
      </c>
      <c r="F337" s="42" t="s">
        <v>132</v>
      </c>
      <c r="G337" s="42" t="s">
        <v>9</v>
      </c>
      <c r="H337" s="42"/>
      <c r="I337" s="42" t="s">
        <v>87</v>
      </c>
      <c r="J337" s="42"/>
      <c r="K337" s="42" t="s">
        <v>126</v>
      </c>
      <c r="L337" s="42"/>
    </row>
    <row r="338" spans="1:12" x14ac:dyDescent="0.25">
      <c r="A338" s="42" t="s">
        <v>128</v>
      </c>
      <c r="B338" s="42">
        <v>2020</v>
      </c>
      <c r="C338" s="42" t="s">
        <v>6</v>
      </c>
      <c r="D338" s="42" t="s">
        <v>7</v>
      </c>
      <c r="E338" s="42" t="s">
        <v>66</v>
      </c>
      <c r="F338" s="42" t="s">
        <v>131</v>
      </c>
      <c r="G338" s="42" t="s">
        <v>25</v>
      </c>
      <c r="H338" s="42"/>
      <c r="I338" s="42" t="s">
        <v>87</v>
      </c>
      <c r="J338" s="42"/>
      <c r="K338" s="42" t="s">
        <v>126</v>
      </c>
      <c r="L338" s="42"/>
    </row>
    <row r="339" spans="1:12" x14ac:dyDescent="0.25">
      <c r="A339" s="42" t="s">
        <v>128</v>
      </c>
      <c r="B339" s="42">
        <v>2020</v>
      </c>
      <c r="C339" s="42" t="s">
        <v>6</v>
      </c>
      <c r="D339" s="42" t="s">
        <v>7</v>
      </c>
      <c r="E339" s="42" t="s">
        <v>66</v>
      </c>
      <c r="F339" s="42" t="s">
        <v>131</v>
      </c>
      <c r="G339" s="42" t="s">
        <v>9</v>
      </c>
      <c r="H339" s="42"/>
      <c r="I339" s="42" t="s">
        <v>87</v>
      </c>
      <c r="J339" s="42"/>
      <c r="K339" s="42" t="s">
        <v>126</v>
      </c>
      <c r="L339" s="42"/>
    </row>
    <row r="340" spans="1:12" x14ac:dyDescent="0.25">
      <c r="A340" s="42" t="s">
        <v>128</v>
      </c>
      <c r="B340" s="42">
        <v>2020</v>
      </c>
      <c r="C340" s="42" t="s">
        <v>6</v>
      </c>
      <c r="D340" s="42" t="s">
        <v>7</v>
      </c>
      <c r="E340" s="42" t="s">
        <v>66</v>
      </c>
      <c r="F340" s="42" t="s">
        <v>130</v>
      </c>
      <c r="G340" s="42" t="s">
        <v>25</v>
      </c>
      <c r="H340" s="42"/>
      <c r="I340" s="42" t="s">
        <v>87</v>
      </c>
      <c r="J340" s="42"/>
      <c r="K340" s="42" t="s">
        <v>126</v>
      </c>
      <c r="L340" s="42"/>
    </row>
    <row r="341" spans="1:12" x14ac:dyDescent="0.25">
      <c r="A341" s="42" t="s">
        <v>128</v>
      </c>
      <c r="B341" s="42">
        <v>2020</v>
      </c>
      <c r="C341" s="42" t="s">
        <v>6</v>
      </c>
      <c r="D341" s="42" t="s">
        <v>7</v>
      </c>
      <c r="E341" s="42" t="s">
        <v>66</v>
      </c>
      <c r="F341" s="42" t="s">
        <v>130</v>
      </c>
      <c r="G341" s="42" t="s">
        <v>9</v>
      </c>
      <c r="H341" s="42"/>
      <c r="I341" s="42" t="s">
        <v>87</v>
      </c>
      <c r="J341" s="42"/>
      <c r="K341" s="42" t="s">
        <v>126</v>
      </c>
      <c r="L341" s="42"/>
    </row>
    <row r="342" spans="1:12" x14ac:dyDescent="0.25">
      <c r="A342" s="42" t="s">
        <v>128</v>
      </c>
      <c r="B342" s="42">
        <v>2020</v>
      </c>
      <c r="C342" s="42" t="s">
        <v>6</v>
      </c>
      <c r="D342" s="42" t="s">
        <v>7</v>
      </c>
      <c r="E342" s="42" t="s">
        <v>66</v>
      </c>
      <c r="F342" s="42" t="s">
        <v>129</v>
      </c>
      <c r="G342" s="42" t="s">
        <v>25</v>
      </c>
      <c r="H342" s="42"/>
      <c r="I342" s="42" t="s">
        <v>87</v>
      </c>
      <c r="J342" s="42"/>
      <c r="K342" s="42" t="s">
        <v>126</v>
      </c>
      <c r="L342" s="42"/>
    </row>
    <row r="343" spans="1:12" x14ac:dyDescent="0.25">
      <c r="A343" s="42" t="s">
        <v>128</v>
      </c>
      <c r="B343" s="42">
        <v>2020</v>
      </c>
      <c r="C343" s="42" t="s">
        <v>6</v>
      </c>
      <c r="D343" s="42" t="s">
        <v>7</v>
      </c>
      <c r="E343" s="42" t="s">
        <v>66</v>
      </c>
      <c r="F343" s="42" t="s">
        <v>129</v>
      </c>
      <c r="G343" s="42" t="s">
        <v>9</v>
      </c>
      <c r="H343" s="42"/>
      <c r="I343" s="42" t="s">
        <v>87</v>
      </c>
      <c r="J343" s="42"/>
      <c r="K343" s="42" t="s">
        <v>126</v>
      </c>
      <c r="L343" s="42"/>
    </row>
    <row r="344" spans="1:12" x14ac:dyDescent="0.25">
      <c r="A344" s="42" t="s">
        <v>128</v>
      </c>
      <c r="B344" s="42">
        <v>2020</v>
      </c>
      <c r="C344" s="42" t="s">
        <v>6</v>
      </c>
      <c r="D344" s="42" t="s">
        <v>7</v>
      </c>
      <c r="E344" s="42" t="s">
        <v>66</v>
      </c>
      <c r="F344" s="42" t="s">
        <v>127</v>
      </c>
      <c r="G344" s="42" t="s">
        <v>25</v>
      </c>
      <c r="H344" s="42"/>
      <c r="I344" s="42" t="s">
        <v>87</v>
      </c>
      <c r="J344" s="42"/>
      <c r="K344" s="42" t="s">
        <v>126</v>
      </c>
      <c r="L344" s="42"/>
    </row>
    <row r="345" spans="1:12" x14ac:dyDescent="0.25">
      <c r="A345" s="42" t="s">
        <v>128</v>
      </c>
      <c r="B345" s="42">
        <v>2020</v>
      </c>
      <c r="C345" s="42" t="s">
        <v>6</v>
      </c>
      <c r="D345" s="42" t="s">
        <v>7</v>
      </c>
      <c r="E345" s="42" t="s">
        <v>66</v>
      </c>
      <c r="F345" s="42" t="s">
        <v>127</v>
      </c>
      <c r="G345" s="42" t="s">
        <v>9</v>
      </c>
      <c r="H345" s="42"/>
      <c r="I345" s="42" t="s">
        <v>87</v>
      </c>
      <c r="J345" s="42"/>
      <c r="K345" s="42" t="s">
        <v>126</v>
      </c>
      <c r="L345" s="42"/>
    </row>
    <row r="346" spans="1:12" x14ac:dyDescent="0.25">
      <c r="A346" t="s">
        <v>128</v>
      </c>
      <c r="B346">
        <v>2020</v>
      </c>
      <c r="C346" t="s">
        <v>6</v>
      </c>
      <c r="D346" t="s">
        <v>7</v>
      </c>
      <c r="E346" t="s">
        <v>9</v>
      </c>
      <c r="F346">
        <v>10</v>
      </c>
      <c r="G346" t="s">
        <v>25</v>
      </c>
      <c r="H346">
        <v>2640.8116599999998</v>
      </c>
      <c r="K346" t="s">
        <v>126</v>
      </c>
    </row>
    <row r="347" spans="1:12" x14ac:dyDescent="0.25">
      <c r="A347" t="s">
        <v>128</v>
      </c>
      <c r="B347">
        <v>2020</v>
      </c>
      <c r="C347" t="s">
        <v>6</v>
      </c>
      <c r="D347" t="s">
        <v>7</v>
      </c>
      <c r="E347" t="s">
        <v>9</v>
      </c>
      <c r="F347">
        <v>10</v>
      </c>
      <c r="G347" t="s">
        <v>9</v>
      </c>
      <c r="H347">
        <v>5373.2970500000001</v>
      </c>
      <c r="K347" t="s">
        <v>126</v>
      </c>
    </row>
    <row r="348" spans="1:12" x14ac:dyDescent="0.25">
      <c r="A348" t="s">
        <v>128</v>
      </c>
      <c r="B348">
        <v>2020</v>
      </c>
      <c r="C348" t="s">
        <v>6</v>
      </c>
      <c r="D348" t="s">
        <v>7</v>
      </c>
      <c r="E348" t="s">
        <v>9</v>
      </c>
      <c r="F348" t="s">
        <v>137</v>
      </c>
      <c r="G348" t="s">
        <v>25</v>
      </c>
      <c r="H348">
        <v>501.18871999999999</v>
      </c>
      <c r="K348" t="s">
        <v>126</v>
      </c>
    </row>
    <row r="349" spans="1:12" x14ac:dyDescent="0.25">
      <c r="A349" t="s">
        <v>128</v>
      </c>
      <c r="B349">
        <v>2020</v>
      </c>
      <c r="C349" t="s">
        <v>6</v>
      </c>
      <c r="D349" t="s">
        <v>7</v>
      </c>
      <c r="E349" t="s">
        <v>9</v>
      </c>
      <c r="F349" t="s">
        <v>137</v>
      </c>
      <c r="G349" t="s">
        <v>9</v>
      </c>
      <c r="H349">
        <v>1021.64965</v>
      </c>
      <c r="K349" t="s">
        <v>126</v>
      </c>
    </row>
    <row r="350" spans="1:12" x14ac:dyDescent="0.25">
      <c r="A350" t="s">
        <v>128</v>
      </c>
      <c r="B350">
        <v>2020</v>
      </c>
      <c r="C350" t="s">
        <v>6</v>
      </c>
      <c r="D350" t="s">
        <v>7</v>
      </c>
      <c r="E350" t="s">
        <v>9</v>
      </c>
      <c r="F350" t="s">
        <v>65</v>
      </c>
      <c r="G350" t="s">
        <v>25</v>
      </c>
      <c r="H350">
        <v>297.19323000000003</v>
      </c>
      <c r="K350" t="s">
        <v>126</v>
      </c>
    </row>
    <row r="351" spans="1:12" x14ac:dyDescent="0.25">
      <c r="A351" t="s">
        <v>128</v>
      </c>
      <c r="B351">
        <v>2020</v>
      </c>
      <c r="C351" t="s">
        <v>6</v>
      </c>
      <c r="D351" t="s">
        <v>7</v>
      </c>
      <c r="E351" t="s">
        <v>9</v>
      </c>
      <c r="F351" t="s">
        <v>65</v>
      </c>
      <c r="G351" t="s">
        <v>9</v>
      </c>
      <c r="H351">
        <v>630.73510999999996</v>
      </c>
      <c r="K351" t="s">
        <v>126</v>
      </c>
    </row>
    <row r="352" spans="1:12" x14ac:dyDescent="0.25">
      <c r="A352" t="s">
        <v>128</v>
      </c>
      <c r="B352">
        <v>2020</v>
      </c>
      <c r="C352" t="s">
        <v>6</v>
      </c>
      <c r="D352" t="s">
        <v>7</v>
      </c>
      <c r="E352" t="s">
        <v>9</v>
      </c>
      <c r="F352" t="s">
        <v>64</v>
      </c>
      <c r="G352" t="s">
        <v>25</v>
      </c>
      <c r="H352">
        <v>230.94922</v>
      </c>
      <c r="K352" t="s">
        <v>126</v>
      </c>
    </row>
    <row r="353" spans="1:11" x14ac:dyDescent="0.25">
      <c r="A353" t="s">
        <v>128</v>
      </c>
      <c r="B353">
        <v>2020</v>
      </c>
      <c r="C353" t="s">
        <v>6</v>
      </c>
      <c r="D353" t="s">
        <v>7</v>
      </c>
      <c r="E353" t="s">
        <v>9</v>
      </c>
      <c r="F353" t="s">
        <v>64</v>
      </c>
      <c r="G353" t="s">
        <v>9</v>
      </c>
      <c r="H353">
        <v>479.65165999999999</v>
      </c>
      <c r="K353" t="s">
        <v>126</v>
      </c>
    </row>
    <row r="354" spans="1:11" x14ac:dyDescent="0.25">
      <c r="A354" t="s">
        <v>128</v>
      </c>
      <c r="B354">
        <v>2020</v>
      </c>
      <c r="C354" t="s">
        <v>6</v>
      </c>
      <c r="D354" t="s">
        <v>7</v>
      </c>
      <c r="E354" t="s">
        <v>9</v>
      </c>
      <c r="F354" t="s">
        <v>63</v>
      </c>
      <c r="G354" t="s">
        <v>25</v>
      </c>
      <c r="H354">
        <v>293.43759</v>
      </c>
      <c r="K354" t="s">
        <v>126</v>
      </c>
    </row>
    <row r="355" spans="1:11" x14ac:dyDescent="0.25">
      <c r="A355" t="s">
        <v>128</v>
      </c>
      <c r="B355">
        <v>2020</v>
      </c>
      <c r="C355" t="s">
        <v>6</v>
      </c>
      <c r="D355" t="s">
        <v>7</v>
      </c>
      <c r="E355" t="s">
        <v>9</v>
      </c>
      <c r="F355" t="s">
        <v>63</v>
      </c>
      <c r="G355" t="s">
        <v>9</v>
      </c>
      <c r="H355">
        <v>575.57074999999998</v>
      </c>
      <c r="K355" t="s">
        <v>126</v>
      </c>
    </row>
    <row r="356" spans="1:11" x14ac:dyDescent="0.25">
      <c r="A356" t="s">
        <v>128</v>
      </c>
      <c r="B356">
        <v>2020</v>
      </c>
      <c r="C356" t="s">
        <v>6</v>
      </c>
      <c r="D356" t="s">
        <v>7</v>
      </c>
      <c r="E356" t="s">
        <v>9</v>
      </c>
      <c r="F356" t="s">
        <v>136</v>
      </c>
      <c r="G356" t="s">
        <v>25</v>
      </c>
      <c r="H356">
        <v>357.70958999999999</v>
      </c>
      <c r="K356" t="s">
        <v>126</v>
      </c>
    </row>
    <row r="357" spans="1:11" x14ac:dyDescent="0.25">
      <c r="A357" t="s">
        <v>128</v>
      </c>
      <c r="B357">
        <v>2020</v>
      </c>
      <c r="C357" t="s">
        <v>6</v>
      </c>
      <c r="D357" t="s">
        <v>7</v>
      </c>
      <c r="E357" t="s">
        <v>9</v>
      </c>
      <c r="F357" t="s">
        <v>136</v>
      </c>
      <c r="G357" t="s">
        <v>9</v>
      </c>
      <c r="H357">
        <v>741.23154999999997</v>
      </c>
      <c r="K357" t="s">
        <v>126</v>
      </c>
    </row>
    <row r="358" spans="1:11" x14ac:dyDescent="0.25">
      <c r="A358" t="s">
        <v>128</v>
      </c>
      <c r="B358">
        <v>2020</v>
      </c>
      <c r="C358" t="s">
        <v>6</v>
      </c>
      <c r="D358" t="s">
        <v>7</v>
      </c>
      <c r="E358" t="s">
        <v>9</v>
      </c>
      <c r="F358" t="s">
        <v>58</v>
      </c>
      <c r="G358" t="s">
        <v>25</v>
      </c>
      <c r="H358">
        <v>718.39219000000003</v>
      </c>
      <c r="K358" t="s">
        <v>126</v>
      </c>
    </row>
    <row r="359" spans="1:11" x14ac:dyDescent="0.25">
      <c r="A359" t="s">
        <v>128</v>
      </c>
      <c r="B359">
        <v>2020</v>
      </c>
      <c r="C359" t="s">
        <v>6</v>
      </c>
      <c r="D359" t="s">
        <v>7</v>
      </c>
      <c r="E359" t="s">
        <v>9</v>
      </c>
      <c r="F359" t="s">
        <v>58</v>
      </c>
      <c r="G359" t="s">
        <v>9</v>
      </c>
      <c r="H359">
        <v>1515.5377900000001</v>
      </c>
      <c r="K359" t="s">
        <v>126</v>
      </c>
    </row>
    <row r="360" spans="1:11" x14ac:dyDescent="0.25">
      <c r="A360" t="s">
        <v>128</v>
      </c>
      <c r="B360">
        <v>2020</v>
      </c>
      <c r="C360" t="s">
        <v>6</v>
      </c>
      <c r="D360" t="s">
        <v>7</v>
      </c>
      <c r="E360" t="s">
        <v>9</v>
      </c>
      <c r="F360" t="s">
        <v>57</v>
      </c>
      <c r="G360" t="s">
        <v>25</v>
      </c>
      <c r="H360">
        <v>337.11245000000002</v>
      </c>
      <c r="K360" t="s">
        <v>126</v>
      </c>
    </row>
    <row r="361" spans="1:11" x14ac:dyDescent="0.25">
      <c r="A361" t="s">
        <v>128</v>
      </c>
      <c r="B361">
        <v>2020</v>
      </c>
      <c r="C361" t="s">
        <v>6</v>
      </c>
      <c r="D361" t="s">
        <v>7</v>
      </c>
      <c r="E361" t="s">
        <v>9</v>
      </c>
      <c r="F361" t="s">
        <v>57</v>
      </c>
      <c r="G361" t="s">
        <v>9</v>
      </c>
      <c r="H361">
        <v>729.45489999999995</v>
      </c>
      <c r="K361" t="s">
        <v>126</v>
      </c>
    </row>
    <row r="362" spans="1:11" x14ac:dyDescent="0.25">
      <c r="A362" t="s">
        <v>128</v>
      </c>
      <c r="B362">
        <v>2020</v>
      </c>
      <c r="C362" t="s">
        <v>6</v>
      </c>
      <c r="D362" t="s">
        <v>7</v>
      </c>
      <c r="E362" t="s">
        <v>9</v>
      </c>
      <c r="F362" t="s">
        <v>54</v>
      </c>
      <c r="G362" t="s">
        <v>25</v>
      </c>
      <c r="H362">
        <v>398.35885000000002</v>
      </c>
      <c r="K362" t="s">
        <v>126</v>
      </c>
    </row>
    <row r="363" spans="1:11" x14ac:dyDescent="0.25">
      <c r="A363" t="s">
        <v>128</v>
      </c>
      <c r="B363">
        <v>2020</v>
      </c>
      <c r="C363" t="s">
        <v>6</v>
      </c>
      <c r="D363" t="s">
        <v>7</v>
      </c>
      <c r="E363" t="s">
        <v>9</v>
      </c>
      <c r="F363" t="s">
        <v>54</v>
      </c>
      <c r="G363" t="s">
        <v>9</v>
      </c>
      <c r="H363">
        <v>820.68595000000005</v>
      </c>
      <c r="K363" t="s">
        <v>126</v>
      </c>
    </row>
    <row r="364" spans="1:11" x14ac:dyDescent="0.25">
      <c r="A364" t="s">
        <v>128</v>
      </c>
      <c r="B364">
        <v>2020</v>
      </c>
      <c r="C364" t="s">
        <v>6</v>
      </c>
      <c r="D364" t="s">
        <v>7</v>
      </c>
      <c r="E364" t="s">
        <v>9</v>
      </c>
      <c r="F364" t="s">
        <v>53</v>
      </c>
      <c r="G364" t="s">
        <v>25</v>
      </c>
      <c r="H364">
        <v>216.73307</v>
      </c>
      <c r="K364" t="s">
        <v>126</v>
      </c>
    </row>
    <row r="365" spans="1:11" x14ac:dyDescent="0.25">
      <c r="A365" t="s">
        <v>128</v>
      </c>
      <c r="B365">
        <v>2020</v>
      </c>
      <c r="C365" t="s">
        <v>6</v>
      </c>
      <c r="D365" t="s">
        <v>7</v>
      </c>
      <c r="E365" t="s">
        <v>9</v>
      </c>
      <c r="F365" t="s">
        <v>53</v>
      </c>
      <c r="G365" t="s">
        <v>9</v>
      </c>
      <c r="H365">
        <v>461.34287999999998</v>
      </c>
      <c r="K365" t="s">
        <v>126</v>
      </c>
    </row>
    <row r="366" spans="1:11" x14ac:dyDescent="0.25">
      <c r="A366" t="s">
        <v>128</v>
      </c>
      <c r="B366">
        <v>2020</v>
      </c>
      <c r="C366" t="s">
        <v>6</v>
      </c>
      <c r="D366" t="s">
        <v>7</v>
      </c>
      <c r="E366" t="s">
        <v>9</v>
      </c>
      <c r="F366" t="s">
        <v>52</v>
      </c>
      <c r="G366" t="s">
        <v>25</v>
      </c>
      <c r="H366">
        <v>415.81776000000002</v>
      </c>
      <c r="K366" t="s">
        <v>126</v>
      </c>
    </row>
    <row r="367" spans="1:11" x14ac:dyDescent="0.25">
      <c r="A367" t="s">
        <v>128</v>
      </c>
      <c r="B367">
        <v>2020</v>
      </c>
      <c r="C367" t="s">
        <v>6</v>
      </c>
      <c r="D367" t="s">
        <v>7</v>
      </c>
      <c r="E367" t="s">
        <v>9</v>
      </c>
      <c r="F367" t="s">
        <v>52</v>
      </c>
      <c r="G367" t="s">
        <v>9</v>
      </c>
      <c r="H367">
        <v>890.27594999999997</v>
      </c>
      <c r="K367" t="s">
        <v>126</v>
      </c>
    </row>
    <row r="368" spans="1:11" x14ac:dyDescent="0.25">
      <c r="A368" t="s">
        <v>128</v>
      </c>
      <c r="B368">
        <v>2020</v>
      </c>
      <c r="C368" t="s">
        <v>6</v>
      </c>
      <c r="D368" t="s">
        <v>7</v>
      </c>
      <c r="E368" t="s">
        <v>9</v>
      </c>
      <c r="F368" t="s">
        <v>135</v>
      </c>
      <c r="G368" t="s">
        <v>25</v>
      </c>
      <c r="H368">
        <v>744.18145000000004</v>
      </c>
      <c r="K368" t="s">
        <v>126</v>
      </c>
    </row>
    <row r="369" spans="1:11" x14ac:dyDescent="0.25">
      <c r="A369" t="s">
        <v>128</v>
      </c>
      <c r="B369">
        <v>2020</v>
      </c>
      <c r="C369" t="s">
        <v>6</v>
      </c>
      <c r="D369" t="s">
        <v>7</v>
      </c>
      <c r="E369" t="s">
        <v>9</v>
      </c>
      <c r="F369" t="s">
        <v>135</v>
      </c>
      <c r="G369" t="s">
        <v>9</v>
      </c>
      <c r="H369">
        <v>1583.0530100000001</v>
      </c>
      <c r="K369" t="s">
        <v>126</v>
      </c>
    </row>
    <row r="370" spans="1:11" x14ac:dyDescent="0.25">
      <c r="A370" t="s">
        <v>128</v>
      </c>
      <c r="B370">
        <v>2020</v>
      </c>
      <c r="C370" t="s">
        <v>6</v>
      </c>
      <c r="D370" t="s">
        <v>7</v>
      </c>
      <c r="E370" t="s">
        <v>9</v>
      </c>
      <c r="F370" t="s">
        <v>134</v>
      </c>
      <c r="G370" t="s">
        <v>25</v>
      </c>
      <c r="H370">
        <v>624.04031999999995</v>
      </c>
      <c r="K370" t="s">
        <v>126</v>
      </c>
    </row>
    <row r="371" spans="1:11" x14ac:dyDescent="0.25">
      <c r="A371" t="s">
        <v>128</v>
      </c>
      <c r="B371">
        <v>2020</v>
      </c>
      <c r="C371" t="s">
        <v>6</v>
      </c>
      <c r="D371" t="s">
        <v>7</v>
      </c>
      <c r="E371" t="s">
        <v>9</v>
      </c>
      <c r="F371" t="s">
        <v>134</v>
      </c>
      <c r="G371" t="s">
        <v>9</v>
      </c>
      <c r="H371">
        <v>1305.63644</v>
      </c>
      <c r="K371" t="s">
        <v>126</v>
      </c>
    </row>
    <row r="372" spans="1:11" x14ac:dyDescent="0.25">
      <c r="A372" t="s">
        <v>128</v>
      </c>
      <c r="B372">
        <v>2020</v>
      </c>
      <c r="C372" t="s">
        <v>6</v>
      </c>
      <c r="D372" t="s">
        <v>7</v>
      </c>
      <c r="E372" t="s">
        <v>9</v>
      </c>
      <c r="F372" t="s">
        <v>109</v>
      </c>
      <c r="G372" t="s">
        <v>25</v>
      </c>
      <c r="H372">
        <v>706.20127000000002</v>
      </c>
      <c r="K372" t="s">
        <v>126</v>
      </c>
    </row>
    <row r="373" spans="1:11" x14ac:dyDescent="0.25">
      <c r="A373" t="s">
        <v>128</v>
      </c>
      <c r="B373">
        <v>2020</v>
      </c>
      <c r="C373" t="s">
        <v>6</v>
      </c>
      <c r="D373" t="s">
        <v>7</v>
      </c>
      <c r="E373" t="s">
        <v>9</v>
      </c>
      <c r="F373" t="s">
        <v>109</v>
      </c>
      <c r="G373" t="s">
        <v>9</v>
      </c>
      <c r="H373">
        <v>1460.0814600000001</v>
      </c>
      <c r="K373" t="s">
        <v>126</v>
      </c>
    </row>
    <row r="374" spans="1:11" x14ac:dyDescent="0.25">
      <c r="A374" t="s">
        <v>128</v>
      </c>
      <c r="B374">
        <v>2020</v>
      </c>
      <c r="C374" t="s">
        <v>6</v>
      </c>
      <c r="D374" t="s">
        <v>7</v>
      </c>
      <c r="E374" t="s">
        <v>9</v>
      </c>
      <c r="F374" t="s">
        <v>108</v>
      </c>
      <c r="G374" t="s">
        <v>25</v>
      </c>
      <c r="H374">
        <v>132.34098</v>
      </c>
      <c r="K374" t="s">
        <v>126</v>
      </c>
    </row>
    <row r="375" spans="1:11" x14ac:dyDescent="0.25">
      <c r="A375" t="s">
        <v>128</v>
      </c>
      <c r="B375">
        <v>2020</v>
      </c>
      <c r="C375" t="s">
        <v>6</v>
      </c>
      <c r="D375" t="s">
        <v>7</v>
      </c>
      <c r="E375" t="s">
        <v>9</v>
      </c>
      <c r="F375" t="s">
        <v>108</v>
      </c>
      <c r="G375" t="s">
        <v>9</v>
      </c>
      <c r="H375">
        <v>268.34413000000001</v>
      </c>
      <c r="K375" t="s">
        <v>126</v>
      </c>
    </row>
    <row r="376" spans="1:11" x14ac:dyDescent="0.25">
      <c r="A376" t="s">
        <v>128</v>
      </c>
      <c r="B376">
        <v>2020</v>
      </c>
      <c r="C376" t="s">
        <v>6</v>
      </c>
      <c r="D376" t="s">
        <v>7</v>
      </c>
      <c r="E376" t="s">
        <v>9</v>
      </c>
      <c r="F376" t="s">
        <v>45</v>
      </c>
      <c r="G376" t="s">
        <v>25</v>
      </c>
      <c r="H376">
        <v>346.70175</v>
      </c>
      <c r="K376" t="s">
        <v>126</v>
      </c>
    </row>
    <row r="377" spans="1:11" x14ac:dyDescent="0.25">
      <c r="A377" t="s">
        <v>128</v>
      </c>
      <c r="B377">
        <v>2020</v>
      </c>
      <c r="C377" t="s">
        <v>6</v>
      </c>
      <c r="D377" t="s">
        <v>7</v>
      </c>
      <c r="E377" t="s">
        <v>9</v>
      </c>
      <c r="F377" t="s">
        <v>45</v>
      </c>
      <c r="G377" t="s">
        <v>9</v>
      </c>
      <c r="H377">
        <v>723.05667000000005</v>
      </c>
      <c r="K377" t="s">
        <v>126</v>
      </c>
    </row>
    <row r="378" spans="1:11" x14ac:dyDescent="0.25">
      <c r="A378" t="s">
        <v>128</v>
      </c>
      <c r="B378">
        <v>2020</v>
      </c>
      <c r="C378" t="s">
        <v>6</v>
      </c>
      <c r="D378" t="s">
        <v>7</v>
      </c>
      <c r="E378" t="s">
        <v>9</v>
      </c>
      <c r="F378" t="s">
        <v>40</v>
      </c>
      <c r="G378" t="s">
        <v>25</v>
      </c>
      <c r="H378">
        <v>504.91005999999999</v>
      </c>
      <c r="K378" t="s">
        <v>126</v>
      </c>
    </row>
    <row r="379" spans="1:11" x14ac:dyDescent="0.25">
      <c r="A379" t="s">
        <v>128</v>
      </c>
      <c r="B379">
        <v>2020</v>
      </c>
      <c r="C379" t="s">
        <v>6</v>
      </c>
      <c r="D379" t="s">
        <v>7</v>
      </c>
      <c r="E379" t="s">
        <v>9</v>
      </c>
      <c r="F379" t="s">
        <v>40</v>
      </c>
      <c r="G379" t="s">
        <v>9</v>
      </c>
      <c r="H379">
        <v>1043.88492</v>
      </c>
      <c r="K379" t="s">
        <v>126</v>
      </c>
    </row>
    <row r="380" spans="1:11" x14ac:dyDescent="0.25">
      <c r="A380" t="s">
        <v>128</v>
      </c>
      <c r="B380">
        <v>2020</v>
      </c>
      <c r="C380" t="s">
        <v>6</v>
      </c>
      <c r="D380" t="s">
        <v>7</v>
      </c>
      <c r="E380" t="s">
        <v>9</v>
      </c>
      <c r="F380" t="s">
        <v>39</v>
      </c>
      <c r="G380" t="s">
        <v>25</v>
      </c>
      <c r="H380">
        <v>601.36150999999995</v>
      </c>
      <c r="K380" t="s">
        <v>126</v>
      </c>
    </row>
    <row r="381" spans="1:11" x14ac:dyDescent="0.25">
      <c r="A381" t="s">
        <v>128</v>
      </c>
      <c r="B381">
        <v>2020</v>
      </c>
      <c r="C381" t="s">
        <v>6</v>
      </c>
      <c r="D381" t="s">
        <v>7</v>
      </c>
      <c r="E381" t="s">
        <v>9</v>
      </c>
      <c r="F381" t="s">
        <v>39</v>
      </c>
      <c r="G381" t="s">
        <v>9</v>
      </c>
      <c r="H381">
        <v>1268.2498700000001</v>
      </c>
      <c r="K381" t="s">
        <v>126</v>
      </c>
    </row>
    <row r="382" spans="1:11" x14ac:dyDescent="0.25">
      <c r="A382" t="s">
        <v>128</v>
      </c>
      <c r="B382">
        <v>2020</v>
      </c>
      <c r="C382" t="s">
        <v>6</v>
      </c>
      <c r="D382" t="s">
        <v>7</v>
      </c>
      <c r="E382" t="s">
        <v>9</v>
      </c>
      <c r="F382" t="s">
        <v>36</v>
      </c>
      <c r="G382" t="s">
        <v>25</v>
      </c>
      <c r="H382">
        <v>277.92808000000002</v>
      </c>
      <c r="K382" t="s">
        <v>126</v>
      </c>
    </row>
    <row r="383" spans="1:11" x14ac:dyDescent="0.25">
      <c r="A383" t="s">
        <v>128</v>
      </c>
      <c r="B383">
        <v>2020</v>
      </c>
      <c r="C383" t="s">
        <v>6</v>
      </c>
      <c r="D383" t="s">
        <v>7</v>
      </c>
      <c r="E383" t="s">
        <v>9</v>
      </c>
      <c r="F383" t="s">
        <v>36</v>
      </c>
      <c r="G383" t="s">
        <v>9</v>
      </c>
      <c r="H383">
        <v>560.00886000000003</v>
      </c>
      <c r="K383" t="s">
        <v>126</v>
      </c>
    </row>
    <row r="384" spans="1:11" x14ac:dyDescent="0.25">
      <c r="A384" t="s">
        <v>128</v>
      </c>
      <c r="B384">
        <v>2020</v>
      </c>
      <c r="C384" t="s">
        <v>6</v>
      </c>
      <c r="D384" t="s">
        <v>7</v>
      </c>
      <c r="E384" t="s">
        <v>9</v>
      </c>
      <c r="F384" t="s">
        <v>35</v>
      </c>
      <c r="G384" t="s">
        <v>25</v>
      </c>
      <c r="H384">
        <v>1387.86915</v>
      </c>
      <c r="K384" t="s">
        <v>126</v>
      </c>
    </row>
    <row r="385" spans="1:11" x14ac:dyDescent="0.25">
      <c r="A385" t="s">
        <v>128</v>
      </c>
      <c r="B385">
        <v>2020</v>
      </c>
      <c r="C385" t="s">
        <v>6</v>
      </c>
      <c r="D385" t="s">
        <v>7</v>
      </c>
      <c r="E385" t="s">
        <v>9</v>
      </c>
      <c r="F385" t="s">
        <v>35</v>
      </c>
      <c r="G385" t="s">
        <v>9</v>
      </c>
      <c r="H385">
        <v>2823.806</v>
      </c>
      <c r="K385" t="s">
        <v>126</v>
      </c>
    </row>
    <row r="386" spans="1:11" x14ac:dyDescent="0.25">
      <c r="A386" t="s">
        <v>128</v>
      </c>
      <c r="B386">
        <v>2020</v>
      </c>
      <c r="C386" t="s">
        <v>6</v>
      </c>
      <c r="D386" t="s">
        <v>7</v>
      </c>
      <c r="E386" t="s">
        <v>9</v>
      </c>
      <c r="F386" t="s">
        <v>133</v>
      </c>
      <c r="G386" t="s">
        <v>25</v>
      </c>
      <c r="H386">
        <v>980.86618999999996</v>
      </c>
      <c r="K386" t="s">
        <v>126</v>
      </c>
    </row>
    <row r="387" spans="1:11" x14ac:dyDescent="0.25">
      <c r="A387" t="s">
        <v>128</v>
      </c>
      <c r="B387">
        <v>2020</v>
      </c>
      <c r="C387" t="s">
        <v>6</v>
      </c>
      <c r="D387" t="s">
        <v>7</v>
      </c>
      <c r="E387" t="s">
        <v>9</v>
      </c>
      <c r="F387" t="s">
        <v>133</v>
      </c>
      <c r="G387" t="s">
        <v>9</v>
      </c>
      <c r="H387">
        <v>1996.1313299999999</v>
      </c>
      <c r="K387" t="s">
        <v>126</v>
      </c>
    </row>
    <row r="388" spans="1:11" x14ac:dyDescent="0.25">
      <c r="A388" t="s">
        <v>128</v>
      </c>
      <c r="B388">
        <v>2020</v>
      </c>
      <c r="C388" t="s">
        <v>6</v>
      </c>
      <c r="D388" t="s">
        <v>7</v>
      </c>
      <c r="E388" t="s">
        <v>9</v>
      </c>
      <c r="F388" t="s">
        <v>132</v>
      </c>
      <c r="G388" t="s">
        <v>25</v>
      </c>
      <c r="H388">
        <v>58.76397</v>
      </c>
      <c r="K388" t="s">
        <v>126</v>
      </c>
    </row>
    <row r="389" spans="1:11" x14ac:dyDescent="0.25">
      <c r="A389" t="s">
        <v>128</v>
      </c>
      <c r="B389">
        <v>2020</v>
      </c>
      <c r="C389" t="s">
        <v>6</v>
      </c>
      <c r="D389" t="s">
        <v>7</v>
      </c>
      <c r="E389" t="s">
        <v>9</v>
      </c>
      <c r="F389" t="s">
        <v>132</v>
      </c>
      <c r="G389" t="s">
        <v>9</v>
      </c>
      <c r="H389">
        <v>132.35684000000001</v>
      </c>
      <c r="K389" t="s">
        <v>126</v>
      </c>
    </row>
    <row r="390" spans="1:11" x14ac:dyDescent="0.25">
      <c r="A390" t="s">
        <v>128</v>
      </c>
      <c r="B390">
        <v>2020</v>
      </c>
      <c r="C390" t="s">
        <v>6</v>
      </c>
      <c r="D390" t="s">
        <v>7</v>
      </c>
      <c r="E390" t="s">
        <v>9</v>
      </c>
      <c r="F390" t="s">
        <v>131</v>
      </c>
      <c r="G390" t="s">
        <v>25</v>
      </c>
      <c r="H390">
        <v>60.16337</v>
      </c>
      <c r="K390" t="s">
        <v>126</v>
      </c>
    </row>
    <row r="391" spans="1:11" x14ac:dyDescent="0.25">
      <c r="A391" t="s">
        <v>128</v>
      </c>
      <c r="B391">
        <v>2020</v>
      </c>
      <c r="C391" t="s">
        <v>6</v>
      </c>
      <c r="D391" t="s">
        <v>7</v>
      </c>
      <c r="E391" t="s">
        <v>9</v>
      </c>
      <c r="F391" t="s">
        <v>131</v>
      </c>
      <c r="G391" t="s">
        <v>9</v>
      </c>
      <c r="H391">
        <v>115.80497</v>
      </c>
      <c r="K391" t="s">
        <v>126</v>
      </c>
    </row>
    <row r="392" spans="1:11" x14ac:dyDescent="0.25">
      <c r="A392" t="s">
        <v>128</v>
      </c>
      <c r="B392">
        <v>2020</v>
      </c>
      <c r="C392" t="s">
        <v>6</v>
      </c>
      <c r="D392" t="s">
        <v>7</v>
      </c>
      <c r="E392" t="s">
        <v>9</v>
      </c>
      <c r="F392" t="s">
        <v>130</v>
      </c>
      <c r="G392" t="s">
        <v>25</v>
      </c>
      <c r="H392">
        <v>68.354230000000001</v>
      </c>
      <c r="K392" t="s">
        <v>126</v>
      </c>
    </row>
    <row r="393" spans="1:11" x14ac:dyDescent="0.25">
      <c r="A393" t="s">
        <v>128</v>
      </c>
      <c r="B393">
        <v>2020</v>
      </c>
      <c r="C393" t="s">
        <v>6</v>
      </c>
      <c r="D393" t="s">
        <v>7</v>
      </c>
      <c r="E393" t="s">
        <v>9</v>
      </c>
      <c r="F393" t="s">
        <v>130</v>
      </c>
      <c r="G393" t="s">
        <v>9</v>
      </c>
      <c r="H393">
        <v>123.2525</v>
      </c>
      <c r="K393" t="s">
        <v>126</v>
      </c>
    </row>
    <row r="394" spans="1:11" x14ac:dyDescent="0.25">
      <c r="A394" t="s">
        <v>128</v>
      </c>
      <c r="B394">
        <v>2020</v>
      </c>
      <c r="C394" t="s">
        <v>6</v>
      </c>
      <c r="D394" t="s">
        <v>7</v>
      </c>
      <c r="E394" t="s">
        <v>9</v>
      </c>
      <c r="F394" t="s">
        <v>129</v>
      </c>
      <c r="G394" t="s">
        <v>25</v>
      </c>
      <c r="H394">
        <v>31.923369999999998</v>
      </c>
      <c r="I394" t="s">
        <v>67</v>
      </c>
      <c r="K394" t="s">
        <v>126</v>
      </c>
    </row>
    <row r="395" spans="1:11" x14ac:dyDescent="0.25">
      <c r="A395" t="s">
        <v>128</v>
      </c>
      <c r="B395">
        <v>2020</v>
      </c>
      <c r="C395" t="s">
        <v>6</v>
      </c>
      <c r="D395" t="s">
        <v>7</v>
      </c>
      <c r="E395" t="s">
        <v>9</v>
      </c>
      <c r="F395" t="s">
        <v>129</v>
      </c>
      <c r="G395" t="s">
        <v>9</v>
      </c>
      <c r="H395">
        <v>67.049589999999995</v>
      </c>
      <c r="K395" t="s">
        <v>126</v>
      </c>
    </row>
    <row r="396" spans="1:11" x14ac:dyDescent="0.25">
      <c r="A396" t="s">
        <v>128</v>
      </c>
      <c r="B396">
        <v>2020</v>
      </c>
      <c r="C396" t="s">
        <v>6</v>
      </c>
      <c r="D396" t="s">
        <v>7</v>
      </c>
      <c r="E396" t="s">
        <v>9</v>
      </c>
      <c r="F396" t="s">
        <v>127</v>
      </c>
      <c r="G396" t="s">
        <v>25</v>
      </c>
      <c r="H396">
        <v>137.43208000000001</v>
      </c>
      <c r="K396" t="s">
        <v>126</v>
      </c>
    </row>
    <row r="397" spans="1:11" x14ac:dyDescent="0.25">
      <c r="A397" t="s">
        <v>128</v>
      </c>
      <c r="B397">
        <v>2020</v>
      </c>
      <c r="C397" t="s">
        <v>6</v>
      </c>
      <c r="D397" t="s">
        <v>7</v>
      </c>
      <c r="E397" t="s">
        <v>9</v>
      </c>
      <c r="F397" t="s">
        <v>127</v>
      </c>
      <c r="G397" t="s">
        <v>9</v>
      </c>
      <c r="H397">
        <v>271.30122999999998</v>
      </c>
      <c r="K397" t="s">
        <v>126</v>
      </c>
    </row>
    <row r="398" spans="1:11" x14ac:dyDescent="0.25">
      <c r="A398" t="s">
        <v>125</v>
      </c>
      <c r="B398">
        <v>2020</v>
      </c>
      <c r="C398" t="s">
        <v>6</v>
      </c>
      <c r="D398" t="s">
        <v>7</v>
      </c>
      <c r="E398" t="s">
        <v>66</v>
      </c>
      <c r="F398">
        <v>30</v>
      </c>
      <c r="G398" t="s">
        <v>25</v>
      </c>
      <c r="H398">
        <v>53.001550000000002</v>
      </c>
      <c r="K398" t="s">
        <v>124</v>
      </c>
    </row>
    <row r="399" spans="1:11" x14ac:dyDescent="0.25">
      <c r="A399" t="s">
        <v>125</v>
      </c>
      <c r="B399">
        <v>2020</v>
      </c>
      <c r="C399" t="s">
        <v>6</v>
      </c>
      <c r="D399" t="s">
        <v>7</v>
      </c>
      <c r="E399" t="s">
        <v>66</v>
      </c>
      <c r="F399">
        <v>30</v>
      </c>
      <c r="G399" t="s">
        <v>9</v>
      </c>
      <c r="H399">
        <v>88.928139999999999</v>
      </c>
      <c r="K399" t="s">
        <v>124</v>
      </c>
    </row>
    <row r="400" spans="1:11" x14ac:dyDescent="0.25">
      <c r="A400" t="s">
        <v>125</v>
      </c>
      <c r="B400">
        <v>2020</v>
      </c>
      <c r="C400" t="s">
        <v>6</v>
      </c>
      <c r="D400" t="s">
        <v>7</v>
      </c>
      <c r="E400" t="s">
        <v>66</v>
      </c>
      <c r="F400">
        <v>41</v>
      </c>
      <c r="G400" t="s">
        <v>25</v>
      </c>
      <c r="H400">
        <v>2.27773</v>
      </c>
      <c r="I400" t="s">
        <v>67</v>
      </c>
      <c r="K400" t="s">
        <v>124</v>
      </c>
    </row>
    <row r="401" spans="1:12" x14ac:dyDescent="0.25">
      <c r="A401" t="s">
        <v>125</v>
      </c>
      <c r="B401">
        <v>2020</v>
      </c>
      <c r="C401" t="s">
        <v>6</v>
      </c>
      <c r="D401" t="s">
        <v>7</v>
      </c>
      <c r="E401" t="s">
        <v>66</v>
      </c>
      <c r="F401">
        <v>41</v>
      </c>
      <c r="G401" t="s">
        <v>9</v>
      </c>
      <c r="H401">
        <v>3.19659</v>
      </c>
      <c r="I401" t="s">
        <v>67</v>
      </c>
      <c r="K401" t="s">
        <v>124</v>
      </c>
    </row>
    <row r="402" spans="1:12" x14ac:dyDescent="0.25">
      <c r="A402" s="42" t="s">
        <v>125</v>
      </c>
      <c r="B402" s="42">
        <v>2020</v>
      </c>
      <c r="C402" s="42" t="s">
        <v>6</v>
      </c>
      <c r="D402" s="42" t="s">
        <v>7</v>
      </c>
      <c r="E402" s="42" t="s">
        <v>66</v>
      </c>
      <c r="F402" s="42">
        <v>42</v>
      </c>
      <c r="G402" s="42" t="s">
        <v>25</v>
      </c>
      <c r="H402" s="42"/>
      <c r="I402" s="42" t="s">
        <v>87</v>
      </c>
      <c r="J402" s="42"/>
      <c r="K402" s="42" t="s">
        <v>124</v>
      </c>
      <c r="L402" s="42"/>
    </row>
    <row r="403" spans="1:12" x14ac:dyDescent="0.25">
      <c r="A403" s="42" t="s">
        <v>125</v>
      </c>
      <c r="B403" s="42">
        <v>2020</v>
      </c>
      <c r="C403" s="42" t="s">
        <v>6</v>
      </c>
      <c r="D403" s="42" t="s">
        <v>7</v>
      </c>
      <c r="E403" s="42" t="s">
        <v>66</v>
      </c>
      <c r="F403" s="42">
        <v>42</v>
      </c>
      <c r="G403" s="42" t="s">
        <v>9</v>
      </c>
      <c r="H403" s="42"/>
      <c r="I403" s="42" t="s">
        <v>87</v>
      </c>
      <c r="J403" s="42"/>
      <c r="K403" s="42" t="s">
        <v>124</v>
      </c>
      <c r="L403" s="42"/>
    </row>
    <row r="404" spans="1:12" x14ac:dyDescent="0.25">
      <c r="A404" t="s">
        <v>125</v>
      </c>
      <c r="B404">
        <v>2020</v>
      </c>
      <c r="C404" t="s">
        <v>6</v>
      </c>
      <c r="D404" t="s">
        <v>7</v>
      </c>
      <c r="E404" t="s">
        <v>66</v>
      </c>
      <c r="F404">
        <v>43</v>
      </c>
      <c r="G404" t="s">
        <v>25</v>
      </c>
      <c r="H404">
        <v>6.8386100000000001</v>
      </c>
      <c r="K404" t="s">
        <v>124</v>
      </c>
    </row>
    <row r="405" spans="1:12" x14ac:dyDescent="0.25">
      <c r="A405" t="s">
        <v>125</v>
      </c>
      <c r="B405">
        <v>2020</v>
      </c>
      <c r="C405" t="s">
        <v>6</v>
      </c>
      <c r="D405" t="s">
        <v>7</v>
      </c>
      <c r="E405" t="s">
        <v>66</v>
      </c>
      <c r="F405">
        <v>43</v>
      </c>
      <c r="G405" t="s">
        <v>9</v>
      </c>
      <c r="H405">
        <v>10.87283</v>
      </c>
      <c r="K405" t="s">
        <v>124</v>
      </c>
    </row>
    <row r="406" spans="1:12" x14ac:dyDescent="0.25">
      <c r="A406" t="s">
        <v>125</v>
      </c>
      <c r="B406">
        <v>2020</v>
      </c>
      <c r="C406" t="s">
        <v>6</v>
      </c>
      <c r="D406" t="s">
        <v>7</v>
      </c>
      <c r="E406" t="s">
        <v>66</v>
      </c>
      <c r="F406">
        <v>51</v>
      </c>
      <c r="G406" t="s">
        <v>25</v>
      </c>
      <c r="H406">
        <v>5.7318600000000002</v>
      </c>
      <c r="K406" t="s">
        <v>124</v>
      </c>
    </row>
    <row r="407" spans="1:12" x14ac:dyDescent="0.25">
      <c r="A407" t="s">
        <v>125</v>
      </c>
      <c r="B407">
        <v>2020</v>
      </c>
      <c r="C407" t="s">
        <v>6</v>
      </c>
      <c r="D407" t="s">
        <v>7</v>
      </c>
      <c r="E407" t="s">
        <v>66</v>
      </c>
      <c r="F407">
        <v>51</v>
      </c>
      <c r="G407" t="s">
        <v>9</v>
      </c>
      <c r="H407">
        <v>9.1995900000000006</v>
      </c>
      <c r="K407" t="s">
        <v>124</v>
      </c>
    </row>
    <row r="408" spans="1:12" x14ac:dyDescent="0.25">
      <c r="A408" t="s">
        <v>125</v>
      </c>
      <c r="B408">
        <v>2020</v>
      </c>
      <c r="C408" t="s">
        <v>6</v>
      </c>
      <c r="D408" t="s">
        <v>7</v>
      </c>
      <c r="E408" t="s">
        <v>66</v>
      </c>
      <c r="F408">
        <v>52</v>
      </c>
      <c r="G408" t="s">
        <v>25</v>
      </c>
      <c r="H408">
        <v>18.526869999999999</v>
      </c>
      <c r="K408" t="s">
        <v>124</v>
      </c>
    </row>
    <row r="409" spans="1:12" x14ac:dyDescent="0.25">
      <c r="A409" t="s">
        <v>125</v>
      </c>
      <c r="B409">
        <v>2020</v>
      </c>
      <c r="C409" t="s">
        <v>6</v>
      </c>
      <c r="D409" t="s">
        <v>7</v>
      </c>
      <c r="E409" t="s">
        <v>66</v>
      </c>
      <c r="F409">
        <v>52</v>
      </c>
      <c r="G409" t="s">
        <v>9</v>
      </c>
      <c r="H409">
        <v>36.115119999999997</v>
      </c>
      <c r="K409" t="s">
        <v>124</v>
      </c>
    </row>
    <row r="410" spans="1:12" x14ac:dyDescent="0.25">
      <c r="A410" t="s">
        <v>125</v>
      </c>
      <c r="B410">
        <v>2020</v>
      </c>
      <c r="C410" t="s">
        <v>6</v>
      </c>
      <c r="D410" t="s">
        <v>7</v>
      </c>
      <c r="E410" t="s">
        <v>66</v>
      </c>
      <c r="F410">
        <v>53</v>
      </c>
      <c r="G410" t="s">
        <v>25</v>
      </c>
      <c r="H410">
        <v>2.5179399999999998</v>
      </c>
      <c r="I410" t="s">
        <v>67</v>
      </c>
      <c r="K410" t="s">
        <v>124</v>
      </c>
    </row>
    <row r="411" spans="1:12" x14ac:dyDescent="0.25">
      <c r="A411" t="s">
        <v>125</v>
      </c>
      <c r="B411">
        <v>2020</v>
      </c>
      <c r="C411" t="s">
        <v>6</v>
      </c>
      <c r="D411" t="s">
        <v>7</v>
      </c>
      <c r="E411" t="s">
        <v>66</v>
      </c>
      <c r="F411">
        <v>53</v>
      </c>
      <c r="G411" t="s">
        <v>9</v>
      </c>
      <c r="H411">
        <v>2.9842599999999999</v>
      </c>
      <c r="I411" t="s">
        <v>67</v>
      </c>
      <c r="K411" t="s">
        <v>124</v>
      </c>
    </row>
    <row r="412" spans="1:12" x14ac:dyDescent="0.25">
      <c r="A412" t="s">
        <v>125</v>
      </c>
      <c r="B412">
        <v>2020</v>
      </c>
      <c r="C412" t="s">
        <v>6</v>
      </c>
      <c r="D412" t="s">
        <v>7</v>
      </c>
      <c r="E412" t="s">
        <v>66</v>
      </c>
      <c r="F412">
        <v>54</v>
      </c>
      <c r="G412" t="s">
        <v>25</v>
      </c>
      <c r="H412">
        <v>5.1021000000000001</v>
      </c>
      <c r="K412" t="s">
        <v>124</v>
      </c>
    </row>
    <row r="413" spans="1:12" x14ac:dyDescent="0.25">
      <c r="A413" t="s">
        <v>125</v>
      </c>
      <c r="B413">
        <v>2020</v>
      </c>
      <c r="C413" t="s">
        <v>6</v>
      </c>
      <c r="D413" t="s">
        <v>7</v>
      </c>
      <c r="E413" t="s">
        <v>66</v>
      </c>
      <c r="F413">
        <v>54</v>
      </c>
      <c r="G413" t="s">
        <v>9</v>
      </c>
      <c r="H413">
        <v>7.9264400000000004</v>
      </c>
      <c r="K413" t="s">
        <v>124</v>
      </c>
    </row>
    <row r="414" spans="1:12" x14ac:dyDescent="0.25">
      <c r="A414" t="s">
        <v>125</v>
      </c>
      <c r="B414">
        <v>2020</v>
      </c>
      <c r="C414" t="s">
        <v>6</v>
      </c>
      <c r="D414" t="s">
        <v>7</v>
      </c>
      <c r="E414" t="s">
        <v>66</v>
      </c>
      <c r="F414">
        <v>61</v>
      </c>
      <c r="G414" t="s">
        <v>25</v>
      </c>
      <c r="H414">
        <v>8.3053100000000004</v>
      </c>
      <c r="K414" t="s">
        <v>124</v>
      </c>
    </row>
    <row r="415" spans="1:12" x14ac:dyDescent="0.25">
      <c r="A415" t="s">
        <v>125</v>
      </c>
      <c r="B415">
        <v>2020</v>
      </c>
      <c r="C415" t="s">
        <v>6</v>
      </c>
      <c r="D415" t="s">
        <v>7</v>
      </c>
      <c r="E415" t="s">
        <v>66</v>
      </c>
      <c r="F415">
        <v>61</v>
      </c>
      <c r="G415" t="s">
        <v>9</v>
      </c>
      <c r="H415">
        <v>13.13917</v>
      </c>
      <c r="K415" t="s">
        <v>124</v>
      </c>
    </row>
    <row r="416" spans="1:12" x14ac:dyDescent="0.25">
      <c r="A416" t="s">
        <v>125</v>
      </c>
      <c r="B416">
        <v>2020</v>
      </c>
      <c r="C416" t="s">
        <v>6</v>
      </c>
      <c r="D416" t="s">
        <v>7</v>
      </c>
      <c r="E416" t="s">
        <v>66</v>
      </c>
      <c r="F416">
        <v>62</v>
      </c>
      <c r="G416" t="s">
        <v>25</v>
      </c>
      <c r="H416">
        <v>2.00867</v>
      </c>
      <c r="I416" t="s">
        <v>67</v>
      </c>
      <c r="K416" t="s">
        <v>124</v>
      </c>
    </row>
    <row r="417" spans="1:11" x14ac:dyDescent="0.25">
      <c r="A417" t="s">
        <v>125</v>
      </c>
      <c r="B417">
        <v>2020</v>
      </c>
      <c r="C417" t="s">
        <v>6</v>
      </c>
      <c r="D417" t="s">
        <v>7</v>
      </c>
      <c r="E417" t="s">
        <v>66</v>
      </c>
      <c r="F417">
        <v>62</v>
      </c>
      <c r="G417" t="s">
        <v>9</v>
      </c>
      <c r="H417">
        <v>3.3380100000000001</v>
      </c>
      <c r="I417" t="s">
        <v>67</v>
      </c>
      <c r="K417" t="s">
        <v>124</v>
      </c>
    </row>
    <row r="418" spans="1:11" x14ac:dyDescent="0.25">
      <c r="A418" t="s">
        <v>125</v>
      </c>
      <c r="B418">
        <v>2020</v>
      </c>
      <c r="C418" t="s">
        <v>6</v>
      </c>
      <c r="D418" t="s">
        <v>7</v>
      </c>
      <c r="E418" t="s">
        <v>66</v>
      </c>
      <c r="F418">
        <v>63</v>
      </c>
      <c r="G418" t="s">
        <v>25</v>
      </c>
      <c r="H418">
        <v>7.7592400000000001</v>
      </c>
      <c r="K418" t="s">
        <v>124</v>
      </c>
    </row>
    <row r="419" spans="1:11" x14ac:dyDescent="0.25">
      <c r="A419" t="s">
        <v>125</v>
      </c>
      <c r="B419">
        <v>2020</v>
      </c>
      <c r="C419" t="s">
        <v>6</v>
      </c>
      <c r="D419" t="s">
        <v>7</v>
      </c>
      <c r="E419" t="s">
        <v>66</v>
      </c>
      <c r="F419">
        <v>63</v>
      </c>
      <c r="G419" t="s">
        <v>9</v>
      </c>
      <c r="H419">
        <v>9.7112099999999995</v>
      </c>
      <c r="K419" t="s">
        <v>124</v>
      </c>
    </row>
    <row r="420" spans="1:11" x14ac:dyDescent="0.25">
      <c r="A420" t="s">
        <v>125</v>
      </c>
      <c r="B420">
        <v>2020</v>
      </c>
      <c r="C420" t="s">
        <v>6</v>
      </c>
      <c r="D420" t="s">
        <v>7</v>
      </c>
      <c r="E420" t="s">
        <v>66</v>
      </c>
      <c r="F420">
        <v>64</v>
      </c>
      <c r="G420" t="s">
        <v>25</v>
      </c>
      <c r="H420">
        <v>6.5976800000000004</v>
      </c>
      <c r="K420" t="s">
        <v>124</v>
      </c>
    </row>
    <row r="421" spans="1:11" x14ac:dyDescent="0.25">
      <c r="A421" t="s">
        <v>125</v>
      </c>
      <c r="B421">
        <v>2020</v>
      </c>
      <c r="C421" t="s">
        <v>6</v>
      </c>
      <c r="D421" t="s">
        <v>7</v>
      </c>
      <c r="E421" t="s">
        <v>66</v>
      </c>
      <c r="F421">
        <v>64</v>
      </c>
      <c r="G421" t="s">
        <v>9</v>
      </c>
      <c r="H421">
        <v>9.3850700000000007</v>
      </c>
      <c r="K421" t="s">
        <v>124</v>
      </c>
    </row>
    <row r="422" spans="1:11" x14ac:dyDescent="0.25">
      <c r="A422" t="s">
        <v>125</v>
      </c>
      <c r="B422">
        <v>2020</v>
      </c>
      <c r="C422" t="s">
        <v>6</v>
      </c>
      <c r="D422" t="s">
        <v>7</v>
      </c>
      <c r="E422" t="s">
        <v>66</v>
      </c>
      <c r="F422">
        <v>65</v>
      </c>
      <c r="G422" t="s">
        <v>25</v>
      </c>
      <c r="H422">
        <v>5.2996400000000001</v>
      </c>
      <c r="K422" t="s">
        <v>124</v>
      </c>
    </row>
    <row r="423" spans="1:11" x14ac:dyDescent="0.25">
      <c r="A423" t="s">
        <v>125</v>
      </c>
      <c r="B423">
        <v>2020</v>
      </c>
      <c r="C423" t="s">
        <v>6</v>
      </c>
      <c r="D423" t="s">
        <v>7</v>
      </c>
      <c r="E423" t="s">
        <v>66</v>
      </c>
      <c r="F423">
        <v>65</v>
      </c>
      <c r="G423" t="s">
        <v>9</v>
      </c>
      <c r="H423">
        <v>9.5106999999999999</v>
      </c>
      <c r="K423" t="s">
        <v>124</v>
      </c>
    </row>
    <row r="424" spans="1:11" x14ac:dyDescent="0.25">
      <c r="A424" t="s">
        <v>125</v>
      </c>
      <c r="B424">
        <v>2020</v>
      </c>
      <c r="C424" t="s">
        <v>6</v>
      </c>
      <c r="D424" t="s">
        <v>7</v>
      </c>
      <c r="E424" t="s">
        <v>9</v>
      </c>
      <c r="F424">
        <v>30</v>
      </c>
      <c r="G424" t="s">
        <v>25</v>
      </c>
      <c r="H424">
        <v>650.31804</v>
      </c>
      <c r="K424" t="s">
        <v>124</v>
      </c>
    </row>
    <row r="425" spans="1:11" x14ac:dyDescent="0.25">
      <c r="A425" t="s">
        <v>125</v>
      </c>
      <c r="B425">
        <v>2020</v>
      </c>
      <c r="C425" t="s">
        <v>6</v>
      </c>
      <c r="D425" t="s">
        <v>7</v>
      </c>
      <c r="E425" t="s">
        <v>9</v>
      </c>
      <c r="F425">
        <v>30</v>
      </c>
      <c r="G425" t="s">
        <v>9</v>
      </c>
      <c r="H425">
        <v>1469.3290199999999</v>
      </c>
      <c r="K425" t="s">
        <v>124</v>
      </c>
    </row>
    <row r="426" spans="1:11" x14ac:dyDescent="0.25">
      <c r="A426" t="s">
        <v>125</v>
      </c>
      <c r="B426">
        <v>2020</v>
      </c>
      <c r="C426" t="s">
        <v>6</v>
      </c>
      <c r="D426" t="s">
        <v>7</v>
      </c>
      <c r="E426" t="s">
        <v>9</v>
      </c>
      <c r="F426">
        <v>41</v>
      </c>
      <c r="G426" t="s">
        <v>25</v>
      </c>
      <c r="H426">
        <v>29.865950000000002</v>
      </c>
      <c r="K426" t="s">
        <v>124</v>
      </c>
    </row>
    <row r="427" spans="1:11" x14ac:dyDescent="0.25">
      <c r="A427" t="s">
        <v>125</v>
      </c>
      <c r="B427">
        <v>2020</v>
      </c>
      <c r="C427" t="s">
        <v>6</v>
      </c>
      <c r="D427" t="s">
        <v>7</v>
      </c>
      <c r="E427" t="s">
        <v>9</v>
      </c>
      <c r="F427">
        <v>41</v>
      </c>
      <c r="G427" t="s">
        <v>9</v>
      </c>
      <c r="H427">
        <v>73.711680000000001</v>
      </c>
      <c r="K427" t="s">
        <v>124</v>
      </c>
    </row>
    <row r="428" spans="1:11" x14ac:dyDescent="0.25">
      <c r="A428" t="s">
        <v>125</v>
      </c>
      <c r="B428">
        <v>2020</v>
      </c>
      <c r="C428" t="s">
        <v>6</v>
      </c>
      <c r="D428" t="s">
        <v>7</v>
      </c>
      <c r="E428" t="s">
        <v>9</v>
      </c>
      <c r="F428">
        <v>42</v>
      </c>
      <c r="G428" t="s">
        <v>25</v>
      </c>
      <c r="H428">
        <v>64.192880000000002</v>
      </c>
      <c r="K428" t="s">
        <v>124</v>
      </c>
    </row>
    <row r="429" spans="1:11" x14ac:dyDescent="0.25">
      <c r="A429" t="s">
        <v>125</v>
      </c>
      <c r="B429">
        <v>2020</v>
      </c>
      <c r="C429" t="s">
        <v>6</v>
      </c>
      <c r="D429" t="s">
        <v>7</v>
      </c>
      <c r="E429" t="s">
        <v>9</v>
      </c>
      <c r="F429">
        <v>42</v>
      </c>
      <c r="G429" t="s">
        <v>9</v>
      </c>
      <c r="H429">
        <v>144.27064999999999</v>
      </c>
      <c r="K429" t="s">
        <v>124</v>
      </c>
    </row>
    <row r="430" spans="1:11" x14ac:dyDescent="0.25">
      <c r="A430" t="s">
        <v>125</v>
      </c>
      <c r="B430">
        <v>2020</v>
      </c>
      <c r="C430" t="s">
        <v>6</v>
      </c>
      <c r="D430" t="s">
        <v>7</v>
      </c>
      <c r="E430" t="s">
        <v>9</v>
      </c>
      <c r="F430">
        <v>43</v>
      </c>
      <c r="G430" t="s">
        <v>25</v>
      </c>
      <c r="H430">
        <v>102.33823</v>
      </c>
      <c r="K430" t="s">
        <v>124</v>
      </c>
    </row>
    <row r="431" spans="1:11" x14ac:dyDescent="0.25">
      <c r="A431" t="s">
        <v>125</v>
      </c>
      <c r="B431">
        <v>2020</v>
      </c>
      <c r="C431" t="s">
        <v>6</v>
      </c>
      <c r="D431" t="s">
        <v>7</v>
      </c>
      <c r="E431" t="s">
        <v>9</v>
      </c>
      <c r="F431">
        <v>43</v>
      </c>
      <c r="G431" t="s">
        <v>9</v>
      </c>
      <c r="H431">
        <v>241.58823000000001</v>
      </c>
      <c r="K431" t="s">
        <v>124</v>
      </c>
    </row>
    <row r="432" spans="1:11" x14ac:dyDescent="0.25">
      <c r="A432" t="s">
        <v>125</v>
      </c>
      <c r="B432">
        <v>2020</v>
      </c>
      <c r="C432" t="s">
        <v>6</v>
      </c>
      <c r="D432" t="s">
        <v>7</v>
      </c>
      <c r="E432" t="s">
        <v>9</v>
      </c>
      <c r="F432">
        <v>51</v>
      </c>
      <c r="G432" t="s">
        <v>25</v>
      </c>
      <c r="H432">
        <v>82.046779999999998</v>
      </c>
      <c r="K432" t="s">
        <v>124</v>
      </c>
    </row>
    <row r="433" spans="1:11" x14ac:dyDescent="0.25">
      <c r="A433" t="s">
        <v>125</v>
      </c>
      <c r="B433">
        <v>2020</v>
      </c>
      <c r="C433" t="s">
        <v>6</v>
      </c>
      <c r="D433" t="s">
        <v>7</v>
      </c>
      <c r="E433" t="s">
        <v>9</v>
      </c>
      <c r="F433">
        <v>51</v>
      </c>
      <c r="G433" t="s">
        <v>9</v>
      </c>
      <c r="H433">
        <v>201.31816000000001</v>
      </c>
      <c r="K433" t="s">
        <v>124</v>
      </c>
    </row>
    <row r="434" spans="1:11" x14ac:dyDescent="0.25">
      <c r="A434" t="s">
        <v>125</v>
      </c>
      <c r="B434">
        <v>2020</v>
      </c>
      <c r="C434" t="s">
        <v>6</v>
      </c>
      <c r="D434" t="s">
        <v>7</v>
      </c>
      <c r="E434" t="s">
        <v>9</v>
      </c>
      <c r="F434">
        <v>52</v>
      </c>
      <c r="G434" t="s">
        <v>25</v>
      </c>
      <c r="H434">
        <v>266.28730999999999</v>
      </c>
      <c r="K434" t="s">
        <v>124</v>
      </c>
    </row>
    <row r="435" spans="1:11" x14ac:dyDescent="0.25">
      <c r="A435" t="s">
        <v>125</v>
      </c>
      <c r="B435">
        <v>2020</v>
      </c>
      <c r="C435" t="s">
        <v>6</v>
      </c>
      <c r="D435" t="s">
        <v>7</v>
      </c>
      <c r="E435" t="s">
        <v>9</v>
      </c>
      <c r="F435">
        <v>52</v>
      </c>
      <c r="G435" t="s">
        <v>9</v>
      </c>
      <c r="H435">
        <v>642.52912000000003</v>
      </c>
      <c r="K435" t="s">
        <v>124</v>
      </c>
    </row>
    <row r="436" spans="1:11" x14ac:dyDescent="0.25">
      <c r="A436" t="s">
        <v>125</v>
      </c>
      <c r="B436">
        <v>2020</v>
      </c>
      <c r="C436" t="s">
        <v>6</v>
      </c>
      <c r="D436" t="s">
        <v>7</v>
      </c>
      <c r="E436" t="s">
        <v>9</v>
      </c>
      <c r="F436">
        <v>53</v>
      </c>
      <c r="G436" t="s">
        <v>25</v>
      </c>
      <c r="H436">
        <v>35.593649999999997</v>
      </c>
      <c r="K436" t="s">
        <v>124</v>
      </c>
    </row>
    <row r="437" spans="1:11" x14ac:dyDescent="0.25">
      <c r="A437" t="s">
        <v>125</v>
      </c>
      <c r="B437">
        <v>2020</v>
      </c>
      <c r="C437" t="s">
        <v>6</v>
      </c>
      <c r="D437" t="s">
        <v>7</v>
      </c>
      <c r="E437" t="s">
        <v>9</v>
      </c>
      <c r="F437">
        <v>53</v>
      </c>
      <c r="G437" t="s">
        <v>9</v>
      </c>
      <c r="H437">
        <v>89.398210000000006</v>
      </c>
      <c r="K437" t="s">
        <v>124</v>
      </c>
    </row>
    <row r="438" spans="1:11" x14ac:dyDescent="0.25">
      <c r="A438" t="s">
        <v>125</v>
      </c>
      <c r="B438">
        <v>2020</v>
      </c>
      <c r="C438" t="s">
        <v>6</v>
      </c>
      <c r="D438" t="s">
        <v>7</v>
      </c>
      <c r="E438" t="s">
        <v>9</v>
      </c>
      <c r="F438">
        <v>54</v>
      </c>
      <c r="G438" t="s">
        <v>25</v>
      </c>
      <c r="H438">
        <v>45.09646</v>
      </c>
      <c r="K438" t="s">
        <v>124</v>
      </c>
    </row>
    <row r="439" spans="1:11" x14ac:dyDescent="0.25">
      <c r="A439" t="s">
        <v>125</v>
      </c>
      <c r="B439">
        <v>2020</v>
      </c>
      <c r="C439" t="s">
        <v>6</v>
      </c>
      <c r="D439" t="s">
        <v>7</v>
      </c>
      <c r="E439" t="s">
        <v>9</v>
      </c>
      <c r="F439">
        <v>54</v>
      </c>
      <c r="G439" t="s">
        <v>9</v>
      </c>
      <c r="H439">
        <v>107.94515</v>
      </c>
      <c r="K439" t="s">
        <v>124</v>
      </c>
    </row>
    <row r="440" spans="1:11" x14ac:dyDescent="0.25">
      <c r="A440" t="s">
        <v>125</v>
      </c>
      <c r="B440">
        <v>2020</v>
      </c>
      <c r="C440" t="s">
        <v>6</v>
      </c>
      <c r="D440" t="s">
        <v>7</v>
      </c>
      <c r="E440" t="s">
        <v>9</v>
      </c>
      <c r="F440">
        <v>61</v>
      </c>
      <c r="G440" t="s">
        <v>25</v>
      </c>
      <c r="H440">
        <v>105.28039</v>
      </c>
      <c r="K440" t="s">
        <v>124</v>
      </c>
    </row>
    <row r="441" spans="1:11" x14ac:dyDescent="0.25">
      <c r="A441" t="s">
        <v>125</v>
      </c>
      <c r="B441">
        <v>2020</v>
      </c>
      <c r="C441" t="s">
        <v>6</v>
      </c>
      <c r="D441" t="s">
        <v>7</v>
      </c>
      <c r="E441" t="s">
        <v>9</v>
      </c>
      <c r="F441">
        <v>61</v>
      </c>
      <c r="G441" t="s">
        <v>9</v>
      </c>
      <c r="H441">
        <v>252.95368999999999</v>
      </c>
      <c r="K441" t="s">
        <v>124</v>
      </c>
    </row>
    <row r="442" spans="1:11" x14ac:dyDescent="0.25">
      <c r="A442" t="s">
        <v>125</v>
      </c>
      <c r="B442">
        <v>2020</v>
      </c>
      <c r="C442" t="s">
        <v>6</v>
      </c>
      <c r="D442" t="s">
        <v>7</v>
      </c>
      <c r="E442" t="s">
        <v>9</v>
      </c>
      <c r="F442">
        <v>62</v>
      </c>
      <c r="G442" t="s">
        <v>25</v>
      </c>
      <c r="H442">
        <v>35.994779999999999</v>
      </c>
      <c r="K442" t="s">
        <v>124</v>
      </c>
    </row>
    <row r="443" spans="1:11" x14ac:dyDescent="0.25">
      <c r="A443" t="s">
        <v>125</v>
      </c>
      <c r="B443">
        <v>2020</v>
      </c>
      <c r="C443" t="s">
        <v>6</v>
      </c>
      <c r="D443" t="s">
        <v>7</v>
      </c>
      <c r="E443" t="s">
        <v>9</v>
      </c>
      <c r="F443">
        <v>62</v>
      </c>
      <c r="G443" t="s">
        <v>9</v>
      </c>
      <c r="H443">
        <v>81.552009999999996</v>
      </c>
      <c r="K443" t="s">
        <v>124</v>
      </c>
    </row>
    <row r="444" spans="1:11" x14ac:dyDescent="0.25">
      <c r="A444" t="s">
        <v>125</v>
      </c>
      <c r="B444">
        <v>2020</v>
      </c>
      <c r="C444" t="s">
        <v>6</v>
      </c>
      <c r="D444" t="s">
        <v>7</v>
      </c>
      <c r="E444" t="s">
        <v>9</v>
      </c>
      <c r="F444">
        <v>63</v>
      </c>
      <c r="G444" t="s">
        <v>25</v>
      </c>
      <c r="H444">
        <v>81.739000000000004</v>
      </c>
      <c r="K444" t="s">
        <v>124</v>
      </c>
    </row>
    <row r="445" spans="1:11" x14ac:dyDescent="0.25">
      <c r="A445" t="s">
        <v>125</v>
      </c>
      <c r="B445">
        <v>2020</v>
      </c>
      <c r="C445" t="s">
        <v>6</v>
      </c>
      <c r="D445" t="s">
        <v>7</v>
      </c>
      <c r="E445" t="s">
        <v>9</v>
      </c>
      <c r="F445">
        <v>63</v>
      </c>
      <c r="G445" t="s">
        <v>9</v>
      </c>
      <c r="H445">
        <v>216.23478</v>
      </c>
      <c r="K445" t="s">
        <v>124</v>
      </c>
    </row>
    <row r="446" spans="1:11" x14ac:dyDescent="0.25">
      <c r="A446" t="s">
        <v>125</v>
      </c>
      <c r="B446">
        <v>2020</v>
      </c>
      <c r="C446" t="s">
        <v>6</v>
      </c>
      <c r="D446" t="s">
        <v>7</v>
      </c>
      <c r="E446" t="s">
        <v>9</v>
      </c>
      <c r="F446">
        <v>64</v>
      </c>
      <c r="G446" t="s">
        <v>25</v>
      </c>
      <c r="H446">
        <v>69.756879999999995</v>
      </c>
      <c r="K446" t="s">
        <v>124</v>
      </c>
    </row>
    <row r="447" spans="1:11" x14ac:dyDescent="0.25">
      <c r="A447" t="s">
        <v>125</v>
      </c>
      <c r="B447">
        <v>2020</v>
      </c>
      <c r="C447" t="s">
        <v>6</v>
      </c>
      <c r="D447" t="s">
        <v>7</v>
      </c>
      <c r="E447" t="s">
        <v>9</v>
      </c>
      <c r="F447">
        <v>64</v>
      </c>
      <c r="G447" t="s">
        <v>9</v>
      </c>
      <c r="H447">
        <v>190.99946</v>
      </c>
      <c r="K447" t="s">
        <v>124</v>
      </c>
    </row>
    <row r="448" spans="1:11" x14ac:dyDescent="0.25">
      <c r="A448" t="s">
        <v>125</v>
      </c>
      <c r="B448">
        <v>2020</v>
      </c>
      <c r="C448" t="s">
        <v>6</v>
      </c>
      <c r="D448" t="s">
        <v>7</v>
      </c>
      <c r="E448" t="s">
        <v>9</v>
      </c>
      <c r="F448">
        <v>65</v>
      </c>
      <c r="G448" t="s">
        <v>25</v>
      </c>
      <c r="H448">
        <v>89.893190000000004</v>
      </c>
      <c r="K448" t="s">
        <v>124</v>
      </c>
    </row>
    <row r="449" spans="1:11" x14ac:dyDescent="0.25">
      <c r="A449" t="s">
        <v>125</v>
      </c>
      <c r="B449">
        <v>2020</v>
      </c>
      <c r="C449" t="s">
        <v>6</v>
      </c>
      <c r="D449" t="s">
        <v>7</v>
      </c>
      <c r="E449" t="s">
        <v>9</v>
      </c>
      <c r="F449">
        <v>65</v>
      </c>
      <c r="G449" t="s">
        <v>9</v>
      </c>
      <c r="H449">
        <v>214.98213999999999</v>
      </c>
      <c r="K449" t="s">
        <v>124</v>
      </c>
    </row>
    <row r="450" spans="1:11" x14ac:dyDescent="0.25">
      <c r="A450" t="s">
        <v>123</v>
      </c>
      <c r="B450">
        <v>2020</v>
      </c>
      <c r="C450" t="s">
        <v>6</v>
      </c>
      <c r="D450" t="s">
        <v>7</v>
      </c>
      <c r="E450" t="s">
        <v>66</v>
      </c>
      <c r="F450">
        <v>3</v>
      </c>
      <c r="G450" t="s">
        <v>25</v>
      </c>
      <c r="H450">
        <v>16.131499999999999</v>
      </c>
      <c r="I450" t="s">
        <v>67</v>
      </c>
      <c r="K450" t="s">
        <v>122</v>
      </c>
    </row>
    <row r="451" spans="1:11" x14ac:dyDescent="0.25">
      <c r="A451" t="s">
        <v>123</v>
      </c>
      <c r="B451">
        <v>2020</v>
      </c>
      <c r="C451" t="s">
        <v>6</v>
      </c>
      <c r="D451" t="s">
        <v>7</v>
      </c>
      <c r="E451" t="s">
        <v>66</v>
      </c>
      <c r="F451">
        <v>3</v>
      </c>
      <c r="G451" t="s">
        <v>9</v>
      </c>
      <c r="H451">
        <v>18.553000000000001</v>
      </c>
      <c r="I451" t="s">
        <v>67</v>
      </c>
      <c r="K451" t="s">
        <v>122</v>
      </c>
    </row>
    <row r="452" spans="1:11" x14ac:dyDescent="0.25">
      <c r="A452" t="s">
        <v>123</v>
      </c>
      <c r="B452">
        <v>2020</v>
      </c>
      <c r="C452" t="s">
        <v>6</v>
      </c>
      <c r="D452" t="s">
        <v>7</v>
      </c>
      <c r="E452" t="s">
        <v>66</v>
      </c>
      <c r="F452">
        <v>4</v>
      </c>
      <c r="G452" t="s">
        <v>25</v>
      </c>
      <c r="H452">
        <v>48.680720000000001</v>
      </c>
      <c r="K452" t="s">
        <v>122</v>
      </c>
    </row>
    <row r="453" spans="1:11" x14ac:dyDescent="0.25">
      <c r="A453" t="s">
        <v>123</v>
      </c>
      <c r="B453">
        <v>2020</v>
      </c>
      <c r="C453" t="s">
        <v>6</v>
      </c>
      <c r="D453" t="s">
        <v>7</v>
      </c>
      <c r="E453" t="s">
        <v>66</v>
      </c>
      <c r="F453">
        <v>4</v>
      </c>
      <c r="G453" t="s">
        <v>9</v>
      </c>
      <c r="H453">
        <v>60.686500000000002</v>
      </c>
      <c r="K453" t="s">
        <v>122</v>
      </c>
    </row>
    <row r="454" spans="1:11" x14ac:dyDescent="0.25">
      <c r="A454" t="s">
        <v>123</v>
      </c>
      <c r="B454">
        <v>2020</v>
      </c>
      <c r="C454" t="s">
        <v>6</v>
      </c>
      <c r="D454" t="s">
        <v>7</v>
      </c>
      <c r="E454" t="s">
        <v>9</v>
      </c>
      <c r="F454">
        <v>3</v>
      </c>
      <c r="G454" t="s">
        <v>25</v>
      </c>
      <c r="H454">
        <v>244.81683000000001</v>
      </c>
      <c r="K454" t="s">
        <v>122</v>
      </c>
    </row>
    <row r="455" spans="1:11" x14ac:dyDescent="0.25">
      <c r="A455" t="s">
        <v>123</v>
      </c>
      <c r="B455">
        <v>2020</v>
      </c>
      <c r="C455" t="s">
        <v>6</v>
      </c>
      <c r="D455" t="s">
        <v>7</v>
      </c>
      <c r="E455" t="s">
        <v>9</v>
      </c>
      <c r="F455">
        <v>3</v>
      </c>
      <c r="G455" t="s">
        <v>9</v>
      </c>
      <c r="H455">
        <v>544.65008</v>
      </c>
      <c r="K455" t="s">
        <v>122</v>
      </c>
    </row>
    <row r="456" spans="1:11" x14ac:dyDescent="0.25">
      <c r="A456" t="s">
        <v>123</v>
      </c>
      <c r="B456">
        <v>2020</v>
      </c>
      <c r="C456" t="s">
        <v>6</v>
      </c>
      <c r="D456" t="s">
        <v>7</v>
      </c>
      <c r="E456" t="s">
        <v>9</v>
      </c>
      <c r="F456">
        <v>4</v>
      </c>
      <c r="G456" t="s">
        <v>25</v>
      </c>
      <c r="H456">
        <v>519.63079000000005</v>
      </c>
      <c r="K456" t="s">
        <v>122</v>
      </c>
    </row>
    <row r="457" spans="1:11" x14ac:dyDescent="0.25">
      <c r="A457" t="s">
        <v>123</v>
      </c>
      <c r="B457">
        <v>2020</v>
      </c>
      <c r="C457" t="s">
        <v>6</v>
      </c>
      <c r="D457" t="s">
        <v>7</v>
      </c>
      <c r="E457" t="s">
        <v>9</v>
      </c>
      <c r="F457">
        <v>4</v>
      </c>
      <c r="G457" t="s">
        <v>9</v>
      </c>
      <c r="H457">
        <v>1133.7187100000001</v>
      </c>
      <c r="K457" t="s">
        <v>122</v>
      </c>
    </row>
    <row r="458" spans="1:11" x14ac:dyDescent="0.25">
      <c r="A458" t="s">
        <v>121</v>
      </c>
      <c r="B458">
        <v>2020</v>
      </c>
      <c r="C458" t="s">
        <v>6</v>
      </c>
      <c r="D458" t="s">
        <v>7</v>
      </c>
      <c r="E458" t="s">
        <v>66</v>
      </c>
      <c r="F458">
        <v>11</v>
      </c>
      <c r="G458" t="s">
        <v>25</v>
      </c>
      <c r="H458">
        <v>24.903590000000001</v>
      </c>
      <c r="K458" t="s">
        <v>120</v>
      </c>
    </row>
    <row r="459" spans="1:11" x14ac:dyDescent="0.25">
      <c r="A459" t="s">
        <v>121</v>
      </c>
      <c r="B459">
        <v>2020</v>
      </c>
      <c r="C459" t="s">
        <v>6</v>
      </c>
      <c r="D459" t="s">
        <v>7</v>
      </c>
      <c r="E459" t="s">
        <v>66</v>
      </c>
      <c r="F459">
        <v>11</v>
      </c>
      <c r="G459" t="s">
        <v>9</v>
      </c>
      <c r="H459">
        <v>35.171660000000003</v>
      </c>
      <c r="K459" t="s">
        <v>120</v>
      </c>
    </row>
    <row r="460" spans="1:11" x14ac:dyDescent="0.25">
      <c r="A460" t="s">
        <v>121</v>
      </c>
      <c r="B460">
        <v>2020</v>
      </c>
      <c r="C460" t="s">
        <v>6</v>
      </c>
      <c r="D460" t="s">
        <v>7</v>
      </c>
      <c r="E460" t="s">
        <v>66</v>
      </c>
      <c r="F460">
        <v>12</v>
      </c>
      <c r="G460" t="s">
        <v>25</v>
      </c>
      <c r="H460">
        <v>13.362209999999999</v>
      </c>
      <c r="K460" t="s">
        <v>120</v>
      </c>
    </row>
    <row r="461" spans="1:11" x14ac:dyDescent="0.25">
      <c r="A461" t="s">
        <v>121</v>
      </c>
      <c r="B461">
        <v>2020</v>
      </c>
      <c r="C461" t="s">
        <v>6</v>
      </c>
      <c r="D461" t="s">
        <v>7</v>
      </c>
      <c r="E461" t="s">
        <v>66</v>
      </c>
      <c r="F461">
        <v>12</v>
      </c>
      <c r="G461" t="s">
        <v>9</v>
      </c>
      <c r="H461">
        <v>16.352039999999999</v>
      </c>
      <c r="K461" t="s">
        <v>120</v>
      </c>
    </row>
    <row r="462" spans="1:11" x14ac:dyDescent="0.25">
      <c r="A462" t="s">
        <v>121</v>
      </c>
      <c r="B462">
        <v>2020</v>
      </c>
      <c r="C462" t="s">
        <v>6</v>
      </c>
      <c r="D462" t="s">
        <v>7</v>
      </c>
      <c r="E462" t="s">
        <v>66</v>
      </c>
      <c r="F462">
        <v>21</v>
      </c>
      <c r="G462" t="s">
        <v>25</v>
      </c>
      <c r="H462">
        <v>17.132390000000001</v>
      </c>
      <c r="K462" t="s">
        <v>120</v>
      </c>
    </row>
    <row r="463" spans="1:11" x14ac:dyDescent="0.25">
      <c r="A463" t="s">
        <v>121</v>
      </c>
      <c r="B463">
        <v>2020</v>
      </c>
      <c r="C463" t="s">
        <v>6</v>
      </c>
      <c r="D463" t="s">
        <v>7</v>
      </c>
      <c r="E463" t="s">
        <v>66</v>
      </c>
      <c r="F463">
        <v>21</v>
      </c>
      <c r="G463" t="s">
        <v>9</v>
      </c>
      <c r="H463">
        <v>20.96181</v>
      </c>
      <c r="K463" t="s">
        <v>120</v>
      </c>
    </row>
    <row r="464" spans="1:11" x14ac:dyDescent="0.25">
      <c r="A464" t="s">
        <v>121</v>
      </c>
      <c r="B464">
        <v>2020</v>
      </c>
      <c r="C464" t="s">
        <v>6</v>
      </c>
      <c r="D464" t="s">
        <v>7</v>
      </c>
      <c r="E464" t="s">
        <v>66</v>
      </c>
      <c r="F464">
        <v>22</v>
      </c>
      <c r="G464" t="s">
        <v>25</v>
      </c>
      <c r="H464">
        <v>17.941030000000001</v>
      </c>
      <c r="K464" t="s">
        <v>120</v>
      </c>
    </row>
    <row r="465" spans="1:11" x14ac:dyDescent="0.25">
      <c r="A465" t="s">
        <v>121</v>
      </c>
      <c r="B465">
        <v>2020</v>
      </c>
      <c r="C465" t="s">
        <v>6</v>
      </c>
      <c r="D465" t="s">
        <v>7</v>
      </c>
      <c r="E465" t="s">
        <v>66</v>
      </c>
      <c r="F465">
        <v>22</v>
      </c>
      <c r="G465" t="s">
        <v>9</v>
      </c>
      <c r="H465">
        <v>23.561450000000001</v>
      </c>
      <c r="K465" t="s">
        <v>120</v>
      </c>
    </row>
    <row r="466" spans="1:11" x14ac:dyDescent="0.25">
      <c r="A466" t="s">
        <v>121</v>
      </c>
      <c r="B466">
        <v>2020</v>
      </c>
      <c r="C466" t="s">
        <v>6</v>
      </c>
      <c r="D466" t="s">
        <v>7</v>
      </c>
      <c r="E466" t="s">
        <v>66</v>
      </c>
      <c r="F466">
        <v>23</v>
      </c>
      <c r="G466" t="s">
        <v>25</v>
      </c>
      <c r="H466">
        <v>14.37834</v>
      </c>
      <c r="K466" t="s">
        <v>120</v>
      </c>
    </row>
    <row r="467" spans="1:11" x14ac:dyDescent="0.25">
      <c r="A467" t="s">
        <v>121</v>
      </c>
      <c r="B467">
        <v>2020</v>
      </c>
      <c r="C467" t="s">
        <v>6</v>
      </c>
      <c r="D467" t="s">
        <v>7</v>
      </c>
      <c r="E467" t="s">
        <v>66</v>
      </c>
      <c r="F467">
        <v>23</v>
      </c>
      <c r="G467" t="s">
        <v>9</v>
      </c>
      <c r="H467">
        <v>18.9682</v>
      </c>
      <c r="K467" t="s">
        <v>120</v>
      </c>
    </row>
    <row r="468" spans="1:11" x14ac:dyDescent="0.25">
      <c r="A468" t="s">
        <v>121</v>
      </c>
      <c r="B468">
        <v>2020</v>
      </c>
      <c r="C468" t="s">
        <v>6</v>
      </c>
      <c r="D468" t="s">
        <v>7</v>
      </c>
      <c r="E468" t="s">
        <v>66</v>
      </c>
      <c r="F468">
        <v>31</v>
      </c>
      <c r="G468" t="s">
        <v>25</v>
      </c>
      <c r="H468">
        <v>19.035520000000002</v>
      </c>
      <c r="K468" t="s">
        <v>120</v>
      </c>
    </row>
    <row r="469" spans="1:11" x14ac:dyDescent="0.25">
      <c r="A469" t="s">
        <v>121</v>
      </c>
      <c r="B469">
        <v>2020</v>
      </c>
      <c r="C469" t="s">
        <v>6</v>
      </c>
      <c r="D469" t="s">
        <v>7</v>
      </c>
      <c r="E469" t="s">
        <v>66</v>
      </c>
      <c r="F469">
        <v>31</v>
      </c>
      <c r="G469" t="s">
        <v>9</v>
      </c>
      <c r="H469">
        <v>22.018260000000001</v>
      </c>
      <c r="K469" t="s">
        <v>120</v>
      </c>
    </row>
    <row r="470" spans="1:11" x14ac:dyDescent="0.25">
      <c r="A470" t="s">
        <v>121</v>
      </c>
      <c r="B470">
        <v>2020</v>
      </c>
      <c r="C470" t="s">
        <v>6</v>
      </c>
      <c r="D470" t="s">
        <v>7</v>
      </c>
      <c r="E470" t="s">
        <v>66</v>
      </c>
      <c r="F470">
        <v>32</v>
      </c>
      <c r="G470" t="s">
        <v>25</v>
      </c>
      <c r="H470">
        <v>25.01773</v>
      </c>
      <c r="K470" t="s">
        <v>120</v>
      </c>
    </row>
    <row r="471" spans="1:11" x14ac:dyDescent="0.25">
      <c r="A471" t="s">
        <v>121</v>
      </c>
      <c r="B471">
        <v>2020</v>
      </c>
      <c r="C471" t="s">
        <v>6</v>
      </c>
      <c r="D471" t="s">
        <v>7</v>
      </c>
      <c r="E471" t="s">
        <v>66</v>
      </c>
      <c r="F471">
        <v>32</v>
      </c>
      <c r="G471" t="s">
        <v>9</v>
      </c>
      <c r="H471">
        <v>30.464110000000002</v>
      </c>
      <c r="K471" t="s">
        <v>120</v>
      </c>
    </row>
    <row r="472" spans="1:11" x14ac:dyDescent="0.25">
      <c r="A472" t="s">
        <v>121</v>
      </c>
      <c r="B472">
        <v>2020</v>
      </c>
      <c r="C472" t="s">
        <v>6</v>
      </c>
      <c r="D472" t="s">
        <v>7</v>
      </c>
      <c r="E472" t="s">
        <v>66</v>
      </c>
      <c r="F472">
        <v>33</v>
      </c>
      <c r="G472" t="s">
        <v>25</v>
      </c>
      <c r="H472">
        <v>22.186910000000001</v>
      </c>
      <c r="K472" t="s">
        <v>120</v>
      </c>
    </row>
    <row r="473" spans="1:11" x14ac:dyDescent="0.25">
      <c r="A473" t="s">
        <v>121</v>
      </c>
      <c r="B473">
        <v>2020</v>
      </c>
      <c r="C473" t="s">
        <v>6</v>
      </c>
      <c r="D473" t="s">
        <v>7</v>
      </c>
      <c r="E473" t="s">
        <v>66</v>
      </c>
      <c r="F473">
        <v>33</v>
      </c>
      <c r="G473" t="s">
        <v>9</v>
      </c>
      <c r="H473">
        <v>25.50977</v>
      </c>
      <c r="K473" t="s">
        <v>120</v>
      </c>
    </row>
    <row r="474" spans="1:11" x14ac:dyDescent="0.25">
      <c r="A474" t="s">
        <v>121</v>
      </c>
      <c r="B474">
        <v>2020</v>
      </c>
      <c r="C474" t="s">
        <v>6</v>
      </c>
      <c r="D474" t="s">
        <v>7</v>
      </c>
      <c r="E474" t="s">
        <v>9</v>
      </c>
      <c r="F474">
        <v>11</v>
      </c>
      <c r="G474" t="s">
        <v>25</v>
      </c>
      <c r="H474">
        <v>400.99673999999999</v>
      </c>
      <c r="K474" t="s">
        <v>120</v>
      </c>
    </row>
    <row r="475" spans="1:11" x14ac:dyDescent="0.25">
      <c r="A475" t="s">
        <v>121</v>
      </c>
      <c r="B475">
        <v>2020</v>
      </c>
      <c r="C475" t="s">
        <v>6</v>
      </c>
      <c r="D475" t="s">
        <v>7</v>
      </c>
      <c r="E475" t="s">
        <v>9</v>
      </c>
      <c r="F475">
        <v>11</v>
      </c>
      <c r="G475" t="s">
        <v>9</v>
      </c>
      <c r="H475">
        <v>853.95240000000001</v>
      </c>
      <c r="K475" t="s">
        <v>120</v>
      </c>
    </row>
    <row r="476" spans="1:11" x14ac:dyDescent="0.25">
      <c r="A476" t="s">
        <v>121</v>
      </c>
      <c r="B476">
        <v>2020</v>
      </c>
      <c r="C476" t="s">
        <v>6</v>
      </c>
      <c r="D476" t="s">
        <v>7</v>
      </c>
      <c r="E476" t="s">
        <v>9</v>
      </c>
      <c r="F476">
        <v>12</v>
      </c>
      <c r="G476" t="s">
        <v>25</v>
      </c>
      <c r="H476">
        <v>276.98379</v>
      </c>
      <c r="K476" t="s">
        <v>120</v>
      </c>
    </row>
    <row r="477" spans="1:11" x14ac:dyDescent="0.25">
      <c r="A477" t="s">
        <v>121</v>
      </c>
      <c r="B477">
        <v>2020</v>
      </c>
      <c r="C477" t="s">
        <v>6</v>
      </c>
      <c r="D477" t="s">
        <v>7</v>
      </c>
      <c r="E477" t="s">
        <v>9</v>
      </c>
      <c r="F477">
        <v>12</v>
      </c>
      <c r="G477" t="s">
        <v>9</v>
      </c>
      <c r="H477">
        <v>617.93001000000004</v>
      </c>
      <c r="K477" t="s">
        <v>120</v>
      </c>
    </row>
    <row r="478" spans="1:11" x14ac:dyDescent="0.25">
      <c r="A478" t="s">
        <v>121</v>
      </c>
      <c r="B478">
        <v>2020</v>
      </c>
      <c r="C478" t="s">
        <v>6</v>
      </c>
      <c r="D478" t="s">
        <v>7</v>
      </c>
      <c r="E478" t="s">
        <v>9</v>
      </c>
      <c r="F478">
        <v>21</v>
      </c>
      <c r="G478" t="s">
        <v>25</v>
      </c>
      <c r="H478">
        <v>221.52315999999999</v>
      </c>
      <c r="K478" t="s">
        <v>120</v>
      </c>
    </row>
    <row r="479" spans="1:11" x14ac:dyDescent="0.25">
      <c r="A479" t="s">
        <v>121</v>
      </c>
      <c r="B479">
        <v>2020</v>
      </c>
      <c r="C479" t="s">
        <v>6</v>
      </c>
      <c r="D479" t="s">
        <v>7</v>
      </c>
      <c r="E479" t="s">
        <v>9</v>
      </c>
      <c r="F479">
        <v>21</v>
      </c>
      <c r="G479" t="s">
        <v>9</v>
      </c>
      <c r="H479">
        <v>505.9008</v>
      </c>
      <c r="K479" t="s">
        <v>120</v>
      </c>
    </row>
    <row r="480" spans="1:11" x14ac:dyDescent="0.25">
      <c r="A480" t="s">
        <v>121</v>
      </c>
      <c r="B480">
        <v>2020</v>
      </c>
      <c r="C480" t="s">
        <v>6</v>
      </c>
      <c r="D480" t="s">
        <v>7</v>
      </c>
      <c r="E480" t="s">
        <v>9</v>
      </c>
      <c r="F480">
        <v>22</v>
      </c>
      <c r="G480" t="s">
        <v>25</v>
      </c>
      <c r="H480">
        <v>212.49001999999999</v>
      </c>
      <c r="K480" t="s">
        <v>120</v>
      </c>
    </row>
    <row r="481" spans="1:11" x14ac:dyDescent="0.25">
      <c r="A481" t="s">
        <v>121</v>
      </c>
      <c r="B481">
        <v>2020</v>
      </c>
      <c r="C481" t="s">
        <v>6</v>
      </c>
      <c r="D481" t="s">
        <v>7</v>
      </c>
      <c r="E481" t="s">
        <v>9</v>
      </c>
      <c r="F481">
        <v>22</v>
      </c>
      <c r="G481" t="s">
        <v>9</v>
      </c>
      <c r="H481">
        <v>484.18891000000002</v>
      </c>
      <c r="K481" t="s">
        <v>120</v>
      </c>
    </row>
    <row r="482" spans="1:11" x14ac:dyDescent="0.25">
      <c r="A482" t="s">
        <v>121</v>
      </c>
      <c r="B482">
        <v>2020</v>
      </c>
      <c r="C482" t="s">
        <v>6</v>
      </c>
      <c r="D482" t="s">
        <v>7</v>
      </c>
      <c r="E482" t="s">
        <v>9</v>
      </c>
      <c r="F482">
        <v>23</v>
      </c>
      <c r="G482" t="s">
        <v>25</v>
      </c>
      <c r="H482">
        <v>166.97962000000001</v>
      </c>
      <c r="K482" t="s">
        <v>120</v>
      </c>
    </row>
    <row r="483" spans="1:11" x14ac:dyDescent="0.25">
      <c r="A483" t="s">
        <v>121</v>
      </c>
      <c r="B483">
        <v>2020</v>
      </c>
      <c r="C483" t="s">
        <v>6</v>
      </c>
      <c r="D483" t="s">
        <v>7</v>
      </c>
      <c r="E483" t="s">
        <v>9</v>
      </c>
      <c r="F483">
        <v>23</v>
      </c>
      <c r="G483" t="s">
        <v>9</v>
      </c>
      <c r="H483">
        <v>370.02638999999999</v>
      </c>
      <c r="K483" t="s">
        <v>120</v>
      </c>
    </row>
    <row r="484" spans="1:11" x14ac:dyDescent="0.25">
      <c r="A484" t="s">
        <v>121</v>
      </c>
      <c r="B484">
        <v>2020</v>
      </c>
      <c r="C484" t="s">
        <v>6</v>
      </c>
      <c r="D484" t="s">
        <v>7</v>
      </c>
      <c r="E484" t="s">
        <v>9</v>
      </c>
      <c r="F484">
        <v>31</v>
      </c>
      <c r="G484" t="s">
        <v>25</v>
      </c>
      <c r="H484">
        <v>206.61332999999999</v>
      </c>
      <c r="K484" t="s">
        <v>120</v>
      </c>
    </row>
    <row r="485" spans="1:11" x14ac:dyDescent="0.25">
      <c r="A485" t="s">
        <v>121</v>
      </c>
      <c r="B485">
        <v>2020</v>
      </c>
      <c r="C485" t="s">
        <v>6</v>
      </c>
      <c r="D485" t="s">
        <v>7</v>
      </c>
      <c r="E485" t="s">
        <v>9</v>
      </c>
      <c r="F485">
        <v>31</v>
      </c>
      <c r="G485" t="s">
        <v>9</v>
      </c>
      <c r="H485">
        <v>467.30650000000003</v>
      </c>
      <c r="K485" t="s">
        <v>120</v>
      </c>
    </row>
    <row r="486" spans="1:11" x14ac:dyDescent="0.25">
      <c r="A486" t="s">
        <v>121</v>
      </c>
      <c r="B486">
        <v>2020</v>
      </c>
      <c r="C486" t="s">
        <v>6</v>
      </c>
      <c r="D486" t="s">
        <v>7</v>
      </c>
      <c r="E486" t="s">
        <v>9</v>
      </c>
      <c r="F486">
        <v>32</v>
      </c>
      <c r="G486" t="s">
        <v>25</v>
      </c>
      <c r="H486">
        <v>275.26026999999999</v>
      </c>
      <c r="K486" t="s">
        <v>120</v>
      </c>
    </row>
    <row r="487" spans="1:11" x14ac:dyDescent="0.25">
      <c r="A487" t="s">
        <v>121</v>
      </c>
      <c r="B487">
        <v>2020</v>
      </c>
      <c r="C487" t="s">
        <v>6</v>
      </c>
      <c r="D487" t="s">
        <v>7</v>
      </c>
      <c r="E487" t="s">
        <v>9</v>
      </c>
      <c r="F487">
        <v>32</v>
      </c>
      <c r="G487" t="s">
        <v>9</v>
      </c>
      <c r="H487">
        <v>630.39981999999998</v>
      </c>
      <c r="K487" t="s">
        <v>120</v>
      </c>
    </row>
    <row r="488" spans="1:11" x14ac:dyDescent="0.25">
      <c r="A488" t="s">
        <v>121</v>
      </c>
      <c r="B488">
        <v>2020</v>
      </c>
      <c r="C488" t="s">
        <v>6</v>
      </c>
      <c r="D488" t="s">
        <v>7</v>
      </c>
      <c r="E488" t="s">
        <v>9</v>
      </c>
      <c r="F488">
        <v>33</v>
      </c>
      <c r="G488" t="s">
        <v>25</v>
      </c>
      <c r="H488">
        <v>247.84164999999999</v>
      </c>
      <c r="K488" t="s">
        <v>120</v>
      </c>
    </row>
    <row r="489" spans="1:11" x14ac:dyDescent="0.25">
      <c r="A489" t="s">
        <v>121</v>
      </c>
      <c r="B489">
        <v>2020</v>
      </c>
      <c r="C489" t="s">
        <v>6</v>
      </c>
      <c r="D489" t="s">
        <v>7</v>
      </c>
      <c r="E489" t="s">
        <v>9</v>
      </c>
      <c r="F489">
        <v>33</v>
      </c>
      <c r="G489" t="s">
        <v>9</v>
      </c>
      <c r="H489">
        <v>555.83780000000002</v>
      </c>
      <c r="K489" t="s">
        <v>120</v>
      </c>
    </row>
    <row r="490" spans="1:11" x14ac:dyDescent="0.25">
      <c r="A490" t="s">
        <v>119</v>
      </c>
      <c r="B490">
        <v>2020</v>
      </c>
      <c r="C490" t="s">
        <v>6</v>
      </c>
      <c r="D490" t="s">
        <v>7</v>
      </c>
      <c r="E490" t="s">
        <v>66</v>
      </c>
      <c r="F490">
        <v>4</v>
      </c>
      <c r="G490" t="s">
        <v>25</v>
      </c>
      <c r="H490">
        <v>28.243230000000001</v>
      </c>
      <c r="K490" t="s">
        <v>118</v>
      </c>
    </row>
    <row r="491" spans="1:11" x14ac:dyDescent="0.25">
      <c r="A491" t="s">
        <v>119</v>
      </c>
      <c r="B491">
        <v>2020</v>
      </c>
      <c r="C491" t="s">
        <v>6</v>
      </c>
      <c r="D491" t="s">
        <v>7</v>
      </c>
      <c r="E491" t="s">
        <v>66</v>
      </c>
      <c r="F491">
        <v>4</v>
      </c>
      <c r="G491" t="s">
        <v>9</v>
      </c>
      <c r="H491">
        <v>34.273139999999998</v>
      </c>
      <c r="K491" t="s">
        <v>118</v>
      </c>
    </row>
    <row r="492" spans="1:11" x14ac:dyDescent="0.25">
      <c r="A492" t="s">
        <v>119</v>
      </c>
      <c r="B492">
        <v>2020</v>
      </c>
      <c r="C492" t="s">
        <v>6</v>
      </c>
      <c r="D492" t="s">
        <v>7</v>
      </c>
      <c r="E492" t="s">
        <v>66</v>
      </c>
      <c r="F492">
        <v>5</v>
      </c>
      <c r="G492" t="s">
        <v>25</v>
      </c>
      <c r="H492">
        <v>50.39085</v>
      </c>
      <c r="K492" t="s">
        <v>118</v>
      </c>
    </row>
    <row r="493" spans="1:11" x14ac:dyDescent="0.25">
      <c r="A493" t="s">
        <v>119</v>
      </c>
      <c r="B493">
        <v>2020</v>
      </c>
      <c r="C493" t="s">
        <v>6</v>
      </c>
      <c r="D493" t="s">
        <v>7</v>
      </c>
      <c r="E493" t="s">
        <v>66</v>
      </c>
      <c r="F493">
        <v>5</v>
      </c>
      <c r="G493" t="s">
        <v>9</v>
      </c>
      <c r="H493">
        <v>62.322299999999998</v>
      </c>
      <c r="K493" t="s">
        <v>118</v>
      </c>
    </row>
    <row r="494" spans="1:11" x14ac:dyDescent="0.25">
      <c r="A494" t="s">
        <v>119</v>
      </c>
      <c r="B494">
        <v>2020</v>
      </c>
      <c r="C494" t="s">
        <v>6</v>
      </c>
      <c r="D494" t="s">
        <v>7</v>
      </c>
      <c r="E494" t="s">
        <v>66</v>
      </c>
      <c r="F494">
        <v>6</v>
      </c>
      <c r="G494" t="s">
        <v>25</v>
      </c>
      <c r="H494">
        <v>68.486789999999999</v>
      </c>
      <c r="K494" t="s">
        <v>118</v>
      </c>
    </row>
    <row r="495" spans="1:11" x14ac:dyDescent="0.25">
      <c r="A495" t="s">
        <v>119</v>
      </c>
      <c r="B495">
        <v>2020</v>
      </c>
      <c r="C495" t="s">
        <v>6</v>
      </c>
      <c r="D495" t="s">
        <v>7</v>
      </c>
      <c r="E495" t="s">
        <v>66</v>
      </c>
      <c r="F495">
        <v>6</v>
      </c>
      <c r="G495" t="s">
        <v>9</v>
      </c>
      <c r="H495">
        <v>90.003579999999999</v>
      </c>
      <c r="K495" t="s">
        <v>118</v>
      </c>
    </row>
    <row r="496" spans="1:11" x14ac:dyDescent="0.25">
      <c r="A496" t="s">
        <v>119</v>
      </c>
      <c r="B496">
        <v>2020</v>
      </c>
      <c r="C496" t="s">
        <v>6</v>
      </c>
      <c r="D496" t="s">
        <v>7</v>
      </c>
      <c r="E496" t="s">
        <v>9</v>
      </c>
      <c r="F496">
        <v>4</v>
      </c>
      <c r="G496" t="s">
        <v>25</v>
      </c>
      <c r="H496">
        <v>177.70831000000001</v>
      </c>
      <c r="K496" t="s">
        <v>118</v>
      </c>
    </row>
    <row r="497" spans="1:11" x14ac:dyDescent="0.25">
      <c r="A497" t="s">
        <v>119</v>
      </c>
      <c r="B497">
        <v>2020</v>
      </c>
      <c r="C497" t="s">
        <v>6</v>
      </c>
      <c r="D497" t="s">
        <v>7</v>
      </c>
      <c r="E497" t="s">
        <v>9</v>
      </c>
      <c r="F497">
        <v>4</v>
      </c>
      <c r="G497" t="s">
        <v>9</v>
      </c>
      <c r="H497">
        <v>389.97167000000002</v>
      </c>
      <c r="K497" t="s">
        <v>118</v>
      </c>
    </row>
    <row r="498" spans="1:11" x14ac:dyDescent="0.25">
      <c r="A498" t="s">
        <v>119</v>
      </c>
      <c r="B498">
        <v>2020</v>
      </c>
      <c r="C498" t="s">
        <v>6</v>
      </c>
      <c r="D498" t="s">
        <v>7</v>
      </c>
      <c r="E498" t="s">
        <v>9</v>
      </c>
      <c r="F498">
        <v>5</v>
      </c>
      <c r="G498" t="s">
        <v>25</v>
      </c>
      <c r="H498">
        <v>339.64702999999997</v>
      </c>
      <c r="K498" t="s">
        <v>118</v>
      </c>
    </row>
    <row r="499" spans="1:11" x14ac:dyDescent="0.25">
      <c r="A499" t="s">
        <v>119</v>
      </c>
      <c r="B499">
        <v>2020</v>
      </c>
      <c r="C499" t="s">
        <v>6</v>
      </c>
      <c r="D499" t="s">
        <v>7</v>
      </c>
      <c r="E499" t="s">
        <v>9</v>
      </c>
      <c r="F499">
        <v>5</v>
      </c>
      <c r="G499" t="s">
        <v>9</v>
      </c>
      <c r="H499">
        <v>740.09658000000002</v>
      </c>
      <c r="K499" t="s">
        <v>118</v>
      </c>
    </row>
    <row r="500" spans="1:11" x14ac:dyDescent="0.25">
      <c r="A500" t="s">
        <v>119</v>
      </c>
      <c r="B500">
        <v>2020</v>
      </c>
      <c r="C500" t="s">
        <v>6</v>
      </c>
      <c r="D500" t="s">
        <v>7</v>
      </c>
      <c r="E500" t="s">
        <v>9</v>
      </c>
      <c r="F500">
        <v>6</v>
      </c>
      <c r="G500" t="s">
        <v>25</v>
      </c>
      <c r="H500">
        <v>531.48450000000003</v>
      </c>
      <c r="K500" t="s">
        <v>118</v>
      </c>
    </row>
    <row r="501" spans="1:11" x14ac:dyDescent="0.25">
      <c r="A501" t="s">
        <v>119</v>
      </c>
      <c r="B501">
        <v>2020</v>
      </c>
      <c r="C501" t="s">
        <v>6</v>
      </c>
      <c r="D501" t="s">
        <v>7</v>
      </c>
      <c r="E501" t="s">
        <v>9</v>
      </c>
      <c r="F501">
        <v>6</v>
      </c>
      <c r="G501" t="s">
        <v>9</v>
      </c>
      <c r="H501">
        <v>1165.10149</v>
      </c>
      <c r="K501" t="s">
        <v>118</v>
      </c>
    </row>
    <row r="502" spans="1:11" x14ac:dyDescent="0.25">
      <c r="A502" t="s">
        <v>117</v>
      </c>
      <c r="B502">
        <v>2020</v>
      </c>
      <c r="C502" t="s">
        <v>6</v>
      </c>
      <c r="D502" t="s">
        <v>7</v>
      </c>
      <c r="E502" t="s">
        <v>66</v>
      </c>
      <c r="F502">
        <v>0</v>
      </c>
      <c r="G502" t="s">
        <v>25</v>
      </c>
      <c r="H502">
        <v>15.08426</v>
      </c>
      <c r="K502" t="s">
        <v>116</v>
      </c>
    </row>
    <row r="503" spans="1:11" x14ac:dyDescent="0.25">
      <c r="A503" t="s">
        <v>117</v>
      </c>
      <c r="B503">
        <v>2020</v>
      </c>
      <c r="C503" t="s">
        <v>6</v>
      </c>
      <c r="D503" t="s">
        <v>7</v>
      </c>
      <c r="E503" t="s">
        <v>66</v>
      </c>
      <c r="F503">
        <v>0</v>
      </c>
      <c r="G503" t="s">
        <v>9</v>
      </c>
      <c r="H503">
        <v>19.572790000000001</v>
      </c>
      <c r="K503" t="s">
        <v>116</v>
      </c>
    </row>
    <row r="504" spans="1:11" x14ac:dyDescent="0.25">
      <c r="A504" t="s">
        <v>117</v>
      </c>
      <c r="B504">
        <v>2020</v>
      </c>
      <c r="C504" t="s">
        <v>6</v>
      </c>
      <c r="D504" t="s">
        <v>7</v>
      </c>
      <c r="E504" t="s">
        <v>9</v>
      </c>
      <c r="F504">
        <v>0</v>
      </c>
      <c r="G504" t="s">
        <v>25</v>
      </c>
      <c r="H504">
        <v>93.307000000000002</v>
      </c>
      <c r="K504" t="s">
        <v>116</v>
      </c>
    </row>
    <row r="505" spans="1:11" x14ac:dyDescent="0.25">
      <c r="A505" t="s">
        <v>117</v>
      </c>
      <c r="B505">
        <v>2020</v>
      </c>
      <c r="C505" t="s">
        <v>6</v>
      </c>
      <c r="D505" t="s">
        <v>7</v>
      </c>
      <c r="E505" t="s">
        <v>9</v>
      </c>
      <c r="F505">
        <v>0</v>
      </c>
      <c r="G505" t="s">
        <v>9</v>
      </c>
      <c r="H505">
        <v>201.17558</v>
      </c>
      <c r="K505" t="s">
        <v>116</v>
      </c>
    </row>
    <row r="506" spans="1:11" x14ac:dyDescent="0.25">
      <c r="A506" t="s">
        <v>107</v>
      </c>
      <c r="B506">
        <v>2020</v>
      </c>
      <c r="C506" t="s">
        <v>6</v>
      </c>
      <c r="D506" t="s">
        <v>7</v>
      </c>
      <c r="E506" t="s">
        <v>66</v>
      </c>
      <c r="F506" t="s">
        <v>65</v>
      </c>
      <c r="G506" t="s">
        <v>25</v>
      </c>
      <c r="H506">
        <v>103.9914</v>
      </c>
      <c r="K506" t="s">
        <v>106</v>
      </c>
    </row>
    <row r="507" spans="1:11" x14ac:dyDescent="0.25">
      <c r="A507" t="s">
        <v>107</v>
      </c>
      <c r="B507">
        <v>2020</v>
      </c>
      <c r="C507" t="s">
        <v>6</v>
      </c>
      <c r="D507" t="s">
        <v>7</v>
      </c>
      <c r="E507" t="s">
        <v>66</v>
      </c>
      <c r="F507" t="s">
        <v>65</v>
      </c>
      <c r="G507" t="s">
        <v>9</v>
      </c>
      <c r="H507">
        <v>139.62459999999999</v>
      </c>
      <c r="K507" t="s">
        <v>106</v>
      </c>
    </row>
    <row r="508" spans="1:11" x14ac:dyDescent="0.25">
      <c r="A508" t="s">
        <v>107</v>
      </c>
      <c r="B508">
        <v>2020</v>
      </c>
      <c r="C508" t="s">
        <v>6</v>
      </c>
      <c r="D508" t="s">
        <v>7</v>
      </c>
      <c r="E508" t="s">
        <v>66</v>
      </c>
      <c r="F508" t="s">
        <v>64</v>
      </c>
      <c r="G508" t="s">
        <v>25</v>
      </c>
      <c r="H508">
        <v>3.8161999999999998</v>
      </c>
      <c r="I508" t="s">
        <v>67</v>
      </c>
      <c r="K508" t="s">
        <v>106</v>
      </c>
    </row>
    <row r="509" spans="1:11" x14ac:dyDescent="0.25">
      <c r="A509" t="s">
        <v>107</v>
      </c>
      <c r="B509">
        <v>2020</v>
      </c>
      <c r="C509" t="s">
        <v>6</v>
      </c>
      <c r="D509" t="s">
        <v>7</v>
      </c>
      <c r="E509" t="s">
        <v>66</v>
      </c>
      <c r="F509" t="s">
        <v>64</v>
      </c>
      <c r="G509" t="s">
        <v>9</v>
      </c>
      <c r="H509">
        <v>4.8482000000000003</v>
      </c>
      <c r="I509" t="s">
        <v>67</v>
      </c>
      <c r="K509" t="s">
        <v>106</v>
      </c>
    </row>
    <row r="510" spans="1:11" x14ac:dyDescent="0.25">
      <c r="A510" t="s">
        <v>107</v>
      </c>
      <c r="B510">
        <v>2020</v>
      </c>
      <c r="C510" t="s">
        <v>6</v>
      </c>
      <c r="D510" t="s">
        <v>7</v>
      </c>
      <c r="E510" t="s">
        <v>66</v>
      </c>
      <c r="F510" t="s">
        <v>69</v>
      </c>
      <c r="G510" t="s">
        <v>25</v>
      </c>
      <c r="H510">
        <v>39.44</v>
      </c>
      <c r="K510" t="s">
        <v>106</v>
      </c>
    </row>
    <row r="511" spans="1:11" x14ac:dyDescent="0.25">
      <c r="A511" t="s">
        <v>107</v>
      </c>
      <c r="B511">
        <v>2020</v>
      </c>
      <c r="C511" t="s">
        <v>6</v>
      </c>
      <c r="D511" t="s">
        <v>7</v>
      </c>
      <c r="E511" t="s">
        <v>66</v>
      </c>
      <c r="F511" t="s">
        <v>69</v>
      </c>
      <c r="G511" t="s">
        <v>9</v>
      </c>
      <c r="H511">
        <v>62.082099999999997</v>
      </c>
      <c r="K511" t="s">
        <v>106</v>
      </c>
    </row>
    <row r="512" spans="1:11" x14ac:dyDescent="0.25">
      <c r="A512" t="s">
        <v>107</v>
      </c>
      <c r="B512">
        <v>2020</v>
      </c>
      <c r="C512" t="s">
        <v>6</v>
      </c>
      <c r="D512" t="s">
        <v>7</v>
      </c>
      <c r="E512" t="s">
        <v>66</v>
      </c>
      <c r="F512" t="s">
        <v>115</v>
      </c>
      <c r="G512" t="s">
        <v>25</v>
      </c>
      <c r="H512">
        <v>217.03710000000001</v>
      </c>
      <c r="K512" t="s">
        <v>106</v>
      </c>
    </row>
    <row r="513" spans="1:11" x14ac:dyDescent="0.25">
      <c r="A513" t="s">
        <v>107</v>
      </c>
      <c r="B513">
        <v>2020</v>
      </c>
      <c r="C513" t="s">
        <v>6</v>
      </c>
      <c r="D513" t="s">
        <v>7</v>
      </c>
      <c r="E513" t="s">
        <v>66</v>
      </c>
      <c r="F513" t="s">
        <v>115</v>
      </c>
      <c r="G513" t="s">
        <v>9</v>
      </c>
      <c r="H513">
        <v>287.53320000000002</v>
      </c>
      <c r="K513" t="s">
        <v>106</v>
      </c>
    </row>
    <row r="514" spans="1:11" x14ac:dyDescent="0.25">
      <c r="A514" t="s">
        <v>107</v>
      </c>
      <c r="B514">
        <v>2020</v>
      </c>
      <c r="C514" t="s">
        <v>6</v>
      </c>
      <c r="D514" t="s">
        <v>7</v>
      </c>
      <c r="E514" t="s">
        <v>66</v>
      </c>
      <c r="F514" t="s">
        <v>54</v>
      </c>
      <c r="G514" t="s">
        <v>25</v>
      </c>
      <c r="H514">
        <v>22.351099999999999</v>
      </c>
      <c r="K514" t="s">
        <v>106</v>
      </c>
    </row>
    <row r="515" spans="1:11" x14ac:dyDescent="0.25">
      <c r="A515" t="s">
        <v>107</v>
      </c>
      <c r="B515">
        <v>2020</v>
      </c>
      <c r="C515" t="s">
        <v>6</v>
      </c>
      <c r="D515" t="s">
        <v>7</v>
      </c>
      <c r="E515" t="s">
        <v>66</v>
      </c>
      <c r="F515" t="s">
        <v>54</v>
      </c>
      <c r="G515" t="s">
        <v>9</v>
      </c>
      <c r="H515">
        <v>33.938299999999998</v>
      </c>
      <c r="K515" t="s">
        <v>106</v>
      </c>
    </row>
    <row r="516" spans="1:11" x14ac:dyDescent="0.25">
      <c r="A516" t="s">
        <v>107</v>
      </c>
      <c r="B516">
        <v>2020</v>
      </c>
      <c r="C516" t="s">
        <v>6</v>
      </c>
      <c r="D516" t="s">
        <v>7</v>
      </c>
      <c r="E516" t="s">
        <v>66</v>
      </c>
      <c r="F516" t="s">
        <v>53</v>
      </c>
      <c r="G516" t="s">
        <v>25</v>
      </c>
      <c r="H516">
        <v>4.6201999999999996</v>
      </c>
      <c r="I516" t="s">
        <v>67</v>
      </c>
      <c r="K516" t="s">
        <v>106</v>
      </c>
    </row>
    <row r="517" spans="1:11" x14ac:dyDescent="0.25">
      <c r="A517" t="s">
        <v>107</v>
      </c>
      <c r="B517">
        <v>2020</v>
      </c>
      <c r="C517" t="s">
        <v>6</v>
      </c>
      <c r="D517" t="s">
        <v>7</v>
      </c>
      <c r="E517" t="s">
        <v>66</v>
      </c>
      <c r="F517" t="s">
        <v>53</v>
      </c>
      <c r="G517" t="s">
        <v>9</v>
      </c>
      <c r="H517">
        <v>7.4817</v>
      </c>
      <c r="I517" t="s">
        <v>67</v>
      </c>
      <c r="K517" t="s">
        <v>106</v>
      </c>
    </row>
    <row r="518" spans="1:11" x14ac:dyDescent="0.25">
      <c r="A518" t="s">
        <v>107</v>
      </c>
      <c r="B518">
        <v>2020</v>
      </c>
      <c r="C518" t="s">
        <v>6</v>
      </c>
      <c r="D518" t="s">
        <v>7</v>
      </c>
      <c r="E518" t="s">
        <v>66</v>
      </c>
      <c r="F518" t="s">
        <v>52</v>
      </c>
      <c r="G518" t="s">
        <v>25</v>
      </c>
      <c r="H518">
        <v>56.665799999999997</v>
      </c>
      <c r="K518" t="s">
        <v>106</v>
      </c>
    </row>
    <row r="519" spans="1:11" x14ac:dyDescent="0.25">
      <c r="A519" t="s">
        <v>107</v>
      </c>
      <c r="B519">
        <v>2020</v>
      </c>
      <c r="C519" t="s">
        <v>6</v>
      </c>
      <c r="D519" t="s">
        <v>7</v>
      </c>
      <c r="E519" t="s">
        <v>66</v>
      </c>
      <c r="F519" t="s">
        <v>52</v>
      </c>
      <c r="G519" t="s">
        <v>9</v>
      </c>
      <c r="H519">
        <v>101.1148</v>
      </c>
      <c r="K519" t="s">
        <v>106</v>
      </c>
    </row>
    <row r="520" spans="1:11" x14ac:dyDescent="0.25">
      <c r="A520" t="s">
        <v>107</v>
      </c>
      <c r="B520">
        <v>2020</v>
      </c>
      <c r="C520" t="s">
        <v>6</v>
      </c>
      <c r="D520" t="s">
        <v>7</v>
      </c>
      <c r="E520" t="s">
        <v>66</v>
      </c>
      <c r="F520" t="s">
        <v>114</v>
      </c>
      <c r="G520" t="s">
        <v>25</v>
      </c>
      <c r="H520">
        <v>60.347200000000001</v>
      </c>
      <c r="K520" t="s">
        <v>106</v>
      </c>
    </row>
    <row r="521" spans="1:11" x14ac:dyDescent="0.25">
      <c r="A521" t="s">
        <v>107</v>
      </c>
      <c r="B521">
        <v>2020</v>
      </c>
      <c r="C521" t="s">
        <v>6</v>
      </c>
      <c r="D521" t="s">
        <v>7</v>
      </c>
      <c r="E521" t="s">
        <v>66</v>
      </c>
      <c r="F521" t="s">
        <v>114</v>
      </c>
      <c r="G521" t="s">
        <v>9</v>
      </c>
      <c r="H521">
        <v>100.66549999999999</v>
      </c>
      <c r="K521" t="s">
        <v>106</v>
      </c>
    </row>
    <row r="522" spans="1:11" x14ac:dyDescent="0.25">
      <c r="A522" t="s">
        <v>107</v>
      </c>
      <c r="B522">
        <v>2020</v>
      </c>
      <c r="C522" t="s">
        <v>6</v>
      </c>
      <c r="D522" t="s">
        <v>7</v>
      </c>
      <c r="E522" t="s">
        <v>66</v>
      </c>
      <c r="F522" t="s">
        <v>113</v>
      </c>
      <c r="G522" t="s">
        <v>25</v>
      </c>
      <c r="H522">
        <v>7.6608000000000001</v>
      </c>
      <c r="I522" t="s">
        <v>67</v>
      </c>
      <c r="K522" t="s">
        <v>106</v>
      </c>
    </row>
    <row r="523" spans="1:11" x14ac:dyDescent="0.25">
      <c r="A523" t="s">
        <v>107</v>
      </c>
      <c r="B523">
        <v>2020</v>
      </c>
      <c r="C523" t="s">
        <v>6</v>
      </c>
      <c r="D523" t="s">
        <v>7</v>
      </c>
      <c r="E523" t="s">
        <v>66</v>
      </c>
      <c r="F523" t="s">
        <v>113</v>
      </c>
      <c r="G523" t="s">
        <v>9</v>
      </c>
      <c r="H523">
        <v>14.1427</v>
      </c>
      <c r="K523" t="s">
        <v>106</v>
      </c>
    </row>
    <row r="524" spans="1:11" x14ac:dyDescent="0.25">
      <c r="A524" t="s">
        <v>107</v>
      </c>
      <c r="B524">
        <v>2020</v>
      </c>
      <c r="C524" t="s">
        <v>6</v>
      </c>
      <c r="D524" t="s">
        <v>7</v>
      </c>
      <c r="E524" t="s">
        <v>66</v>
      </c>
      <c r="F524" t="s">
        <v>112</v>
      </c>
      <c r="G524" t="s">
        <v>25</v>
      </c>
      <c r="H524">
        <v>26.399799999999999</v>
      </c>
      <c r="K524" t="s">
        <v>106</v>
      </c>
    </row>
    <row r="525" spans="1:11" x14ac:dyDescent="0.25">
      <c r="A525" t="s">
        <v>107</v>
      </c>
      <c r="B525">
        <v>2020</v>
      </c>
      <c r="C525" t="s">
        <v>6</v>
      </c>
      <c r="D525" t="s">
        <v>7</v>
      </c>
      <c r="E525" t="s">
        <v>66</v>
      </c>
      <c r="F525" t="s">
        <v>112</v>
      </c>
      <c r="G525" t="s">
        <v>9</v>
      </c>
      <c r="H525">
        <v>42.8048</v>
      </c>
      <c r="K525" t="s">
        <v>106</v>
      </c>
    </row>
    <row r="526" spans="1:11" x14ac:dyDescent="0.25">
      <c r="A526" t="s">
        <v>107</v>
      </c>
      <c r="B526">
        <v>2020</v>
      </c>
      <c r="C526" t="s">
        <v>6</v>
      </c>
      <c r="D526" t="s">
        <v>7</v>
      </c>
      <c r="E526" t="s">
        <v>66</v>
      </c>
      <c r="F526" t="s">
        <v>51</v>
      </c>
      <c r="G526" t="s">
        <v>25</v>
      </c>
      <c r="H526">
        <v>57.778799999999997</v>
      </c>
      <c r="K526" t="s">
        <v>106</v>
      </c>
    </row>
    <row r="527" spans="1:11" x14ac:dyDescent="0.25">
      <c r="A527" t="s">
        <v>107</v>
      </c>
      <c r="B527">
        <v>2020</v>
      </c>
      <c r="C527" t="s">
        <v>6</v>
      </c>
      <c r="D527" t="s">
        <v>7</v>
      </c>
      <c r="E527" t="s">
        <v>66</v>
      </c>
      <c r="F527" t="s">
        <v>51</v>
      </c>
      <c r="G527" t="s">
        <v>9</v>
      </c>
      <c r="H527">
        <v>97.836100000000002</v>
      </c>
      <c r="K527" t="s">
        <v>106</v>
      </c>
    </row>
    <row r="528" spans="1:11" x14ac:dyDescent="0.25">
      <c r="A528" t="s">
        <v>107</v>
      </c>
      <c r="B528">
        <v>2020</v>
      </c>
      <c r="C528" t="s">
        <v>6</v>
      </c>
      <c r="D528" t="s">
        <v>7</v>
      </c>
      <c r="E528" t="s">
        <v>66</v>
      </c>
      <c r="F528" t="s">
        <v>50</v>
      </c>
      <c r="G528" t="s">
        <v>25</v>
      </c>
      <c r="H528">
        <v>42.143999999999998</v>
      </c>
      <c r="K528" t="s">
        <v>106</v>
      </c>
    </row>
    <row r="529" spans="1:11" x14ac:dyDescent="0.25">
      <c r="A529" t="s">
        <v>107</v>
      </c>
      <c r="B529">
        <v>2020</v>
      </c>
      <c r="C529" t="s">
        <v>6</v>
      </c>
      <c r="D529" t="s">
        <v>7</v>
      </c>
      <c r="E529" t="s">
        <v>66</v>
      </c>
      <c r="F529" t="s">
        <v>50</v>
      </c>
      <c r="G529" t="s">
        <v>9</v>
      </c>
      <c r="H529">
        <v>60.084400000000002</v>
      </c>
      <c r="K529" t="s">
        <v>106</v>
      </c>
    </row>
    <row r="530" spans="1:11" x14ac:dyDescent="0.25">
      <c r="A530" t="s">
        <v>107</v>
      </c>
      <c r="B530">
        <v>2020</v>
      </c>
      <c r="C530" t="s">
        <v>6</v>
      </c>
      <c r="D530" t="s">
        <v>7</v>
      </c>
      <c r="E530" t="s">
        <v>66</v>
      </c>
      <c r="F530" t="s">
        <v>48</v>
      </c>
      <c r="G530" t="s">
        <v>25</v>
      </c>
      <c r="H530">
        <v>14.204599999999999</v>
      </c>
      <c r="K530" t="s">
        <v>106</v>
      </c>
    </row>
    <row r="531" spans="1:11" x14ac:dyDescent="0.25">
      <c r="A531" t="s">
        <v>107</v>
      </c>
      <c r="B531">
        <v>2020</v>
      </c>
      <c r="C531" t="s">
        <v>6</v>
      </c>
      <c r="D531" t="s">
        <v>7</v>
      </c>
      <c r="E531" t="s">
        <v>66</v>
      </c>
      <c r="F531" t="s">
        <v>48</v>
      </c>
      <c r="G531" t="s">
        <v>9</v>
      </c>
      <c r="H531">
        <v>18.061399999999999</v>
      </c>
      <c r="K531" t="s">
        <v>106</v>
      </c>
    </row>
    <row r="532" spans="1:11" x14ac:dyDescent="0.25">
      <c r="A532" t="s">
        <v>107</v>
      </c>
      <c r="B532">
        <v>2020</v>
      </c>
      <c r="C532" t="s">
        <v>6</v>
      </c>
      <c r="D532" t="s">
        <v>7</v>
      </c>
      <c r="E532" t="s">
        <v>66</v>
      </c>
      <c r="F532" t="s">
        <v>47</v>
      </c>
      <c r="G532" t="s">
        <v>25</v>
      </c>
      <c r="H532">
        <v>18.821899999999999</v>
      </c>
      <c r="K532" t="s">
        <v>106</v>
      </c>
    </row>
    <row r="533" spans="1:11" x14ac:dyDescent="0.25">
      <c r="A533" t="s">
        <v>107</v>
      </c>
      <c r="B533">
        <v>2020</v>
      </c>
      <c r="C533" t="s">
        <v>6</v>
      </c>
      <c r="D533" t="s">
        <v>7</v>
      </c>
      <c r="E533" t="s">
        <v>66</v>
      </c>
      <c r="F533" t="s">
        <v>47</v>
      </c>
      <c r="G533" t="s">
        <v>9</v>
      </c>
      <c r="H533">
        <v>22.7317</v>
      </c>
      <c r="K533" t="s">
        <v>106</v>
      </c>
    </row>
    <row r="534" spans="1:11" x14ac:dyDescent="0.25">
      <c r="A534" t="s">
        <v>107</v>
      </c>
      <c r="B534">
        <v>2020</v>
      </c>
      <c r="C534" t="s">
        <v>6</v>
      </c>
      <c r="D534" t="s">
        <v>7</v>
      </c>
      <c r="E534" t="s">
        <v>66</v>
      </c>
      <c r="F534" t="s">
        <v>46</v>
      </c>
      <c r="G534" t="s">
        <v>25</v>
      </c>
      <c r="H534">
        <v>130.25530000000001</v>
      </c>
      <c r="K534" t="s">
        <v>106</v>
      </c>
    </row>
    <row r="535" spans="1:11" x14ac:dyDescent="0.25">
      <c r="A535" t="s">
        <v>107</v>
      </c>
      <c r="B535">
        <v>2020</v>
      </c>
      <c r="C535" t="s">
        <v>6</v>
      </c>
      <c r="D535" t="s">
        <v>7</v>
      </c>
      <c r="E535" t="s">
        <v>66</v>
      </c>
      <c r="F535" t="s">
        <v>46</v>
      </c>
      <c r="G535" t="s">
        <v>9</v>
      </c>
      <c r="H535">
        <v>171.0641</v>
      </c>
      <c r="K535" t="s">
        <v>106</v>
      </c>
    </row>
    <row r="536" spans="1:11" x14ac:dyDescent="0.25">
      <c r="A536" t="s">
        <v>107</v>
      </c>
      <c r="B536">
        <v>2020</v>
      </c>
      <c r="C536" t="s">
        <v>6</v>
      </c>
      <c r="D536" t="s">
        <v>7</v>
      </c>
      <c r="E536" t="s">
        <v>66</v>
      </c>
      <c r="F536" t="s">
        <v>111</v>
      </c>
      <c r="G536" t="s">
        <v>25</v>
      </c>
      <c r="H536">
        <v>33.405000000000001</v>
      </c>
      <c r="K536" t="s">
        <v>106</v>
      </c>
    </row>
    <row r="537" spans="1:11" x14ac:dyDescent="0.25">
      <c r="A537" t="s">
        <v>107</v>
      </c>
      <c r="B537">
        <v>2020</v>
      </c>
      <c r="C537" t="s">
        <v>6</v>
      </c>
      <c r="D537" t="s">
        <v>7</v>
      </c>
      <c r="E537" t="s">
        <v>66</v>
      </c>
      <c r="F537" t="s">
        <v>111</v>
      </c>
      <c r="G537" t="s">
        <v>9</v>
      </c>
      <c r="H537">
        <v>42.533999999999999</v>
      </c>
      <c r="K537" t="s">
        <v>106</v>
      </c>
    </row>
    <row r="538" spans="1:11" x14ac:dyDescent="0.25">
      <c r="A538" t="s">
        <v>107</v>
      </c>
      <c r="B538">
        <v>2020</v>
      </c>
      <c r="C538" t="s">
        <v>6</v>
      </c>
      <c r="D538" t="s">
        <v>7</v>
      </c>
      <c r="E538" t="s">
        <v>66</v>
      </c>
      <c r="F538" t="s">
        <v>110</v>
      </c>
      <c r="G538" t="s">
        <v>25</v>
      </c>
      <c r="H538">
        <v>125.4218</v>
      </c>
      <c r="K538" t="s">
        <v>106</v>
      </c>
    </row>
    <row r="539" spans="1:11" x14ac:dyDescent="0.25">
      <c r="A539" t="s">
        <v>107</v>
      </c>
      <c r="B539">
        <v>2020</v>
      </c>
      <c r="C539" t="s">
        <v>6</v>
      </c>
      <c r="D539" t="s">
        <v>7</v>
      </c>
      <c r="E539" t="s">
        <v>66</v>
      </c>
      <c r="F539" t="s">
        <v>110</v>
      </c>
      <c r="G539" t="s">
        <v>9</v>
      </c>
      <c r="H539">
        <v>178.172</v>
      </c>
      <c r="K539" t="s">
        <v>106</v>
      </c>
    </row>
    <row r="540" spans="1:11" x14ac:dyDescent="0.25">
      <c r="A540" t="s">
        <v>107</v>
      </c>
      <c r="B540">
        <v>2020</v>
      </c>
      <c r="C540" t="s">
        <v>6</v>
      </c>
      <c r="D540" t="s">
        <v>7</v>
      </c>
      <c r="E540" t="s">
        <v>66</v>
      </c>
      <c r="F540" t="s">
        <v>109</v>
      </c>
      <c r="G540" t="s">
        <v>25</v>
      </c>
      <c r="H540">
        <v>88.597200000000001</v>
      </c>
      <c r="K540" t="s">
        <v>106</v>
      </c>
    </row>
    <row r="541" spans="1:11" x14ac:dyDescent="0.25">
      <c r="A541" t="s">
        <v>107</v>
      </c>
      <c r="B541">
        <v>2020</v>
      </c>
      <c r="C541" t="s">
        <v>6</v>
      </c>
      <c r="D541" t="s">
        <v>7</v>
      </c>
      <c r="E541" t="s">
        <v>66</v>
      </c>
      <c r="F541" t="s">
        <v>109</v>
      </c>
      <c r="G541" t="s">
        <v>9</v>
      </c>
      <c r="H541">
        <v>125.18770000000001</v>
      </c>
      <c r="K541" t="s">
        <v>106</v>
      </c>
    </row>
    <row r="542" spans="1:11" x14ac:dyDescent="0.25">
      <c r="A542" t="s">
        <v>107</v>
      </c>
      <c r="B542">
        <v>2020</v>
      </c>
      <c r="C542" t="s">
        <v>6</v>
      </c>
      <c r="D542" t="s">
        <v>7</v>
      </c>
      <c r="E542" t="s">
        <v>66</v>
      </c>
      <c r="F542" t="s">
        <v>108</v>
      </c>
      <c r="G542" t="s">
        <v>25</v>
      </c>
      <c r="H542">
        <v>22.079899999999999</v>
      </c>
      <c r="K542" t="s">
        <v>106</v>
      </c>
    </row>
    <row r="543" spans="1:11" x14ac:dyDescent="0.25">
      <c r="A543" t="s">
        <v>107</v>
      </c>
      <c r="B543">
        <v>2020</v>
      </c>
      <c r="C543" t="s">
        <v>6</v>
      </c>
      <c r="D543" t="s">
        <v>7</v>
      </c>
      <c r="E543" t="s">
        <v>66</v>
      </c>
      <c r="F543" t="s">
        <v>108</v>
      </c>
      <c r="G543" t="s">
        <v>9</v>
      </c>
      <c r="H543">
        <v>28.317</v>
      </c>
      <c r="K543" t="s">
        <v>106</v>
      </c>
    </row>
    <row r="544" spans="1:11" x14ac:dyDescent="0.25">
      <c r="A544" t="s">
        <v>107</v>
      </c>
      <c r="B544">
        <v>2020</v>
      </c>
      <c r="C544" t="s">
        <v>6</v>
      </c>
      <c r="D544" t="s">
        <v>7</v>
      </c>
      <c r="E544" t="s">
        <v>66</v>
      </c>
      <c r="F544" t="s">
        <v>45</v>
      </c>
      <c r="G544" t="s">
        <v>25</v>
      </c>
      <c r="H544">
        <v>35.246400000000001</v>
      </c>
      <c r="K544" t="s">
        <v>106</v>
      </c>
    </row>
    <row r="545" spans="1:11" x14ac:dyDescent="0.25">
      <c r="A545" t="s">
        <v>107</v>
      </c>
      <c r="B545">
        <v>2020</v>
      </c>
      <c r="C545" t="s">
        <v>6</v>
      </c>
      <c r="D545" t="s">
        <v>7</v>
      </c>
      <c r="E545" t="s">
        <v>66</v>
      </c>
      <c r="F545" t="s">
        <v>45</v>
      </c>
      <c r="G545" t="s">
        <v>9</v>
      </c>
      <c r="H545">
        <v>45.0886</v>
      </c>
      <c r="K545" t="s">
        <v>106</v>
      </c>
    </row>
    <row r="546" spans="1:11" x14ac:dyDescent="0.25">
      <c r="A546" t="s">
        <v>107</v>
      </c>
      <c r="B546">
        <v>2020</v>
      </c>
      <c r="C546" t="s">
        <v>6</v>
      </c>
      <c r="D546" t="s">
        <v>7</v>
      </c>
      <c r="E546" t="s">
        <v>66</v>
      </c>
      <c r="F546" t="s">
        <v>44</v>
      </c>
      <c r="G546" t="s">
        <v>25</v>
      </c>
      <c r="H546">
        <v>107.7954</v>
      </c>
      <c r="K546" t="s">
        <v>106</v>
      </c>
    </row>
    <row r="547" spans="1:11" x14ac:dyDescent="0.25">
      <c r="A547" t="s">
        <v>107</v>
      </c>
      <c r="B547">
        <v>2020</v>
      </c>
      <c r="C547" t="s">
        <v>6</v>
      </c>
      <c r="D547" t="s">
        <v>7</v>
      </c>
      <c r="E547" t="s">
        <v>66</v>
      </c>
      <c r="F547" t="s">
        <v>44</v>
      </c>
      <c r="G547" t="s">
        <v>9</v>
      </c>
      <c r="H547">
        <v>160.21789999999999</v>
      </c>
      <c r="K547" t="s">
        <v>106</v>
      </c>
    </row>
    <row r="548" spans="1:11" x14ac:dyDescent="0.25">
      <c r="A548" t="s">
        <v>107</v>
      </c>
      <c r="B548">
        <v>2020</v>
      </c>
      <c r="C548" t="s">
        <v>6</v>
      </c>
      <c r="D548" t="s">
        <v>7</v>
      </c>
      <c r="E548" t="s">
        <v>9</v>
      </c>
      <c r="F548" t="s">
        <v>65</v>
      </c>
      <c r="G548" t="s">
        <v>25</v>
      </c>
      <c r="H548">
        <v>774.68349999999998</v>
      </c>
      <c r="K548" t="s">
        <v>106</v>
      </c>
    </row>
    <row r="549" spans="1:11" x14ac:dyDescent="0.25">
      <c r="A549" t="s">
        <v>107</v>
      </c>
      <c r="B549">
        <v>2020</v>
      </c>
      <c r="C549" t="s">
        <v>6</v>
      </c>
      <c r="D549" t="s">
        <v>7</v>
      </c>
      <c r="E549" t="s">
        <v>9</v>
      </c>
      <c r="F549" t="s">
        <v>65</v>
      </c>
      <c r="G549" t="s">
        <v>9</v>
      </c>
      <c r="H549">
        <v>1759.6883</v>
      </c>
      <c r="K549" t="s">
        <v>106</v>
      </c>
    </row>
    <row r="550" spans="1:11" x14ac:dyDescent="0.25">
      <c r="A550" t="s">
        <v>107</v>
      </c>
      <c r="B550">
        <v>2020</v>
      </c>
      <c r="C550" t="s">
        <v>6</v>
      </c>
      <c r="D550" t="s">
        <v>7</v>
      </c>
      <c r="E550" t="s">
        <v>9</v>
      </c>
      <c r="F550" t="s">
        <v>64</v>
      </c>
      <c r="G550" t="s">
        <v>25</v>
      </c>
      <c r="H550">
        <v>25.082599999999999</v>
      </c>
      <c r="K550" t="s">
        <v>106</v>
      </c>
    </row>
    <row r="551" spans="1:11" x14ac:dyDescent="0.25">
      <c r="A551" t="s">
        <v>107</v>
      </c>
      <c r="B551">
        <v>2020</v>
      </c>
      <c r="C551" t="s">
        <v>6</v>
      </c>
      <c r="D551" t="s">
        <v>7</v>
      </c>
      <c r="E551" t="s">
        <v>9</v>
      </c>
      <c r="F551" t="s">
        <v>64</v>
      </c>
      <c r="G551" t="s">
        <v>9</v>
      </c>
      <c r="H551">
        <v>53.998199999999997</v>
      </c>
      <c r="K551" t="s">
        <v>106</v>
      </c>
    </row>
    <row r="552" spans="1:11" x14ac:dyDescent="0.25">
      <c r="A552" t="s">
        <v>107</v>
      </c>
      <c r="B552">
        <v>2020</v>
      </c>
      <c r="C552" t="s">
        <v>6</v>
      </c>
      <c r="D552" t="s">
        <v>7</v>
      </c>
      <c r="E552" t="s">
        <v>9</v>
      </c>
      <c r="F552" t="s">
        <v>69</v>
      </c>
      <c r="G552" t="s">
        <v>25</v>
      </c>
      <c r="H552">
        <v>276.90859999999998</v>
      </c>
      <c r="K552" t="s">
        <v>106</v>
      </c>
    </row>
    <row r="553" spans="1:11" x14ac:dyDescent="0.25">
      <c r="A553" t="s">
        <v>107</v>
      </c>
      <c r="B553">
        <v>2020</v>
      </c>
      <c r="C553" t="s">
        <v>6</v>
      </c>
      <c r="D553" t="s">
        <v>7</v>
      </c>
      <c r="E553" t="s">
        <v>9</v>
      </c>
      <c r="F553" t="s">
        <v>69</v>
      </c>
      <c r="G553" t="s">
        <v>9</v>
      </c>
      <c r="H553">
        <v>617.57510000000002</v>
      </c>
      <c r="K553" t="s">
        <v>106</v>
      </c>
    </row>
    <row r="554" spans="1:11" x14ac:dyDescent="0.25">
      <c r="A554" t="s">
        <v>107</v>
      </c>
      <c r="B554">
        <v>2020</v>
      </c>
      <c r="C554" t="s">
        <v>6</v>
      </c>
      <c r="D554" t="s">
        <v>7</v>
      </c>
      <c r="E554" t="s">
        <v>9</v>
      </c>
      <c r="F554" t="s">
        <v>115</v>
      </c>
      <c r="G554" t="s">
        <v>25</v>
      </c>
      <c r="H554">
        <v>1886.4774</v>
      </c>
      <c r="K554" t="s">
        <v>106</v>
      </c>
    </row>
    <row r="555" spans="1:11" x14ac:dyDescent="0.25">
      <c r="A555" t="s">
        <v>107</v>
      </c>
      <c r="B555">
        <v>2020</v>
      </c>
      <c r="C555" t="s">
        <v>6</v>
      </c>
      <c r="D555" t="s">
        <v>7</v>
      </c>
      <c r="E555" t="s">
        <v>9</v>
      </c>
      <c r="F555" t="s">
        <v>115</v>
      </c>
      <c r="G555" t="s">
        <v>9</v>
      </c>
      <c r="H555">
        <v>4356.6959999999999</v>
      </c>
      <c r="K555" t="s">
        <v>106</v>
      </c>
    </row>
    <row r="556" spans="1:11" x14ac:dyDescent="0.25">
      <c r="A556" t="s">
        <v>107</v>
      </c>
      <c r="B556">
        <v>2020</v>
      </c>
      <c r="C556" t="s">
        <v>6</v>
      </c>
      <c r="D556" t="s">
        <v>7</v>
      </c>
      <c r="E556" t="s">
        <v>9</v>
      </c>
      <c r="F556" t="s">
        <v>54</v>
      </c>
      <c r="G556" t="s">
        <v>25</v>
      </c>
      <c r="H556">
        <v>199.98769999999999</v>
      </c>
      <c r="K556" t="s">
        <v>106</v>
      </c>
    </row>
    <row r="557" spans="1:11" x14ac:dyDescent="0.25">
      <c r="A557" t="s">
        <v>107</v>
      </c>
      <c r="B557">
        <v>2020</v>
      </c>
      <c r="C557" t="s">
        <v>6</v>
      </c>
      <c r="D557" t="s">
        <v>7</v>
      </c>
      <c r="E557" t="s">
        <v>9</v>
      </c>
      <c r="F557" t="s">
        <v>54</v>
      </c>
      <c r="G557" t="s">
        <v>9</v>
      </c>
      <c r="H557">
        <v>498.16410000000002</v>
      </c>
      <c r="K557" t="s">
        <v>106</v>
      </c>
    </row>
    <row r="558" spans="1:11" x14ac:dyDescent="0.25">
      <c r="A558" t="s">
        <v>107</v>
      </c>
      <c r="B558">
        <v>2020</v>
      </c>
      <c r="C558" t="s">
        <v>6</v>
      </c>
      <c r="D558" t="s">
        <v>7</v>
      </c>
      <c r="E558" t="s">
        <v>9</v>
      </c>
      <c r="F558" t="s">
        <v>53</v>
      </c>
      <c r="G558" t="s">
        <v>25</v>
      </c>
      <c r="H558">
        <v>39.710500000000003</v>
      </c>
      <c r="K558" t="s">
        <v>106</v>
      </c>
    </row>
    <row r="559" spans="1:11" x14ac:dyDescent="0.25">
      <c r="A559" t="s">
        <v>107</v>
      </c>
      <c r="B559">
        <v>2020</v>
      </c>
      <c r="C559" t="s">
        <v>6</v>
      </c>
      <c r="D559" t="s">
        <v>7</v>
      </c>
      <c r="E559" t="s">
        <v>9</v>
      </c>
      <c r="F559" t="s">
        <v>53</v>
      </c>
      <c r="G559" t="s">
        <v>9</v>
      </c>
      <c r="H559">
        <v>106.28319999999999</v>
      </c>
      <c r="K559" t="s">
        <v>106</v>
      </c>
    </row>
    <row r="560" spans="1:11" x14ac:dyDescent="0.25">
      <c r="A560" t="s">
        <v>107</v>
      </c>
      <c r="B560">
        <v>2020</v>
      </c>
      <c r="C560" t="s">
        <v>6</v>
      </c>
      <c r="D560" t="s">
        <v>7</v>
      </c>
      <c r="E560" t="s">
        <v>9</v>
      </c>
      <c r="F560" t="s">
        <v>52</v>
      </c>
      <c r="G560" t="s">
        <v>25</v>
      </c>
      <c r="H560">
        <v>563.96079999999995</v>
      </c>
      <c r="K560" t="s">
        <v>106</v>
      </c>
    </row>
    <row r="561" spans="1:11" x14ac:dyDescent="0.25">
      <c r="A561" t="s">
        <v>107</v>
      </c>
      <c r="B561">
        <v>2020</v>
      </c>
      <c r="C561" t="s">
        <v>6</v>
      </c>
      <c r="D561" t="s">
        <v>7</v>
      </c>
      <c r="E561" t="s">
        <v>9</v>
      </c>
      <c r="F561" t="s">
        <v>52</v>
      </c>
      <c r="G561" t="s">
        <v>9</v>
      </c>
      <c r="H561">
        <v>1635.1971000000001</v>
      </c>
      <c r="K561" t="s">
        <v>106</v>
      </c>
    </row>
    <row r="562" spans="1:11" x14ac:dyDescent="0.25">
      <c r="A562" t="s">
        <v>107</v>
      </c>
      <c r="B562">
        <v>2020</v>
      </c>
      <c r="C562" t="s">
        <v>6</v>
      </c>
      <c r="D562" t="s">
        <v>7</v>
      </c>
      <c r="E562" t="s">
        <v>9</v>
      </c>
      <c r="F562" t="s">
        <v>114</v>
      </c>
      <c r="G562" t="s">
        <v>25</v>
      </c>
      <c r="H562">
        <v>434.7312</v>
      </c>
      <c r="K562" t="s">
        <v>106</v>
      </c>
    </row>
    <row r="563" spans="1:11" x14ac:dyDescent="0.25">
      <c r="A563" t="s">
        <v>107</v>
      </c>
      <c r="B563">
        <v>2020</v>
      </c>
      <c r="C563" t="s">
        <v>6</v>
      </c>
      <c r="D563" t="s">
        <v>7</v>
      </c>
      <c r="E563" t="s">
        <v>9</v>
      </c>
      <c r="F563" t="s">
        <v>114</v>
      </c>
      <c r="G563" t="s">
        <v>9</v>
      </c>
      <c r="H563">
        <v>1245.5844999999999</v>
      </c>
      <c r="K563" t="s">
        <v>106</v>
      </c>
    </row>
    <row r="564" spans="1:11" x14ac:dyDescent="0.25">
      <c r="A564" t="s">
        <v>107</v>
      </c>
      <c r="B564">
        <v>2020</v>
      </c>
      <c r="C564" t="s">
        <v>6</v>
      </c>
      <c r="D564" t="s">
        <v>7</v>
      </c>
      <c r="E564" t="s">
        <v>9</v>
      </c>
      <c r="F564" t="s">
        <v>113</v>
      </c>
      <c r="G564" t="s">
        <v>25</v>
      </c>
      <c r="H564">
        <v>67.748699999999999</v>
      </c>
      <c r="K564" t="s">
        <v>106</v>
      </c>
    </row>
    <row r="565" spans="1:11" x14ac:dyDescent="0.25">
      <c r="A565" t="s">
        <v>107</v>
      </c>
      <c r="B565">
        <v>2020</v>
      </c>
      <c r="C565" t="s">
        <v>6</v>
      </c>
      <c r="D565" t="s">
        <v>7</v>
      </c>
      <c r="E565" t="s">
        <v>9</v>
      </c>
      <c r="F565" t="s">
        <v>113</v>
      </c>
      <c r="G565" t="s">
        <v>9</v>
      </c>
      <c r="H565">
        <v>190.10069999999999</v>
      </c>
      <c r="K565" t="s">
        <v>106</v>
      </c>
    </row>
    <row r="566" spans="1:11" x14ac:dyDescent="0.25">
      <c r="A566" t="s">
        <v>107</v>
      </c>
      <c r="B566">
        <v>2020</v>
      </c>
      <c r="C566" t="s">
        <v>6</v>
      </c>
      <c r="D566" t="s">
        <v>7</v>
      </c>
      <c r="E566" t="s">
        <v>9</v>
      </c>
      <c r="F566" t="s">
        <v>112</v>
      </c>
      <c r="G566" t="s">
        <v>25</v>
      </c>
      <c r="H566">
        <v>189.99590000000001</v>
      </c>
      <c r="K566" t="s">
        <v>106</v>
      </c>
    </row>
    <row r="567" spans="1:11" x14ac:dyDescent="0.25">
      <c r="A567" t="s">
        <v>107</v>
      </c>
      <c r="B567">
        <v>2020</v>
      </c>
      <c r="C567" t="s">
        <v>6</v>
      </c>
      <c r="D567" t="s">
        <v>7</v>
      </c>
      <c r="E567" t="s">
        <v>9</v>
      </c>
      <c r="F567" t="s">
        <v>112</v>
      </c>
      <c r="G567" t="s">
        <v>9</v>
      </c>
      <c r="H567">
        <v>531.22019999999998</v>
      </c>
      <c r="K567" t="s">
        <v>106</v>
      </c>
    </row>
    <row r="568" spans="1:11" x14ac:dyDescent="0.25">
      <c r="A568" t="s">
        <v>107</v>
      </c>
      <c r="B568">
        <v>2020</v>
      </c>
      <c r="C568" t="s">
        <v>6</v>
      </c>
      <c r="D568" t="s">
        <v>7</v>
      </c>
      <c r="E568" t="s">
        <v>9</v>
      </c>
      <c r="F568" t="s">
        <v>51</v>
      </c>
      <c r="G568" t="s">
        <v>25</v>
      </c>
      <c r="H568">
        <v>477.84249999999997</v>
      </c>
      <c r="K568" t="s">
        <v>106</v>
      </c>
    </row>
    <row r="569" spans="1:11" x14ac:dyDescent="0.25">
      <c r="A569" t="s">
        <v>107</v>
      </c>
      <c r="B569">
        <v>2020</v>
      </c>
      <c r="C569" t="s">
        <v>6</v>
      </c>
      <c r="D569" t="s">
        <v>7</v>
      </c>
      <c r="E569" t="s">
        <v>9</v>
      </c>
      <c r="F569" t="s">
        <v>51</v>
      </c>
      <c r="G569" t="s">
        <v>9</v>
      </c>
      <c r="H569">
        <v>1363.9058</v>
      </c>
      <c r="K569" t="s">
        <v>106</v>
      </c>
    </row>
    <row r="570" spans="1:11" x14ac:dyDescent="0.25">
      <c r="A570" t="s">
        <v>107</v>
      </c>
      <c r="B570">
        <v>2020</v>
      </c>
      <c r="C570" t="s">
        <v>6</v>
      </c>
      <c r="D570" t="s">
        <v>7</v>
      </c>
      <c r="E570" t="s">
        <v>9</v>
      </c>
      <c r="F570" t="s">
        <v>50</v>
      </c>
      <c r="G570" t="s">
        <v>25</v>
      </c>
      <c r="H570">
        <v>240.64060000000001</v>
      </c>
      <c r="K570" t="s">
        <v>106</v>
      </c>
    </row>
    <row r="571" spans="1:11" x14ac:dyDescent="0.25">
      <c r="A571" t="s">
        <v>107</v>
      </c>
      <c r="B571">
        <v>2020</v>
      </c>
      <c r="C571" t="s">
        <v>6</v>
      </c>
      <c r="D571" t="s">
        <v>7</v>
      </c>
      <c r="E571" t="s">
        <v>9</v>
      </c>
      <c r="F571" t="s">
        <v>50</v>
      </c>
      <c r="G571" t="s">
        <v>9</v>
      </c>
      <c r="H571">
        <v>568.83600000000001</v>
      </c>
      <c r="K571" t="s">
        <v>106</v>
      </c>
    </row>
    <row r="572" spans="1:11" x14ac:dyDescent="0.25">
      <c r="A572" t="s">
        <v>107</v>
      </c>
      <c r="B572">
        <v>2020</v>
      </c>
      <c r="C572" t="s">
        <v>6</v>
      </c>
      <c r="D572" t="s">
        <v>7</v>
      </c>
      <c r="E572" t="s">
        <v>9</v>
      </c>
      <c r="F572" t="s">
        <v>48</v>
      </c>
      <c r="G572" t="s">
        <v>25</v>
      </c>
      <c r="H572">
        <v>116.9691</v>
      </c>
      <c r="K572" t="s">
        <v>106</v>
      </c>
    </row>
    <row r="573" spans="1:11" x14ac:dyDescent="0.25">
      <c r="A573" t="s">
        <v>107</v>
      </c>
      <c r="B573">
        <v>2020</v>
      </c>
      <c r="C573" t="s">
        <v>6</v>
      </c>
      <c r="D573" t="s">
        <v>7</v>
      </c>
      <c r="E573" t="s">
        <v>9</v>
      </c>
      <c r="F573" t="s">
        <v>48</v>
      </c>
      <c r="G573" t="s">
        <v>9</v>
      </c>
      <c r="H573">
        <v>259.464</v>
      </c>
      <c r="K573" t="s">
        <v>106</v>
      </c>
    </row>
    <row r="574" spans="1:11" x14ac:dyDescent="0.25">
      <c r="A574" t="s">
        <v>107</v>
      </c>
      <c r="B574">
        <v>2020</v>
      </c>
      <c r="C574" t="s">
        <v>6</v>
      </c>
      <c r="D574" t="s">
        <v>7</v>
      </c>
      <c r="E574" t="s">
        <v>9</v>
      </c>
      <c r="F574" t="s">
        <v>47</v>
      </c>
      <c r="G574" t="s">
        <v>25</v>
      </c>
      <c r="H574">
        <v>106.6417</v>
      </c>
      <c r="K574" t="s">
        <v>106</v>
      </c>
    </row>
    <row r="575" spans="1:11" x14ac:dyDescent="0.25">
      <c r="A575" t="s">
        <v>107</v>
      </c>
      <c r="B575">
        <v>2020</v>
      </c>
      <c r="C575" t="s">
        <v>6</v>
      </c>
      <c r="D575" t="s">
        <v>7</v>
      </c>
      <c r="E575" t="s">
        <v>9</v>
      </c>
      <c r="F575" t="s">
        <v>47</v>
      </c>
      <c r="G575" t="s">
        <v>9</v>
      </c>
      <c r="H575">
        <v>240.9864</v>
      </c>
      <c r="K575" t="s">
        <v>106</v>
      </c>
    </row>
    <row r="576" spans="1:11" x14ac:dyDescent="0.25">
      <c r="A576" t="s">
        <v>107</v>
      </c>
      <c r="B576">
        <v>2020</v>
      </c>
      <c r="C576" t="s">
        <v>6</v>
      </c>
      <c r="D576" t="s">
        <v>7</v>
      </c>
      <c r="E576" t="s">
        <v>9</v>
      </c>
      <c r="F576" t="s">
        <v>46</v>
      </c>
      <c r="G576" t="s">
        <v>25</v>
      </c>
      <c r="H576">
        <v>879.3646</v>
      </c>
      <c r="K576" t="s">
        <v>106</v>
      </c>
    </row>
    <row r="577" spans="1:11" x14ac:dyDescent="0.25">
      <c r="A577" t="s">
        <v>107</v>
      </c>
      <c r="B577">
        <v>2020</v>
      </c>
      <c r="C577" t="s">
        <v>6</v>
      </c>
      <c r="D577" t="s">
        <v>7</v>
      </c>
      <c r="E577" t="s">
        <v>9</v>
      </c>
      <c r="F577" t="s">
        <v>46</v>
      </c>
      <c r="G577" t="s">
        <v>9</v>
      </c>
      <c r="H577">
        <v>2098.3613999999998</v>
      </c>
      <c r="K577" t="s">
        <v>106</v>
      </c>
    </row>
    <row r="578" spans="1:11" x14ac:dyDescent="0.25">
      <c r="A578" t="s">
        <v>107</v>
      </c>
      <c r="B578">
        <v>2020</v>
      </c>
      <c r="C578" t="s">
        <v>6</v>
      </c>
      <c r="D578" t="s">
        <v>7</v>
      </c>
      <c r="E578" t="s">
        <v>9</v>
      </c>
      <c r="F578" t="s">
        <v>111</v>
      </c>
      <c r="G578" t="s">
        <v>25</v>
      </c>
      <c r="H578">
        <v>221.49459999999999</v>
      </c>
      <c r="K578" t="s">
        <v>106</v>
      </c>
    </row>
    <row r="579" spans="1:11" x14ac:dyDescent="0.25">
      <c r="A579" t="s">
        <v>107</v>
      </c>
      <c r="B579">
        <v>2020</v>
      </c>
      <c r="C579" t="s">
        <v>6</v>
      </c>
      <c r="D579" t="s">
        <v>7</v>
      </c>
      <c r="E579" t="s">
        <v>9</v>
      </c>
      <c r="F579" t="s">
        <v>111</v>
      </c>
      <c r="G579" t="s">
        <v>9</v>
      </c>
      <c r="H579">
        <v>512.08680000000004</v>
      </c>
      <c r="K579" t="s">
        <v>106</v>
      </c>
    </row>
    <row r="580" spans="1:11" x14ac:dyDescent="0.25">
      <c r="A580" t="s">
        <v>107</v>
      </c>
      <c r="B580">
        <v>2020</v>
      </c>
      <c r="C580" t="s">
        <v>6</v>
      </c>
      <c r="D580" t="s">
        <v>7</v>
      </c>
      <c r="E580" t="s">
        <v>9</v>
      </c>
      <c r="F580" t="s">
        <v>110</v>
      </c>
      <c r="G580" t="s">
        <v>25</v>
      </c>
      <c r="H580">
        <v>885.06939999999997</v>
      </c>
      <c r="K580" t="s">
        <v>106</v>
      </c>
    </row>
    <row r="581" spans="1:11" x14ac:dyDescent="0.25">
      <c r="A581" t="s">
        <v>107</v>
      </c>
      <c r="B581">
        <v>2020</v>
      </c>
      <c r="C581" t="s">
        <v>6</v>
      </c>
      <c r="D581" t="s">
        <v>7</v>
      </c>
      <c r="E581" t="s">
        <v>9</v>
      </c>
      <c r="F581" t="s">
        <v>110</v>
      </c>
      <c r="G581" t="s">
        <v>9</v>
      </c>
      <c r="H581">
        <v>1978.258</v>
      </c>
      <c r="K581" t="s">
        <v>106</v>
      </c>
    </row>
    <row r="582" spans="1:11" x14ac:dyDescent="0.25">
      <c r="A582" t="s">
        <v>107</v>
      </c>
      <c r="B582">
        <v>2020</v>
      </c>
      <c r="C582" t="s">
        <v>6</v>
      </c>
      <c r="D582" t="s">
        <v>7</v>
      </c>
      <c r="E582" t="s">
        <v>9</v>
      </c>
      <c r="F582" t="s">
        <v>109</v>
      </c>
      <c r="G582" t="s">
        <v>25</v>
      </c>
      <c r="H582">
        <v>716.77189999999996</v>
      </c>
      <c r="K582" t="s">
        <v>106</v>
      </c>
    </row>
    <row r="583" spans="1:11" x14ac:dyDescent="0.25">
      <c r="A583" t="s">
        <v>107</v>
      </c>
      <c r="B583">
        <v>2020</v>
      </c>
      <c r="C583" t="s">
        <v>6</v>
      </c>
      <c r="D583" t="s">
        <v>7</v>
      </c>
      <c r="E583" t="s">
        <v>9</v>
      </c>
      <c r="F583" t="s">
        <v>109</v>
      </c>
      <c r="G583" t="s">
        <v>9</v>
      </c>
      <c r="H583">
        <v>1583.8323</v>
      </c>
      <c r="K583" t="s">
        <v>106</v>
      </c>
    </row>
    <row r="584" spans="1:11" x14ac:dyDescent="0.25">
      <c r="A584" t="s">
        <v>107</v>
      </c>
      <c r="B584">
        <v>2020</v>
      </c>
      <c r="C584" t="s">
        <v>6</v>
      </c>
      <c r="D584" t="s">
        <v>7</v>
      </c>
      <c r="E584" t="s">
        <v>9</v>
      </c>
      <c r="F584" t="s">
        <v>108</v>
      </c>
      <c r="G584" t="s">
        <v>25</v>
      </c>
      <c r="H584">
        <v>163.04660000000001</v>
      </c>
      <c r="K584" t="s">
        <v>106</v>
      </c>
    </row>
    <row r="585" spans="1:11" x14ac:dyDescent="0.25">
      <c r="A585" t="s">
        <v>107</v>
      </c>
      <c r="B585">
        <v>2020</v>
      </c>
      <c r="C585" t="s">
        <v>6</v>
      </c>
      <c r="D585" t="s">
        <v>7</v>
      </c>
      <c r="E585" t="s">
        <v>9</v>
      </c>
      <c r="F585" t="s">
        <v>108</v>
      </c>
      <c r="G585" t="s">
        <v>9</v>
      </c>
      <c r="H585">
        <v>356.45389999999998</v>
      </c>
      <c r="K585" t="s">
        <v>106</v>
      </c>
    </row>
    <row r="586" spans="1:11" x14ac:dyDescent="0.25">
      <c r="A586" t="s">
        <v>107</v>
      </c>
      <c r="B586">
        <v>2020</v>
      </c>
      <c r="C586" t="s">
        <v>6</v>
      </c>
      <c r="D586" t="s">
        <v>7</v>
      </c>
      <c r="E586" t="s">
        <v>9</v>
      </c>
      <c r="F586" t="s">
        <v>45</v>
      </c>
      <c r="G586" t="s">
        <v>25</v>
      </c>
      <c r="H586">
        <v>256.57400000000001</v>
      </c>
      <c r="K586" t="s">
        <v>106</v>
      </c>
    </row>
    <row r="587" spans="1:11" x14ac:dyDescent="0.25">
      <c r="A587" t="s">
        <v>107</v>
      </c>
      <c r="B587">
        <v>2020</v>
      </c>
      <c r="C587" t="s">
        <v>6</v>
      </c>
      <c r="D587" t="s">
        <v>7</v>
      </c>
      <c r="E587" t="s">
        <v>9</v>
      </c>
      <c r="F587" t="s">
        <v>45</v>
      </c>
      <c r="G587" t="s">
        <v>9</v>
      </c>
      <c r="H587">
        <v>603.02859999999998</v>
      </c>
      <c r="K587" t="s">
        <v>106</v>
      </c>
    </row>
    <row r="588" spans="1:11" x14ac:dyDescent="0.25">
      <c r="A588" t="s">
        <v>107</v>
      </c>
      <c r="B588">
        <v>2020</v>
      </c>
      <c r="C588" t="s">
        <v>6</v>
      </c>
      <c r="D588" t="s">
        <v>7</v>
      </c>
      <c r="E588" t="s">
        <v>9</v>
      </c>
      <c r="F588" t="s">
        <v>44</v>
      </c>
      <c r="G588" t="s">
        <v>25</v>
      </c>
      <c r="H588">
        <v>1009.999</v>
      </c>
      <c r="K588" t="s">
        <v>106</v>
      </c>
    </row>
    <row r="589" spans="1:11" x14ac:dyDescent="0.25">
      <c r="A589" t="s">
        <v>107</v>
      </c>
      <c r="B589">
        <v>2020</v>
      </c>
      <c r="C589" t="s">
        <v>6</v>
      </c>
      <c r="D589" t="s">
        <v>7</v>
      </c>
      <c r="E589" t="s">
        <v>9</v>
      </c>
      <c r="F589" t="s">
        <v>44</v>
      </c>
      <c r="G589" t="s">
        <v>9</v>
      </c>
      <c r="H589">
        <v>2303.6747</v>
      </c>
      <c r="K589" t="s">
        <v>106</v>
      </c>
    </row>
    <row r="590" spans="1:11" x14ac:dyDescent="0.25">
      <c r="A590" t="s">
        <v>105</v>
      </c>
      <c r="B590">
        <v>2020</v>
      </c>
      <c r="C590" t="s">
        <v>6</v>
      </c>
      <c r="D590" t="s">
        <v>7</v>
      </c>
      <c r="E590" t="s">
        <v>66</v>
      </c>
      <c r="F590">
        <v>1</v>
      </c>
      <c r="G590" t="s">
        <v>25</v>
      </c>
      <c r="H590">
        <v>15.85073</v>
      </c>
      <c r="K590" t="s">
        <v>104</v>
      </c>
    </row>
    <row r="591" spans="1:11" x14ac:dyDescent="0.25">
      <c r="A591" t="s">
        <v>105</v>
      </c>
      <c r="B591">
        <v>2020</v>
      </c>
      <c r="C591" t="s">
        <v>6</v>
      </c>
      <c r="D591" t="s">
        <v>7</v>
      </c>
      <c r="E591" t="s">
        <v>66</v>
      </c>
      <c r="F591">
        <v>1</v>
      </c>
      <c r="G591" t="s">
        <v>9</v>
      </c>
      <c r="H591">
        <v>18.91919</v>
      </c>
      <c r="K591" t="s">
        <v>104</v>
      </c>
    </row>
    <row r="592" spans="1:11" x14ac:dyDescent="0.25">
      <c r="A592" t="s">
        <v>105</v>
      </c>
      <c r="B592">
        <v>2020</v>
      </c>
      <c r="C592" t="s">
        <v>6</v>
      </c>
      <c r="D592" t="s">
        <v>7</v>
      </c>
      <c r="E592" t="s">
        <v>66</v>
      </c>
      <c r="F592">
        <v>2</v>
      </c>
      <c r="G592" t="s">
        <v>25</v>
      </c>
      <c r="H592">
        <v>41.157789999999999</v>
      </c>
      <c r="K592" t="s">
        <v>104</v>
      </c>
    </row>
    <row r="593" spans="1:11" x14ac:dyDescent="0.25">
      <c r="A593" t="s">
        <v>105</v>
      </c>
      <c r="B593">
        <v>2020</v>
      </c>
      <c r="C593" t="s">
        <v>6</v>
      </c>
      <c r="D593" t="s">
        <v>7</v>
      </c>
      <c r="E593" t="s">
        <v>66</v>
      </c>
      <c r="F593">
        <v>2</v>
      </c>
      <c r="G593" t="s">
        <v>9</v>
      </c>
      <c r="H593">
        <v>45.206380000000003</v>
      </c>
      <c r="K593" t="s">
        <v>104</v>
      </c>
    </row>
    <row r="594" spans="1:11" x14ac:dyDescent="0.25">
      <c r="A594" t="s">
        <v>105</v>
      </c>
      <c r="B594">
        <v>2020</v>
      </c>
      <c r="C594" t="s">
        <v>6</v>
      </c>
      <c r="D594" t="s">
        <v>7</v>
      </c>
      <c r="E594" t="s">
        <v>9</v>
      </c>
      <c r="F594">
        <v>1</v>
      </c>
      <c r="G594" t="s">
        <v>25</v>
      </c>
      <c r="H594">
        <v>217.67302000000001</v>
      </c>
      <c r="K594" t="s">
        <v>104</v>
      </c>
    </row>
    <row r="595" spans="1:11" x14ac:dyDescent="0.25">
      <c r="A595" t="s">
        <v>105</v>
      </c>
      <c r="B595">
        <v>2020</v>
      </c>
      <c r="C595" t="s">
        <v>6</v>
      </c>
      <c r="D595" t="s">
        <v>7</v>
      </c>
      <c r="E595" t="s">
        <v>9</v>
      </c>
      <c r="F595">
        <v>1</v>
      </c>
      <c r="G595" t="s">
        <v>9</v>
      </c>
      <c r="H595">
        <v>430.85874999999999</v>
      </c>
      <c r="K595" t="s">
        <v>104</v>
      </c>
    </row>
    <row r="596" spans="1:11" x14ac:dyDescent="0.25">
      <c r="A596" t="s">
        <v>105</v>
      </c>
      <c r="B596">
        <v>2020</v>
      </c>
      <c r="C596" t="s">
        <v>6</v>
      </c>
      <c r="D596" t="s">
        <v>7</v>
      </c>
      <c r="E596" t="s">
        <v>9</v>
      </c>
      <c r="F596">
        <v>2</v>
      </c>
      <c r="G596" t="s">
        <v>25</v>
      </c>
      <c r="H596">
        <v>453.89821000000001</v>
      </c>
      <c r="K596" t="s">
        <v>104</v>
      </c>
    </row>
    <row r="597" spans="1:11" x14ac:dyDescent="0.25">
      <c r="A597" t="s">
        <v>105</v>
      </c>
      <c r="B597">
        <v>2020</v>
      </c>
      <c r="C597" t="s">
        <v>6</v>
      </c>
      <c r="D597" t="s">
        <v>7</v>
      </c>
      <c r="E597" t="s">
        <v>9</v>
      </c>
      <c r="F597">
        <v>2</v>
      </c>
      <c r="G597" t="s">
        <v>9</v>
      </c>
      <c r="H597">
        <v>911.43418999999994</v>
      </c>
      <c r="K597" t="s">
        <v>104</v>
      </c>
    </row>
    <row r="598" spans="1:11" x14ac:dyDescent="0.25">
      <c r="A598" t="s">
        <v>103</v>
      </c>
      <c r="B598">
        <v>2020</v>
      </c>
      <c r="C598" t="s">
        <v>6</v>
      </c>
      <c r="D598" t="s">
        <v>7</v>
      </c>
      <c r="E598" t="s">
        <v>66</v>
      </c>
      <c r="F598">
        <v>0</v>
      </c>
      <c r="G598" t="s">
        <v>25</v>
      </c>
      <c r="H598">
        <v>9.8178099999999997</v>
      </c>
      <c r="K598" t="s">
        <v>102</v>
      </c>
    </row>
    <row r="599" spans="1:11" x14ac:dyDescent="0.25">
      <c r="A599" t="s">
        <v>103</v>
      </c>
      <c r="B599">
        <v>2020</v>
      </c>
      <c r="C599" t="s">
        <v>6</v>
      </c>
      <c r="D599" t="s">
        <v>7</v>
      </c>
      <c r="E599" t="s">
        <v>66</v>
      </c>
      <c r="F599">
        <v>0</v>
      </c>
      <c r="G599" t="s">
        <v>9</v>
      </c>
      <c r="H599">
        <v>12.512510000000001</v>
      </c>
      <c r="K599" t="s">
        <v>102</v>
      </c>
    </row>
    <row r="600" spans="1:11" x14ac:dyDescent="0.25">
      <c r="A600" t="s">
        <v>103</v>
      </c>
      <c r="B600">
        <v>2020</v>
      </c>
      <c r="C600" t="s">
        <v>6</v>
      </c>
      <c r="D600" t="s">
        <v>7</v>
      </c>
      <c r="E600" t="s">
        <v>9</v>
      </c>
      <c r="F600">
        <v>0</v>
      </c>
      <c r="G600" t="s">
        <v>25</v>
      </c>
      <c r="H600">
        <v>135.89932999999999</v>
      </c>
      <c r="K600" t="s">
        <v>102</v>
      </c>
    </row>
    <row r="601" spans="1:11" x14ac:dyDescent="0.25">
      <c r="A601" t="s">
        <v>103</v>
      </c>
      <c r="B601">
        <v>2020</v>
      </c>
      <c r="C601" t="s">
        <v>6</v>
      </c>
      <c r="D601" t="s">
        <v>7</v>
      </c>
      <c r="E601" t="s">
        <v>9</v>
      </c>
      <c r="F601">
        <v>0</v>
      </c>
      <c r="G601" t="s">
        <v>9</v>
      </c>
      <c r="H601">
        <v>291.15269000000001</v>
      </c>
      <c r="K601" t="s">
        <v>102</v>
      </c>
    </row>
    <row r="602" spans="1:11" x14ac:dyDescent="0.25">
      <c r="A602" t="s">
        <v>101</v>
      </c>
      <c r="B602">
        <v>2020</v>
      </c>
      <c r="C602" t="s">
        <v>6</v>
      </c>
      <c r="D602" t="s">
        <v>7</v>
      </c>
      <c r="E602" t="s">
        <v>66</v>
      </c>
      <c r="F602">
        <v>0</v>
      </c>
      <c r="G602" t="s">
        <v>25</v>
      </c>
      <c r="H602">
        <v>29.507159999999999</v>
      </c>
      <c r="K602" t="s">
        <v>100</v>
      </c>
    </row>
    <row r="603" spans="1:11" x14ac:dyDescent="0.25">
      <c r="A603" t="s">
        <v>101</v>
      </c>
      <c r="B603">
        <v>2020</v>
      </c>
      <c r="C603" t="s">
        <v>6</v>
      </c>
      <c r="D603" t="s">
        <v>7</v>
      </c>
      <c r="E603" t="s">
        <v>66</v>
      </c>
      <c r="F603">
        <v>0</v>
      </c>
      <c r="G603" t="s">
        <v>9</v>
      </c>
      <c r="H603">
        <v>32.644710000000003</v>
      </c>
      <c r="K603" t="s">
        <v>100</v>
      </c>
    </row>
    <row r="604" spans="1:11" x14ac:dyDescent="0.25">
      <c r="A604" t="s">
        <v>101</v>
      </c>
      <c r="B604">
        <v>2020</v>
      </c>
      <c r="C604" t="s">
        <v>6</v>
      </c>
      <c r="D604" t="s">
        <v>7</v>
      </c>
      <c r="E604" t="s">
        <v>9</v>
      </c>
      <c r="F604">
        <v>0</v>
      </c>
      <c r="G604" t="s">
        <v>25</v>
      </c>
      <c r="H604">
        <v>451.27710999999999</v>
      </c>
      <c r="K604" t="s">
        <v>100</v>
      </c>
    </row>
    <row r="605" spans="1:11" x14ac:dyDescent="0.25">
      <c r="A605" t="s">
        <v>101</v>
      </c>
      <c r="B605">
        <v>2020</v>
      </c>
      <c r="C605" t="s">
        <v>6</v>
      </c>
      <c r="D605" t="s">
        <v>7</v>
      </c>
      <c r="E605" t="s">
        <v>9</v>
      </c>
      <c r="F605">
        <v>0</v>
      </c>
      <c r="G605" t="s">
        <v>9</v>
      </c>
      <c r="H605">
        <v>892.76302999999996</v>
      </c>
      <c r="K605" t="s">
        <v>100</v>
      </c>
    </row>
    <row r="606" spans="1:11" x14ac:dyDescent="0.25">
      <c r="A606" t="s">
        <v>99</v>
      </c>
      <c r="B606">
        <v>2020</v>
      </c>
      <c r="C606" t="s">
        <v>6</v>
      </c>
      <c r="D606" t="s">
        <v>7</v>
      </c>
      <c r="E606" t="s">
        <v>66</v>
      </c>
      <c r="F606">
        <v>0</v>
      </c>
      <c r="G606" t="s">
        <v>25</v>
      </c>
      <c r="H606">
        <v>7.50929</v>
      </c>
      <c r="K606" t="s">
        <v>98</v>
      </c>
    </row>
    <row r="607" spans="1:11" x14ac:dyDescent="0.25">
      <c r="A607" t="s">
        <v>99</v>
      </c>
      <c r="B607">
        <v>2020</v>
      </c>
      <c r="C607" t="s">
        <v>6</v>
      </c>
      <c r="D607" t="s">
        <v>7</v>
      </c>
      <c r="E607" t="s">
        <v>66</v>
      </c>
      <c r="F607">
        <v>0</v>
      </c>
      <c r="G607" t="s">
        <v>9</v>
      </c>
      <c r="H607">
        <v>8.7322299999999995</v>
      </c>
      <c r="K607" t="s">
        <v>98</v>
      </c>
    </row>
    <row r="608" spans="1:11" x14ac:dyDescent="0.25">
      <c r="A608" t="s">
        <v>99</v>
      </c>
      <c r="B608">
        <v>2020</v>
      </c>
      <c r="C608" t="s">
        <v>6</v>
      </c>
      <c r="D608" t="s">
        <v>7</v>
      </c>
      <c r="E608" t="s">
        <v>9</v>
      </c>
      <c r="F608">
        <v>0</v>
      </c>
      <c r="G608" t="s">
        <v>25</v>
      </c>
      <c r="H608">
        <v>93.696110000000004</v>
      </c>
      <c r="K608" t="s">
        <v>98</v>
      </c>
    </row>
    <row r="609" spans="1:11" x14ac:dyDescent="0.25">
      <c r="A609" t="s">
        <v>99</v>
      </c>
      <c r="B609">
        <v>2020</v>
      </c>
      <c r="C609" t="s">
        <v>6</v>
      </c>
      <c r="D609" t="s">
        <v>7</v>
      </c>
      <c r="E609" t="s">
        <v>9</v>
      </c>
      <c r="F609">
        <v>0</v>
      </c>
      <c r="G609" t="s">
        <v>9</v>
      </c>
      <c r="H609">
        <v>215.46592999999999</v>
      </c>
      <c r="K609" t="s">
        <v>98</v>
      </c>
    </row>
    <row r="610" spans="1:11" x14ac:dyDescent="0.25">
      <c r="A610" t="s">
        <v>97</v>
      </c>
      <c r="B610">
        <v>2020</v>
      </c>
      <c r="C610" t="s">
        <v>6</v>
      </c>
      <c r="D610" t="s">
        <v>7</v>
      </c>
      <c r="E610" t="s">
        <v>66</v>
      </c>
      <c r="F610">
        <v>0</v>
      </c>
      <c r="G610" t="s">
        <v>25</v>
      </c>
      <c r="H610">
        <v>28.161210000000001</v>
      </c>
      <c r="K610" t="s">
        <v>96</v>
      </c>
    </row>
    <row r="611" spans="1:11" x14ac:dyDescent="0.25">
      <c r="A611" t="s">
        <v>97</v>
      </c>
      <c r="B611">
        <v>2020</v>
      </c>
      <c r="C611" t="s">
        <v>6</v>
      </c>
      <c r="D611" t="s">
        <v>7</v>
      </c>
      <c r="E611" t="s">
        <v>66</v>
      </c>
      <c r="F611">
        <v>0</v>
      </c>
      <c r="G611" t="s">
        <v>9</v>
      </c>
      <c r="H611">
        <v>35.290390000000002</v>
      </c>
      <c r="K611" t="s">
        <v>96</v>
      </c>
    </row>
    <row r="612" spans="1:11" x14ac:dyDescent="0.25">
      <c r="A612" t="s">
        <v>97</v>
      </c>
      <c r="B612">
        <v>2020</v>
      </c>
      <c r="C612" t="s">
        <v>6</v>
      </c>
      <c r="D612" t="s">
        <v>7</v>
      </c>
      <c r="E612" t="s">
        <v>9</v>
      </c>
      <c r="F612">
        <v>0</v>
      </c>
      <c r="G612" t="s">
        <v>25</v>
      </c>
      <c r="H612">
        <v>321.99892</v>
      </c>
      <c r="K612" t="s">
        <v>96</v>
      </c>
    </row>
    <row r="613" spans="1:11" x14ac:dyDescent="0.25">
      <c r="A613" t="s">
        <v>97</v>
      </c>
      <c r="B613">
        <v>2020</v>
      </c>
      <c r="C613" t="s">
        <v>6</v>
      </c>
      <c r="D613" t="s">
        <v>7</v>
      </c>
      <c r="E613" t="s">
        <v>9</v>
      </c>
      <c r="F613">
        <v>0</v>
      </c>
      <c r="G613" t="s">
        <v>9</v>
      </c>
      <c r="H613">
        <v>785.54002000000003</v>
      </c>
      <c r="K613" t="s">
        <v>96</v>
      </c>
    </row>
    <row r="614" spans="1:11" x14ac:dyDescent="0.25">
      <c r="A614" t="s">
        <v>95</v>
      </c>
      <c r="B614">
        <v>2020</v>
      </c>
      <c r="C614" t="s">
        <v>6</v>
      </c>
      <c r="D614" t="s">
        <v>7</v>
      </c>
      <c r="E614" t="s">
        <v>66</v>
      </c>
      <c r="F614">
        <v>0</v>
      </c>
      <c r="G614" t="s">
        <v>25</v>
      </c>
      <c r="H614">
        <v>12.776999999999999</v>
      </c>
      <c r="K614" t="s">
        <v>94</v>
      </c>
    </row>
    <row r="615" spans="1:11" x14ac:dyDescent="0.25">
      <c r="A615" t="s">
        <v>95</v>
      </c>
      <c r="B615">
        <v>2020</v>
      </c>
      <c r="C615" t="s">
        <v>6</v>
      </c>
      <c r="D615" t="s">
        <v>7</v>
      </c>
      <c r="E615" t="s">
        <v>66</v>
      </c>
      <c r="F615">
        <v>0</v>
      </c>
      <c r="G615" t="s">
        <v>9</v>
      </c>
      <c r="H615">
        <v>17.937999999999999</v>
      </c>
      <c r="K615" t="s">
        <v>94</v>
      </c>
    </row>
    <row r="616" spans="1:11" x14ac:dyDescent="0.25">
      <c r="A616" t="s">
        <v>95</v>
      </c>
      <c r="B616">
        <v>2020</v>
      </c>
      <c r="C616" t="s">
        <v>6</v>
      </c>
      <c r="D616" t="s">
        <v>7</v>
      </c>
      <c r="E616" t="s">
        <v>9</v>
      </c>
      <c r="F616">
        <v>0</v>
      </c>
      <c r="G616" t="s">
        <v>25</v>
      </c>
      <c r="H616">
        <v>107.27500000000001</v>
      </c>
      <c r="K616" t="s">
        <v>94</v>
      </c>
    </row>
    <row r="617" spans="1:11" x14ac:dyDescent="0.25">
      <c r="A617" t="s">
        <v>95</v>
      </c>
      <c r="B617">
        <v>2020</v>
      </c>
      <c r="C617" t="s">
        <v>6</v>
      </c>
      <c r="D617" t="s">
        <v>7</v>
      </c>
      <c r="E617" t="s">
        <v>9</v>
      </c>
      <c r="F617">
        <v>0</v>
      </c>
      <c r="G617" t="s">
        <v>9</v>
      </c>
      <c r="H617">
        <v>259.73099999999999</v>
      </c>
      <c r="K617" t="s">
        <v>94</v>
      </c>
    </row>
    <row r="618" spans="1:11" x14ac:dyDescent="0.25">
      <c r="A618" t="s">
        <v>93</v>
      </c>
      <c r="B618">
        <v>2020</v>
      </c>
      <c r="C618" t="s">
        <v>6</v>
      </c>
      <c r="D618" t="s">
        <v>7</v>
      </c>
      <c r="E618" t="s">
        <v>66</v>
      </c>
      <c r="F618">
        <v>11</v>
      </c>
      <c r="G618" t="s">
        <v>25</v>
      </c>
      <c r="H618">
        <v>22.490400000000001</v>
      </c>
      <c r="K618" t="s">
        <v>92</v>
      </c>
    </row>
    <row r="619" spans="1:11" x14ac:dyDescent="0.25">
      <c r="A619" t="s">
        <v>93</v>
      </c>
      <c r="B619">
        <v>2020</v>
      </c>
      <c r="C619" t="s">
        <v>6</v>
      </c>
      <c r="D619" t="s">
        <v>7</v>
      </c>
      <c r="E619" t="s">
        <v>66</v>
      </c>
      <c r="F619">
        <v>11</v>
      </c>
      <c r="G619" t="s">
        <v>9</v>
      </c>
      <c r="H619">
        <v>28.338519999999999</v>
      </c>
      <c r="K619" t="s">
        <v>92</v>
      </c>
    </row>
    <row r="620" spans="1:11" x14ac:dyDescent="0.25">
      <c r="A620" t="s">
        <v>93</v>
      </c>
      <c r="B620">
        <v>2020</v>
      </c>
      <c r="C620" t="s">
        <v>6</v>
      </c>
      <c r="D620" t="s">
        <v>7</v>
      </c>
      <c r="E620" t="s">
        <v>66</v>
      </c>
      <c r="F620">
        <v>12</v>
      </c>
      <c r="G620" t="s">
        <v>25</v>
      </c>
      <c r="H620">
        <v>26.11741</v>
      </c>
      <c r="K620" t="s">
        <v>92</v>
      </c>
    </row>
    <row r="621" spans="1:11" x14ac:dyDescent="0.25">
      <c r="A621" t="s">
        <v>93</v>
      </c>
      <c r="B621">
        <v>2020</v>
      </c>
      <c r="C621" t="s">
        <v>6</v>
      </c>
      <c r="D621" t="s">
        <v>7</v>
      </c>
      <c r="E621" t="s">
        <v>66</v>
      </c>
      <c r="F621">
        <v>12</v>
      </c>
      <c r="G621" t="s">
        <v>9</v>
      </c>
      <c r="H621">
        <v>29.84432</v>
      </c>
      <c r="K621" t="s">
        <v>92</v>
      </c>
    </row>
    <row r="622" spans="1:11" x14ac:dyDescent="0.25">
      <c r="A622" t="s">
        <v>93</v>
      </c>
      <c r="B622">
        <v>2020</v>
      </c>
      <c r="C622" t="s">
        <v>6</v>
      </c>
      <c r="D622" t="s">
        <v>7</v>
      </c>
      <c r="E622" t="s">
        <v>66</v>
      </c>
      <c r="F622">
        <v>13</v>
      </c>
      <c r="G622" t="s">
        <v>25</v>
      </c>
      <c r="H622">
        <v>20.633310000000002</v>
      </c>
      <c r="K622" t="s">
        <v>92</v>
      </c>
    </row>
    <row r="623" spans="1:11" x14ac:dyDescent="0.25">
      <c r="A623" t="s">
        <v>93</v>
      </c>
      <c r="B623">
        <v>2020</v>
      </c>
      <c r="C623" t="s">
        <v>6</v>
      </c>
      <c r="D623" t="s">
        <v>7</v>
      </c>
      <c r="E623" t="s">
        <v>66</v>
      </c>
      <c r="F623">
        <v>13</v>
      </c>
      <c r="G623" t="s">
        <v>9</v>
      </c>
      <c r="H623">
        <v>23.378129999999999</v>
      </c>
      <c r="K623" t="s">
        <v>92</v>
      </c>
    </row>
    <row r="624" spans="1:11" x14ac:dyDescent="0.25">
      <c r="A624" t="s">
        <v>93</v>
      </c>
      <c r="B624">
        <v>2020</v>
      </c>
      <c r="C624" t="s">
        <v>6</v>
      </c>
      <c r="D624" t="s">
        <v>7</v>
      </c>
      <c r="E624" t="s">
        <v>66</v>
      </c>
      <c r="F624">
        <v>21</v>
      </c>
      <c r="G624" t="s">
        <v>25</v>
      </c>
      <c r="H624">
        <v>50.017980000000001</v>
      </c>
      <c r="K624" t="s">
        <v>92</v>
      </c>
    </row>
    <row r="625" spans="1:11" x14ac:dyDescent="0.25">
      <c r="A625" t="s">
        <v>93</v>
      </c>
      <c r="B625">
        <v>2020</v>
      </c>
      <c r="C625" t="s">
        <v>6</v>
      </c>
      <c r="D625" t="s">
        <v>7</v>
      </c>
      <c r="E625" t="s">
        <v>66</v>
      </c>
      <c r="F625">
        <v>21</v>
      </c>
      <c r="G625" t="s">
        <v>9</v>
      </c>
      <c r="H625">
        <v>57.140929999999997</v>
      </c>
      <c r="K625" t="s">
        <v>92</v>
      </c>
    </row>
    <row r="626" spans="1:11" x14ac:dyDescent="0.25">
      <c r="A626" t="s">
        <v>93</v>
      </c>
      <c r="B626">
        <v>2020</v>
      </c>
      <c r="C626" t="s">
        <v>6</v>
      </c>
      <c r="D626" t="s">
        <v>7</v>
      </c>
      <c r="E626" t="s">
        <v>66</v>
      </c>
      <c r="F626">
        <v>22</v>
      </c>
      <c r="G626" t="s">
        <v>25</v>
      </c>
      <c r="H626">
        <v>87.088849999999994</v>
      </c>
      <c r="K626" t="s">
        <v>92</v>
      </c>
    </row>
    <row r="627" spans="1:11" x14ac:dyDescent="0.25">
      <c r="A627" t="s">
        <v>93</v>
      </c>
      <c r="B627">
        <v>2020</v>
      </c>
      <c r="C627" t="s">
        <v>6</v>
      </c>
      <c r="D627" t="s">
        <v>7</v>
      </c>
      <c r="E627" t="s">
        <v>66</v>
      </c>
      <c r="F627">
        <v>22</v>
      </c>
      <c r="G627" t="s">
        <v>9</v>
      </c>
      <c r="H627">
        <v>102.02951</v>
      </c>
      <c r="K627" t="s">
        <v>92</v>
      </c>
    </row>
    <row r="628" spans="1:11" x14ac:dyDescent="0.25">
      <c r="A628" t="s">
        <v>93</v>
      </c>
      <c r="B628">
        <v>2020</v>
      </c>
      <c r="C628" t="s">
        <v>6</v>
      </c>
      <c r="D628" t="s">
        <v>7</v>
      </c>
      <c r="E628" t="s">
        <v>66</v>
      </c>
      <c r="F628">
        <v>23</v>
      </c>
      <c r="G628" t="s">
        <v>25</v>
      </c>
      <c r="H628">
        <v>14.25647</v>
      </c>
      <c r="K628" t="s">
        <v>92</v>
      </c>
    </row>
    <row r="629" spans="1:11" x14ac:dyDescent="0.25">
      <c r="A629" t="s">
        <v>93</v>
      </c>
      <c r="B629">
        <v>2020</v>
      </c>
      <c r="C629" t="s">
        <v>6</v>
      </c>
      <c r="D629" t="s">
        <v>7</v>
      </c>
      <c r="E629" t="s">
        <v>66</v>
      </c>
      <c r="F629">
        <v>23</v>
      </c>
      <c r="G629" t="s">
        <v>9</v>
      </c>
      <c r="H629">
        <v>15.376289999999999</v>
      </c>
      <c r="K629" t="s">
        <v>92</v>
      </c>
    </row>
    <row r="630" spans="1:11" x14ac:dyDescent="0.25">
      <c r="A630" t="s">
        <v>93</v>
      </c>
      <c r="B630">
        <v>2020</v>
      </c>
      <c r="C630" t="s">
        <v>6</v>
      </c>
      <c r="D630" t="s">
        <v>7</v>
      </c>
      <c r="E630" t="s">
        <v>66</v>
      </c>
      <c r="F630">
        <v>31</v>
      </c>
      <c r="G630" t="s">
        <v>25</v>
      </c>
      <c r="H630">
        <v>50.308599999999998</v>
      </c>
      <c r="K630" t="s">
        <v>92</v>
      </c>
    </row>
    <row r="631" spans="1:11" x14ac:dyDescent="0.25">
      <c r="A631" t="s">
        <v>93</v>
      </c>
      <c r="B631">
        <v>2020</v>
      </c>
      <c r="C631" t="s">
        <v>6</v>
      </c>
      <c r="D631" t="s">
        <v>7</v>
      </c>
      <c r="E631" t="s">
        <v>66</v>
      </c>
      <c r="F631">
        <v>31</v>
      </c>
      <c r="G631" t="s">
        <v>9</v>
      </c>
      <c r="H631">
        <v>64.699560000000005</v>
      </c>
      <c r="K631" t="s">
        <v>92</v>
      </c>
    </row>
    <row r="632" spans="1:11" x14ac:dyDescent="0.25">
      <c r="A632" t="s">
        <v>93</v>
      </c>
      <c r="B632">
        <v>2020</v>
      </c>
      <c r="C632" t="s">
        <v>6</v>
      </c>
      <c r="D632" t="s">
        <v>7</v>
      </c>
      <c r="E632" t="s">
        <v>66</v>
      </c>
      <c r="F632">
        <v>32</v>
      </c>
      <c r="G632" t="s">
        <v>25</v>
      </c>
      <c r="H632">
        <v>90.767439999999993</v>
      </c>
      <c r="K632" t="s">
        <v>92</v>
      </c>
    </row>
    <row r="633" spans="1:11" x14ac:dyDescent="0.25">
      <c r="A633" t="s">
        <v>93</v>
      </c>
      <c r="B633">
        <v>2020</v>
      </c>
      <c r="C633" t="s">
        <v>6</v>
      </c>
      <c r="D633" t="s">
        <v>7</v>
      </c>
      <c r="E633" t="s">
        <v>66</v>
      </c>
      <c r="F633">
        <v>32</v>
      </c>
      <c r="G633" t="s">
        <v>9</v>
      </c>
      <c r="H633">
        <v>119.7103</v>
      </c>
      <c r="K633" t="s">
        <v>92</v>
      </c>
    </row>
    <row r="634" spans="1:11" x14ac:dyDescent="0.25">
      <c r="A634" t="s">
        <v>93</v>
      </c>
      <c r="B634">
        <v>2020</v>
      </c>
      <c r="C634" t="s">
        <v>6</v>
      </c>
      <c r="D634" t="s">
        <v>7</v>
      </c>
      <c r="E634" t="s">
        <v>66</v>
      </c>
      <c r="F634">
        <v>33</v>
      </c>
      <c r="G634" t="s">
        <v>25</v>
      </c>
      <c r="H634">
        <v>130.77418</v>
      </c>
      <c r="K634" t="s">
        <v>92</v>
      </c>
    </row>
    <row r="635" spans="1:11" x14ac:dyDescent="0.25">
      <c r="A635" t="s">
        <v>93</v>
      </c>
      <c r="B635">
        <v>2020</v>
      </c>
      <c r="C635" t="s">
        <v>6</v>
      </c>
      <c r="D635" t="s">
        <v>7</v>
      </c>
      <c r="E635" t="s">
        <v>66</v>
      </c>
      <c r="F635">
        <v>33</v>
      </c>
      <c r="G635" t="s">
        <v>9</v>
      </c>
      <c r="H635">
        <v>165.53325000000001</v>
      </c>
      <c r="K635" t="s">
        <v>92</v>
      </c>
    </row>
    <row r="636" spans="1:11" x14ac:dyDescent="0.25">
      <c r="A636" t="s">
        <v>93</v>
      </c>
      <c r="B636">
        <v>2020</v>
      </c>
      <c r="C636" t="s">
        <v>6</v>
      </c>
      <c r="D636" t="s">
        <v>7</v>
      </c>
      <c r="E636" t="s">
        <v>66</v>
      </c>
      <c r="F636">
        <v>34</v>
      </c>
      <c r="G636" t="s">
        <v>25</v>
      </c>
      <c r="H636">
        <v>17.432739999999999</v>
      </c>
      <c r="K636" t="s">
        <v>92</v>
      </c>
    </row>
    <row r="637" spans="1:11" x14ac:dyDescent="0.25">
      <c r="A637" t="s">
        <v>93</v>
      </c>
      <c r="B637">
        <v>2020</v>
      </c>
      <c r="C637" t="s">
        <v>6</v>
      </c>
      <c r="D637" t="s">
        <v>7</v>
      </c>
      <c r="E637" t="s">
        <v>66</v>
      </c>
      <c r="F637">
        <v>34</v>
      </c>
      <c r="G637" t="s">
        <v>9</v>
      </c>
      <c r="H637">
        <v>20.344280000000001</v>
      </c>
      <c r="K637" t="s">
        <v>92</v>
      </c>
    </row>
    <row r="638" spans="1:11" x14ac:dyDescent="0.25">
      <c r="A638" t="s">
        <v>93</v>
      </c>
      <c r="B638">
        <v>2020</v>
      </c>
      <c r="C638" t="s">
        <v>6</v>
      </c>
      <c r="D638" t="s">
        <v>7</v>
      </c>
      <c r="E638" t="s">
        <v>66</v>
      </c>
      <c r="F638">
        <v>41</v>
      </c>
      <c r="G638" t="s">
        <v>25</v>
      </c>
      <c r="H638">
        <v>89.861090000000004</v>
      </c>
      <c r="K638" t="s">
        <v>92</v>
      </c>
    </row>
    <row r="639" spans="1:11" x14ac:dyDescent="0.25">
      <c r="A639" t="s">
        <v>93</v>
      </c>
      <c r="B639">
        <v>2020</v>
      </c>
      <c r="C639" t="s">
        <v>6</v>
      </c>
      <c r="D639" t="s">
        <v>7</v>
      </c>
      <c r="E639" t="s">
        <v>66</v>
      </c>
      <c r="F639">
        <v>41</v>
      </c>
      <c r="G639" t="s">
        <v>9</v>
      </c>
      <c r="H639">
        <v>112.2873</v>
      </c>
      <c r="K639" t="s">
        <v>92</v>
      </c>
    </row>
    <row r="640" spans="1:11" x14ac:dyDescent="0.25">
      <c r="A640" t="s">
        <v>93</v>
      </c>
      <c r="B640">
        <v>2020</v>
      </c>
      <c r="C640" t="s">
        <v>6</v>
      </c>
      <c r="D640" t="s">
        <v>7</v>
      </c>
      <c r="E640" t="s">
        <v>66</v>
      </c>
      <c r="F640">
        <v>42</v>
      </c>
      <c r="G640" t="s">
        <v>25</v>
      </c>
      <c r="H640">
        <v>40.579099999999997</v>
      </c>
      <c r="K640" t="s">
        <v>92</v>
      </c>
    </row>
    <row r="641" spans="1:11" x14ac:dyDescent="0.25">
      <c r="A641" t="s">
        <v>93</v>
      </c>
      <c r="B641">
        <v>2020</v>
      </c>
      <c r="C641" t="s">
        <v>6</v>
      </c>
      <c r="D641" t="s">
        <v>7</v>
      </c>
      <c r="E641" t="s">
        <v>66</v>
      </c>
      <c r="F641">
        <v>42</v>
      </c>
      <c r="G641" t="s">
        <v>9</v>
      </c>
      <c r="H641">
        <v>53.909439999999996</v>
      </c>
      <c r="K641" t="s">
        <v>92</v>
      </c>
    </row>
    <row r="642" spans="1:11" x14ac:dyDescent="0.25">
      <c r="A642" t="s">
        <v>93</v>
      </c>
      <c r="B642">
        <v>2020</v>
      </c>
      <c r="C642" t="s">
        <v>6</v>
      </c>
      <c r="D642" t="s">
        <v>7</v>
      </c>
      <c r="E642" t="s">
        <v>9</v>
      </c>
      <c r="F642">
        <v>11</v>
      </c>
      <c r="G642" t="s">
        <v>25</v>
      </c>
      <c r="H642">
        <v>135.03742</v>
      </c>
      <c r="K642" t="s">
        <v>92</v>
      </c>
    </row>
    <row r="643" spans="1:11" x14ac:dyDescent="0.25">
      <c r="A643" t="s">
        <v>93</v>
      </c>
      <c r="B643">
        <v>2020</v>
      </c>
      <c r="C643" t="s">
        <v>6</v>
      </c>
      <c r="D643" t="s">
        <v>7</v>
      </c>
      <c r="E643" t="s">
        <v>9</v>
      </c>
      <c r="F643">
        <v>11</v>
      </c>
      <c r="G643" t="s">
        <v>9</v>
      </c>
      <c r="H643">
        <v>288.82287000000002</v>
      </c>
      <c r="K643" t="s">
        <v>92</v>
      </c>
    </row>
    <row r="644" spans="1:11" x14ac:dyDescent="0.25">
      <c r="A644" t="s">
        <v>93</v>
      </c>
      <c r="B644">
        <v>2020</v>
      </c>
      <c r="C644" t="s">
        <v>6</v>
      </c>
      <c r="D644" t="s">
        <v>7</v>
      </c>
      <c r="E644" t="s">
        <v>9</v>
      </c>
      <c r="F644">
        <v>12</v>
      </c>
      <c r="G644" t="s">
        <v>25</v>
      </c>
      <c r="H644">
        <v>148.56058999999999</v>
      </c>
      <c r="K644" t="s">
        <v>92</v>
      </c>
    </row>
    <row r="645" spans="1:11" x14ac:dyDescent="0.25">
      <c r="A645" t="s">
        <v>93</v>
      </c>
      <c r="B645">
        <v>2020</v>
      </c>
      <c r="C645" t="s">
        <v>6</v>
      </c>
      <c r="D645" t="s">
        <v>7</v>
      </c>
      <c r="E645" t="s">
        <v>9</v>
      </c>
      <c r="F645">
        <v>12</v>
      </c>
      <c r="G645" t="s">
        <v>9</v>
      </c>
      <c r="H645">
        <v>322.25680999999997</v>
      </c>
      <c r="K645" t="s">
        <v>92</v>
      </c>
    </row>
    <row r="646" spans="1:11" x14ac:dyDescent="0.25">
      <c r="A646" t="s">
        <v>93</v>
      </c>
      <c r="B646">
        <v>2020</v>
      </c>
      <c r="C646" t="s">
        <v>6</v>
      </c>
      <c r="D646" t="s">
        <v>7</v>
      </c>
      <c r="E646" t="s">
        <v>9</v>
      </c>
      <c r="F646">
        <v>13</v>
      </c>
      <c r="G646" t="s">
        <v>25</v>
      </c>
      <c r="H646">
        <v>112.29826</v>
      </c>
      <c r="K646" t="s">
        <v>92</v>
      </c>
    </row>
    <row r="647" spans="1:11" x14ac:dyDescent="0.25">
      <c r="A647" t="s">
        <v>93</v>
      </c>
      <c r="B647">
        <v>2020</v>
      </c>
      <c r="C647" t="s">
        <v>6</v>
      </c>
      <c r="D647" t="s">
        <v>7</v>
      </c>
      <c r="E647" t="s">
        <v>9</v>
      </c>
      <c r="F647">
        <v>13</v>
      </c>
      <c r="G647" t="s">
        <v>9</v>
      </c>
      <c r="H647">
        <v>240.29087000000001</v>
      </c>
      <c r="K647" t="s">
        <v>92</v>
      </c>
    </row>
    <row r="648" spans="1:11" x14ac:dyDescent="0.25">
      <c r="A648" t="s">
        <v>93</v>
      </c>
      <c r="B648">
        <v>2020</v>
      </c>
      <c r="C648" t="s">
        <v>6</v>
      </c>
      <c r="D648" t="s">
        <v>7</v>
      </c>
      <c r="E648" t="s">
        <v>9</v>
      </c>
      <c r="F648">
        <v>21</v>
      </c>
      <c r="G648" t="s">
        <v>25</v>
      </c>
      <c r="H648">
        <v>275.77918</v>
      </c>
      <c r="K648" t="s">
        <v>92</v>
      </c>
    </row>
    <row r="649" spans="1:11" x14ac:dyDescent="0.25">
      <c r="A649" t="s">
        <v>93</v>
      </c>
      <c r="B649">
        <v>2020</v>
      </c>
      <c r="C649" t="s">
        <v>6</v>
      </c>
      <c r="D649" t="s">
        <v>7</v>
      </c>
      <c r="E649" t="s">
        <v>9</v>
      </c>
      <c r="F649">
        <v>21</v>
      </c>
      <c r="G649" t="s">
        <v>9</v>
      </c>
      <c r="H649">
        <v>597.92295999999999</v>
      </c>
      <c r="K649" t="s">
        <v>92</v>
      </c>
    </row>
    <row r="650" spans="1:11" x14ac:dyDescent="0.25">
      <c r="A650" t="s">
        <v>93</v>
      </c>
      <c r="B650">
        <v>2020</v>
      </c>
      <c r="C650" t="s">
        <v>6</v>
      </c>
      <c r="D650" t="s">
        <v>7</v>
      </c>
      <c r="E650" t="s">
        <v>9</v>
      </c>
      <c r="F650">
        <v>22</v>
      </c>
      <c r="G650" t="s">
        <v>25</v>
      </c>
      <c r="H650">
        <v>496.90553999999997</v>
      </c>
      <c r="K650" t="s">
        <v>92</v>
      </c>
    </row>
    <row r="651" spans="1:11" x14ac:dyDescent="0.25">
      <c r="A651" t="s">
        <v>93</v>
      </c>
      <c r="B651">
        <v>2020</v>
      </c>
      <c r="C651" t="s">
        <v>6</v>
      </c>
      <c r="D651" t="s">
        <v>7</v>
      </c>
      <c r="E651" t="s">
        <v>9</v>
      </c>
      <c r="F651">
        <v>22</v>
      </c>
      <c r="G651" t="s">
        <v>9</v>
      </c>
      <c r="H651">
        <v>1069.6457399999999</v>
      </c>
      <c r="K651" t="s">
        <v>92</v>
      </c>
    </row>
    <row r="652" spans="1:11" x14ac:dyDescent="0.25">
      <c r="A652" t="s">
        <v>93</v>
      </c>
      <c r="B652">
        <v>2020</v>
      </c>
      <c r="C652" t="s">
        <v>6</v>
      </c>
      <c r="D652" t="s">
        <v>7</v>
      </c>
      <c r="E652" t="s">
        <v>9</v>
      </c>
      <c r="F652">
        <v>23</v>
      </c>
      <c r="G652" t="s">
        <v>25</v>
      </c>
      <c r="H652">
        <v>102.54470999999999</v>
      </c>
      <c r="K652" t="s">
        <v>92</v>
      </c>
    </row>
    <row r="653" spans="1:11" x14ac:dyDescent="0.25">
      <c r="A653" t="s">
        <v>93</v>
      </c>
      <c r="B653">
        <v>2020</v>
      </c>
      <c r="C653" t="s">
        <v>6</v>
      </c>
      <c r="D653" t="s">
        <v>7</v>
      </c>
      <c r="E653" t="s">
        <v>9</v>
      </c>
      <c r="F653">
        <v>23</v>
      </c>
      <c r="G653" t="s">
        <v>9</v>
      </c>
      <c r="H653">
        <v>220.9632</v>
      </c>
      <c r="K653" t="s">
        <v>92</v>
      </c>
    </row>
    <row r="654" spans="1:11" x14ac:dyDescent="0.25">
      <c r="A654" t="s">
        <v>93</v>
      </c>
      <c r="B654">
        <v>2020</v>
      </c>
      <c r="C654" t="s">
        <v>6</v>
      </c>
      <c r="D654" t="s">
        <v>7</v>
      </c>
      <c r="E654" t="s">
        <v>9</v>
      </c>
      <c r="F654">
        <v>31</v>
      </c>
      <c r="G654" t="s">
        <v>25</v>
      </c>
      <c r="H654">
        <v>339.43358999999998</v>
      </c>
      <c r="K654" t="s">
        <v>92</v>
      </c>
    </row>
    <row r="655" spans="1:11" x14ac:dyDescent="0.25">
      <c r="A655" t="s">
        <v>93</v>
      </c>
      <c r="B655">
        <v>2020</v>
      </c>
      <c r="C655" t="s">
        <v>6</v>
      </c>
      <c r="D655" t="s">
        <v>7</v>
      </c>
      <c r="E655" t="s">
        <v>9</v>
      </c>
      <c r="F655">
        <v>31</v>
      </c>
      <c r="G655" t="s">
        <v>9</v>
      </c>
      <c r="H655">
        <v>712.41994</v>
      </c>
      <c r="K655" t="s">
        <v>92</v>
      </c>
    </row>
    <row r="656" spans="1:11" x14ac:dyDescent="0.25">
      <c r="A656" t="s">
        <v>93</v>
      </c>
      <c r="B656">
        <v>2020</v>
      </c>
      <c r="C656" t="s">
        <v>6</v>
      </c>
      <c r="D656" t="s">
        <v>7</v>
      </c>
      <c r="E656" t="s">
        <v>9</v>
      </c>
      <c r="F656">
        <v>32</v>
      </c>
      <c r="G656" t="s">
        <v>25</v>
      </c>
      <c r="H656">
        <v>724.84474999999998</v>
      </c>
      <c r="K656" t="s">
        <v>92</v>
      </c>
    </row>
    <row r="657" spans="1:11" x14ac:dyDescent="0.25">
      <c r="A657" t="s">
        <v>93</v>
      </c>
      <c r="B657">
        <v>2020</v>
      </c>
      <c r="C657" t="s">
        <v>6</v>
      </c>
      <c r="D657" t="s">
        <v>7</v>
      </c>
      <c r="E657" t="s">
        <v>9</v>
      </c>
      <c r="F657">
        <v>32</v>
      </c>
      <c r="G657" t="s">
        <v>9</v>
      </c>
      <c r="H657">
        <v>1521.83321</v>
      </c>
      <c r="K657" t="s">
        <v>92</v>
      </c>
    </row>
    <row r="658" spans="1:11" x14ac:dyDescent="0.25">
      <c r="A658" t="s">
        <v>93</v>
      </c>
      <c r="B658">
        <v>2020</v>
      </c>
      <c r="C658" t="s">
        <v>6</v>
      </c>
      <c r="D658" t="s">
        <v>7</v>
      </c>
      <c r="E658" t="s">
        <v>9</v>
      </c>
      <c r="F658">
        <v>33</v>
      </c>
      <c r="G658" t="s">
        <v>25</v>
      </c>
      <c r="H658">
        <v>888.23177999999996</v>
      </c>
      <c r="K658" t="s">
        <v>92</v>
      </c>
    </row>
    <row r="659" spans="1:11" x14ac:dyDescent="0.25">
      <c r="A659" t="s">
        <v>93</v>
      </c>
      <c r="B659">
        <v>2020</v>
      </c>
      <c r="C659" t="s">
        <v>6</v>
      </c>
      <c r="D659" t="s">
        <v>7</v>
      </c>
      <c r="E659" t="s">
        <v>9</v>
      </c>
      <c r="F659">
        <v>33</v>
      </c>
      <c r="G659" t="s">
        <v>9</v>
      </c>
      <c r="H659">
        <v>1890.5555999999999</v>
      </c>
      <c r="K659" t="s">
        <v>92</v>
      </c>
    </row>
    <row r="660" spans="1:11" x14ac:dyDescent="0.25">
      <c r="A660" t="s">
        <v>93</v>
      </c>
      <c r="B660">
        <v>2020</v>
      </c>
      <c r="C660" t="s">
        <v>6</v>
      </c>
      <c r="D660" t="s">
        <v>7</v>
      </c>
      <c r="E660" t="s">
        <v>9</v>
      </c>
      <c r="F660">
        <v>34</v>
      </c>
      <c r="G660" t="s">
        <v>25</v>
      </c>
      <c r="H660">
        <v>87.765219999999999</v>
      </c>
      <c r="K660" t="s">
        <v>92</v>
      </c>
    </row>
    <row r="661" spans="1:11" x14ac:dyDescent="0.25">
      <c r="A661" t="s">
        <v>93</v>
      </c>
      <c r="B661">
        <v>2020</v>
      </c>
      <c r="C661" t="s">
        <v>6</v>
      </c>
      <c r="D661" t="s">
        <v>7</v>
      </c>
      <c r="E661" t="s">
        <v>9</v>
      </c>
      <c r="F661">
        <v>34</v>
      </c>
      <c r="G661" t="s">
        <v>9</v>
      </c>
      <c r="H661">
        <v>188.77128999999999</v>
      </c>
      <c r="K661" t="s">
        <v>92</v>
      </c>
    </row>
    <row r="662" spans="1:11" x14ac:dyDescent="0.25">
      <c r="A662" t="s">
        <v>93</v>
      </c>
      <c r="B662">
        <v>2020</v>
      </c>
      <c r="C662" t="s">
        <v>6</v>
      </c>
      <c r="D662" t="s">
        <v>7</v>
      </c>
      <c r="E662" t="s">
        <v>9</v>
      </c>
      <c r="F662">
        <v>41</v>
      </c>
      <c r="G662" t="s">
        <v>25</v>
      </c>
      <c r="H662">
        <v>633.84299999999996</v>
      </c>
      <c r="K662" t="s">
        <v>92</v>
      </c>
    </row>
    <row r="663" spans="1:11" x14ac:dyDescent="0.25">
      <c r="A663" t="s">
        <v>93</v>
      </c>
      <c r="B663">
        <v>2020</v>
      </c>
      <c r="C663" t="s">
        <v>6</v>
      </c>
      <c r="D663" t="s">
        <v>7</v>
      </c>
      <c r="E663" t="s">
        <v>9</v>
      </c>
      <c r="F663">
        <v>41</v>
      </c>
      <c r="G663" t="s">
        <v>9</v>
      </c>
      <c r="H663">
        <v>1358.69858</v>
      </c>
      <c r="K663" t="s">
        <v>92</v>
      </c>
    </row>
    <row r="664" spans="1:11" x14ac:dyDescent="0.25">
      <c r="A664" t="s">
        <v>93</v>
      </c>
      <c r="B664">
        <v>2020</v>
      </c>
      <c r="C664" t="s">
        <v>6</v>
      </c>
      <c r="D664" t="s">
        <v>7</v>
      </c>
      <c r="E664" t="s">
        <v>9</v>
      </c>
      <c r="F664">
        <v>42</v>
      </c>
      <c r="G664" t="s">
        <v>25</v>
      </c>
      <c r="H664">
        <v>251.8741</v>
      </c>
      <c r="K664" t="s">
        <v>92</v>
      </c>
    </row>
    <row r="665" spans="1:11" x14ac:dyDescent="0.25">
      <c r="A665" t="s">
        <v>93</v>
      </c>
      <c r="B665">
        <v>2020</v>
      </c>
      <c r="C665" t="s">
        <v>6</v>
      </c>
      <c r="D665" t="s">
        <v>7</v>
      </c>
      <c r="E665" t="s">
        <v>9</v>
      </c>
      <c r="F665">
        <v>42</v>
      </c>
      <c r="G665" t="s">
        <v>9</v>
      </c>
      <c r="H665">
        <v>553.22582999999997</v>
      </c>
      <c r="K665" t="s">
        <v>92</v>
      </c>
    </row>
    <row r="666" spans="1:11" x14ac:dyDescent="0.25">
      <c r="A666" t="s">
        <v>91</v>
      </c>
      <c r="B666">
        <v>2020</v>
      </c>
      <c r="C666" t="s">
        <v>6</v>
      </c>
      <c r="D666" t="s">
        <v>7</v>
      </c>
      <c r="E666" t="s">
        <v>66</v>
      </c>
      <c r="F666">
        <v>1</v>
      </c>
      <c r="G666" t="s">
        <v>25</v>
      </c>
      <c r="H666">
        <v>59.271070000000002</v>
      </c>
      <c r="K666" t="s">
        <v>90</v>
      </c>
    </row>
    <row r="667" spans="1:11" x14ac:dyDescent="0.25">
      <c r="A667" t="s">
        <v>91</v>
      </c>
      <c r="B667">
        <v>2020</v>
      </c>
      <c r="C667" t="s">
        <v>6</v>
      </c>
      <c r="D667" t="s">
        <v>7</v>
      </c>
      <c r="E667" t="s">
        <v>66</v>
      </c>
      <c r="F667">
        <v>1</v>
      </c>
      <c r="G667" t="s">
        <v>9</v>
      </c>
      <c r="H667">
        <v>75.364869999999996</v>
      </c>
      <c r="K667" t="s">
        <v>90</v>
      </c>
    </row>
    <row r="668" spans="1:11" x14ac:dyDescent="0.25">
      <c r="A668" t="s">
        <v>91</v>
      </c>
      <c r="B668">
        <v>2020</v>
      </c>
      <c r="C668" t="s">
        <v>6</v>
      </c>
      <c r="D668" t="s">
        <v>7</v>
      </c>
      <c r="E668" t="s">
        <v>66</v>
      </c>
      <c r="F668">
        <v>2</v>
      </c>
      <c r="G668" t="s">
        <v>25</v>
      </c>
      <c r="H668">
        <v>23.7376</v>
      </c>
      <c r="K668" t="s">
        <v>90</v>
      </c>
    </row>
    <row r="669" spans="1:11" x14ac:dyDescent="0.25">
      <c r="A669" t="s">
        <v>91</v>
      </c>
      <c r="B669">
        <v>2020</v>
      </c>
      <c r="C669" t="s">
        <v>6</v>
      </c>
      <c r="D669" t="s">
        <v>7</v>
      </c>
      <c r="E669" t="s">
        <v>66</v>
      </c>
      <c r="F669">
        <v>2</v>
      </c>
      <c r="G669" t="s">
        <v>9</v>
      </c>
      <c r="H669">
        <v>29.058669999999999</v>
      </c>
      <c r="K669" t="s">
        <v>90</v>
      </c>
    </row>
    <row r="670" spans="1:11" x14ac:dyDescent="0.25">
      <c r="A670" t="s">
        <v>91</v>
      </c>
      <c r="B670">
        <v>2020</v>
      </c>
      <c r="C670" t="s">
        <v>6</v>
      </c>
      <c r="D670" t="s">
        <v>7</v>
      </c>
      <c r="E670" t="s">
        <v>66</v>
      </c>
      <c r="F670">
        <v>3</v>
      </c>
      <c r="G670" t="s">
        <v>25</v>
      </c>
      <c r="H670">
        <v>53.126330000000003</v>
      </c>
      <c r="K670" t="s">
        <v>90</v>
      </c>
    </row>
    <row r="671" spans="1:11" x14ac:dyDescent="0.25">
      <c r="A671" t="s">
        <v>91</v>
      </c>
      <c r="B671">
        <v>2020</v>
      </c>
      <c r="C671" t="s">
        <v>6</v>
      </c>
      <c r="D671" t="s">
        <v>7</v>
      </c>
      <c r="E671" t="s">
        <v>66</v>
      </c>
      <c r="F671">
        <v>3</v>
      </c>
      <c r="G671" t="s">
        <v>9</v>
      </c>
      <c r="H671">
        <v>66.354219999999998</v>
      </c>
      <c r="K671" t="s">
        <v>90</v>
      </c>
    </row>
    <row r="672" spans="1:11" x14ac:dyDescent="0.25">
      <c r="A672" t="s">
        <v>91</v>
      </c>
      <c r="B672">
        <v>2020</v>
      </c>
      <c r="C672" t="s">
        <v>6</v>
      </c>
      <c r="D672" t="s">
        <v>7</v>
      </c>
      <c r="E672" t="s">
        <v>66</v>
      </c>
      <c r="F672">
        <v>4</v>
      </c>
      <c r="G672" t="s">
        <v>25</v>
      </c>
      <c r="H672">
        <v>41.205199999999998</v>
      </c>
      <c r="K672" t="s">
        <v>90</v>
      </c>
    </row>
    <row r="673" spans="1:11" x14ac:dyDescent="0.25">
      <c r="A673" t="s">
        <v>91</v>
      </c>
      <c r="B673">
        <v>2020</v>
      </c>
      <c r="C673" t="s">
        <v>6</v>
      </c>
      <c r="D673" t="s">
        <v>7</v>
      </c>
      <c r="E673" t="s">
        <v>66</v>
      </c>
      <c r="F673">
        <v>4</v>
      </c>
      <c r="G673" t="s">
        <v>9</v>
      </c>
      <c r="H673">
        <v>53.079050000000002</v>
      </c>
      <c r="K673" t="s">
        <v>90</v>
      </c>
    </row>
    <row r="674" spans="1:11" x14ac:dyDescent="0.25">
      <c r="A674" t="s">
        <v>91</v>
      </c>
      <c r="B674">
        <v>2020</v>
      </c>
      <c r="C674" t="s">
        <v>6</v>
      </c>
      <c r="D674" t="s">
        <v>7</v>
      </c>
      <c r="E674" t="s">
        <v>66</v>
      </c>
      <c r="F674">
        <v>5</v>
      </c>
      <c r="G674" t="s">
        <v>25</v>
      </c>
      <c r="H674">
        <v>53.329389999999997</v>
      </c>
      <c r="K674" t="s">
        <v>90</v>
      </c>
    </row>
    <row r="675" spans="1:11" x14ac:dyDescent="0.25">
      <c r="A675" t="s">
        <v>91</v>
      </c>
      <c r="B675">
        <v>2020</v>
      </c>
      <c r="C675" t="s">
        <v>6</v>
      </c>
      <c r="D675" t="s">
        <v>7</v>
      </c>
      <c r="E675" t="s">
        <v>66</v>
      </c>
      <c r="F675">
        <v>5</v>
      </c>
      <c r="G675" t="s">
        <v>9</v>
      </c>
      <c r="H675">
        <v>67.664730000000006</v>
      </c>
      <c r="K675" t="s">
        <v>90</v>
      </c>
    </row>
    <row r="676" spans="1:11" x14ac:dyDescent="0.25">
      <c r="A676" t="s">
        <v>91</v>
      </c>
      <c r="B676">
        <v>2020</v>
      </c>
      <c r="C676" t="s">
        <v>6</v>
      </c>
      <c r="D676" t="s">
        <v>7</v>
      </c>
      <c r="E676" t="s">
        <v>66</v>
      </c>
      <c r="F676">
        <v>6</v>
      </c>
      <c r="G676" t="s">
        <v>25</v>
      </c>
      <c r="H676">
        <v>27.050380000000001</v>
      </c>
      <c r="K676" t="s">
        <v>90</v>
      </c>
    </row>
    <row r="677" spans="1:11" x14ac:dyDescent="0.25">
      <c r="A677" t="s">
        <v>91</v>
      </c>
      <c r="B677">
        <v>2020</v>
      </c>
      <c r="C677" t="s">
        <v>6</v>
      </c>
      <c r="D677" t="s">
        <v>7</v>
      </c>
      <c r="E677" t="s">
        <v>66</v>
      </c>
      <c r="F677">
        <v>6</v>
      </c>
      <c r="G677" t="s">
        <v>9</v>
      </c>
      <c r="H677">
        <v>33.859139999999996</v>
      </c>
      <c r="K677" t="s">
        <v>90</v>
      </c>
    </row>
    <row r="678" spans="1:11" x14ac:dyDescent="0.25">
      <c r="A678" t="s">
        <v>91</v>
      </c>
      <c r="B678">
        <v>2020</v>
      </c>
      <c r="C678" t="s">
        <v>6</v>
      </c>
      <c r="D678" t="s">
        <v>7</v>
      </c>
      <c r="E678" t="s">
        <v>66</v>
      </c>
      <c r="F678">
        <v>7</v>
      </c>
      <c r="G678" t="s">
        <v>25</v>
      </c>
      <c r="H678">
        <v>30.547609999999999</v>
      </c>
      <c r="K678" t="s">
        <v>90</v>
      </c>
    </row>
    <row r="679" spans="1:11" x14ac:dyDescent="0.25">
      <c r="A679" t="s">
        <v>91</v>
      </c>
      <c r="B679">
        <v>2020</v>
      </c>
      <c r="C679" t="s">
        <v>6</v>
      </c>
      <c r="D679" t="s">
        <v>7</v>
      </c>
      <c r="E679" t="s">
        <v>66</v>
      </c>
      <c r="F679">
        <v>7</v>
      </c>
      <c r="G679" t="s">
        <v>9</v>
      </c>
      <c r="H679">
        <v>38.066380000000002</v>
      </c>
      <c r="K679" t="s">
        <v>90</v>
      </c>
    </row>
    <row r="680" spans="1:11" x14ac:dyDescent="0.25">
      <c r="A680" t="s">
        <v>91</v>
      </c>
      <c r="B680">
        <v>2020</v>
      </c>
      <c r="C680" t="s">
        <v>6</v>
      </c>
      <c r="D680" t="s">
        <v>7</v>
      </c>
      <c r="E680" t="s">
        <v>9</v>
      </c>
      <c r="F680">
        <v>1</v>
      </c>
      <c r="G680" t="s">
        <v>25</v>
      </c>
      <c r="H680">
        <v>340.45717999999999</v>
      </c>
      <c r="K680" t="s">
        <v>90</v>
      </c>
    </row>
    <row r="681" spans="1:11" x14ac:dyDescent="0.25">
      <c r="A681" t="s">
        <v>91</v>
      </c>
      <c r="B681">
        <v>2020</v>
      </c>
      <c r="C681" t="s">
        <v>6</v>
      </c>
      <c r="D681" t="s">
        <v>7</v>
      </c>
      <c r="E681" t="s">
        <v>9</v>
      </c>
      <c r="F681">
        <v>1</v>
      </c>
      <c r="G681" t="s">
        <v>9</v>
      </c>
      <c r="H681">
        <v>705.16206</v>
      </c>
      <c r="K681" t="s">
        <v>90</v>
      </c>
    </row>
    <row r="682" spans="1:11" x14ac:dyDescent="0.25">
      <c r="A682" t="s">
        <v>91</v>
      </c>
      <c r="B682">
        <v>2020</v>
      </c>
      <c r="C682" t="s">
        <v>6</v>
      </c>
      <c r="D682" t="s">
        <v>7</v>
      </c>
      <c r="E682" t="s">
        <v>9</v>
      </c>
      <c r="F682">
        <v>2</v>
      </c>
      <c r="G682" t="s">
        <v>25</v>
      </c>
      <c r="H682">
        <v>87.83905</v>
      </c>
      <c r="K682" t="s">
        <v>90</v>
      </c>
    </row>
    <row r="683" spans="1:11" x14ac:dyDescent="0.25">
      <c r="A683" t="s">
        <v>91</v>
      </c>
      <c r="B683">
        <v>2020</v>
      </c>
      <c r="C683" t="s">
        <v>6</v>
      </c>
      <c r="D683" t="s">
        <v>7</v>
      </c>
      <c r="E683" t="s">
        <v>9</v>
      </c>
      <c r="F683">
        <v>2</v>
      </c>
      <c r="G683" t="s">
        <v>9</v>
      </c>
      <c r="H683">
        <v>191.02349000000001</v>
      </c>
      <c r="K683" t="s">
        <v>90</v>
      </c>
    </row>
    <row r="684" spans="1:11" x14ac:dyDescent="0.25">
      <c r="A684" t="s">
        <v>91</v>
      </c>
      <c r="B684">
        <v>2020</v>
      </c>
      <c r="C684" t="s">
        <v>6</v>
      </c>
      <c r="D684" t="s">
        <v>7</v>
      </c>
      <c r="E684" t="s">
        <v>9</v>
      </c>
      <c r="F684">
        <v>3</v>
      </c>
      <c r="G684" t="s">
        <v>25</v>
      </c>
      <c r="H684">
        <v>229.2654</v>
      </c>
      <c r="K684" t="s">
        <v>90</v>
      </c>
    </row>
    <row r="685" spans="1:11" x14ac:dyDescent="0.25">
      <c r="A685" t="s">
        <v>91</v>
      </c>
      <c r="B685">
        <v>2020</v>
      </c>
      <c r="C685" t="s">
        <v>6</v>
      </c>
      <c r="D685" t="s">
        <v>7</v>
      </c>
      <c r="E685" t="s">
        <v>9</v>
      </c>
      <c r="F685">
        <v>3</v>
      </c>
      <c r="G685" t="s">
        <v>9</v>
      </c>
      <c r="H685">
        <v>480.37202000000002</v>
      </c>
      <c r="K685" t="s">
        <v>90</v>
      </c>
    </row>
    <row r="686" spans="1:11" x14ac:dyDescent="0.25">
      <c r="A686" t="s">
        <v>91</v>
      </c>
      <c r="B686">
        <v>2020</v>
      </c>
      <c r="C686" t="s">
        <v>6</v>
      </c>
      <c r="D686" t="s">
        <v>7</v>
      </c>
      <c r="E686" t="s">
        <v>9</v>
      </c>
      <c r="F686">
        <v>4</v>
      </c>
      <c r="G686" t="s">
        <v>25</v>
      </c>
      <c r="H686">
        <v>181.53975</v>
      </c>
      <c r="K686" t="s">
        <v>90</v>
      </c>
    </row>
    <row r="687" spans="1:11" x14ac:dyDescent="0.25">
      <c r="A687" t="s">
        <v>91</v>
      </c>
      <c r="B687">
        <v>2020</v>
      </c>
      <c r="C687" t="s">
        <v>6</v>
      </c>
      <c r="D687" t="s">
        <v>7</v>
      </c>
      <c r="E687" t="s">
        <v>9</v>
      </c>
      <c r="F687">
        <v>4</v>
      </c>
      <c r="G687" t="s">
        <v>9</v>
      </c>
      <c r="H687">
        <v>386.47532999999999</v>
      </c>
      <c r="K687" t="s">
        <v>90</v>
      </c>
    </row>
    <row r="688" spans="1:11" x14ac:dyDescent="0.25">
      <c r="A688" t="s">
        <v>91</v>
      </c>
      <c r="B688">
        <v>2020</v>
      </c>
      <c r="C688" t="s">
        <v>6</v>
      </c>
      <c r="D688" t="s">
        <v>7</v>
      </c>
      <c r="E688" t="s">
        <v>9</v>
      </c>
      <c r="F688">
        <v>5</v>
      </c>
      <c r="G688" t="s">
        <v>25</v>
      </c>
      <c r="H688">
        <v>211.66560999999999</v>
      </c>
      <c r="K688" t="s">
        <v>90</v>
      </c>
    </row>
    <row r="689" spans="1:11" x14ac:dyDescent="0.25">
      <c r="A689" t="s">
        <v>91</v>
      </c>
      <c r="B689">
        <v>2020</v>
      </c>
      <c r="C689" t="s">
        <v>6</v>
      </c>
      <c r="D689" t="s">
        <v>7</v>
      </c>
      <c r="E689" t="s">
        <v>9</v>
      </c>
      <c r="F689">
        <v>5</v>
      </c>
      <c r="G689" t="s">
        <v>9</v>
      </c>
      <c r="H689">
        <v>456.76325000000003</v>
      </c>
      <c r="K689" t="s">
        <v>90</v>
      </c>
    </row>
    <row r="690" spans="1:11" x14ac:dyDescent="0.25">
      <c r="A690" t="s">
        <v>91</v>
      </c>
      <c r="B690">
        <v>2020</v>
      </c>
      <c r="C690" t="s">
        <v>6</v>
      </c>
      <c r="D690" t="s">
        <v>7</v>
      </c>
      <c r="E690" t="s">
        <v>9</v>
      </c>
      <c r="F690">
        <v>6</v>
      </c>
      <c r="G690" t="s">
        <v>25</v>
      </c>
      <c r="H690">
        <v>109.20681999999999</v>
      </c>
      <c r="K690" t="s">
        <v>90</v>
      </c>
    </row>
    <row r="691" spans="1:11" x14ac:dyDescent="0.25">
      <c r="A691" t="s">
        <v>91</v>
      </c>
      <c r="B691">
        <v>2020</v>
      </c>
      <c r="C691" t="s">
        <v>6</v>
      </c>
      <c r="D691" t="s">
        <v>7</v>
      </c>
      <c r="E691" t="s">
        <v>9</v>
      </c>
      <c r="F691">
        <v>6</v>
      </c>
      <c r="G691" t="s">
        <v>9</v>
      </c>
      <c r="H691">
        <v>238.86562000000001</v>
      </c>
      <c r="K691" t="s">
        <v>90</v>
      </c>
    </row>
    <row r="692" spans="1:11" x14ac:dyDescent="0.25">
      <c r="A692" t="s">
        <v>91</v>
      </c>
      <c r="B692">
        <v>2020</v>
      </c>
      <c r="C692" t="s">
        <v>6</v>
      </c>
      <c r="D692" t="s">
        <v>7</v>
      </c>
      <c r="E692" t="s">
        <v>9</v>
      </c>
      <c r="F692">
        <v>7</v>
      </c>
      <c r="G692" t="s">
        <v>25</v>
      </c>
      <c r="H692">
        <v>111.31094</v>
      </c>
      <c r="K692" t="s">
        <v>90</v>
      </c>
    </row>
    <row r="693" spans="1:11" x14ac:dyDescent="0.25">
      <c r="A693" t="s">
        <v>91</v>
      </c>
      <c r="B693">
        <v>2020</v>
      </c>
      <c r="C693" t="s">
        <v>6</v>
      </c>
      <c r="D693" t="s">
        <v>7</v>
      </c>
      <c r="E693" t="s">
        <v>9</v>
      </c>
      <c r="F693">
        <v>7</v>
      </c>
      <c r="G693" t="s">
        <v>9</v>
      </c>
      <c r="H693">
        <v>240.77301</v>
      </c>
      <c r="K693" t="s">
        <v>90</v>
      </c>
    </row>
    <row r="694" spans="1:11" x14ac:dyDescent="0.25">
      <c r="A694" t="s">
        <v>89</v>
      </c>
      <c r="B694">
        <v>2020</v>
      </c>
      <c r="C694" t="s">
        <v>6</v>
      </c>
      <c r="D694" t="s">
        <v>7</v>
      </c>
      <c r="E694" t="s">
        <v>66</v>
      </c>
      <c r="F694">
        <v>21</v>
      </c>
      <c r="G694" t="s">
        <v>25</v>
      </c>
      <c r="H694">
        <v>58.203609999999998</v>
      </c>
      <c r="K694" t="s">
        <v>88</v>
      </c>
    </row>
    <row r="695" spans="1:11" x14ac:dyDescent="0.25">
      <c r="A695" t="s">
        <v>89</v>
      </c>
      <c r="B695">
        <v>2020</v>
      </c>
      <c r="C695" t="s">
        <v>6</v>
      </c>
      <c r="D695" t="s">
        <v>7</v>
      </c>
      <c r="E695" t="s">
        <v>66</v>
      </c>
      <c r="F695">
        <v>21</v>
      </c>
      <c r="G695" t="s">
        <v>9</v>
      </c>
      <c r="H695">
        <v>68.511080000000007</v>
      </c>
      <c r="K695" t="s">
        <v>88</v>
      </c>
    </row>
    <row r="696" spans="1:11" x14ac:dyDescent="0.25">
      <c r="A696" t="s">
        <v>89</v>
      </c>
      <c r="B696">
        <v>2020</v>
      </c>
      <c r="C696" t="s">
        <v>6</v>
      </c>
      <c r="D696" t="s">
        <v>7</v>
      </c>
      <c r="E696" t="s">
        <v>66</v>
      </c>
      <c r="F696">
        <v>22</v>
      </c>
      <c r="G696" t="s">
        <v>25</v>
      </c>
      <c r="H696">
        <v>62.573810000000002</v>
      </c>
      <c r="K696" t="s">
        <v>88</v>
      </c>
    </row>
    <row r="697" spans="1:11" x14ac:dyDescent="0.25">
      <c r="A697" t="s">
        <v>89</v>
      </c>
      <c r="B697">
        <v>2020</v>
      </c>
      <c r="C697" t="s">
        <v>6</v>
      </c>
      <c r="D697" t="s">
        <v>7</v>
      </c>
      <c r="E697" t="s">
        <v>66</v>
      </c>
      <c r="F697">
        <v>22</v>
      </c>
      <c r="G697" t="s">
        <v>9</v>
      </c>
      <c r="H697">
        <v>73.776840000000007</v>
      </c>
      <c r="K697" t="s">
        <v>88</v>
      </c>
    </row>
    <row r="698" spans="1:11" x14ac:dyDescent="0.25">
      <c r="A698" t="s">
        <v>89</v>
      </c>
      <c r="B698">
        <v>2020</v>
      </c>
      <c r="C698" t="s">
        <v>6</v>
      </c>
      <c r="D698" t="s">
        <v>7</v>
      </c>
      <c r="E698" t="s">
        <v>66</v>
      </c>
      <c r="F698">
        <v>41</v>
      </c>
      <c r="G698" t="s">
        <v>25</v>
      </c>
      <c r="H698">
        <v>30.693739999999998</v>
      </c>
      <c r="K698" t="s">
        <v>88</v>
      </c>
    </row>
    <row r="699" spans="1:11" x14ac:dyDescent="0.25">
      <c r="A699" t="s">
        <v>89</v>
      </c>
      <c r="B699">
        <v>2020</v>
      </c>
      <c r="C699" t="s">
        <v>6</v>
      </c>
      <c r="D699" t="s">
        <v>7</v>
      </c>
      <c r="E699" t="s">
        <v>66</v>
      </c>
      <c r="F699">
        <v>41</v>
      </c>
      <c r="G699" t="s">
        <v>9</v>
      </c>
      <c r="H699">
        <v>41.694330000000001</v>
      </c>
      <c r="K699" t="s">
        <v>88</v>
      </c>
    </row>
    <row r="700" spans="1:11" x14ac:dyDescent="0.25">
      <c r="A700" t="s">
        <v>89</v>
      </c>
      <c r="B700">
        <v>2020</v>
      </c>
      <c r="C700" t="s">
        <v>6</v>
      </c>
      <c r="D700" t="s">
        <v>7</v>
      </c>
      <c r="E700" t="s">
        <v>66</v>
      </c>
      <c r="F700">
        <v>42</v>
      </c>
      <c r="G700" t="s">
        <v>25</v>
      </c>
      <c r="H700">
        <v>22.374169999999999</v>
      </c>
      <c r="K700" t="s">
        <v>88</v>
      </c>
    </row>
    <row r="701" spans="1:11" x14ac:dyDescent="0.25">
      <c r="A701" t="s">
        <v>89</v>
      </c>
      <c r="B701">
        <v>2020</v>
      </c>
      <c r="C701" t="s">
        <v>6</v>
      </c>
      <c r="D701" t="s">
        <v>7</v>
      </c>
      <c r="E701" t="s">
        <v>66</v>
      </c>
      <c r="F701">
        <v>42</v>
      </c>
      <c r="G701" t="s">
        <v>9</v>
      </c>
      <c r="H701">
        <v>28.801010000000002</v>
      </c>
      <c r="K701" t="s">
        <v>88</v>
      </c>
    </row>
    <row r="702" spans="1:11" x14ac:dyDescent="0.25">
      <c r="A702" t="s">
        <v>89</v>
      </c>
      <c r="B702">
        <v>2020</v>
      </c>
      <c r="C702" t="s">
        <v>6</v>
      </c>
      <c r="D702" t="s">
        <v>7</v>
      </c>
      <c r="E702" t="s">
        <v>66</v>
      </c>
      <c r="F702">
        <v>43</v>
      </c>
      <c r="G702" t="s">
        <v>25</v>
      </c>
      <c r="H702">
        <v>13.242139999999999</v>
      </c>
      <c r="I702" t="s">
        <v>67</v>
      </c>
      <c r="K702" t="s">
        <v>88</v>
      </c>
    </row>
    <row r="703" spans="1:11" x14ac:dyDescent="0.25">
      <c r="A703" t="s">
        <v>89</v>
      </c>
      <c r="B703">
        <v>2020</v>
      </c>
      <c r="C703" t="s">
        <v>6</v>
      </c>
      <c r="D703" t="s">
        <v>7</v>
      </c>
      <c r="E703" t="s">
        <v>66</v>
      </c>
      <c r="F703">
        <v>43</v>
      </c>
      <c r="G703" t="s">
        <v>9</v>
      </c>
      <c r="H703">
        <v>16.03069</v>
      </c>
      <c r="I703" t="s">
        <v>67</v>
      </c>
      <c r="K703" t="s">
        <v>88</v>
      </c>
    </row>
    <row r="704" spans="1:11" x14ac:dyDescent="0.25">
      <c r="A704" t="s">
        <v>89</v>
      </c>
      <c r="B704">
        <v>2020</v>
      </c>
      <c r="C704" t="s">
        <v>6</v>
      </c>
      <c r="D704" t="s">
        <v>7</v>
      </c>
      <c r="E704" t="s">
        <v>66</v>
      </c>
      <c r="F704">
        <v>51</v>
      </c>
      <c r="G704" t="s">
        <v>25</v>
      </c>
      <c r="H704">
        <v>39.70438</v>
      </c>
      <c r="K704" t="s">
        <v>88</v>
      </c>
    </row>
    <row r="705" spans="1:12" x14ac:dyDescent="0.25">
      <c r="A705" t="s">
        <v>89</v>
      </c>
      <c r="B705">
        <v>2020</v>
      </c>
      <c r="C705" t="s">
        <v>6</v>
      </c>
      <c r="D705" t="s">
        <v>7</v>
      </c>
      <c r="E705" t="s">
        <v>66</v>
      </c>
      <c r="F705">
        <v>51</v>
      </c>
      <c r="G705" t="s">
        <v>9</v>
      </c>
      <c r="H705">
        <v>44.266120000000001</v>
      </c>
      <c r="K705" t="s">
        <v>88</v>
      </c>
    </row>
    <row r="706" spans="1:12" x14ac:dyDescent="0.25">
      <c r="A706" s="42" t="s">
        <v>89</v>
      </c>
      <c r="B706" s="42">
        <v>2020</v>
      </c>
      <c r="C706" s="42" t="s">
        <v>6</v>
      </c>
      <c r="D706" s="42" t="s">
        <v>7</v>
      </c>
      <c r="E706" s="42" t="s">
        <v>66</v>
      </c>
      <c r="F706" s="42">
        <v>52</v>
      </c>
      <c r="G706" s="42" t="s">
        <v>25</v>
      </c>
      <c r="H706" s="42"/>
      <c r="I706" s="42" t="s">
        <v>87</v>
      </c>
      <c r="J706" s="42"/>
      <c r="K706" s="42" t="s">
        <v>88</v>
      </c>
      <c r="L706" s="42"/>
    </row>
    <row r="707" spans="1:12" x14ac:dyDescent="0.25">
      <c r="A707" t="s">
        <v>89</v>
      </c>
      <c r="B707">
        <v>2020</v>
      </c>
      <c r="C707" t="s">
        <v>6</v>
      </c>
      <c r="D707" t="s">
        <v>7</v>
      </c>
      <c r="E707" t="s">
        <v>66</v>
      </c>
      <c r="F707">
        <v>52</v>
      </c>
      <c r="G707" t="s">
        <v>9</v>
      </c>
      <c r="H707">
        <v>13.42121</v>
      </c>
      <c r="I707" t="s">
        <v>67</v>
      </c>
      <c r="K707" t="s">
        <v>88</v>
      </c>
    </row>
    <row r="708" spans="1:12" x14ac:dyDescent="0.25">
      <c r="A708" t="s">
        <v>89</v>
      </c>
      <c r="B708">
        <v>2020</v>
      </c>
      <c r="C708" t="s">
        <v>6</v>
      </c>
      <c r="D708" t="s">
        <v>7</v>
      </c>
      <c r="E708" t="s">
        <v>66</v>
      </c>
      <c r="F708">
        <v>61</v>
      </c>
      <c r="G708" t="s">
        <v>25</v>
      </c>
      <c r="H708">
        <v>23.634810000000002</v>
      </c>
      <c r="K708" t="s">
        <v>88</v>
      </c>
    </row>
    <row r="709" spans="1:12" x14ac:dyDescent="0.25">
      <c r="A709" t="s">
        <v>89</v>
      </c>
      <c r="B709">
        <v>2020</v>
      </c>
      <c r="C709" t="s">
        <v>6</v>
      </c>
      <c r="D709" t="s">
        <v>7</v>
      </c>
      <c r="E709" t="s">
        <v>66</v>
      </c>
      <c r="F709">
        <v>61</v>
      </c>
      <c r="G709" t="s">
        <v>9</v>
      </c>
      <c r="H709">
        <v>32.541820000000001</v>
      </c>
      <c r="K709" t="s">
        <v>88</v>
      </c>
    </row>
    <row r="710" spans="1:12" x14ac:dyDescent="0.25">
      <c r="A710" t="s">
        <v>89</v>
      </c>
      <c r="B710">
        <v>2020</v>
      </c>
      <c r="C710" t="s">
        <v>6</v>
      </c>
      <c r="D710" t="s">
        <v>7</v>
      </c>
      <c r="E710" t="s">
        <v>66</v>
      </c>
      <c r="F710">
        <v>62</v>
      </c>
      <c r="G710" t="s">
        <v>25</v>
      </c>
      <c r="H710">
        <v>14.98992</v>
      </c>
      <c r="I710" t="s">
        <v>67</v>
      </c>
      <c r="K710" t="s">
        <v>88</v>
      </c>
    </row>
    <row r="711" spans="1:12" x14ac:dyDescent="0.25">
      <c r="A711" t="s">
        <v>89</v>
      </c>
      <c r="B711">
        <v>2020</v>
      </c>
      <c r="C711" t="s">
        <v>6</v>
      </c>
      <c r="D711" t="s">
        <v>7</v>
      </c>
      <c r="E711" t="s">
        <v>66</v>
      </c>
      <c r="F711">
        <v>62</v>
      </c>
      <c r="G711" t="s">
        <v>9</v>
      </c>
      <c r="H711">
        <v>19.839020000000001</v>
      </c>
      <c r="I711" t="s">
        <v>67</v>
      </c>
      <c r="K711" t="s">
        <v>88</v>
      </c>
    </row>
    <row r="712" spans="1:12" x14ac:dyDescent="0.25">
      <c r="A712" t="s">
        <v>89</v>
      </c>
      <c r="B712">
        <v>2020</v>
      </c>
      <c r="C712" t="s">
        <v>6</v>
      </c>
      <c r="D712" t="s">
        <v>7</v>
      </c>
      <c r="E712" t="s">
        <v>66</v>
      </c>
      <c r="F712">
        <v>63</v>
      </c>
      <c r="G712" t="s">
        <v>25</v>
      </c>
      <c r="H712">
        <v>35.278669999999998</v>
      </c>
      <c r="K712" t="s">
        <v>88</v>
      </c>
    </row>
    <row r="713" spans="1:12" x14ac:dyDescent="0.25">
      <c r="A713" t="s">
        <v>89</v>
      </c>
      <c r="B713">
        <v>2020</v>
      </c>
      <c r="C713" t="s">
        <v>6</v>
      </c>
      <c r="D713" t="s">
        <v>7</v>
      </c>
      <c r="E713" t="s">
        <v>66</v>
      </c>
      <c r="F713">
        <v>63</v>
      </c>
      <c r="G713" t="s">
        <v>9</v>
      </c>
      <c r="H713">
        <v>38.641289999999998</v>
      </c>
      <c r="K713" t="s">
        <v>88</v>
      </c>
    </row>
    <row r="714" spans="1:12" x14ac:dyDescent="0.25">
      <c r="A714" t="s">
        <v>89</v>
      </c>
      <c r="B714">
        <v>2020</v>
      </c>
      <c r="C714" t="s">
        <v>6</v>
      </c>
      <c r="D714" t="s">
        <v>7</v>
      </c>
      <c r="E714" t="s">
        <v>66</v>
      </c>
      <c r="F714">
        <v>71</v>
      </c>
      <c r="G714" t="s">
        <v>25</v>
      </c>
      <c r="H714">
        <v>32.563540000000003</v>
      </c>
      <c r="K714" t="s">
        <v>88</v>
      </c>
    </row>
    <row r="715" spans="1:12" x14ac:dyDescent="0.25">
      <c r="A715" t="s">
        <v>89</v>
      </c>
      <c r="B715">
        <v>2020</v>
      </c>
      <c r="C715" t="s">
        <v>6</v>
      </c>
      <c r="D715" t="s">
        <v>7</v>
      </c>
      <c r="E715" t="s">
        <v>66</v>
      </c>
      <c r="F715">
        <v>71</v>
      </c>
      <c r="G715" t="s">
        <v>9</v>
      </c>
      <c r="H715">
        <v>38.075899999999997</v>
      </c>
      <c r="K715" t="s">
        <v>88</v>
      </c>
    </row>
    <row r="716" spans="1:12" x14ac:dyDescent="0.25">
      <c r="A716" t="s">
        <v>89</v>
      </c>
      <c r="B716">
        <v>2020</v>
      </c>
      <c r="C716" t="s">
        <v>6</v>
      </c>
      <c r="D716" t="s">
        <v>7</v>
      </c>
      <c r="E716" t="s">
        <v>66</v>
      </c>
      <c r="F716">
        <v>72</v>
      </c>
      <c r="G716" t="s">
        <v>25</v>
      </c>
      <c r="H716">
        <v>21.167560000000002</v>
      </c>
      <c r="K716" t="s">
        <v>88</v>
      </c>
    </row>
    <row r="717" spans="1:12" x14ac:dyDescent="0.25">
      <c r="A717" t="s">
        <v>89</v>
      </c>
      <c r="B717">
        <v>2020</v>
      </c>
      <c r="C717" t="s">
        <v>6</v>
      </c>
      <c r="D717" t="s">
        <v>7</v>
      </c>
      <c r="E717" t="s">
        <v>66</v>
      </c>
      <c r="F717">
        <v>72</v>
      </c>
      <c r="G717" t="s">
        <v>9</v>
      </c>
      <c r="H717">
        <v>24.581330000000001</v>
      </c>
      <c r="K717" t="s">
        <v>88</v>
      </c>
    </row>
    <row r="718" spans="1:12" x14ac:dyDescent="0.25">
      <c r="A718" t="s">
        <v>89</v>
      </c>
      <c r="B718">
        <v>2020</v>
      </c>
      <c r="C718" t="s">
        <v>6</v>
      </c>
      <c r="D718" t="s">
        <v>7</v>
      </c>
      <c r="E718" t="s">
        <v>66</v>
      </c>
      <c r="F718">
        <v>81</v>
      </c>
      <c r="G718" t="s">
        <v>25</v>
      </c>
      <c r="H718">
        <v>31.688490000000002</v>
      </c>
      <c r="K718" t="s">
        <v>88</v>
      </c>
    </row>
    <row r="719" spans="1:12" x14ac:dyDescent="0.25">
      <c r="A719" t="s">
        <v>89</v>
      </c>
      <c r="B719">
        <v>2020</v>
      </c>
      <c r="C719" t="s">
        <v>6</v>
      </c>
      <c r="D719" t="s">
        <v>7</v>
      </c>
      <c r="E719" t="s">
        <v>66</v>
      </c>
      <c r="F719">
        <v>81</v>
      </c>
      <c r="G719" t="s">
        <v>9</v>
      </c>
      <c r="H719">
        <v>36.24926</v>
      </c>
      <c r="K719" t="s">
        <v>88</v>
      </c>
    </row>
    <row r="720" spans="1:12" x14ac:dyDescent="0.25">
      <c r="A720" t="s">
        <v>89</v>
      </c>
      <c r="B720">
        <v>2020</v>
      </c>
      <c r="C720" t="s">
        <v>6</v>
      </c>
      <c r="D720" t="s">
        <v>7</v>
      </c>
      <c r="E720" t="s">
        <v>66</v>
      </c>
      <c r="F720">
        <v>82</v>
      </c>
      <c r="G720" t="s">
        <v>25</v>
      </c>
      <c r="H720">
        <v>36.765549999999998</v>
      </c>
      <c r="K720" t="s">
        <v>88</v>
      </c>
    </row>
    <row r="721" spans="1:11" x14ac:dyDescent="0.25">
      <c r="A721" t="s">
        <v>89</v>
      </c>
      <c r="B721">
        <v>2020</v>
      </c>
      <c r="C721" t="s">
        <v>6</v>
      </c>
      <c r="D721" t="s">
        <v>7</v>
      </c>
      <c r="E721" t="s">
        <v>66</v>
      </c>
      <c r="F721">
        <v>82</v>
      </c>
      <c r="G721" t="s">
        <v>9</v>
      </c>
      <c r="H721">
        <v>46.250810000000001</v>
      </c>
      <c r="K721" t="s">
        <v>88</v>
      </c>
    </row>
    <row r="722" spans="1:11" x14ac:dyDescent="0.25">
      <c r="A722" t="s">
        <v>89</v>
      </c>
      <c r="B722">
        <v>2020</v>
      </c>
      <c r="C722" t="s">
        <v>6</v>
      </c>
      <c r="D722" t="s">
        <v>7</v>
      </c>
      <c r="E722" t="s">
        <v>66</v>
      </c>
      <c r="F722">
        <v>84</v>
      </c>
      <c r="G722" t="s">
        <v>25</v>
      </c>
      <c r="H722">
        <v>17.863849999999999</v>
      </c>
      <c r="I722" t="s">
        <v>67</v>
      </c>
      <c r="K722" t="s">
        <v>88</v>
      </c>
    </row>
    <row r="723" spans="1:11" x14ac:dyDescent="0.25">
      <c r="A723" t="s">
        <v>89</v>
      </c>
      <c r="B723">
        <v>2020</v>
      </c>
      <c r="C723" t="s">
        <v>6</v>
      </c>
      <c r="D723" t="s">
        <v>7</v>
      </c>
      <c r="E723" t="s">
        <v>66</v>
      </c>
      <c r="F723">
        <v>84</v>
      </c>
      <c r="G723" t="s">
        <v>9</v>
      </c>
      <c r="H723">
        <v>21.255780000000001</v>
      </c>
      <c r="K723" t="s">
        <v>88</v>
      </c>
    </row>
    <row r="724" spans="1:11" x14ac:dyDescent="0.25">
      <c r="A724" t="s">
        <v>89</v>
      </c>
      <c r="B724">
        <v>2020</v>
      </c>
      <c r="C724" t="s">
        <v>6</v>
      </c>
      <c r="D724" t="s">
        <v>7</v>
      </c>
      <c r="E724" t="s">
        <v>66</v>
      </c>
      <c r="F724">
        <v>91</v>
      </c>
      <c r="G724" t="s">
        <v>25</v>
      </c>
      <c r="H724">
        <v>62.515410000000003</v>
      </c>
      <c r="K724" t="s">
        <v>88</v>
      </c>
    </row>
    <row r="725" spans="1:11" x14ac:dyDescent="0.25">
      <c r="A725" t="s">
        <v>89</v>
      </c>
      <c r="B725">
        <v>2020</v>
      </c>
      <c r="C725" t="s">
        <v>6</v>
      </c>
      <c r="D725" t="s">
        <v>7</v>
      </c>
      <c r="E725" t="s">
        <v>66</v>
      </c>
      <c r="F725">
        <v>91</v>
      </c>
      <c r="G725" t="s">
        <v>9</v>
      </c>
      <c r="H725">
        <v>73.389300000000006</v>
      </c>
      <c r="K725" t="s">
        <v>88</v>
      </c>
    </row>
    <row r="726" spans="1:11" x14ac:dyDescent="0.25">
      <c r="A726" t="s">
        <v>89</v>
      </c>
      <c r="B726">
        <v>2020</v>
      </c>
      <c r="C726" t="s">
        <v>6</v>
      </c>
      <c r="D726" t="s">
        <v>7</v>
      </c>
      <c r="E726" t="s">
        <v>66</v>
      </c>
      <c r="F726">
        <v>92</v>
      </c>
      <c r="G726" t="s">
        <v>25</v>
      </c>
      <c r="H726">
        <v>32.846499999999999</v>
      </c>
      <c r="K726" t="s">
        <v>88</v>
      </c>
    </row>
    <row r="727" spans="1:11" x14ac:dyDescent="0.25">
      <c r="A727" t="s">
        <v>89</v>
      </c>
      <c r="B727">
        <v>2020</v>
      </c>
      <c r="C727" t="s">
        <v>6</v>
      </c>
      <c r="D727" t="s">
        <v>7</v>
      </c>
      <c r="E727" t="s">
        <v>66</v>
      </c>
      <c r="F727">
        <v>92</v>
      </c>
      <c r="G727" t="s">
        <v>9</v>
      </c>
      <c r="H727">
        <v>44.278820000000003</v>
      </c>
      <c r="K727" t="s">
        <v>88</v>
      </c>
    </row>
    <row r="728" spans="1:11" x14ac:dyDescent="0.25">
      <c r="A728" t="s">
        <v>89</v>
      </c>
      <c r="B728">
        <v>2020</v>
      </c>
      <c r="C728" t="s">
        <v>6</v>
      </c>
      <c r="D728" t="s">
        <v>7</v>
      </c>
      <c r="E728" t="s">
        <v>9</v>
      </c>
      <c r="F728">
        <v>21</v>
      </c>
      <c r="G728" t="s">
        <v>25</v>
      </c>
      <c r="H728">
        <v>653.97591</v>
      </c>
      <c r="K728" t="s">
        <v>88</v>
      </c>
    </row>
    <row r="729" spans="1:11" x14ac:dyDescent="0.25">
      <c r="A729" t="s">
        <v>89</v>
      </c>
      <c r="B729">
        <v>2020</v>
      </c>
      <c r="C729" t="s">
        <v>6</v>
      </c>
      <c r="D729" t="s">
        <v>7</v>
      </c>
      <c r="E729" t="s">
        <v>9</v>
      </c>
      <c r="F729">
        <v>21</v>
      </c>
      <c r="G729" t="s">
        <v>9</v>
      </c>
      <c r="H729">
        <v>1461.8848700000001</v>
      </c>
      <c r="K729" t="s">
        <v>88</v>
      </c>
    </row>
    <row r="730" spans="1:11" x14ac:dyDescent="0.25">
      <c r="A730" t="s">
        <v>89</v>
      </c>
      <c r="B730">
        <v>2020</v>
      </c>
      <c r="C730" t="s">
        <v>6</v>
      </c>
      <c r="D730" t="s">
        <v>7</v>
      </c>
      <c r="E730" t="s">
        <v>9</v>
      </c>
      <c r="F730">
        <v>22</v>
      </c>
      <c r="G730" t="s">
        <v>25</v>
      </c>
      <c r="H730">
        <v>834.63610000000006</v>
      </c>
      <c r="K730" t="s">
        <v>88</v>
      </c>
    </row>
    <row r="731" spans="1:11" x14ac:dyDescent="0.25">
      <c r="A731" t="s">
        <v>89</v>
      </c>
      <c r="B731">
        <v>2020</v>
      </c>
      <c r="C731" t="s">
        <v>6</v>
      </c>
      <c r="D731" t="s">
        <v>7</v>
      </c>
      <c r="E731" t="s">
        <v>9</v>
      </c>
      <c r="F731">
        <v>22</v>
      </c>
      <c r="G731" t="s">
        <v>9</v>
      </c>
      <c r="H731">
        <v>1843.6197099999999</v>
      </c>
      <c r="K731" t="s">
        <v>88</v>
      </c>
    </row>
    <row r="732" spans="1:11" x14ac:dyDescent="0.25">
      <c r="A732" t="s">
        <v>89</v>
      </c>
      <c r="B732">
        <v>2020</v>
      </c>
      <c r="C732" t="s">
        <v>6</v>
      </c>
      <c r="D732" t="s">
        <v>7</v>
      </c>
      <c r="E732" t="s">
        <v>9</v>
      </c>
      <c r="F732">
        <v>41</v>
      </c>
      <c r="G732" t="s">
        <v>25</v>
      </c>
      <c r="H732">
        <v>700.29570000000001</v>
      </c>
      <c r="K732" t="s">
        <v>88</v>
      </c>
    </row>
    <row r="733" spans="1:11" x14ac:dyDescent="0.25">
      <c r="A733" t="s">
        <v>89</v>
      </c>
      <c r="B733">
        <v>2020</v>
      </c>
      <c r="C733" t="s">
        <v>6</v>
      </c>
      <c r="D733" t="s">
        <v>7</v>
      </c>
      <c r="E733" t="s">
        <v>9</v>
      </c>
      <c r="F733">
        <v>41</v>
      </c>
      <c r="G733" t="s">
        <v>9</v>
      </c>
      <c r="H733">
        <v>1607.69435</v>
      </c>
      <c r="K733" t="s">
        <v>88</v>
      </c>
    </row>
    <row r="734" spans="1:11" x14ac:dyDescent="0.25">
      <c r="A734" t="s">
        <v>89</v>
      </c>
      <c r="B734">
        <v>2020</v>
      </c>
      <c r="C734" t="s">
        <v>6</v>
      </c>
      <c r="D734" t="s">
        <v>7</v>
      </c>
      <c r="E734" t="s">
        <v>9</v>
      </c>
      <c r="F734">
        <v>42</v>
      </c>
      <c r="G734" t="s">
        <v>25</v>
      </c>
      <c r="H734">
        <v>317.67680000000001</v>
      </c>
      <c r="K734" t="s">
        <v>88</v>
      </c>
    </row>
    <row r="735" spans="1:11" x14ac:dyDescent="0.25">
      <c r="A735" t="s">
        <v>89</v>
      </c>
      <c r="B735">
        <v>2020</v>
      </c>
      <c r="C735" t="s">
        <v>6</v>
      </c>
      <c r="D735" t="s">
        <v>7</v>
      </c>
      <c r="E735" t="s">
        <v>9</v>
      </c>
      <c r="F735">
        <v>42</v>
      </c>
      <c r="G735" t="s">
        <v>9</v>
      </c>
      <c r="H735">
        <v>704.74959000000001</v>
      </c>
      <c r="K735" t="s">
        <v>88</v>
      </c>
    </row>
    <row r="736" spans="1:11" x14ac:dyDescent="0.25">
      <c r="A736" t="s">
        <v>89</v>
      </c>
      <c r="B736">
        <v>2020</v>
      </c>
      <c r="C736" t="s">
        <v>6</v>
      </c>
      <c r="D736" t="s">
        <v>7</v>
      </c>
      <c r="E736" t="s">
        <v>9</v>
      </c>
      <c r="F736">
        <v>43</v>
      </c>
      <c r="G736" t="s">
        <v>25</v>
      </c>
      <c r="H736">
        <v>186.35326000000001</v>
      </c>
      <c r="K736" t="s">
        <v>88</v>
      </c>
    </row>
    <row r="737" spans="1:11" x14ac:dyDescent="0.25">
      <c r="A737" t="s">
        <v>89</v>
      </c>
      <c r="B737">
        <v>2020</v>
      </c>
      <c r="C737" t="s">
        <v>6</v>
      </c>
      <c r="D737" t="s">
        <v>7</v>
      </c>
      <c r="E737" t="s">
        <v>9</v>
      </c>
      <c r="F737">
        <v>43</v>
      </c>
      <c r="G737" t="s">
        <v>9</v>
      </c>
      <c r="H737">
        <v>425.89643000000001</v>
      </c>
      <c r="K737" t="s">
        <v>88</v>
      </c>
    </row>
    <row r="738" spans="1:11" x14ac:dyDescent="0.25">
      <c r="A738" t="s">
        <v>89</v>
      </c>
      <c r="B738">
        <v>2020</v>
      </c>
      <c r="C738" t="s">
        <v>6</v>
      </c>
      <c r="D738" t="s">
        <v>7</v>
      </c>
      <c r="E738" t="s">
        <v>9</v>
      </c>
      <c r="F738">
        <v>51</v>
      </c>
      <c r="G738" t="s">
        <v>25</v>
      </c>
      <c r="H738">
        <v>589.16106000000002</v>
      </c>
      <c r="K738" t="s">
        <v>88</v>
      </c>
    </row>
    <row r="739" spans="1:11" x14ac:dyDescent="0.25">
      <c r="A739" t="s">
        <v>89</v>
      </c>
      <c r="B739">
        <v>2020</v>
      </c>
      <c r="C739" t="s">
        <v>6</v>
      </c>
      <c r="D739" t="s">
        <v>7</v>
      </c>
      <c r="E739" t="s">
        <v>9</v>
      </c>
      <c r="F739">
        <v>51</v>
      </c>
      <c r="G739" t="s">
        <v>9</v>
      </c>
      <c r="H739">
        <v>1287.1512399999999</v>
      </c>
      <c r="K739" t="s">
        <v>88</v>
      </c>
    </row>
    <row r="740" spans="1:11" x14ac:dyDescent="0.25">
      <c r="A740" t="s">
        <v>89</v>
      </c>
      <c r="B740">
        <v>2020</v>
      </c>
      <c r="C740" t="s">
        <v>6</v>
      </c>
      <c r="D740" t="s">
        <v>7</v>
      </c>
      <c r="E740" t="s">
        <v>9</v>
      </c>
      <c r="F740">
        <v>52</v>
      </c>
      <c r="G740" t="s">
        <v>25</v>
      </c>
      <c r="H740">
        <v>164.03281999999999</v>
      </c>
      <c r="K740" t="s">
        <v>88</v>
      </c>
    </row>
    <row r="741" spans="1:11" x14ac:dyDescent="0.25">
      <c r="A741" t="s">
        <v>89</v>
      </c>
      <c r="B741">
        <v>2020</v>
      </c>
      <c r="C741" t="s">
        <v>6</v>
      </c>
      <c r="D741" t="s">
        <v>7</v>
      </c>
      <c r="E741" t="s">
        <v>9</v>
      </c>
      <c r="F741">
        <v>52</v>
      </c>
      <c r="G741" t="s">
        <v>9</v>
      </c>
      <c r="H741">
        <v>386.87277</v>
      </c>
      <c r="K741" t="s">
        <v>88</v>
      </c>
    </row>
    <row r="742" spans="1:11" x14ac:dyDescent="0.25">
      <c r="A742" t="s">
        <v>89</v>
      </c>
      <c r="B742">
        <v>2020</v>
      </c>
      <c r="C742" t="s">
        <v>6</v>
      </c>
      <c r="D742" t="s">
        <v>7</v>
      </c>
      <c r="E742" t="s">
        <v>9</v>
      </c>
      <c r="F742">
        <v>61</v>
      </c>
      <c r="G742" t="s">
        <v>25</v>
      </c>
      <c r="H742">
        <v>384.01821000000001</v>
      </c>
      <c r="K742" t="s">
        <v>88</v>
      </c>
    </row>
    <row r="743" spans="1:11" x14ac:dyDescent="0.25">
      <c r="A743" t="s">
        <v>89</v>
      </c>
      <c r="B743">
        <v>2020</v>
      </c>
      <c r="C743" t="s">
        <v>6</v>
      </c>
      <c r="D743" t="s">
        <v>7</v>
      </c>
      <c r="E743" t="s">
        <v>9</v>
      </c>
      <c r="F743">
        <v>61</v>
      </c>
      <c r="G743" t="s">
        <v>9</v>
      </c>
      <c r="H743">
        <v>872.40196000000003</v>
      </c>
      <c r="K743" t="s">
        <v>88</v>
      </c>
    </row>
    <row r="744" spans="1:11" x14ac:dyDescent="0.25">
      <c r="A744" t="s">
        <v>89</v>
      </c>
      <c r="B744">
        <v>2020</v>
      </c>
      <c r="C744" t="s">
        <v>6</v>
      </c>
      <c r="D744" t="s">
        <v>7</v>
      </c>
      <c r="E744" t="s">
        <v>9</v>
      </c>
      <c r="F744">
        <v>62</v>
      </c>
      <c r="G744" t="s">
        <v>25</v>
      </c>
      <c r="H744">
        <v>245.02474000000001</v>
      </c>
      <c r="K744" t="s">
        <v>88</v>
      </c>
    </row>
    <row r="745" spans="1:11" x14ac:dyDescent="0.25">
      <c r="A745" t="s">
        <v>89</v>
      </c>
      <c r="B745">
        <v>2020</v>
      </c>
      <c r="C745" t="s">
        <v>6</v>
      </c>
      <c r="D745" t="s">
        <v>7</v>
      </c>
      <c r="E745" t="s">
        <v>9</v>
      </c>
      <c r="F745">
        <v>62</v>
      </c>
      <c r="G745" t="s">
        <v>9</v>
      </c>
      <c r="H745">
        <v>565.78575000000001</v>
      </c>
      <c r="K745" t="s">
        <v>88</v>
      </c>
    </row>
    <row r="746" spans="1:11" x14ac:dyDescent="0.25">
      <c r="A746" t="s">
        <v>89</v>
      </c>
      <c r="B746">
        <v>2020</v>
      </c>
      <c r="C746" t="s">
        <v>6</v>
      </c>
      <c r="D746" t="s">
        <v>7</v>
      </c>
      <c r="E746" t="s">
        <v>9</v>
      </c>
      <c r="F746">
        <v>63</v>
      </c>
      <c r="G746" t="s">
        <v>25</v>
      </c>
      <c r="H746">
        <v>451.04316</v>
      </c>
      <c r="K746" t="s">
        <v>88</v>
      </c>
    </row>
    <row r="747" spans="1:11" x14ac:dyDescent="0.25">
      <c r="A747" t="s">
        <v>89</v>
      </c>
      <c r="B747">
        <v>2020</v>
      </c>
      <c r="C747" t="s">
        <v>6</v>
      </c>
      <c r="D747" t="s">
        <v>7</v>
      </c>
      <c r="E747" t="s">
        <v>9</v>
      </c>
      <c r="F747">
        <v>63</v>
      </c>
      <c r="G747" t="s">
        <v>9</v>
      </c>
      <c r="H747">
        <v>1023.57692</v>
      </c>
      <c r="K747" t="s">
        <v>88</v>
      </c>
    </row>
    <row r="748" spans="1:11" x14ac:dyDescent="0.25">
      <c r="A748" t="s">
        <v>89</v>
      </c>
      <c r="B748">
        <v>2020</v>
      </c>
      <c r="C748" t="s">
        <v>6</v>
      </c>
      <c r="D748" t="s">
        <v>7</v>
      </c>
      <c r="E748" t="s">
        <v>9</v>
      </c>
      <c r="F748">
        <v>71</v>
      </c>
      <c r="G748" t="s">
        <v>25</v>
      </c>
      <c r="H748">
        <v>478.14260000000002</v>
      </c>
      <c r="K748" t="s">
        <v>88</v>
      </c>
    </row>
    <row r="749" spans="1:11" x14ac:dyDescent="0.25">
      <c r="A749" t="s">
        <v>89</v>
      </c>
      <c r="B749">
        <v>2020</v>
      </c>
      <c r="C749" t="s">
        <v>6</v>
      </c>
      <c r="D749" t="s">
        <v>7</v>
      </c>
      <c r="E749" t="s">
        <v>9</v>
      </c>
      <c r="F749">
        <v>71</v>
      </c>
      <c r="G749" t="s">
        <v>9</v>
      </c>
      <c r="H749">
        <v>1078.8071199999999</v>
      </c>
      <c r="K749" t="s">
        <v>88</v>
      </c>
    </row>
    <row r="750" spans="1:11" x14ac:dyDescent="0.25">
      <c r="A750" t="s">
        <v>89</v>
      </c>
      <c r="B750">
        <v>2020</v>
      </c>
      <c r="C750" t="s">
        <v>6</v>
      </c>
      <c r="D750" t="s">
        <v>7</v>
      </c>
      <c r="E750" t="s">
        <v>9</v>
      </c>
      <c r="F750">
        <v>72</v>
      </c>
      <c r="G750" t="s">
        <v>25</v>
      </c>
      <c r="H750">
        <v>230.18174999999999</v>
      </c>
      <c r="K750" t="s">
        <v>88</v>
      </c>
    </row>
    <row r="751" spans="1:11" x14ac:dyDescent="0.25">
      <c r="A751" t="s">
        <v>89</v>
      </c>
      <c r="B751">
        <v>2020</v>
      </c>
      <c r="C751" t="s">
        <v>6</v>
      </c>
      <c r="D751" t="s">
        <v>7</v>
      </c>
      <c r="E751" t="s">
        <v>9</v>
      </c>
      <c r="F751">
        <v>72</v>
      </c>
      <c r="G751" t="s">
        <v>9</v>
      </c>
      <c r="H751">
        <v>526.34438</v>
      </c>
      <c r="K751" t="s">
        <v>88</v>
      </c>
    </row>
    <row r="752" spans="1:11" x14ac:dyDescent="0.25">
      <c r="A752" t="s">
        <v>89</v>
      </c>
      <c r="B752">
        <v>2020</v>
      </c>
      <c r="C752" t="s">
        <v>6</v>
      </c>
      <c r="D752" t="s">
        <v>7</v>
      </c>
      <c r="E752" t="s">
        <v>9</v>
      </c>
      <c r="F752">
        <v>81</v>
      </c>
      <c r="G752" t="s">
        <v>25</v>
      </c>
      <c r="H752">
        <v>383.91998999999998</v>
      </c>
      <c r="K752" t="s">
        <v>88</v>
      </c>
    </row>
    <row r="753" spans="1:11" x14ac:dyDescent="0.25">
      <c r="A753" t="s">
        <v>89</v>
      </c>
      <c r="B753">
        <v>2020</v>
      </c>
      <c r="C753" t="s">
        <v>6</v>
      </c>
      <c r="D753" t="s">
        <v>7</v>
      </c>
      <c r="E753" t="s">
        <v>9</v>
      </c>
      <c r="F753">
        <v>81</v>
      </c>
      <c r="G753" t="s">
        <v>9</v>
      </c>
      <c r="H753">
        <v>861.73943999999995</v>
      </c>
      <c r="K753" t="s">
        <v>88</v>
      </c>
    </row>
    <row r="754" spans="1:11" x14ac:dyDescent="0.25">
      <c r="A754" t="s">
        <v>89</v>
      </c>
      <c r="B754">
        <v>2020</v>
      </c>
      <c r="C754" t="s">
        <v>6</v>
      </c>
      <c r="D754" t="s">
        <v>7</v>
      </c>
      <c r="E754" t="s">
        <v>9</v>
      </c>
      <c r="F754">
        <v>82</v>
      </c>
      <c r="G754" t="s">
        <v>25</v>
      </c>
      <c r="H754">
        <v>363.62815999999998</v>
      </c>
      <c r="K754" t="s">
        <v>88</v>
      </c>
    </row>
    <row r="755" spans="1:11" x14ac:dyDescent="0.25">
      <c r="A755" t="s">
        <v>89</v>
      </c>
      <c r="B755">
        <v>2020</v>
      </c>
      <c r="C755" t="s">
        <v>6</v>
      </c>
      <c r="D755" t="s">
        <v>7</v>
      </c>
      <c r="E755" t="s">
        <v>9</v>
      </c>
      <c r="F755">
        <v>82</v>
      </c>
      <c r="G755" t="s">
        <v>9</v>
      </c>
      <c r="H755">
        <v>848.89865999999995</v>
      </c>
      <c r="K755" t="s">
        <v>88</v>
      </c>
    </row>
    <row r="756" spans="1:11" x14ac:dyDescent="0.25">
      <c r="A756" t="s">
        <v>89</v>
      </c>
      <c r="B756">
        <v>2020</v>
      </c>
      <c r="C756" t="s">
        <v>6</v>
      </c>
      <c r="D756" t="s">
        <v>7</v>
      </c>
      <c r="E756" t="s">
        <v>9</v>
      </c>
      <c r="F756">
        <v>84</v>
      </c>
      <c r="G756" t="s">
        <v>25</v>
      </c>
      <c r="H756">
        <v>213.67483999999999</v>
      </c>
      <c r="K756" t="s">
        <v>88</v>
      </c>
    </row>
    <row r="757" spans="1:11" x14ac:dyDescent="0.25">
      <c r="A757" t="s">
        <v>89</v>
      </c>
      <c r="B757">
        <v>2020</v>
      </c>
      <c r="C757" t="s">
        <v>6</v>
      </c>
      <c r="D757" t="s">
        <v>7</v>
      </c>
      <c r="E757" t="s">
        <v>9</v>
      </c>
      <c r="F757">
        <v>84</v>
      </c>
      <c r="G757" t="s">
        <v>9</v>
      </c>
      <c r="H757">
        <v>482.16437999999999</v>
      </c>
      <c r="K757" t="s">
        <v>88</v>
      </c>
    </row>
    <row r="758" spans="1:11" x14ac:dyDescent="0.25">
      <c r="A758" t="s">
        <v>89</v>
      </c>
      <c r="B758">
        <v>2020</v>
      </c>
      <c r="C758" t="s">
        <v>6</v>
      </c>
      <c r="D758" t="s">
        <v>7</v>
      </c>
      <c r="E758" t="s">
        <v>9</v>
      </c>
      <c r="F758">
        <v>91</v>
      </c>
      <c r="G758" t="s">
        <v>25</v>
      </c>
      <c r="H758">
        <v>729.12920999999994</v>
      </c>
      <c r="K758" t="s">
        <v>88</v>
      </c>
    </row>
    <row r="759" spans="1:11" x14ac:dyDescent="0.25">
      <c r="A759" t="s">
        <v>89</v>
      </c>
      <c r="B759">
        <v>2020</v>
      </c>
      <c r="C759" t="s">
        <v>6</v>
      </c>
      <c r="D759" t="s">
        <v>7</v>
      </c>
      <c r="E759" t="s">
        <v>9</v>
      </c>
      <c r="F759">
        <v>91</v>
      </c>
      <c r="G759" t="s">
        <v>9</v>
      </c>
      <c r="H759">
        <v>1506.3329900000001</v>
      </c>
      <c r="K759" t="s">
        <v>88</v>
      </c>
    </row>
    <row r="760" spans="1:11" x14ac:dyDescent="0.25">
      <c r="A760" t="s">
        <v>89</v>
      </c>
      <c r="B760">
        <v>2020</v>
      </c>
      <c r="C760" t="s">
        <v>6</v>
      </c>
      <c r="D760" t="s">
        <v>7</v>
      </c>
      <c r="E760" t="s">
        <v>9</v>
      </c>
      <c r="F760">
        <v>92</v>
      </c>
      <c r="G760" t="s">
        <v>25</v>
      </c>
      <c r="H760">
        <v>439.55581999999998</v>
      </c>
      <c r="K760" t="s">
        <v>88</v>
      </c>
    </row>
    <row r="761" spans="1:11" x14ac:dyDescent="0.25">
      <c r="A761" t="s">
        <v>89</v>
      </c>
      <c r="B761">
        <v>2020</v>
      </c>
      <c r="C761" t="s">
        <v>6</v>
      </c>
      <c r="D761" t="s">
        <v>7</v>
      </c>
      <c r="E761" t="s">
        <v>9</v>
      </c>
      <c r="F761">
        <v>92</v>
      </c>
      <c r="G761" t="s">
        <v>9</v>
      </c>
      <c r="H761">
        <v>1028.43706</v>
      </c>
      <c r="K761" t="s">
        <v>88</v>
      </c>
    </row>
    <row r="762" spans="1:11" x14ac:dyDescent="0.25">
      <c r="A762" t="s">
        <v>86</v>
      </c>
      <c r="B762">
        <v>2020</v>
      </c>
      <c r="C762" t="s">
        <v>6</v>
      </c>
      <c r="D762" t="s">
        <v>7</v>
      </c>
      <c r="E762" t="s">
        <v>66</v>
      </c>
      <c r="F762">
        <v>11</v>
      </c>
      <c r="G762" t="s">
        <v>25</v>
      </c>
      <c r="H762">
        <v>94.955969999999994</v>
      </c>
      <c r="K762" t="s">
        <v>85</v>
      </c>
    </row>
    <row r="763" spans="1:11" x14ac:dyDescent="0.25">
      <c r="A763" t="s">
        <v>86</v>
      </c>
      <c r="B763">
        <v>2020</v>
      </c>
      <c r="C763" t="s">
        <v>6</v>
      </c>
      <c r="D763" t="s">
        <v>7</v>
      </c>
      <c r="E763" t="s">
        <v>66</v>
      </c>
      <c r="F763">
        <v>11</v>
      </c>
      <c r="G763" t="s">
        <v>9</v>
      </c>
      <c r="H763">
        <v>113.81279000000001</v>
      </c>
      <c r="K763" t="s">
        <v>85</v>
      </c>
    </row>
    <row r="764" spans="1:11" x14ac:dyDescent="0.25">
      <c r="A764" t="s">
        <v>86</v>
      </c>
      <c r="B764">
        <v>2020</v>
      </c>
      <c r="C764" t="s">
        <v>6</v>
      </c>
      <c r="D764" t="s">
        <v>7</v>
      </c>
      <c r="E764" t="s">
        <v>66</v>
      </c>
      <c r="F764">
        <v>15</v>
      </c>
      <c r="G764" t="s">
        <v>25</v>
      </c>
      <c r="H764">
        <v>7.5846200000000001</v>
      </c>
      <c r="K764" t="s">
        <v>85</v>
      </c>
    </row>
    <row r="765" spans="1:11" x14ac:dyDescent="0.25">
      <c r="A765" t="s">
        <v>86</v>
      </c>
      <c r="B765">
        <v>2020</v>
      </c>
      <c r="C765" t="s">
        <v>6</v>
      </c>
      <c r="D765" t="s">
        <v>7</v>
      </c>
      <c r="E765" t="s">
        <v>66</v>
      </c>
      <c r="F765">
        <v>15</v>
      </c>
      <c r="G765" t="s">
        <v>9</v>
      </c>
      <c r="H765">
        <v>10.450139999999999</v>
      </c>
      <c r="K765" t="s">
        <v>85</v>
      </c>
    </row>
    <row r="766" spans="1:11" x14ac:dyDescent="0.25">
      <c r="A766" t="s">
        <v>86</v>
      </c>
      <c r="B766">
        <v>2020</v>
      </c>
      <c r="C766" t="s">
        <v>6</v>
      </c>
      <c r="D766" t="s">
        <v>7</v>
      </c>
      <c r="E766" t="s">
        <v>66</v>
      </c>
      <c r="F766">
        <v>16</v>
      </c>
      <c r="G766" t="s">
        <v>25</v>
      </c>
      <c r="H766">
        <v>67.721559999999997</v>
      </c>
      <c r="K766" t="s">
        <v>85</v>
      </c>
    </row>
    <row r="767" spans="1:11" x14ac:dyDescent="0.25">
      <c r="A767" t="s">
        <v>86</v>
      </c>
      <c r="B767">
        <v>2020</v>
      </c>
      <c r="C767" t="s">
        <v>6</v>
      </c>
      <c r="D767" t="s">
        <v>7</v>
      </c>
      <c r="E767" t="s">
        <v>66</v>
      </c>
      <c r="F767">
        <v>16</v>
      </c>
      <c r="G767" t="s">
        <v>9</v>
      </c>
      <c r="H767">
        <v>79.44932</v>
      </c>
      <c r="K767" t="s">
        <v>85</v>
      </c>
    </row>
    <row r="768" spans="1:11" x14ac:dyDescent="0.25">
      <c r="A768" t="s">
        <v>86</v>
      </c>
      <c r="B768">
        <v>2020</v>
      </c>
      <c r="C768" t="s">
        <v>6</v>
      </c>
      <c r="D768" t="s">
        <v>7</v>
      </c>
      <c r="E768" t="s">
        <v>66</v>
      </c>
      <c r="F768">
        <v>17</v>
      </c>
      <c r="G768" t="s">
        <v>25</v>
      </c>
      <c r="H768">
        <v>82.410300000000007</v>
      </c>
      <c r="K768" t="s">
        <v>85</v>
      </c>
    </row>
    <row r="769" spans="1:12" x14ac:dyDescent="0.25">
      <c r="A769" t="s">
        <v>86</v>
      </c>
      <c r="B769">
        <v>2020</v>
      </c>
      <c r="C769" t="s">
        <v>6</v>
      </c>
      <c r="D769" t="s">
        <v>7</v>
      </c>
      <c r="E769" t="s">
        <v>66</v>
      </c>
      <c r="F769">
        <v>17</v>
      </c>
      <c r="G769" t="s">
        <v>9</v>
      </c>
      <c r="H769">
        <v>102.5461</v>
      </c>
      <c r="K769" t="s">
        <v>85</v>
      </c>
    </row>
    <row r="770" spans="1:12" x14ac:dyDescent="0.25">
      <c r="A770" t="s">
        <v>86</v>
      </c>
      <c r="B770">
        <v>2020</v>
      </c>
      <c r="C770" t="s">
        <v>6</v>
      </c>
      <c r="D770" t="s">
        <v>7</v>
      </c>
      <c r="E770" t="s">
        <v>66</v>
      </c>
      <c r="F770">
        <v>18</v>
      </c>
      <c r="G770" t="s">
        <v>25</v>
      </c>
      <c r="H770">
        <v>24.524450000000002</v>
      </c>
      <c r="K770" t="s">
        <v>85</v>
      </c>
    </row>
    <row r="771" spans="1:12" x14ac:dyDescent="0.25">
      <c r="A771" t="s">
        <v>86</v>
      </c>
      <c r="B771">
        <v>2020</v>
      </c>
      <c r="C771" t="s">
        <v>6</v>
      </c>
      <c r="D771" t="s">
        <v>7</v>
      </c>
      <c r="E771" t="s">
        <v>66</v>
      </c>
      <c r="F771">
        <v>18</v>
      </c>
      <c r="G771" t="s">
        <v>9</v>
      </c>
      <c r="H771">
        <v>31.177779999999998</v>
      </c>
      <c r="K771" t="s">
        <v>85</v>
      </c>
    </row>
    <row r="772" spans="1:12" x14ac:dyDescent="0.25">
      <c r="A772" s="42" t="s">
        <v>86</v>
      </c>
      <c r="B772" s="42">
        <v>2020</v>
      </c>
      <c r="C772" s="42" t="s">
        <v>6</v>
      </c>
      <c r="D772" s="42" t="s">
        <v>7</v>
      </c>
      <c r="E772" s="42" t="s">
        <v>66</v>
      </c>
      <c r="F772" s="42">
        <v>20</v>
      </c>
      <c r="G772" s="42" t="s">
        <v>25</v>
      </c>
      <c r="H772" s="42"/>
      <c r="I772" s="42" t="s">
        <v>87</v>
      </c>
      <c r="J772" s="42"/>
      <c r="K772" s="42" t="s">
        <v>85</v>
      </c>
      <c r="L772" s="42"/>
    </row>
    <row r="773" spans="1:12" x14ac:dyDescent="0.25">
      <c r="A773" t="s">
        <v>86</v>
      </c>
      <c r="B773">
        <v>2020</v>
      </c>
      <c r="C773" t="s">
        <v>6</v>
      </c>
      <c r="D773" t="s">
        <v>7</v>
      </c>
      <c r="E773" t="s">
        <v>66</v>
      </c>
      <c r="F773">
        <v>20</v>
      </c>
      <c r="G773" t="s">
        <v>9</v>
      </c>
      <c r="H773">
        <v>8.2304899999999996</v>
      </c>
      <c r="K773" t="s">
        <v>85</v>
      </c>
    </row>
    <row r="774" spans="1:12" x14ac:dyDescent="0.25">
      <c r="A774" t="s">
        <v>86</v>
      </c>
      <c r="B774">
        <v>2020</v>
      </c>
      <c r="C774" t="s">
        <v>6</v>
      </c>
      <c r="D774" t="s">
        <v>7</v>
      </c>
      <c r="E774" t="s">
        <v>66</v>
      </c>
      <c r="F774">
        <v>30</v>
      </c>
      <c r="G774" t="s">
        <v>25</v>
      </c>
      <c r="H774">
        <v>8.6173999999999999</v>
      </c>
      <c r="K774" t="s">
        <v>85</v>
      </c>
    </row>
    <row r="775" spans="1:12" x14ac:dyDescent="0.25">
      <c r="A775" t="s">
        <v>86</v>
      </c>
      <c r="B775">
        <v>2020</v>
      </c>
      <c r="C775" t="s">
        <v>6</v>
      </c>
      <c r="D775" t="s">
        <v>7</v>
      </c>
      <c r="E775" t="s">
        <v>66</v>
      </c>
      <c r="F775">
        <v>30</v>
      </c>
      <c r="G775" t="s">
        <v>9</v>
      </c>
      <c r="H775">
        <v>10.89602</v>
      </c>
      <c r="K775" t="s">
        <v>85</v>
      </c>
    </row>
    <row r="776" spans="1:12" x14ac:dyDescent="0.25">
      <c r="A776" t="s">
        <v>86</v>
      </c>
      <c r="B776">
        <v>2020</v>
      </c>
      <c r="C776" t="s">
        <v>6</v>
      </c>
      <c r="D776" t="s">
        <v>7</v>
      </c>
      <c r="E776" t="s">
        <v>9</v>
      </c>
      <c r="F776">
        <v>11</v>
      </c>
      <c r="G776" t="s">
        <v>25</v>
      </c>
      <c r="H776">
        <v>838.21707000000004</v>
      </c>
      <c r="K776" t="s">
        <v>85</v>
      </c>
    </row>
    <row r="777" spans="1:12" x14ac:dyDescent="0.25">
      <c r="A777" t="s">
        <v>86</v>
      </c>
      <c r="B777">
        <v>2020</v>
      </c>
      <c r="C777" t="s">
        <v>6</v>
      </c>
      <c r="D777" t="s">
        <v>7</v>
      </c>
      <c r="E777" t="s">
        <v>9</v>
      </c>
      <c r="F777">
        <v>11</v>
      </c>
      <c r="G777" t="s">
        <v>9</v>
      </c>
      <c r="H777">
        <v>1705.59881</v>
      </c>
      <c r="K777" t="s">
        <v>85</v>
      </c>
    </row>
    <row r="778" spans="1:12" x14ac:dyDescent="0.25">
      <c r="A778" t="s">
        <v>86</v>
      </c>
      <c r="B778">
        <v>2020</v>
      </c>
      <c r="C778" t="s">
        <v>6</v>
      </c>
      <c r="D778" t="s">
        <v>7</v>
      </c>
      <c r="E778" t="s">
        <v>9</v>
      </c>
      <c r="F778">
        <v>15</v>
      </c>
      <c r="G778" t="s">
        <v>25</v>
      </c>
      <c r="H778">
        <v>99.720429999999993</v>
      </c>
      <c r="K778" t="s">
        <v>85</v>
      </c>
    </row>
    <row r="779" spans="1:12" x14ac:dyDescent="0.25">
      <c r="A779" t="s">
        <v>86</v>
      </c>
      <c r="B779">
        <v>2020</v>
      </c>
      <c r="C779" t="s">
        <v>6</v>
      </c>
      <c r="D779" t="s">
        <v>7</v>
      </c>
      <c r="E779" t="s">
        <v>9</v>
      </c>
      <c r="F779">
        <v>15</v>
      </c>
      <c r="G779" t="s">
        <v>9</v>
      </c>
      <c r="H779">
        <v>202.44542000000001</v>
      </c>
      <c r="K779" t="s">
        <v>85</v>
      </c>
    </row>
    <row r="780" spans="1:12" x14ac:dyDescent="0.25">
      <c r="A780" t="s">
        <v>86</v>
      </c>
      <c r="B780">
        <v>2020</v>
      </c>
      <c r="C780" t="s">
        <v>6</v>
      </c>
      <c r="D780" t="s">
        <v>7</v>
      </c>
      <c r="E780" t="s">
        <v>9</v>
      </c>
      <c r="F780">
        <v>16</v>
      </c>
      <c r="G780" t="s">
        <v>25</v>
      </c>
      <c r="H780">
        <v>512.74491999999998</v>
      </c>
      <c r="K780" t="s">
        <v>85</v>
      </c>
    </row>
    <row r="781" spans="1:12" x14ac:dyDescent="0.25">
      <c r="A781" t="s">
        <v>86</v>
      </c>
      <c r="B781">
        <v>2020</v>
      </c>
      <c r="C781" t="s">
        <v>6</v>
      </c>
      <c r="D781" t="s">
        <v>7</v>
      </c>
      <c r="E781" t="s">
        <v>9</v>
      </c>
      <c r="F781">
        <v>16</v>
      </c>
      <c r="G781" t="s">
        <v>9</v>
      </c>
      <c r="H781">
        <v>1051.23071</v>
      </c>
      <c r="K781" t="s">
        <v>85</v>
      </c>
    </row>
    <row r="782" spans="1:12" x14ac:dyDescent="0.25">
      <c r="A782" t="s">
        <v>86</v>
      </c>
      <c r="B782">
        <v>2020</v>
      </c>
      <c r="C782" t="s">
        <v>6</v>
      </c>
      <c r="D782" t="s">
        <v>7</v>
      </c>
      <c r="E782" t="s">
        <v>9</v>
      </c>
      <c r="F782">
        <v>17</v>
      </c>
      <c r="G782" t="s">
        <v>25</v>
      </c>
      <c r="H782">
        <v>656.36512000000005</v>
      </c>
      <c r="K782" t="s">
        <v>85</v>
      </c>
    </row>
    <row r="783" spans="1:12" x14ac:dyDescent="0.25">
      <c r="A783" t="s">
        <v>86</v>
      </c>
      <c r="B783">
        <v>2020</v>
      </c>
      <c r="C783" t="s">
        <v>6</v>
      </c>
      <c r="D783" t="s">
        <v>7</v>
      </c>
      <c r="E783" t="s">
        <v>9</v>
      </c>
      <c r="F783">
        <v>17</v>
      </c>
      <c r="G783" t="s">
        <v>9</v>
      </c>
      <c r="H783">
        <v>1276.54718</v>
      </c>
      <c r="K783" t="s">
        <v>85</v>
      </c>
    </row>
    <row r="784" spans="1:12" x14ac:dyDescent="0.25">
      <c r="A784" t="s">
        <v>86</v>
      </c>
      <c r="B784">
        <v>2020</v>
      </c>
      <c r="C784" t="s">
        <v>6</v>
      </c>
      <c r="D784" t="s">
        <v>7</v>
      </c>
      <c r="E784" t="s">
        <v>9</v>
      </c>
      <c r="F784">
        <v>18</v>
      </c>
      <c r="G784" t="s">
        <v>25</v>
      </c>
      <c r="H784">
        <v>154.08929000000001</v>
      </c>
      <c r="K784" t="s">
        <v>85</v>
      </c>
    </row>
    <row r="785" spans="1:11" x14ac:dyDescent="0.25">
      <c r="A785" t="s">
        <v>86</v>
      </c>
      <c r="B785">
        <v>2020</v>
      </c>
      <c r="C785" t="s">
        <v>6</v>
      </c>
      <c r="D785" t="s">
        <v>7</v>
      </c>
      <c r="E785" t="s">
        <v>9</v>
      </c>
      <c r="F785">
        <v>18</v>
      </c>
      <c r="G785" t="s">
        <v>9</v>
      </c>
      <c r="H785">
        <v>323.20947999999999</v>
      </c>
      <c r="K785" t="s">
        <v>85</v>
      </c>
    </row>
    <row r="786" spans="1:11" x14ac:dyDescent="0.25">
      <c r="A786" t="s">
        <v>86</v>
      </c>
      <c r="B786">
        <v>2020</v>
      </c>
      <c r="C786" t="s">
        <v>6</v>
      </c>
      <c r="D786" t="s">
        <v>7</v>
      </c>
      <c r="E786" t="s">
        <v>9</v>
      </c>
      <c r="F786">
        <v>20</v>
      </c>
      <c r="G786" t="s">
        <v>25</v>
      </c>
      <c r="H786">
        <v>53.296309999999998</v>
      </c>
      <c r="K786" t="s">
        <v>85</v>
      </c>
    </row>
    <row r="787" spans="1:11" x14ac:dyDescent="0.25">
      <c r="A787" t="s">
        <v>86</v>
      </c>
      <c r="B787">
        <v>2020</v>
      </c>
      <c r="C787" t="s">
        <v>6</v>
      </c>
      <c r="D787" t="s">
        <v>7</v>
      </c>
      <c r="E787" t="s">
        <v>9</v>
      </c>
      <c r="F787">
        <v>20</v>
      </c>
      <c r="G787" t="s">
        <v>9</v>
      </c>
      <c r="H787">
        <v>115.59913</v>
      </c>
      <c r="K787" t="s">
        <v>85</v>
      </c>
    </row>
    <row r="788" spans="1:11" x14ac:dyDescent="0.25">
      <c r="A788" t="s">
        <v>86</v>
      </c>
      <c r="B788">
        <v>2020</v>
      </c>
      <c r="C788" t="s">
        <v>6</v>
      </c>
      <c r="D788" t="s">
        <v>7</v>
      </c>
      <c r="E788" t="s">
        <v>9</v>
      </c>
      <c r="F788">
        <v>30</v>
      </c>
      <c r="G788" t="s">
        <v>25</v>
      </c>
      <c r="H788">
        <v>61.268949999999997</v>
      </c>
      <c r="K788" t="s">
        <v>85</v>
      </c>
    </row>
    <row r="789" spans="1:11" x14ac:dyDescent="0.25">
      <c r="A789" t="s">
        <v>86</v>
      </c>
      <c r="B789">
        <v>2020</v>
      </c>
      <c r="C789" t="s">
        <v>6</v>
      </c>
      <c r="D789" t="s">
        <v>7</v>
      </c>
      <c r="E789" t="s">
        <v>9</v>
      </c>
      <c r="F789">
        <v>30</v>
      </c>
      <c r="G789" t="s">
        <v>9</v>
      </c>
      <c r="H789">
        <v>125.23390999999999</v>
      </c>
      <c r="K789" t="s">
        <v>85</v>
      </c>
    </row>
    <row r="790" spans="1:11" x14ac:dyDescent="0.25">
      <c r="A790" t="s">
        <v>84</v>
      </c>
      <c r="B790">
        <v>2020</v>
      </c>
      <c r="C790" t="s">
        <v>6</v>
      </c>
      <c r="D790" t="s">
        <v>7</v>
      </c>
      <c r="E790" t="s">
        <v>66</v>
      </c>
      <c r="F790">
        <v>11</v>
      </c>
      <c r="G790" t="s">
        <v>25</v>
      </c>
      <c r="H790">
        <v>48.232379999999999</v>
      </c>
      <c r="K790" t="s">
        <v>83</v>
      </c>
    </row>
    <row r="791" spans="1:11" x14ac:dyDescent="0.25">
      <c r="A791" t="s">
        <v>84</v>
      </c>
      <c r="B791">
        <v>2020</v>
      </c>
      <c r="C791" t="s">
        <v>6</v>
      </c>
      <c r="D791" t="s">
        <v>7</v>
      </c>
      <c r="E791" t="s">
        <v>66</v>
      </c>
      <c r="F791">
        <v>11</v>
      </c>
      <c r="G791" t="s">
        <v>9</v>
      </c>
      <c r="H791">
        <v>57.39734</v>
      </c>
      <c r="K791" t="s">
        <v>83</v>
      </c>
    </row>
    <row r="792" spans="1:11" x14ac:dyDescent="0.25">
      <c r="A792" t="s">
        <v>84</v>
      </c>
      <c r="B792">
        <v>2020</v>
      </c>
      <c r="C792" t="s">
        <v>6</v>
      </c>
      <c r="D792" t="s">
        <v>7</v>
      </c>
      <c r="E792" t="s">
        <v>66</v>
      </c>
      <c r="F792">
        <v>12</v>
      </c>
      <c r="G792" t="s">
        <v>25</v>
      </c>
      <c r="H792">
        <v>40.568680000000001</v>
      </c>
      <c r="K792" t="s">
        <v>83</v>
      </c>
    </row>
    <row r="793" spans="1:11" x14ac:dyDescent="0.25">
      <c r="A793" t="s">
        <v>84</v>
      </c>
      <c r="B793">
        <v>2020</v>
      </c>
      <c r="C793" t="s">
        <v>6</v>
      </c>
      <c r="D793" t="s">
        <v>7</v>
      </c>
      <c r="E793" t="s">
        <v>66</v>
      </c>
      <c r="F793">
        <v>12</v>
      </c>
      <c r="G793" t="s">
        <v>9</v>
      </c>
      <c r="H793">
        <v>49.453189999999999</v>
      </c>
      <c r="K793" t="s">
        <v>83</v>
      </c>
    </row>
    <row r="794" spans="1:11" x14ac:dyDescent="0.25">
      <c r="A794" t="s">
        <v>84</v>
      </c>
      <c r="B794">
        <v>2020</v>
      </c>
      <c r="C794" t="s">
        <v>6</v>
      </c>
      <c r="D794" t="s">
        <v>7</v>
      </c>
      <c r="E794" t="s">
        <v>66</v>
      </c>
      <c r="F794">
        <v>21</v>
      </c>
      <c r="G794" t="s">
        <v>25</v>
      </c>
      <c r="H794">
        <v>39.257309999999997</v>
      </c>
      <c r="K794" t="s">
        <v>83</v>
      </c>
    </row>
    <row r="795" spans="1:11" x14ac:dyDescent="0.25">
      <c r="A795" t="s">
        <v>84</v>
      </c>
      <c r="B795">
        <v>2020</v>
      </c>
      <c r="C795" t="s">
        <v>6</v>
      </c>
      <c r="D795" t="s">
        <v>7</v>
      </c>
      <c r="E795" t="s">
        <v>66</v>
      </c>
      <c r="F795">
        <v>21</v>
      </c>
      <c r="G795" t="s">
        <v>9</v>
      </c>
      <c r="H795">
        <v>44.284399999999998</v>
      </c>
      <c r="K795" t="s">
        <v>83</v>
      </c>
    </row>
    <row r="796" spans="1:11" x14ac:dyDescent="0.25">
      <c r="A796" t="s">
        <v>84</v>
      </c>
      <c r="B796">
        <v>2020</v>
      </c>
      <c r="C796" t="s">
        <v>6</v>
      </c>
      <c r="D796" t="s">
        <v>7</v>
      </c>
      <c r="E796" t="s">
        <v>66</v>
      </c>
      <c r="F796">
        <v>22</v>
      </c>
      <c r="G796" t="s">
        <v>25</v>
      </c>
      <c r="H796">
        <v>36.921799999999998</v>
      </c>
      <c r="K796" t="s">
        <v>83</v>
      </c>
    </row>
    <row r="797" spans="1:11" x14ac:dyDescent="0.25">
      <c r="A797" t="s">
        <v>84</v>
      </c>
      <c r="B797">
        <v>2020</v>
      </c>
      <c r="C797" t="s">
        <v>6</v>
      </c>
      <c r="D797" t="s">
        <v>7</v>
      </c>
      <c r="E797" t="s">
        <v>66</v>
      </c>
      <c r="F797">
        <v>22</v>
      </c>
      <c r="G797" t="s">
        <v>9</v>
      </c>
      <c r="H797">
        <v>44.446689999999997</v>
      </c>
      <c r="K797" t="s">
        <v>83</v>
      </c>
    </row>
    <row r="798" spans="1:11" x14ac:dyDescent="0.25">
      <c r="A798" t="s">
        <v>84</v>
      </c>
      <c r="B798">
        <v>2020</v>
      </c>
      <c r="C798" t="s">
        <v>6</v>
      </c>
      <c r="D798" t="s">
        <v>7</v>
      </c>
      <c r="E798" t="s">
        <v>66</v>
      </c>
      <c r="F798">
        <v>31</v>
      </c>
      <c r="G798" t="s">
        <v>25</v>
      </c>
      <c r="H798">
        <v>32.382860000000001</v>
      </c>
      <c r="K798" t="s">
        <v>83</v>
      </c>
    </row>
    <row r="799" spans="1:11" x14ac:dyDescent="0.25">
      <c r="A799" t="s">
        <v>84</v>
      </c>
      <c r="B799">
        <v>2020</v>
      </c>
      <c r="C799" t="s">
        <v>6</v>
      </c>
      <c r="D799" t="s">
        <v>7</v>
      </c>
      <c r="E799" t="s">
        <v>66</v>
      </c>
      <c r="F799">
        <v>31</v>
      </c>
      <c r="G799" t="s">
        <v>9</v>
      </c>
      <c r="H799">
        <v>39.98733</v>
      </c>
      <c r="K799" t="s">
        <v>83</v>
      </c>
    </row>
    <row r="800" spans="1:11" x14ac:dyDescent="0.25">
      <c r="A800" t="s">
        <v>84</v>
      </c>
      <c r="B800">
        <v>2020</v>
      </c>
      <c r="C800" t="s">
        <v>6</v>
      </c>
      <c r="D800" t="s">
        <v>7</v>
      </c>
      <c r="E800" t="s">
        <v>66</v>
      </c>
      <c r="F800">
        <v>32</v>
      </c>
      <c r="G800" t="s">
        <v>25</v>
      </c>
      <c r="H800">
        <v>59.341749999999998</v>
      </c>
      <c r="K800" t="s">
        <v>83</v>
      </c>
    </row>
    <row r="801" spans="1:11" x14ac:dyDescent="0.25">
      <c r="A801" t="s">
        <v>84</v>
      </c>
      <c r="B801">
        <v>2020</v>
      </c>
      <c r="C801" t="s">
        <v>6</v>
      </c>
      <c r="D801" t="s">
        <v>7</v>
      </c>
      <c r="E801" t="s">
        <v>66</v>
      </c>
      <c r="F801">
        <v>32</v>
      </c>
      <c r="G801" t="s">
        <v>9</v>
      </c>
      <c r="H801">
        <v>73.139399999999995</v>
      </c>
      <c r="K801" t="s">
        <v>83</v>
      </c>
    </row>
    <row r="802" spans="1:11" x14ac:dyDescent="0.25">
      <c r="A802" t="s">
        <v>84</v>
      </c>
      <c r="B802">
        <v>2020</v>
      </c>
      <c r="C802" t="s">
        <v>6</v>
      </c>
      <c r="D802" t="s">
        <v>7</v>
      </c>
      <c r="E802" t="s">
        <v>66</v>
      </c>
      <c r="F802">
        <v>41</v>
      </c>
      <c r="G802" t="s">
        <v>25</v>
      </c>
      <c r="H802">
        <v>31.85022</v>
      </c>
      <c r="K802" t="s">
        <v>83</v>
      </c>
    </row>
    <row r="803" spans="1:11" x14ac:dyDescent="0.25">
      <c r="A803" t="s">
        <v>84</v>
      </c>
      <c r="B803">
        <v>2020</v>
      </c>
      <c r="C803" t="s">
        <v>6</v>
      </c>
      <c r="D803" t="s">
        <v>7</v>
      </c>
      <c r="E803" t="s">
        <v>66</v>
      </c>
      <c r="F803">
        <v>41</v>
      </c>
      <c r="G803" t="s">
        <v>9</v>
      </c>
      <c r="H803">
        <v>36.38082</v>
      </c>
      <c r="K803" t="s">
        <v>83</v>
      </c>
    </row>
    <row r="804" spans="1:11" x14ac:dyDescent="0.25">
      <c r="A804" t="s">
        <v>84</v>
      </c>
      <c r="B804">
        <v>2020</v>
      </c>
      <c r="C804" t="s">
        <v>6</v>
      </c>
      <c r="D804" t="s">
        <v>7</v>
      </c>
      <c r="E804" t="s">
        <v>66</v>
      </c>
      <c r="F804">
        <v>42</v>
      </c>
      <c r="G804" t="s">
        <v>25</v>
      </c>
      <c r="H804">
        <v>21.741859999999999</v>
      </c>
      <c r="K804" t="s">
        <v>83</v>
      </c>
    </row>
    <row r="805" spans="1:11" x14ac:dyDescent="0.25">
      <c r="A805" t="s">
        <v>84</v>
      </c>
      <c r="B805">
        <v>2020</v>
      </c>
      <c r="C805" t="s">
        <v>6</v>
      </c>
      <c r="D805" t="s">
        <v>7</v>
      </c>
      <c r="E805" t="s">
        <v>66</v>
      </c>
      <c r="F805">
        <v>42</v>
      </c>
      <c r="G805" t="s">
        <v>9</v>
      </c>
      <c r="H805">
        <v>27.714670000000002</v>
      </c>
      <c r="K805" t="s">
        <v>83</v>
      </c>
    </row>
    <row r="806" spans="1:11" x14ac:dyDescent="0.25">
      <c r="A806" t="s">
        <v>84</v>
      </c>
      <c r="B806">
        <v>2020</v>
      </c>
      <c r="C806" t="s">
        <v>6</v>
      </c>
      <c r="D806" t="s">
        <v>7</v>
      </c>
      <c r="E806" t="s">
        <v>9</v>
      </c>
      <c r="F806">
        <v>11</v>
      </c>
      <c r="G806" t="s">
        <v>25</v>
      </c>
      <c r="H806">
        <v>516.00431000000003</v>
      </c>
      <c r="K806" t="s">
        <v>83</v>
      </c>
    </row>
    <row r="807" spans="1:11" x14ac:dyDescent="0.25">
      <c r="A807" t="s">
        <v>84</v>
      </c>
      <c r="B807">
        <v>2020</v>
      </c>
      <c r="C807" t="s">
        <v>6</v>
      </c>
      <c r="D807" t="s">
        <v>7</v>
      </c>
      <c r="E807" t="s">
        <v>9</v>
      </c>
      <c r="F807">
        <v>11</v>
      </c>
      <c r="G807" t="s">
        <v>9</v>
      </c>
      <c r="H807">
        <v>1175.9518399999999</v>
      </c>
      <c r="K807" t="s">
        <v>83</v>
      </c>
    </row>
    <row r="808" spans="1:11" x14ac:dyDescent="0.25">
      <c r="A808" t="s">
        <v>84</v>
      </c>
      <c r="B808">
        <v>2020</v>
      </c>
      <c r="C808" t="s">
        <v>6</v>
      </c>
      <c r="D808" t="s">
        <v>7</v>
      </c>
      <c r="E808" t="s">
        <v>9</v>
      </c>
      <c r="F808">
        <v>12</v>
      </c>
      <c r="G808" t="s">
        <v>25</v>
      </c>
      <c r="H808">
        <v>378.18234999999999</v>
      </c>
      <c r="K808" t="s">
        <v>83</v>
      </c>
    </row>
    <row r="809" spans="1:11" x14ac:dyDescent="0.25">
      <c r="A809" t="s">
        <v>84</v>
      </c>
      <c r="B809">
        <v>2020</v>
      </c>
      <c r="C809" t="s">
        <v>6</v>
      </c>
      <c r="D809" t="s">
        <v>7</v>
      </c>
      <c r="E809" t="s">
        <v>9</v>
      </c>
      <c r="F809">
        <v>12</v>
      </c>
      <c r="G809" t="s">
        <v>9</v>
      </c>
      <c r="H809">
        <v>908.69601</v>
      </c>
      <c r="K809" t="s">
        <v>83</v>
      </c>
    </row>
    <row r="810" spans="1:11" x14ac:dyDescent="0.25">
      <c r="A810" t="s">
        <v>84</v>
      </c>
      <c r="B810">
        <v>2020</v>
      </c>
      <c r="C810" t="s">
        <v>6</v>
      </c>
      <c r="D810" t="s">
        <v>7</v>
      </c>
      <c r="E810" t="s">
        <v>9</v>
      </c>
      <c r="F810">
        <v>21</v>
      </c>
      <c r="G810" t="s">
        <v>25</v>
      </c>
      <c r="H810">
        <v>689.65302999999994</v>
      </c>
      <c r="K810" t="s">
        <v>83</v>
      </c>
    </row>
    <row r="811" spans="1:11" x14ac:dyDescent="0.25">
      <c r="A811" t="s">
        <v>84</v>
      </c>
      <c r="B811">
        <v>2020</v>
      </c>
      <c r="C811" t="s">
        <v>6</v>
      </c>
      <c r="D811" t="s">
        <v>7</v>
      </c>
      <c r="E811" t="s">
        <v>9</v>
      </c>
      <c r="F811">
        <v>21</v>
      </c>
      <c r="G811" t="s">
        <v>9</v>
      </c>
      <c r="H811">
        <v>1601.11527</v>
      </c>
      <c r="K811" t="s">
        <v>83</v>
      </c>
    </row>
    <row r="812" spans="1:11" x14ac:dyDescent="0.25">
      <c r="A812" t="s">
        <v>84</v>
      </c>
      <c r="B812">
        <v>2020</v>
      </c>
      <c r="C812" t="s">
        <v>6</v>
      </c>
      <c r="D812" t="s">
        <v>7</v>
      </c>
      <c r="E812" t="s">
        <v>9</v>
      </c>
      <c r="F812">
        <v>22</v>
      </c>
      <c r="G812" t="s">
        <v>25</v>
      </c>
      <c r="H812">
        <v>364.96244999999999</v>
      </c>
      <c r="K812" t="s">
        <v>83</v>
      </c>
    </row>
    <row r="813" spans="1:11" x14ac:dyDescent="0.25">
      <c r="A813" t="s">
        <v>84</v>
      </c>
      <c r="B813">
        <v>2020</v>
      </c>
      <c r="C813" t="s">
        <v>6</v>
      </c>
      <c r="D813" t="s">
        <v>7</v>
      </c>
      <c r="E813" t="s">
        <v>9</v>
      </c>
      <c r="F813">
        <v>22</v>
      </c>
      <c r="G813" t="s">
        <v>9</v>
      </c>
      <c r="H813">
        <v>930.53994999999998</v>
      </c>
      <c r="K813" t="s">
        <v>83</v>
      </c>
    </row>
    <row r="814" spans="1:11" x14ac:dyDescent="0.25">
      <c r="A814" t="s">
        <v>84</v>
      </c>
      <c r="B814">
        <v>2020</v>
      </c>
      <c r="C814" t="s">
        <v>6</v>
      </c>
      <c r="D814" t="s">
        <v>7</v>
      </c>
      <c r="E814" t="s">
        <v>9</v>
      </c>
      <c r="F814">
        <v>31</v>
      </c>
      <c r="G814" t="s">
        <v>25</v>
      </c>
      <c r="H814">
        <v>505.35941000000003</v>
      </c>
      <c r="K814" t="s">
        <v>83</v>
      </c>
    </row>
    <row r="815" spans="1:11" x14ac:dyDescent="0.25">
      <c r="A815" t="s">
        <v>84</v>
      </c>
      <c r="B815">
        <v>2020</v>
      </c>
      <c r="C815" t="s">
        <v>6</v>
      </c>
      <c r="D815" t="s">
        <v>7</v>
      </c>
      <c r="E815" t="s">
        <v>9</v>
      </c>
      <c r="F815">
        <v>31</v>
      </c>
      <c r="G815" t="s">
        <v>9</v>
      </c>
      <c r="H815">
        <v>1245.5049100000001</v>
      </c>
      <c r="K815" t="s">
        <v>83</v>
      </c>
    </row>
    <row r="816" spans="1:11" x14ac:dyDescent="0.25">
      <c r="A816" t="s">
        <v>84</v>
      </c>
      <c r="B816">
        <v>2020</v>
      </c>
      <c r="C816" t="s">
        <v>6</v>
      </c>
      <c r="D816" t="s">
        <v>7</v>
      </c>
      <c r="E816" t="s">
        <v>9</v>
      </c>
      <c r="F816">
        <v>32</v>
      </c>
      <c r="G816" t="s">
        <v>25</v>
      </c>
      <c r="H816">
        <v>548.27490999999998</v>
      </c>
      <c r="K816" t="s">
        <v>83</v>
      </c>
    </row>
    <row r="817" spans="1:11" x14ac:dyDescent="0.25">
      <c r="A817" t="s">
        <v>84</v>
      </c>
      <c r="B817">
        <v>2020</v>
      </c>
      <c r="C817" t="s">
        <v>6</v>
      </c>
      <c r="D817" t="s">
        <v>7</v>
      </c>
      <c r="E817" t="s">
        <v>9</v>
      </c>
      <c r="F817">
        <v>32</v>
      </c>
      <c r="G817" t="s">
        <v>9</v>
      </c>
      <c r="H817">
        <v>1133.2285300000001</v>
      </c>
      <c r="K817" t="s">
        <v>83</v>
      </c>
    </row>
    <row r="818" spans="1:11" x14ac:dyDescent="0.25">
      <c r="A818" t="s">
        <v>84</v>
      </c>
      <c r="B818">
        <v>2020</v>
      </c>
      <c r="C818" t="s">
        <v>6</v>
      </c>
      <c r="D818" t="s">
        <v>7</v>
      </c>
      <c r="E818" t="s">
        <v>9</v>
      </c>
      <c r="F818">
        <v>41</v>
      </c>
      <c r="G818" t="s">
        <v>25</v>
      </c>
      <c r="H818">
        <v>352.88925</v>
      </c>
      <c r="K818" t="s">
        <v>83</v>
      </c>
    </row>
    <row r="819" spans="1:11" x14ac:dyDescent="0.25">
      <c r="A819" t="s">
        <v>84</v>
      </c>
      <c r="B819">
        <v>2020</v>
      </c>
      <c r="C819" t="s">
        <v>6</v>
      </c>
      <c r="D819" t="s">
        <v>7</v>
      </c>
      <c r="E819" t="s">
        <v>9</v>
      </c>
      <c r="F819">
        <v>41</v>
      </c>
      <c r="G819" t="s">
        <v>9</v>
      </c>
      <c r="H819">
        <v>838.41607999999997</v>
      </c>
      <c r="K819" t="s">
        <v>83</v>
      </c>
    </row>
    <row r="820" spans="1:11" x14ac:dyDescent="0.25">
      <c r="A820" t="s">
        <v>84</v>
      </c>
      <c r="B820">
        <v>2020</v>
      </c>
      <c r="C820" t="s">
        <v>6</v>
      </c>
      <c r="D820" t="s">
        <v>7</v>
      </c>
      <c r="E820" t="s">
        <v>9</v>
      </c>
      <c r="F820">
        <v>42</v>
      </c>
      <c r="G820" t="s">
        <v>25</v>
      </c>
      <c r="H820">
        <v>291.03949999999998</v>
      </c>
      <c r="K820" t="s">
        <v>83</v>
      </c>
    </row>
    <row r="821" spans="1:11" x14ac:dyDescent="0.25">
      <c r="A821" t="s">
        <v>84</v>
      </c>
      <c r="B821">
        <v>2020</v>
      </c>
      <c r="C821" t="s">
        <v>6</v>
      </c>
      <c r="D821" t="s">
        <v>7</v>
      </c>
      <c r="E821" t="s">
        <v>9</v>
      </c>
      <c r="F821">
        <v>42</v>
      </c>
      <c r="G821" t="s">
        <v>9</v>
      </c>
      <c r="H821">
        <v>721.91691000000003</v>
      </c>
      <c r="K821" t="s">
        <v>83</v>
      </c>
    </row>
    <row r="822" spans="1:11" x14ac:dyDescent="0.25">
      <c r="A822" t="s">
        <v>82</v>
      </c>
      <c r="B822">
        <v>2020</v>
      </c>
      <c r="C822" t="s">
        <v>6</v>
      </c>
      <c r="D822" t="s">
        <v>7</v>
      </c>
      <c r="E822" t="s">
        <v>66</v>
      </c>
      <c r="F822">
        <v>11</v>
      </c>
      <c r="G822" t="s">
        <v>25</v>
      </c>
      <c r="H822">
        <v>28.40644</v>
      </c>
      <c r="K822" t="s">
        <v>81</v>
      </c>
    </row>
    <row r="823" spans="1:11" x14ac:dyDescent="0.25">
      <c r="A823" t="s">
        <v>82</v>
      </c>
      <c r="B823">
        <v>2020</v>
      </c>
      <c r="C823" t="s">
        <v>6</v>
      </c>
      <c r="D823" t="s">
        <v>7</v>
      </c>
      <c r="E823" t="s">
        <v>66</v>
      </c>
      <c r="F823">
        <v>11</v>
      </c>
      <c r="G823" t="s">
        <v>9</v>
      </c>
      <c r="H823">
        <v>35.575989999999997</v>
      </c>
      <c r="K823" t="s">
        <v>81</v>
      </c>
    </row>
    <row r="824" spans="1:11" x14ac:dyDescent="0.25">
      <c r="A824" t="s">
        <v>82</v>
      </c>
      <c r="B824">
        <v>2020</v>
      </c>
      <c r="C824" t="s">
        <v>6</v>
      </c>
      <c r="D824" t="s">
        <v>7</v>
      </c>
      <c r="E824" t="s">
        <v>66</v>
      </c>
      <c r="F824">
        <v>12</v>
      </c>
      <c r="G824" t="s">
        <v>25</v>
      </c>
      <c r="H824">
        <v>26.003319999999999</v>
      </c>
      <c r="K824" t="s">
        <v>81</v>
      </c>
    </row>
    <row r="825" spans="1:11" x14ac:dyDescent="0.25">
      <c r="A825" t="s">
        <v>82</v>
      </c>
      <c r="B825">
        <v>2020</v>
      </c>
      <c r="C825" t="s">
        <v>6</v>
      </c>
      <c r="D825" t="s">
        <v>7</v>
      </c>
      <c r="E825" t="s">
        <v>66</v>
      </c>
      <c r="F825">
        <v>12</v>
      </c>
      <c r="G825" t="s">
        <v>9</v>
      </c>
      <c r="H825">
        <v>32.736429999999999</v>
      </c>
      <c r="K825" t="s">
        <v>81</v>
      </c>
    </row>
    <row r="826" spans="1:11" x14ac:dyDescent="0.25">
      <c r="A826" t="s">
        <v>82</v>
      </c>
      <c r="B826">
        <v>2020</v>
      </c>
      <c r="C826" t="s">
        <v>6</v>
      </c>
      <c r="D826" t="s">
        <v>7</v>
      </c>
      <c r="E826" t="s">
        <v>66</v>
      </c>
      <c r="F826">
        <v>21</v>
      </c>
      <c r="G826" t="s">
        <v>25</v>
      </c>
      <c r="H826">
        <v>18.533860000000001</v>
      </c>
      <c r="K826" t="s">
        <v>81</v>
      </c>
    </row>
    <row r="827" spans="1:11" x14ac:dyDescent="0.25">
      <c r="A827" t="s">
        <v>82</v>
      </c>
      <c r="B827">
        <v>2020</v>
      </c>
      <c r="C827" t="s">
        <v>6</v>
      </c>
      <c r="D827" t="s">
        <v>7</v>
      </c>
      <c r="E827" t="s">
        <v>66</v>
      </c>
      <c r="F827">
        <v>21</v>
      </c>
      <c r="G827" t="s">
        <v>9</v>
      </c>
      <c r="H827">
        <v>21.973559999999999</v>
      </c>
      <c r="K827" t="s">
        <v>81</v>
      </c>
    </row>
    <row r="828" spans="1:11" x14ac:dyDescent="0.25">
      <c r="A828" t="s">
        <v>82</v>
      </c>
      <c r="B828">
        <v>2020</v>
      </c>
      <c r="C828" t="s">
        <v>6</v>
      </c>
      <c r="D828" t="s">
        <v>7</v>
      </c>
      <c r="E828" t="s">
        <v>66</v>
      </c>
      <c r="F828">
        <v>22</v>
      </c>
      <c r="G828" t="s">
        <v>25</v>
      </c>
      <c r="H828">
        <v>20.511279999999999</v>
      </c>
      <c r="K828" t="s">
        <v>81</v>
      </c>
    </row>
    <row r="829" spans="1:11" x14ac:dyDescent="0.25">
      <c r="A829" t="s">
        <v>82</v>
      </c>
      <c r="B829">
        <v>2020</v>
      </c>
      <c r="C829" t="s">
        <v>6</v>
      </c>
      <c r="D829" t="s">
        <v>7</v>
      </c>
      <c r="E829" t="s">
        <v>66</v>
      </c>
      <c r="F829">
        <v>22</v>
      </c>
      <c r="G829" t="s">
        <v>9</v>
      </c>
      <c r="H829">
        <v>26.135290000000001</v>
      </c>
      <c r="K829" t="s">
        <v>81</v>
      </c>
    </row>
    <row r="830" spans="1:11" x14ac:dyDescent="0.25">
      <c r="A830" t="s">
        <v>82</v>
      </c>
      <c r="B830">
        <v>2020</v>
      </c>
      <c r="C830" t="s">
        <v>6</v>
      </c>
      <c r="D830" t="s">
        <v>7</v>
      </c>
      <c r="E830" t="s">
        <v>9</v>
      </c>
      <c r="F830">
        <v>11</v>
      </c>
      <c r="G830" t="s">
        <v>25</v>
      </c>
      <c r="H830">
        <v>346.66478000000001</v>
      </c>
      <c r="K830" t="s">
        <v>81</v>
      </c>
    </row>
    <row r="831" spans="1:11" x14ac:dyDescent="0.25">
      <c r="A831" t="s">
        <v>82</v>
      </c>
      <c r="B831">
        <v>2020</v>
      </c>
      <c r="C831" t="s">
        <v>6</v>
      </c>
      <c r="D831" t="s">
        <v>7</v>
      </c>
      <c r="E831" t="s">
        <v>9</v>
      </c>
      <c r="F831">
        <v>11</v>
      </c>
      <c r="G831" t="s">
        <v>9</v>
      </c>
      <c r="H831">
        <v>733.03608999999994</v>
      </c>
      <c r="K831" t="s">
        <v>81</v>
      </c>
    </row>
    <row r="832" spans="1:11" x14ac:dyDescent="0.25">
      <c r="A832" t="s">
        <v>82</v>
      </c>
      <c r="B832">
        <v>2020</v>
      </c>
      <c r="C832" t="s">
        <v>6</v>
      </c>
      <c r="D832" t="s">
        <v>7</v>
      </c>
      <c r="E832" t="s">
        <v>9</v>
      </c>
      <c r="F832">
        <v>12</v>
      </c>
      <c r="G832" t="s">
        <v>25</v>
      </c>
      <c r="H832">
        <v>342.76384999999999</v>
      </c>
      <c r="K832" t="s">
        <v>81</v>
      </c>
    </row>
    <row r="833" spans="1:11" x14ac:dyDescent="0.25">
      <c r="A833" t="s">
        <v>82</v>
      </c>
      <c r="B833">
        <v>2020</v>
      </c>
      <c r="C833" t="s">
        <v>6</v>
      </c>
      <c r="D833" t="s">
        <v>7</v>
      </c>
      <c r="E833" t="s">
        <v>9</v>
      </c>
      <c r="F833">
        <v>12</v>
      </c>
      <c r="G833" t="s">
        <v>9</v>
      </c>
      <c r="H833">
        <v>787.09934999999996</v>
      </c>
      <c r="K833" t="s">
        <v>81</v>
      </c>
    </row>
    <row r="834" spans="1:11" x14ac:dyDescent="0.25">
      <c r="A834" t="s">
        <v>82</v>
      </c>
      <c r="B834">
        <v>2020</v>
      </c>
      <c r="C834" t="s">
        <v>6</v>
      </c>
      <c r="D834" t="s">
        <v>7</v>
      </c>
      <c r="E834" t="s">
        <v>9</v>
      </c>
      <c r="F834">
        <v>21</v>
      </c>
      <c r="G834" t="s">
        <v>25</v>
      </c>
      <c r="H834">
        <v>357.10699</v>
      </c>
      <c r="K834" t="s">
        <v>81</v>
      </c>
    </row>
    <row r="835" spans="1:11" x14ac:dyDescent="0.25">
      <c r="A835" t="s">
        <v>82</v>
      </c>
      <c r="B835">
        <v>2020</v>
      </c>
      <c r="C835" t="s">
        <v>6</v>
      </c>
      <c r="D835" t="s">
        <v>7</v>
      </c>
      <c r="E835" t="s">
        <v>9</v>
      </c>
      <c r="F835">
        <v>21</v>
      </c>
      <c r="G835" t="s">
        <v>9</v>
      </c>
      <c r="H835">
        <v>833.87531000000001</v>
      </c>
      <c r="K835" t="s">
        <v>81</v>
      </c>
    </row>
    <row r="836" spans="1:11" x14ac:dyDescent="0.25">
      <c r="A836" t="s">
        <v>82</v>
      </c>
      <c r="B836">
        <v>2020</v>
      </c>
      <c r="C836" t="s">
        <v>6</v>
      </c>
      <c r="D836" t="s">
        <v>7</v>
      </c>
      <c r="E836" t="s">
        <v>9</v>
      </c>
      <c r="F836">
        <v>22</v>
      </c>
      <c r="G836" t="s">
        <v>25</v>
      </c>
      <c r="H836">
        <v>255.25927999999999</v>
      </c>
      <c r="K836" t="s">
        <v>81</v>
      </c>
    </row>
    <row r="837" spans="1:11" x14ac:dyDescent="0.25">
      <c r="A837" t="s">
        <v>82</v>
      </c>
      <c r="B837">
        <v>2020</v>
      </c>
      <c r="C837" t="s">
        <v>6</v>
      </c>
      <c r="D837" t="s">
        <v>7</v>
      </c>
      <c r="E837" t="s">
        <v>9</v>
      </c>
      <c r="F837">
        <v>22</v>
      </c>
      <c r="G837" t="s">
        <v>9</v>
      </c>
      <c r="H837">
        <v>582.33429999999998</v>
      </c>
      <c r="K837" t="s">
        <v>81</v>
      </c>
    </row>
    <row r="838" spans="1:11" x14ac:dyDescent="0.25">
      <c r="A838" t="s">
        <v>80</v>
      </c>
      <c r="B838">
        <v>2020</v>
      </c>
      <c r="C838" t="s">
        <v>6</v>
      </c>
      <c r="D838" t="s">
        <v>7</v>
      </c>
      <c r="E838" t="s">
        <v>66</v>
      </c>
      <c r="F838">
        <v>11</v>
      </c>
      <c r="G838" t="s">
        <v>25</v>
      </c>
      <c r="H838">
        <v>83.703209999999999</v>
      </c>
      <c r="K838" t="s">
        <v>79</v>
      </c>
    </row>
    <row r="839" spans="1:11" x14ac:dyDescent="0.25">
      <c r="A839" t="s">
        <v>80</v>
      </c>
      <c r="B839">
        <v>2020</v>
      </c>
      <c r="C839" t="s">
        <v>6</v>
      </c>
      <c r="D839" t="s">
        <v>7</v>
      </c>
      <c r="E839" t="s">
        <v>66</v>
      </c>
      <c r="F839">
        <v>11</v>
      </c>
      <c r="G839" t="s">
        <v>9</v>
      </c>
      <c r="H839">
        <v>114.02531</v>
      </c>
      <c r="K839" t="s">
        <v>79</v>
      </c>
    </row>
    <row r="840" spans="1:11" x14ac:dyDescent="0.25">
      <c r="A840" t="s">
        <v>80</v>
      </c>
      <c r="B840">
        <v>2020</v>
      </c>
      <c r="C840" t="s">
        <v>6</v>
      </c>
      <c r="D840" t="s">
        <v>7</v>
      </c>
      <c r="E840" t="s">
        <v>66</v>
      </c>
      <c r="F840">
        <v>12</v>
      </c>
      <c r="G840" t="s">
        <v>25</v>
      </c>
      <c r="H840">
        <v>82.61712</v>
      </c>
      <c r="K840" t="s">
        <v>79</v>
      </c>
    </row>
    <row r="841" spans="1:11" x14ac:dyDescent="0.25">
      <c r="A841" t="s">
        <v>80</v>
      </c>
      <c r="B841">
        <v>2020</v>
      </c>
      <c r="C841" t="s">
        <v>6</v>
      </c>
      <c r="D841" t="s">
        <v>7</v>
      </c>
      <c r="E841" t="s">
        <v>66</v>
      </c>
      <c r="F841">
        <v>12</v>
      </c>
      <c r="G841" t="s">
        <v>9</v>
      </c>
      <c r="H841">
        <v>109.86279</v>
      </c>
      <c r="K841" t="s">
        <v>79</v>
      </c>
    </row>
    <row r="842" spans="1:11" x14ac:dyDescent="0.25">
      <c r="A842" t="s">
        <v>80</v>
      </c>
      <c r="B842">
        <v>2020</v>
      </c>
      <c r="C842" t="s">
        <v>6</v>
      </c>
      <c r="D842" t="s">
        <v>7</v>
      </c>
      <c r="E842" t="s">
        <v>66</v>
      </c>
      <c r="F842">
        <v>21</v>
      </c>
      <c r="G842" t="s">
        <v>25</v>
      </c>
      <c r="H842">
        <v>48.866500000000002</v>
      </c>
      <c r="K842" t="s">
        <v>79</v>
      </c>
    </row>
    <row r="843" spans="1:11" x14ac:dyDescent="0.25">
      <c r="A843" t="s">
        <v>80</v>
      </c>
      <c r="B843">
        <v>2020</v>
      </c>
      <c r="C843" t="s">
        <v>6</v>
      </c>
      <c r="D843" t="s">
        <v>7</v>
      </c>
      <c r="E843" t="s">
        <v>66</v>
      </c>
      <c r="F843">
        <v>21</v>
      </c>
      <c r="G843" t="s">
        <v>9</v>
      </c>
      <c r="H843">
        <v>60.701639999999998</v>
      </c>
      <c r="K843" t="s">
        <v>79</v>
      </c>
    </row>
    <row r="844" spans="1:11" x14ac:dyDescent="0.25">
      <c r="A844" t="s">
        <v>80</v>
      </c>
      <c r="B844">
        <v>2020</v>
      </c>
      <c r="C844" t="s">
        <v>6</v>
      </c>
      <c r="D844" t="s">
        <v>7</v>
      </c>
      <c r="E844" t="s">
        <v>66</v>
      </c>
      <c r="F844">
        <v>22</v>
      </c>
      <c r="G844" t="s">
        <v>25</v>
      </c>
      <c r="H844">
        <v>66.942710000000005</v>
      </c>
      <c r="K844" t="s">
        <v>79</v>
      </c>
    </row>
    <row r="845" spans="1:11" x14ac:dyDescent="0.25">
      <c r="A845" t="s">
        <v>80</v>
      </c>
      <c r="B845">
        <v>2020</v>
      </c>
      <c r="C845" t="s">
        <v>6</v>
      </c>
      <c r="D845" t="s">
        <v>7</v>
      </c>
      <c r="E845" t="s">
        <v>66</v>
      </c>
      <c r="F845">
        <v>22</v>
      </c>
      <c r="G845" t="s">
        <v>9</v>
      </c>
      <c r="H845">
        <v>87.007249999999999</v>
      </c>
      <c r="K845" t="s">
        <v>79</v>
      </c>
    </row>
    <row r="846" spans="1:11" x14ac:dyDescent="0.25">
      <c r="A846" t="s">
        <v>80</v>
      </c>
      <c r="B846">
        <v>2020</v>
      </c>
      <c r="C846" t="s">
        <v>6</v>
      </c>
      <c r="D846" t="s">
        <v>7</v>
      </c>
      <c r="E846" t="s">
        <v>66</v>
      </c>
      <c r="F846">
        <v>23</v>
      </c>
      <c r="G846" t="s">
        <v>25</v>
      </c>
      <c r="H846">
        <v>99.777799999999999</v>
      </c>
      <c r="K846" t="s">
        <v>79</v>
      </c>
    </row>
    <row r="847" spans="1:11" x14ac:dyDescent="0.25">
      <c r="A847" t="s">
        <v>80</v>
      </c>
      <c r="B847">
        <v>2020</v>
      </c>
      <c r="C847" t="s">
        <v>6</v>
      </c>
      <c r="D847" t="s">
        <v>7</v>
      </c>
      <c r="E847" t="s">
        <v>66</v>
      </c>
      <c r="F847">
        <v>23</v>
      </c>
      <c r="G847" t="s">
        <v>9</v>
      </c>
      <c r="H847">
        <v>127.66013</v>
      </c>
      <c r="K847" t="s">
        <v>79</v>
      </c>
    </row>
    <row r="848" spans="1:11" x14ac:dyDescent="0.25">
      <c r="A848" t="s">
        <v>80</v>
      </c>
      <c r="B848">
        <v>2020</v>
      </c>
      <c r="C848" t="s">
        <v>6</v>
      </c>
      <c r="D848" t="s">
        <v>7</v>
      </c>
      <c r="E848" t="s">
        <v>66</v>
      </c>
      <c r="F848">
        <v>31</v>
      </c>
      <c r="G848" t="s">
        <v>25</v>
      </c>
      <c r="H848">
        <v>46.898269999999997</v>
      </c>
      <c r="K848" t="s">
        <v>79</v>
      </c>
    </row>
    <row r="849" spans="1:11" x14ac:dyDescent="0.25">
      <c r="A849" t="s">
        <v>80</v>
      </c>
      <c r="B849">
        <v>2020</v>
      </c>
      <c r="C849" t="s">
        <v>6</v>
      </c>
      <c r="D849" t="s">
        <v>7</v>
      </c>
      <c r="E849" t="s">
        <v>66</v>
      </c>
      <c r="F849">
        <v>31</v>
      </c>
      <c r="G849" t="s">
        <v>9</v>
      </c>
      <c r="H849">
        <v>58.820230000000002</v>
      </c>
      <c r="K849" t="s">
        <v>79</v>
      </c>
    </row>
    <row r="850" spans="1:11" x14ac:dyDescent="0.25">
      <c r="A850" t="s">
        <v>80</v>
      </c>
      <c r="B850">
        <v>2020</v>
      </c>
      <c r="C850" t="s">
        <v>6</v>
      </c>
      <c r="D850" t="s">
        <v>7</v>
      </c>
      <c r="E850" t="s">
        <v>66</v>
      </c>
      <c r="F850">
        <v>32</v>
      </c>
      <c r="G850" t="s">
        <v>25</v>
      </c>
      <c r="H850">
        <v>22.70937</v>
      </c>
      <c r="K850" t="s">
        <v>79</v>
      </c>
    </row>
    <row r="851" spans="1:11" x14ac:dyDescent="0.25">
      <c r="A851" t="s">
        <v>80</v>
      </c>
      <c r="B851">
        <v>2020</v>
      </c>
      <c r="C851" t="s">
        <v>6</v>
      </c>
      <c r="D851" t="s">
        <v>7</v>
      </c>
      <c r="E851" t="s">
        <v>66</v>
      </c>
      <c r="F851">
        <v>32</v>
      </c>
      <c r="G851" t="s">
        <v>9</v>
      </c>
      <c r="H851">
        <v>29.421659999999999</v>
      </c>
      <c r="K851" t="s">
        <v>79</v>
      </c>
    </row>
    <row r="852" spans="1:11" x14ac:dyDescent="0.25">
      <c r="A852" t="s">
        <v>80</v>
      </c>
      <c r="B852">
        <v>2020</v>
      </c>
      <c r="C852" t="s">
        <v>6</v>
      </c>
      <c r="D852" t="s">
        <v>7</v>
      </c>
      <c r="E852" t="s">
        <v>66</v>
      </c>
      <c r="F852">
        <v>33</v>
      </c>
      <c r="G852" t="s">
        <v>25</v>
      </c>
      <c r="H852">
        <v>34.358029999999999</v>
      </c>
      <c r="K852" t="s">
        <v>79</v>
      </c>
    </row>
    <row r="853" spans="1:11" x14ac:dyDescent="0.25">
      <c r="A853" t="s">
        <v>80</v>
      </c>
      <c r="B853">
        <v>2020</v>
      </c>
      <c r="C853" t="s">
        <v>6</v>
      </c>
      <c r="D853" t="s">
        <v>7</v>
      </c>
      <c r="E853" t="s">
        <v>66</v>
      </c>
      <c r="F853">
        <v>33</v>
      </c>
      <c r="G853" t="s">
        <v>9</v>
      </c>
      <c r="H853">
        <v>44.572130000000001</v>
      </c>
      <c r="K853" t="s">
        <v>79</v>
      </c>
    </row>
    <row r="854" spans="1:11" x14ac:dyDescent="0.25">
      <c r="A854" t="s">
        <v>80</v>
      </c>
      <c r="B854">
        <v>2020</v>
      </c>
      <c r="C854" t="s">
        <v>6</v>
      </c>
      <c r="D854" t="s">
        <v>7</v>
      </c>
      <c r="E854" t="s">
        <v>9</v>
      </c>
      <c r="F854">
        <v>11</v>
      </c>
      <c r="G854" t="s">
        <v>25</v>
      </c>
      <c r="H854">
        <v>608.14625999999998</v>
      </c>
      <c r="K854" t="s">
        <v>79</v>
      </c>
    </row>
    <row r="855" spans="1:11" x14ac:dyDescent="0.25">
      <c r="A855" t="s">
        <v>80</v>
      </c>
      <c r="B855">
        <v>2020</v>
      </c>
      <c r="C855" t="s">
        <v>6</v>
      </c>
      <c r="D855" t="s">
        <v>7</v>
      </c>
      <c r="E855" t="s">
        <v>9</v>
      </c>
      <c r="F855">
        <v>11</v>
      </c>
      <c r="G855" t="s">
        <v>9</v>
      </c>
      <c r="H855">
        <v>1275.48936</v>
      </c>
      <c r="K855" t="s">
        <v>79</v>
      </c>
    </row>
    <row r="856" spans="1:11" x14ac:dyDescent="0.25">
      <c r="A856" t="s">
        <v>80</v>
      </c>
      <c r="B856">
        <v>2020</v>
      </c>
      <c r="C856" t="s">
        <v>6</v>
      </c>
      <c r="D856" t="s">
        <v>7</v>
      </c>
      <c r="E856" t="s">
        <v>9</v>
      </c>
      <c r="F856">
        <v>12</v>
      </c>
      <c r="G856" t="s">
        <v>25</v>
      </c>
      <c r="H856">
        <v>390.87896999999998</v>
      </c>
      <c r="K856" t="s">
        <v>79</v>
      </c>
    </row>
    <row r="857" spans="1:11" x14ac:dyDescent="0.25">
      <c r="A857" t="s">
        <v>80</v>
      </c>
      <c r="B857">
        <v>2020</v>
      </c>
      <c r="C857" t="s">
        <v>6</v>
      </c>
      <c r="D857" t="s">
        <v>7</v>
      </c>
      <c r="E857" t="s">
        <v>9</v>
      </c>
      <c r="F857">
        <v>12</v>
      </c>
      <c r="G857" t="s">
        <v>9</v>
      </c>
      <c r="H857">
        <v>812.84078999999997</v>
      </c>
      <c r="K857" t="s">
        <v>79</v>
      </c>
    </row>
    <row r="858" spans="1:11" x14ac:dyDescent="0.25">
      <c r="A858" t="s">
        <v>80</v>
      </c>
      <c r="B858">
        <v>2020</v>
      </c>
      <c r="C858" t="s">
        <v>6</v>
      </c>
      <c r="D858" t="s">
        <v>7</v>
      </c>
      <c r="E858" t="s">
        <v>9</v>
      </c>
      <c r="F858">
        <v>21</v>
      </c>
      <c r="G858" t="s">
        <v>25</v>
      </c>
      <c r="H858">
        <v>192.37976</v>
      </c>
      <c r="K858" t="s">
        <v>79</v>
      </c>
    </row>
    <row r="859" spans="1:11" x14ac:dyDescent="0.25">
      <c r="A859" t="s">
        <v>80</v>
      </c>
      <c r="B859">
        <v>2020</v>
      </c>
      <c r="C859" t="s">
        <v>6</v>
      </c>
      <c r="D859" t="s">
        <v>7</v>
      </c>
      <c r="E859" t="s">
        <v>9</v>
      </c>
      <c r="F859">
        <v>21</v>
      </c>
      <c r="G859" t="s">
        <v>9</v>
      </c>
      <c r="H859">
        <v>419.41910999999999</v>
      </c>
      <c r="K859" t="s">
        <v>79</v>
      </c>
    </row>
    <row r="860" spans="1:11" x14ac:dyDescent="0.25">
      <c r="A860" t="s">
        <v>80</v>
      </c>
      <c r="B860">
        <v>2020</v>
      </c>
      <c r="C860" t="s">
        <v>6</v>
      </c>
      <c r="D860" t="s">
        <v>7</v>
      </c>
      <c r="E860" t="s">
        <v>9</v>
      </c>
      <c r="F860">
        <v>22</v>
      </c>
      <c r="G860" t="s">
        <v>25</v>
      </c>
      <c r="H860">
        <v>346.24448999999998</v>
      </c>
      <c r="K860" t="s">
        <v>79</v>
      </c>
    </row>
    <row r="861" spans="1:11" x14ac:dyDescent="0.25">
      <c r="A861" t="s">
        <v>80</v>
      </c>
      <c r="B861">
        <v>2020</v>
      </c>
      <c r="C861" t="s">
        <v>6</v>
      </c>
      <c r="D861" t="s">
        <v>7</v>
      </c>
      <c r="E861" t="s">
        <v>9</v>
      </c>
      <c r="F861">
        <v>22</v>
      </c>
      <c r="G861" t="s">
        <v>9</v>
      </c>
      <c r="H861">
        <v>722.19649000000004</v>
      </c>
      <c r="K861" t="s">
        <v>79</v>
      </c>
    </row>
    <row r="862" spans="1:11" x14ac:dyDescent="0.25">
      <c r="A862" t="s">
        <v>80</v>
      </c>
      <c r="B862">
        <v>2020</v>
      </c>
      <c r="C862" t="s">
        <v>6</v>
      </c>
      <c r="D862" t="s">
        <v>7</v>
      </c>
      <c r="E862" t="s">
        <v>9</v>
      </c>
      <c r="F862">
        <v>23</v>
      </c>
      <c r="G862" t="s">
        <v>25</v>
      </c>
      <c r="H862">
        <v>483.23160999999999</v>
      </c>
      <c r="K862" t="s">
        <v>79</v>
      </c>
    </row>
    <row r="863" spans="1:11" x14ac:dyDescent="0.25">
      <c r="A863" t="s">
        <v>80</v>
      </c>
      <c r="B863">
        <v>2020</v>
      </c>
      <c r="C863" t="s">
        <v>6</v>
      </c>
      <c r="D863" t="s">
        <v>7</v>
      </c>
      <c r="E863" t="s">
        <v>9</v>
      </c>
      <c r="F863">
        <v>23</v>
      </c>
      <c r="G863" t="s">
        <v>9</v>
      </c>
      <c r="H863">
        <v>1037.46776</v>
      </c>
      <c r="K863" t="s">
        <v>79</v>
      </c>
    </row>
    <row r="864" spans="1:11" x14ac:dyDescent="0.25">
      <c r="A864" t="s">
        <v>80</v>
      </c>
      <c r="B864">
        <v>2020</v>
      </c>
      <c r="C864" t="s">
        <v>6</v>
      </c>
      <c r="D864" t="s">
        <v>7</v>
      </c>
      <c r="E864" t="s">
        <v>9</v>
      </c>
      <c r="F864">
        <v>31</v>
      </c>
      <c r="G864" t="s">
        <v>25</v>
      </c>
      <c r="H864">
        <v>184.72497999999999</v>
      </c>
      <c r="K864" t="s">
        <v>79</v>
      </c>
    </row>
    <row r="865" spans="1:11" x14ac:dyDescent="0.25">
      <c r="A865" t="s">
        <v>80</v>
      </c>
      <c r="B865">
        <v>2020</v>
      </c>
      <c r="C865" t="s">
        <v>6</v>
      </c>
      <c r="D865" t="s">
        <v>7</v>
      </c>
      <c r="E865" t="s">
        <v>9</v>
      </c>
      <c r="F865">
        <v>31</v>
      </c>
      <c r="G865" t="s">
        <v>9</v>
      </c>
      <c r="H865">
        <v>387.85917000000001</v>
      </c>
      <c r="K865" t="s">
        <v>79</v>
      </c>
    </row>
    <row r="866" spans="1:11" x14ac:dyDescent="0.25">
      <c r="A866" t="s">
        <v>80</v>
      </c>
      <c r="B866">
        <v>2020</v>
      </c>
      <c r="C866" t="s">
        <v>6</v>
      </c>
      <c r="D866" t="s">
        <v>7</v>
      </c>
      <c r="E866" t="s">
        <v>9</v>
      </c>
      <c r="F866">
        <v>32</v>
      </c>
      <c r="G866" t="s">
        <v>25</v>
      </c>
      <c r="H866">
        <v>84.932519999999997</v>
      </c>
      <c r="K866" t="s">
        <v>79</v>
      </c>
    </row>
    <row r="867" spans="1:11" x14ac:dyDescent="0.25">
      <c r="A867" t="s">
        <v>80</v>
      </c>
      <c r="B867">
        <v>2020</v>
      </c>
      <c r="C867" t="s">
        <v>6</v>
      </c>
      <c r="D867" t="s">
        <v>7</v>
      </c>
      <c r="E867" t="s">
        <v>9</v>
      </c>
      <c r="F867">
        <v>32</v>
      </c>
      <c r="G867" t="s">
        <v>9</v>
      </c>
      <c r="H867">
        <v>179.61914999999999</v>
      </c>
      <c r="K867" t="s">
        <v>79</v>
      </c>
    </row>
    <row r="868" spans="1:11" x14ac:dyDescent="0.25">
      <c r="A868" t="s">
        <v>80</v>
      </c>
      <c r="B868">
        <v>2020</v>
      </c>
      <c r="C868" t="s">
        <v>6</v>
      </c>
      <c r="D868" t="s">
        <v>7</v>
      </c>
      <c r="E868" t="s">
        <v>9</v>
      </c>
      <c r="F868">
        <v>33</v>
      </c>
      <c r="G868" t="s">
        <v>25</v>
      </c>
      <c r="H868">
        <v>122.32290999999999</v>
      </c>
      <c r="K868" t="s">
        <v>79</v>
      </c>
    </row>
    <row r="869" spans="1:11" x14ac:dyDescent="0.25">
      <c r="A869" t="s">
        <v>80</v>
      </c>
      <c r="B869">
        <v>2020</v>
      </c>
      <c r="C869" t="s">
        <v>6</v>
      </c>
      <c r="D869" t="s">
        <v>7</v>
      </c>
      <c r="E869" t="s">
        <v>9</v>
      </c>
      <c r="F869">
        <v>33</v>
      </c>
      <c r="G869" t="s">
        <v>9</v>
      </c>
      <c r="H869">
        <v>260.67025999999998</v>
      </c>
      <c r="K869" t="s">
        <v>79</v>
      </c>
    </row>
    <row r="870" spans="1:11" x14ac:dyDescent="0.25">
      <c r="A870" t="s">
        <v>78</v>
      </c>
      <c r="B870">
        <v>2020</v>
      </c>
      <c r="C870" t="s">
        <v>6</v>
      </c>
      <c r="D870" t="s">
        <v>7</v>
      </c>
      <c r="E870" t="s">
        <v>66</v>
      </c>
      <c r="F870">
        <v>3</v>
      </c>
      <c r="G870" t="s">
        <v>25</v>
      </c>
      <c r="H870">
        <v>22.408169999999998</v>
      </c>
      <c r="K870" t="s">
        <v>77</v>
      </c>
    </row>
    <row r="871" spans="1:11" x14ac:dyDescent="0.25">
      <c r="A871" t="s">
        <v>78</v>
      </c>
      <c r="B871">
        <v>2020</v>
      </c>
      <c r="C871" t="s">
        <v>6</v>
      </c>
      <c r="D871" t="s">
        <v>7</v>
      </c>
      <c r="E871" t="s">
        <v>66</v>
      </c>
      <c r="F871">
        <v>3</v>
      </c>
      <c r="G871" t="s">
        <v>9</v>
      </c>
      <c r="H871">
        <v>27.725059999999999</v>
      </c>
      <c r="K871" t="s">
        <v>77</v>
      </c>
    </row>
    <row r="872" spans="1:11" x14ac:dyDescent="0.25">
      <c r="A872" t="s">
        <v>78</v>
      </c>
      <c r="B872">
        <v>2020</v>
      </c>
      <c r="C872" t="s">
        <v>6</v>
      </c>
      <c r="D872" t="s">
        <v>7</v>
      </c>
      <c r="E872" t="s">
        <v>66</v>
      </c>
      <c r="F872">
        <v>4</v>
      </c>
      <c r="G872" t="s">
        <v>25</v>
      </c>
      <c r="H872">
        <v>17.037269999999999</v>
      </c>
      <c r="K872" t="s">
        <v>77</v>
      </c>
    </row>
    <row r="873" spans="1:11" x14ac:dyDescent="0.25">
      <c r="A873" t="s">
        <v>78</v>
      </c>
      <c r="B873">
        <v>2020</v>
      </c>
      <c r="C873" t="s">
        <v>6</v>
      </c>
      <c r="D873" t="s">
        <v>7</v>
      </c>
      <c r="E873" t="s">
        <v>66</v>
      </c>
      <c r="F873">
        <v>4</v>
      </c>
      <c r="G873" t="s">
        <v>9</v>
      </c>
      <c r="H873">
        <v>23.5093</v>
      </c>
      <c r="K873" t="s">
        <v>77</v>
      </c>
    </row>
    <row r="874" spans="1:11" x14ac:dyDescent="0.25">
      <c r="A874" t="s">
        <v>78</v>
      </c>
      <c r="B874">
        <v>2020</v>
      </c>
      <c r="C874" t="s">
        <v>6</v>
      </c>
      <c r="D874" t="s">
        <v>7</v>
      </c>
      <c r="E874" t="s">
        <v>9</v>
      </c>
      <c r="F874">
        <v>3</v>
      </c>
      <c r="G874" t="s">
        <v>25</v>
      </c>
      <c r="H874">
        <v>228.06628000000001</v>
      </c>
      <c r="K874" t="s">
        <v>77</v>
      </c>
    </row>
    <row r="875" spans="1:11" x14ac:dyDescent="0.25">
      <c r="A875" t="s">
        <v>78</v>
      </c>
      <c r="B875">
        <v>2020</v>
      </c>
      <c r="C875" t="s">
        <v>6</v>
      </c>
      <c r="D875" t="s">
        <v>7</v>
      </c>
      <c r="E875" t="s">
        <v>9</v>
      </c>
      <c r="F875">
        <v>3</v>
      </c>
      <c r="G875" t="s">
        <v>9</v>
      </c>
      <c r="H875">
        <v>509.28244000000001</v>
      </c>
      <c r="K875" t="s">
        <v>77</v>
      </c>
    </row>
    <row r="876" spans="1:11" x14ac:dyDescent="0.25">
      <c r="A876" t="s">
        <v>78</v>
      </c>
      <c r="B876">
        <v>2020</v>
      </c>
      <c r="C876" t="s">
        <v>6</v>
      </c>
      <c r="D876" t="s">
        <v>7</v>
      </c>
      <c r="E876" t="s">
        <v>9</v>
      </c>
      <c r="F876">
        <v>4</v>
      </c>
      <c r="G876" t="s">
        <v>25</v>
      </c>
      <c r="H876">
        <v>219.91356999999999</v>
      </c>
      <c r="K876" t="s">
        <v>77</v>
      </c>
    </row>
    <row r="877" spans="1:11" x14ac:dyDescent="0.25">
      <c r="A877" t="s">
        <v>78</v>
      </c>
      <c r="B877">
        <v>2020</v>
      </c>
      <c r="C877" t="s">
        <v>6</v>
      </c>
      <c r="D877" t="s">
        <v>7</v>
      </c>
      <c r="E877" t="s">
        <v>9</v>
      </c>
      <c r="F877">
        <v>4</v>
      </c>
      <c r="G877" t="s">
        <v>9</v>
      </c>
      <c r="H877">
        <v>469.59688</v>
      </c>
      <c r="K877" t="s">
        <v>77</v>
      </c>
    </row>
    <row r="878" spans="1:11" x14ac:dyDescent="0.25">
      <c r="A878" t="s">
        <v>76</v>
      </c>
      <c r="B878">
        <v>2020</v>
      </c>
      <c r="C878" t="s">
        <v>6</v>
      </c>
      <c r="D878" t="s">
        <v>7</v>
      </c>
      <c r="E878" t="s">
        <v>66</v>
      </c>
      <c r="F878">
        <v>1</v>
      </c>
      <c r="G878" t="s">
        <v>25</v>
      </c>
      <c r="H878">
        <v>14.369590000000001</v>
      </c>
      <c r="K878" t="s">
        <v>75</v>
      </c>
    </row>
    <row r="879" spans="1:11" x14ac:dyDescent="0.25">
      <c r="A879" t="s">
        <v>76</v>
      </c>
      <c r="B879">
        <v>2020</v>
      </c>
      <c r="C879" t="s">
        <v>6</v>
      </c>
      <c r="D879" t="s">
        <v>7</v>
      </c>
      <c r="E879" t="s">
        <v>66</v>
      </c>
      <c r="F879">
        <v>1</v>
      </c>
      <c r="G879" t="s">
        <v>9</v>
      </c>
      <c r="H879">
        <v>19.841570000000001</v>
      </c>
      <c r="K879" t="s">
        <v>75</v>
      </c>
    </row>
    <row r="880" spans="1:11" x14ac:dyDescent="0.25">
      <c r="A880" t="s">
        <v>76</v>
      </c>
      <c r="B880">
        <v>2020</v>
      </c>
      <c r="C880" t="s">
        <v>6</v>
      </c>
      <c r="D880" t="s">
        <v>7</v>
      </c>
      <c r="E880" t="s">
        <v>66</v>
      </c>
      <c r="F880">
        <v>2</v>
      </c>
      <c r="G880" t="s">
        <v>25</v>
      </c>
      <c r="H880">
        <v>43.204050000000002</v>
      </c>
      <c r="K880" t="s">
        <v>75</v>
      </c>
    </row>
    <row r="881" spans="1:11" x14ac:dyDescent="0.25">
      <c r="A881" t="s">
        <v>76</v>
      </c>
      <c r="B881">
        <v>2020</v>
      </c>
      <c r="C881" t="s">
        <v>6</v>
      </c>
      <c r="D881" t="s">
        <v>7</v>
      </c>
      <c r="E881" t="s">
        <v>66</v>
      </c>
      <c r="F881">
        <v>2</v>
      </c>
      <c r="G881" t="s">
        <v>9</v>
      </c>
      <c r="H881">
        <v>51.89649</v>
      </c>
      <c r="K881" t="s">
        <v>75</v>
      </c>
    </row>
    <row r="882" spans="1:11" x14ac:dyDescent="0.25">
      <c r="A882" t="s">
        <v>76</v>
      </c>
      <c r="B882">
        <v>2020</v>
      </c>
      <c r="C882" t="s">
        <v>6</v>
      </c>
      <c r="D882" t="s">
        <v>7</v>
      </c>
      <c r="E882" t="s">
        <v>66</v>
      </c>
      <c r="F882">
        <v>3</v>
      </c>
      <c r="G882" t="s">
        <v>25</v>
      </c>
      <c r="H882">
        <v>33.01164</v>
      </c>
      <c r="K882" t="s">
        <v>75</v>
      </c>
    </row>
    <row r="883" spans="1:11" x14ac:dyDescent="0.25">
      <c r="A883" t="s">
        <v>76</v>
      </c>
      <c r="B883">
        <v>2020</v>
      </c>
      <c r="C883" t="s">
        <v>6</v>
      </c>
      <c r="D883" t="s">
        <v>7</v>
      </c>
      <c r="E883" t="s">
        <v>66</v>
      </c>
      <c r="F883">
        <v>3</v>
      </c>
      <c r="G883" t="s">
        <v>9</v>
      </c>
      <c r="H883">
        <v>40.243180000000002</v>
      </c>
      <c r="K883" t="s">
        <v>75</v>
      </c>
    </row>
    <row r="884" spans="1:11" x14ac:dyDescent="0.25">
      <c r="A884" t="s">
        <v>76</v>
      </c>
      <c r="B884">
        <v>2020</v>
      </c>
      <c r="C884" t="s">
        <v>6</v>
      </c>
      <c r="D884" t="s">
        <v>7</v>
      </c>
      <c r="E884" t="s">
        <v>66</v>
      </c>
      <c r="F884">
        <v>4</v>
      </c>
      <c r="G884" t="s">
        <v>25</v>
      </c>
      <c r="H884">
        <v>50.982419999999998</v>
      </c>
      <c r="K884" t="s">
        <v>75</v>
      </c>
    </row>
    <row r="885" spans="1:11" x14ac:dyDescent="0.25">
      <c r="A885" t="s">
        <v>76</v>
      </c>
      <c r="B885">
        <v>2020</v>
      </c>
      <c r="C885" t="s">
        <v>6</v>
      </c>
      <c r="D885" t="s">
        <v>7</v>
      </c>
      <c r="E885" t="s">
        <v>66</v>
      </c>
      <c r="F885">
        <v>4</v>
      </c>
      <c r="G885" t="s">
        <v>9</v>
      </c>
      <c r="H885">
        <v>57.816830000000003</v>
      </c>
      <c r="K885" t="s">
        <v>75</v>
      </c>
    </row>
    <row r="886" spans="1:11" x14ac:dyDescent="0.25">
      <c r="A886" t="s">
        <v>76</v>
      </c>
      <c r="B886">
        <v>2020</v>
      </c>
      <c r="C886" t="s">
        <v>6</v>
      </c>
      <c r="D886" t="s">
        <v>7</v>
      </c>
      <c r="E886" t="s">
        <v>9</v>
      </c>
      <c r="F886">
        <v>1</v>
      </c>
      <c r="G886" t="s">
        <v>25</v>
      </c>
      <c r="H886">
        <v>161.50686999999999</v>
      </c>
      <c r="K886" t="s">
        <v>75</v>
      </c>
    </row>
    <row r="887" spans="1:11" x14ac:dyDescent="0.25">
      <c r="A887" t="s">
        <v>76</v>
      </c>
      <c r="B887">
        <v>2020</v>
      </c>
      <c r="C887" t="s">
        <v>6</v>
      </c>
      <c r="D887" t="s">
        <v>7</v>
      </c>
      <c r="E887" t="s">
        <v>9</v>
      </c>
      <c r="F887">
        <v>1</v>
      </c>
      <c r="G887" t="s">
        <v>9</v>
      </c>
      <c r="H887">
        <v>341.18932000000001</v>
      </c>
      <c r="K887" t="s">
        <v>75</v>
      </c>
    </row>
    <row r="888" spans="1:11" x14ac:dyDescent="0.25">
      <c r="A888" t="s">
        <v>76</v>
      </c>
      <c r="B888">
        <v>2020</v>
      </c>
      <c r="C888" t="s">
        <v>6</v>
      </c>
      <c r="D888" t="s">
        <v>7</v>
      </c>
      <c r="E888" t="s">
        <v>9</v>
      </c>
      <c r="F888">
        <v>2</v>
      </c>
      <c r="G888" t="s">
        <v>25</v>
      </c>
      <c r="H888">
        <v>391.71814000000001</v>
      </c>
      <c r="K888" t="s">
        <v>75</v>
      </c>
    </row>
    <row r="889" spans="1:11" x14ac:dyDescent="0.25">
      <c r="A889" t="s">
        <v>76</v>
      </c>
      <c r="B889">
        <v>2020</v>
      </c>
      <c r="C889" t="s">
        <v>6</v>
      </c>
      <c r="D889" t="s">
        <v>7</v>
      </c>
      <c r="E889" t="s">
        <v>9</v>
      </c>
      <c r="F889">
        <v>2</v>
      </c>
      <c r="G889" t="s">
        <v>9</v>
      </c>
      <c r="H889">
        <v>872.64751000000001</v>
      </c>
      <c r="K889" t="s">
        <v>75</v>
      </c>
    </row>
    <row r="890" spans="1:11" x14ac:dyDescent="0.25">
      <c r="A890" t="s">
        <v>76</v>
      </c>
      <c r="B890">
        <v>2020</v>
      </c>
      <c r="C890" t="s">
        <v>6</v>
      </c>
      <c r="D890" t="s">
        <v>7</v>
      </c>
      <c r="E890" t="s">
        <v>9</v>
      </c>
      <c r="F890">
        <v>3</v>
      </c>
      <c r="G890" t="s">
        <v>25</v>
      </c>
      <c r="H890">
        <v>283.23768000000001</v>
      </c>
      <c r="K890" t="s">
        <v>75</v>
      </c>
    </row>
    <row r="891" spans="1:11" x14ac:dyDescent="0.25">
      <c r="A891" t="s">
        <v>76</v>
      </c>
      <c r="B891">
        <v>2020</v>
      </c>
      <c r="C891" t="s">
        <v>6</v>
      </c>
      <c r="D891" t="s">
        <v>7</v>
      </c>
      <c r="E891" t="s">
        <v>9</v>
      </c>
      <c r="F891">
        <v>3</v>
      </c>
      <c r="G891" t="s">
        <v>9</v>
      </c>
      <c r="H891">
        <v>624.67453</v>
      </c>
      <c r="K891" t="s">
        <v>75</v>
      </c>
    </row>
    <row r="892" spans="1:11" x14ac:dyDescent="0.25">
      <c r="A892" t="s">
        <v>76</v>
      </c>
      <c r="B892">
        <v>2020</v>
      </c>
      <c r="C892" t="s">
        <v>6</v>
      </c>
      <c r="D892" t="s">
        <v>7</v>
      </c>
      <c r="E892" t="s">
        <v>9</v>
      </c>
      <c r="F892">
        <v>4</v>
      </c>
      <c r="G892" t="s">
        <v>25</v>
      </c>
      <c r="H892">
        <v>307.19281999999998</v>
      </c>
      <c r="K892" t="s">
        <v>75</v>
      </c>
    </row>
    <row r="893" spans="1:11" x14ac:dyDescent="0.25">
      <c r="A893" t="s">
        <v>76</v>
      </c>
      <c r="B893">
        <v>2020</v>
      </c>
      <c r="C893" t="s">
        <v>6</v>
      </c>
      <c r="D893" t="s">
        <v>7</v>
      </c>
      <c r="E893" t="s">
        <v>9</v>
      </c>
      <c r="F893">
        <v>4</v>
      </c>
      <c r="G893" t="s">
        <v>9</v>
      </c>
      <c r="H893">
        <v>690.91511000000003</v>
      </c>
      <c r="K893" t="s">
        <v>75</v>
      </c>
    </row>
    <row r="894" spans="1:11" x14ac:dyDescent="0.25">
      <c r="A894" t="s">
        <v>70</v>
      </c>
      <c r="B894">
        <v>2020</v>
      </c>
      <c r="C894" t="s">
        <v>6</v>
      </c>
      <c r="D894" t="s">
        <v>7</v>
      </c>
      <c r="E894" t="s">
        <v>66</v>
      </c>
      <c r="F894">
        <v>10</v>
      </c>
      <c r="G894" t="s">
        <v>25</v>
      </c>
      <c r="H894">
        <v>118.99915</v>
      </c>
      <c r="K894" t="s">
        <v>68</v>
      </c>
    </row>
    <row r="895" spans="1:11" x14ac:dyDescent="0.25">
      <c r="A895" t="s">
        <v>70</v>
      </c>
      <c r="B895">
        <v>2020</v>
      </c>
      <c r="C895" t="s">
        <v>6</v>
      </c>
      <c r="D895" t="s">
        <v>7</v>
      </c>
      <c r="E895" t="s">
        <v>66</v>
      </c>
      <c r="F895">
        <v>10</v>
      </c>
      <c r="G895" t="s">
        <v>9</v>
      </c>
      <c r="H895">
        <v>169.09632999999999</v>
      </c>
      <c r="K895" t="s">
        <v>68</v>
      </c>
    </row>
    <row r="896" spans="1:11" x14ac:dyDescent="0.25">
      <c r="A896" t="s">
        <v>70</v>
      </c>
      <c r="B896">
        <v>2020</v>
      </c>
      <c r="C896" t="s">
        <v>6</v>
      </c>
      <c r="D896" t="s">
        <v>7</v>
      </c>
      <c r="E896" t="s">
        <v>66</v>
      </c>
      <c r="F896">
        <v>21</v>
      </c>
      <c r="G896" t="s">
        <v>25</v>
      </c>
      <c r="H896">
        <v>22.467020000000002</v>
      </c>
      <c r="K896" t="s">
        <v>68</v>
      </c>
    </row>
    <row r="897" spans="1:11" x14ac:dyDescent="0.25">
      <c r="A897" t="s">
        <v>70</v>
      </c>
      <c r="B897">
        <v>2020</v>
      </c>
      <c r="C897" t="s">
        <v>6</v>
      </c>
      <c r="D897" t="s">
        <v>7</v>
      </c>
      <c r="E897" t="s">
        <v>66</v>
      </c>
      <c r="F897">
        <v>21</v>
      </c>
      <c r="G897" t="s">
        <v>9</v>
      </c>
      <c r="H897">
        <v>28.83117</v>
      </c>
      <c r="K897" t="s">
        <v>68</v>
      </c>
    </row>
    <row r="898" spans="1:11" x14ac:dyDescent="0.25">
      <c r="A898" t="s">
        <v>70</v>
      </c>
      <c r="B898">
        <v>2020</v>
      </c>
      <c r="C898" t="s">
        <v>6</v>
      </c>
      <c r="D898" t="s">
        <v>7</v>
      </c>
      <c r="E898" t="s">
        <v>66</v>
      </c>
      <c r="F898">
        <v>22</v>
      </c>
      <c r="G898" t="s">
        <v>25</v>
      </c>
      <c r="H898">
        <v>16.061240000000002</v>
      </c>
      <c r="K898" t="s">
        <v>68</v>
      </c>
    </row>
    <row r="899" spans="1:11" x14ac:dyDescent="0.25">
      <c r="A899" t="s">
        <v>70</v>
      </c>
      <c r="B899">
        <v>2020</v>
      </c>
      <c r="C899" t="s">
        <v>6</v>
      </c>
      <c r="D899" t="s">
        <v>7</v>
      </c>
      <c r="E899" t="s">
        <v>66</v>
      </c>
      <c r="F899">
        <v>22</v>
      </c>
      <c r="G899" t="s">
        <v>9</v>
      </c>
      <c r="H899">
        <v>20.814609999999998</v>
      </c>
      <c r="K899" t="s">
        <v>68</v>
      </c>
    </row>
    <row r="900" spans="1:11" x14ac:dyDescent="0.25">
      <c r="A900" t="s">
        <v>70</v>
      </c>
      <c r="B900">
        <v>2020</v>
      </c>
      <c r="C900" t="s">
        <v>6</v>
      </c>
      <c r="D900" t="s">
        <v>7</v>
      </c>
      <c r="E900" t="s">
        <v>66</v>
      </c>
      <c r="F900">
        <v>31</v>
      </c>
      <c r="G900" t="s">
        <v>25</v>
      </c>
      <c r="H900">
        <v>37.634210000000003</v>
      </c>
      <c r="K900" t="s">
        <v>68</v>
      </c>
    </row>
    <row r="901" spans="1:11" x14ac:dyDescent="0.25">
      <c r="A901" t="s">
        <v>70</v>
      </c>
      <c r="B901">
        <v>2020</v>
      </c>
      <c r="C901" t="s">
        <v>6</v>
      </c>
      <c r="D901" t="s">
        <v>7</v>
      </c>
      <c r="E901" t="s">
        <v>66</v>
      </c>
      <c r="F901">
        <v>31</v>
      </c>
      <c r="G901" t="s">
        <v>9</v>
      </c>
      <c r="H901">
        <v>47.271630000000002</v>
      </c>
      <c r="K901" t="s">
        <v>68</v>
      </c>
    </row>
    <row r="902" spans="1:11" x14ac:dyDescent="0.25">
      <c r="A902" t="s">
        <v>70</v>
      </c>
      <c r="B902">
        <v>2020</v>
      </c>
      <c r="C902" t="s">
        <v>6</v>
      </c>
      <c r="D902" t="s">
        <v>7</v>
      </c>
      <c r="E902" t="s">
        <v>66</v>
      </c>
      <c r="F902">
        <v>32</v>
      </c>
      <c r="G902" t="s">
        <v>25</v>
      </c>
      <c r="H902">
        <v>33.856810000000003</v>
      </c>
      <c r="K902" t="s">
        <v>68</v>
      </c>
    </row>
    <row r="903" spans="1:11" x14ac:dyDescent="0.25">
      <c r="A903" t="s">
        <v>70</v>
      </c>
      <c r="B903">
        <v>2020</v>
      </c>
      <c r="C903" t="s">
        <v>6</v>
      </c>
      <c r="D903" t="s">
        <v>7</v>
      </c>
      <c r="E903" t="s">
        <v>66</v>
      </c>
      <c r="F903">
        <v>32</v>
      </c>
      <c r="G903" t="s">
        <v>9</v>
      </c>
      <c r="H903">
        <v>46.260649999999998</v>
      </c>
      <c r="K903" t="s">
        <v>68</v>
      </c>
    </row>
    <row r="904" spans="1:11" x14ac:dyDescent="0.25">
      <c r="A904" t="s">
        <v>70</v>
      </c>
      <c r="B904">
        <v>2020</v>
      </c>
      <c r="C904" t="s">
        <v>6</v>
      </c>
      <c r="D904" t="s">
        <v>7</v>
      </c>
      <c r="E904" t="s">
        <v>66</v>
      </c>
      <c r="F904">
        <v>33</v>
      </c>
      <c r="G904" t="s">
        <v>25</v>
      </c>
      <c r="H904">
        <v>24.08473</v>
      </c>
      <c r="K904" t="s">
        <v>68</v>
      </c>
    </row>
    <row r="905" spans="1:11" x14ac:dyDescent="0.25">
      <c r="A905" t="s">
        <v>70</v>
      </c>
      <c r="B905">
        <v>2020</v>
      </c>
      <c r="C905" t="s">
        <v>6</v>
      </c>
      <c r="D905" t="s">
        <v>7</v>
      </c>
      <c r="E905" t="s">
        <v>66</v>
      </c>
      <c r="F905">
        <v>33</v>
      </c>
      <c r="G905" t="s">
        <v>9</v>
      </c>
      <c r="H905">
        <v>32.060679999999998</v>
      </c>
      <c r="K905" t="s">
        <v>68</v>
      </c>
    </row>
    <row r="906" spans="1:11" x14ac:dyDescent="0.25">
      <c r="A906" t="s">
        <v>70</v>
      </c>
      <c r="B906">
        <v>2020</v>
      </c>
      <c r="C906" t="s">
        <v>6</v>
      </c>
      <c r="D906" t="s">
        <v>7</v>
      </c>
      <c r="E906" t="s">
        <v>66</v>
      </c>
      <c r="F906">
        <v>41</v>
      </c>
      <c r="G906" t="s">
        <v>25</v>
      </c>
      <c r="H906">
        <v>40.827480000000001</v>
      </c>
      <c r="K906" t="s">
        <v>68</v>
      </c>
    </row>
    <row r="907" spans="1:11" x14ac:dyDescent="0.25">
      <c r="A907" t="s">
        <v>70</v>
      </c>
      <c r="B907">
        <v>2020</v>
      </c>
      <c r="C907" t="s">
        <v>6</v>
      </c>
      <c r="D907" t="s">
        <v>7</v>
      </c>
      <c r="E907" t="s">
        <v>66</v>
      </c>
      <c r="F907">
        <v>41</v>
      </c>
      <c r="G907" t="s">
        <v>9</v>
      </c>
      <c r="H907">
        <v>57.395090000000003</v>
      </c>
      <c r="K907" t="s">
        <v>68</v>
      </c>
    </row>
    <row r="908" spans="1:11" x14ac:dyDescent="0.25">
      <c r="A908" t="s">
        <v>70</v>
      </c>
      <c r="B908">
        <v>2020</v>
      </c>
      <c r="C908" t="s">
        <v>6</v>
      </c>
      <c r="D908" t="s">
        <v>7</v>
      </c>
      <c r="E908" t="s">
        <v>66</v>
      </c>
      <c r="F908">
        <v>42</v>
      </c>
      <c r="G908" t="s">
        <v>25</v>
      </c>
      <c r="H908">
        <v>21.73527</v>
      </c>
      <c r="K908" t="s">
        <v>68</v>
      </c>
    </row>
    <row r="909" spans="1:11" x14ac:dyDescent="0.25">
      <c r="A909" t="s">
        <v>70</v>
      </c>
      <c r="B909">
        <v>2020</v>
      </c>
      <c r="C909" t="s">
        <v>6</v>
      </c>
      <c r="D909" t="s">
        <v>7</v>
      </c>
      <c r="E909" t="s">
        <v>66</v>
      </c>
      <c r="F909">
        <v>42</v>
      </c>
      <c r="G909" t="s">
        <v>9</v>
      </c>
      <c r="H909">
        <v>31.845849999999999</v>
      </c>
      <c r="K909" t="s">
        <v>68</v>
      </c>
    </row>
    <row r="910" spans="1:11" x14ac:dyDescent="0.25">
      <c r="A910" t="s">
        <v>70</v>
      </c>
      <c r="B910">
        <v>2020</v>
      </c>
      <c r="C910" t="s">
        <v>6</v>
      </c>
      <c r="D910" t="s">
        <v>7</v>
      </c>
      <c r="E910" t="s">
        <v>66</v>
      </c>
      <c r="F910">
        <v>51</v>
      </c>
      <c r="G910" t="s">
        <v>25</v>
      </c>
      <c r="H910">
        <v>46.856059999999999</v>
      </c>
      <c r="K910" t="s">
        <v>68</v>
      </c>
    </row>
    <row r="911" spans="1:11" x14ac:dyDescent="0.25">
      <c r="A911" t="s">
        <v>70</v>
      </c>
      <c r="B911">
        <v>2020</v>
      </c>
      <c r="C911" t="s">
        <v>6</v>
      </c>
      <c r="D911" t="s">
        <v>7</v>
      </c>
      <c r="E911" t="s">
        <v>66</v>
      </c>
      <c r="F911">
        <v>51</v>
      </c>
      <c r="G911" t="s">
        <v>9</v>
      </c>
      <c r="H911">
        <v>78.662999999999997</v>
      </c>
      <c r="K911" t="s">
        <v>68</v>
      </c>
    </row>
    <row r="912" spans="1:11" x14ac:dyDescent="0.25">
      <c r="A912" t="s">
        <v>70</v>
      </c>
      <c r="B912">
        <v>2020</v>
      </c>
      <c r="C912" t="s">
        <v>6</v>
      </c>
      <c r="D912" t="s">
        <v>7</v>
      </c>
      <c r="E912" t="s">
        <v>66</v>
      </c>
      <c r="F912">
        <v>52</v>
      </c>
      <c r="G912" t="s">
        <v>25</v>
      </c>
      <c r="H912">
        <v>25.603390000000001</v>
      </c>
      <c r="K912" t="s">
        <v>68</v>
      </c>
    </row>
    <row r="913" spans="1:11" x14ac:dyDescent="0.25">
      <c r="A913" t="s">
        <v>70</v>
      </c>
      <c r="B913">
        <v>2020</v>
      </c>
      <c r="C913" t="s">
        <v>6</v>
      </c>
      <c r="D913" t="s">
        <v>7</v>
      </c>
      <c r="E913" t="s">
        <v>66</v>
      </c>
      <c r="F913">
        <v>52</v>
      </c>
      <c r="G913" t="s">
        <v>9</v>
      </c>
      <c r="H913">
        <v>34.099330000000002</v>
      </c>
      <c r="K913" t="s">
        <v>68</v>
      </c>
    </row>
    <row r="914" spans="1:11" x14ac:dyDescent="0.25">
      <c r="A914" t="s">
        <v>70</v>
      </c>
      <c r="B914">
        <v>2020</v>
      </c>
      <c r="C914" t="s">
        <v>6</v>
      </c>
      <c r="D914" t="s">
        <v>7</v>
      </c>
      <c r="E914" t="s">
        <v>66</v>
      </c>
      <c r="F914">
        <v>61</v>
      </c>
      <c r="G914" t="s">
        <v>25</v>
      </c>
      <c r="H914">
        <v>43.084000000000003</v>
      </c>
      <c r="K914" t="s">
        <v>68</v>
      </c>
    </row>
    <row r="915" spans="1:11" x14ac:dyDescent="0.25">
      <c r="A915" t="s">
        <v>70</v>
      </c>
      <c r="B915">
        <v>2020</v>
      </c>
      <c r="C915" t="s">
        <v>6</v>
      </c>
      <c r="D915" t="s">
        <v>7</v>
      </c>
      <c r="E915" t="s">
        <v>66</v>
      </c>
      <c r="F915">
        <v>61</v>
      </c>
      <c r="G915" t="s">
        <v>9</v>
      </c>
      <c r="H915">
        <v>58.187609999999999</v>
      </c>
      <c r="K915" t="s">
        <v>68</v>
      </c>
    </row>
    <row r="916" spans="1:11" x14ac:dyDescent="0.25">
      <c r="A916" t="s">
        <v>70</v>
      </c>
      <c r="B916">
        <v>2020</v>
      </c>
      <c r="C916" t="s">
        <v>6</v>
      </c>
      <c r="D916" t="s">
        <v>7</v>
      </c>
      <c r="E916" t="s">
        <v>66</v>
      </c>
      <c r="F916">
        <v>62</v>
      </c>
      <c r="G916" t="s">
        <v>25</v>
      </c>
      <c r="H916">
        <v>47.594819999999999</v>
      </c>
      <c r="K916" t="s">
        <v>68</v>
      </c>
    </row>
    <row r="917" spans="1:11" x14ac:dyDescent="0.25">
      <c r="A917" t="s">
        <v>70</v>
      </c>
      <c r="B917">
        <v>2020</v>
      </c>
      <c r="C917" t="s">
        <v>6</v>
      </c>
      <c r="D917" t="s">
        <v>7</v>
      </c>
      <c r="E917" t="s">
        <v>66</v>
      </c>
      <c r="F917">
        <v>62</v>
      </c>
      <c r="G917" t="s">
        <v>9</v>
      </c>
      <c r="H917">
        <v>60.727179999999997</v>
      </c>
      <c r="K917" t="s">
        <v>68</v>
      </c>
    </row>
    <row r="918" spans="1:11" x14ac:dyDescent="0.25">
      <c r="A918" t="s">
        <v>70</v>
      </c>
      <c r="B918">
        <v>2020</v>
      </c>
      <c r="C918" t="s">
        <v>6</v>
      </c>
      <c r="D918" t="s">
        <v>7</v>
      </c>
      <c r="E918" t="s">
        <v>66</v>
      </c>
      <c r="F918">
        <v>63</v>
      </c>
      <c r="G918" t="s">
        <v>25</v>
      </c>
      <c r="H918">
        <v>49.909089999999999</v>
      </c>
      <c r="K918" t="s">
        <v>68</v>
      </c>
    </row>
    <row r="919" spans="1:11" x14ac:dyDescent="0.25">
      <c r="A919" t="s">
        <v>70</v>
      </c>
      <c r="B919">
        <v>2020</v>
      </c>
      <c r="C919" t="s">
        <v>6</v>
      </c>
      <c r="D919" t="s">
        <v>7</v>
      </c>
      <c r="E919" t="s">
        <v>66</v>
      </c>
      <c r="F919">
        <v>63</v>
      </c>
      <c r="G919" t="s">
        <v>9</v>
      </c>
      <c r="H919">
        <v>63.241799999999998</v>
      </c>
      <c r="K919" t="s">
        <v>68</v>
      </c>
    </row>
    <row r="920" spans="1:11" x14ac:dyDescent="0.25">
      <c r="A920" t="s">
        <v>70</v>
      </c>
      <c r="B920">
        <v>2020</v>
      </c>
      <c r="C920" t="s">
        <v>6</v>
      </c>
      <c r="D920" t="s">
        <v>7</v>
      </c>
      <c r="E920" t="s">
        <v>66</v>
      </c>
      <c r="F920">
        <v>71</v>
      </c>
      <c r="G920" t="s">
        <v>25</v>
      </c>
      <c r="H920">
        <v>15.582470000000001</v>
      </c>
      <c r="K920" t="s">
        <v>68</v>
      </c>
    </row>
    <row r="921" spans="1:11" x14ac:dyDescent="0.25">
      <c r="A921" t="s">
        <v>70</v>
      </c>
      <c r="B921">
        <v>2020</v>
      </c>
      <c r="C921" t="s">
        <v>6</v>
      </c>
      <c r="D921" t="s">
        <v>7</v>
      </c>
      <c r="E921" t="s">
        <v>66</v>
      </c>
      <c r="F921">
        <v>71</v>
      </c>
      <c r="G921" t="s">
        <v>9</v>
      </c>
      <c r="H921">
        <v>22.859380000000002</v>
      </c>
      <c r="K921" t="s">
        <v>68</v>
      </c>
    </row>
    <row r="922" spans="1:11" x14ac:dyDescent="0.25">
      <c r="A922" t="s">
        <v>70</v>
      </c>
      <c r="B922">
        <v>2020</v>
      </c>
      <c r="C922" t="s">
        <v>6</v>
      </c>
      <c r="D922" t="s">
        <v>7</v>
      </c>
      <c r="E922" t="s">
        <v>66</v>
      </c>
      <c r="F922">
        <v>72</v>
      </c>
      <c r="G922" t="s">
        <v>25</v>
      </c>
      <c r="H922">
        <v>27.540009999999999</v>
      </c>
      <c r="K922" t="s">
        <v>68</v>
      </c>
    </row>
    <row r="923" spans="1:11" x14ac:dyDescent="0.25">
      <c r="A923" t="s">
        <v>70</v>
      </c>
      <c r="B923">
        <v>2020</v>
      </c>
      <c r="C923" t="s">
        <v>6</v>
      </c>
      <c r="D923" t="s">
        <v>7</v>
      </c>
      <c r="E923" t="s">
        <v>66</v>
      </c>
      <c r="F923">
        <v>72</v>
      </c>
      <c r="G923" t="s">
        <v>9</v>
      </c>
      <c r="H923">
        <v>38.637450000000001</v>
      </c>
      <c r="K923" t="s">
        <v>68</v>
      </c>
    </row>
    <row r="924" spans="1:11" x14ac:dyDescent="0.25">
      <c r="A924" t="s">
        <v>70</v>
      </c>
      <c r="B924">
        <v>2020</v>
      </c>
      <c r="C924" t="s">
        <v>6</v>
      </c>
      <c r="D924" t="s">
        <v>7</v>
      </c>
      <c r="E924" t="s">
        <v>66</v>
      </c>
      <c r="F924">
        <v>81</v>
      </c>
      <c r="G924" t="s">
        <v>25</v>
      </c>
      <c r="H924">
        <v>11.935180000000001</v>
      </c>
      <c r="K924" t="s">
        <v>68</v>
      </c>
    </row>
    <row r="925" spans="1:11" x14ac:dyDescent="0.25">
      <c r="A925" t="s">
        <v>70</v>
      </c>
      <c r="B925">
        <v>2020</v>
      </c>
      <c r="C925" t="s">
        <v>6</v>
      </c>
      <c r="D925" t="s">
        <v>7</v>
      </c>
      <c r="E925" t="s">
        <v>66</v>
      </c>
      <c r="F925">
        <v>81</v>
      </c>
      <c r="G925" t="s">
        <v>9</v>
      </c>
      <c r="H925">
        <v>16.70626</v>
      </c>
      <c r="K925" t="s">
        <v>68</v>
      </c>
    </row>
    <row r="926" spans="1:11" x14ac:dyDescent="0.25">
      <c r="A926" t="s">
        <v>70</v>
      </c>
      <c r="B926">
        <v>2020</v>
      </c>
      <c r="C926" t="s">
        <v>6</v>
      </c>
      <c r="D926" t="s">
        <v>7</v>
      </c>
      <c r="E926" t="s">
        <v>66</v>
      </c>
      <c r="F926">
        <v>82</v>
      </c>
      <c r="G926" t="s">
        <v>25</v>
      </c>
      <c r="H926">
        <v>9.7653599999999994</v>
      </c>
      <c r="K926" t="s">
        <v>68</v>
      </c>
    </row>
    <row r="927" spans="1:11" x14ac:dyDescent="0.25">
      <c r="A927" t="s">
        <v>70</v>
      </c>
      <c r="B927">
        <v>2020</v>
      </c>
      <c r="C927" t="s">
        <v>6</v>
      </c>
      <c r="D927" t="s">
        <v>7</v>
      </c>
      <c r="E927" t="s">
        <v>66</v>
      </c>
      <c r="F927">
        <v>82</v>
      </c>
      <c r="G927" t="s">
        <v>9</v>
      </c>
      <c r="H927">
        <v>12.99668</v>
      </c>
      <c r="K927" t="s">
        <v>68</v>
      </c>
    </row>
    <row r="928" spans="1:11" x14ac:dyDescent="0.25">
      <c r="A928" t="s">
        <v>70</v>
      </c>
      <c r="B928">
        <v>2020</v>
      </c>
      <c r="C928" t="s">
        <v>6</v>
      </c>
      <c r="D928" t="s">
        <v>7</v>
      </c>
      <c r="E928" t="s">
        <v>66</v>
      </c>
      <c r="F928">
        <v>83</v>
      </c>
      <c r="G928" t="s">
        <v>25</v>
      </c>
      <c r="H928">
        <v>34.54345</v>
      </c>
      <c r="K928" t="s">
        <v>68</v>
      </c>
    </row>
    <row r="929" spans="1:11" x14ac:dyDescent="0.25">
      <c r="A929" t="s">
        <v>70</v>
      </c>
      <c r="B929">
        <v>2020</v>
      </c>
      <c r="C929" t="s">
        <v>6</v>
      </c>
      <c r="D929" t="s">
        <v>7</v>
      </c>
      <c r="E929" t="s">
        <v>66</v>
      </c>
      <c r="F929">
        <v>83</v>
      </c>
      <c r="G929" t="s">
        <v>9</v>
      </c>
      <c r="H929">
        <v>47.277000000000001</v>
      </c>
      <c r="K929" t="s">
        <v>68</v>
      </c>
    </row>
    <row r="930" spans="1:11" x14ac:dyDescent="0.25">
      <c r="A930" t="s">
        <v>70</v>
      </c>
      <c r="B930">
        <v>2020</v>
      </c>
      <c r="C930" t="s">
        <v>6</v>
      </c>
      <c r="D930" t="s">
        <v>7</v>
      </c>
      <c r="E930" t="s">
        <v>66</v>
      </c>
      <c r="F930">
        <v>90</v>
      </c>
      <c r="G930" t="s">
        <v>25</v>
      </c>
      <c r="H930">
        <v>37.118479999999998</v>
      </c>
      <c r="K930" t="s">
        <v>68</v>
      </c>
    </row>
    <row r="931" spans="1:11" x14ac:dyDescent="0.25">
      <c r="A931" t="s">
        <v>70</v>
      </c>
      <c r="B931">
        <v>2020</v>
      </c>
      <c r="C931" t="s">
        <v>6</v>
      </c>
      <c r="D931" t="s">
        <v>7</v>
      </c>
      <c r="E931" t="s">
        <v>66</v>
      </c>
      <c r="F931">
        <v>90</v>
      </c>
      <c r="G931" t="s">
        <v>9</v>
      </c>
      <c r="H931">
        <v>47.656399999999998</v>
      </c>
      <c r="K931" t="s">
        <v>68</v>
      </c>
    </row>
    <row r="932" spans="1:11" x14ac:dyDescent="0.25">
      <c r="A932" t="s">
        <v>70</v>
      </c>
      <c r="B932">
        <v>2020</v>
      </c>
      <c r="C932" t="s">
        <v>6</v>
      </c>
      <c r="D932" t="s">
        <v>7</v>
      </c>
      <c r="E932" t="s">
        <v>66</v>
      </c>
      <c r="F932" t="s">
        <v>74</v>
      </c>
      <c r="G932" t="s">
        <v>25</v>
      </c>
      <c r="H932">
        <v>11.198600000000001</v>
      </c>
      <c r="K932" t="s">
        <v>68</v>
      </c>
    </row>
    <row r="933" spans="1:11" x14ac:dyDescent="0.25">
      <c r="A933" t="s">
        <v>70</v>
      </c>
      <c r="B933">
        <v>2020</v>
      </c>
      <c r="C933" t="s">
        <v>6</v>
      </c>
      <c r="D933" t="s">
        <v>7</v>
      </c>
      <c r="E933" t="s">
        <v>66</v>
      </c>
      <c r="F933" t="s">
        <v>74</v>
      </c>
      <c r="G933" t="s">
        <v>9</v>
      </c>
      <c r="H933">
        <v>14.10829</v>
      </c>
      <c r="K933" t="s">
        <v>68</v>
      </c>
    </row>
    <row r="934" spans="1:11" x14ac:dyDescent="0.25">
      <c r="A934" t="s">
        <v>70</v>
      </c>
      <c r="B934">
        <v>2020</v>
      </c>
      <c r="C934" t="s">
        <v>6</v>
      </c>
      <c r="D934" t="s">
        <v>7</v>
      </c>
      <c r="E934" t="s">
        <v>66</v>
      </c>
      <c r="F934" t="s">
        <v>73</v>
      </c>
      <c r="G934" t="s">
        <v>25</v>
      </c>
      <c r="H934">
        <v>9.9172799999999999</v>
      </c>
      <c r="K934" t="s">
        <v>68</v>
      </c>
    </row>
    <row r="935" spans="1:11" x14ac:dyDescent="0.25">
      <c r="A935" t="s">
        <v>70</v>
      </c>
      <c r="B935">
        <v>2020</v>
      </c>
      <c r="C935" t="s">
        <v>6</v>
      </c>
      <c r="D935" t="s">
        <v>7</v>
      </c>
      <c r="E935" t="s">
        <v>66</v>
      </c>
      <c r="F935" t="s">
        <v>73</v>
      </c>
      <c r="G935" t="s">
        <v>9</v>
      </c>
      <c r="H935">
        <v>11.259930000000001</v>
      </c>
      <c r="K935" t="s">
        <v>68</v>
      </c>
    </row>
    <row r="936" spans="1:11" x14ac:dyDescent="0.25">
      <c r="A936" t="s">
        <v>70</v>
      </c>
      <c r="B936">
        <v>2020</v>
      </c>
      <c r="C936" t="s">
        <v>6</v>
      </c>
      <c r="D936" t="s">
        <v>7</v>
      </c>
      <c r="E936" t="s">
        <v>66</v>
      </c>
      <c r="F936" t="s">
        <v>72</v>
      </c>
      <c r="G936" t="s">
        <v>25</v>
      </c>
      <c r="H936">
        <v>26.342939999999999</v>
      </c>
      <c r="K936" t="s">
        <v>68</v>
      </c>
    </row>
    <row r="937" spans="1:11" x14ac:dyDescent="0.25">
      <c r="A937" t="s">
        <v>70</v>
      </c>
      <c r="B937">
        <v>2020</v>
      </c>
      <c r="C937" t="s">
        <v>6</v>
      </c>
      <c r="D937" t="s">
        <v>7</v>
      </c>
      <c r="E937" t="s">
        <v>66</v>
      </c>
      <c r="F937" t="s">
        <v>72</v>
      </c>
      <c r="G937" t="s">
        <v>9</v>
      </c>
      <c r="H937">
        <v>39.439169999999997</v>
      </c>
      <c r="K937" t="s">
        <v>68</v>
      </c>
    </row>
    <row r="938" spans="1:11" x14ac:dyDescent="0.25">
      <c r="A938" t="s">
        <v>70</v>
      </c>
      <c r="B938">
        <v>2020</v>
      </c>
      <c r="C938" t="s">
        <v>6</v>
      </c>
      <c r="D938" t="s">
        <v>7</v>
      </c>
      <c r="E938" t="s">
        <v>66</v>
      </c>
      <c r="F938" t="s">
        <v>71</v>
      </c>
      <c r="G938" t="s">
        <v>25</v>
      </c>
      <c r="H938">
        <v>9.7600899999999999</v>
      </c>
      <c r="K938" t="s">
        <v>68</v>
      </c>
    </row>
    <row r="939" spans="1:11" x14ac:dyDescent="0.25">
      <c r="A939" t="s">
        <v>70</v>
      </c>
      <c r="B939">
        <v>2020</v>
      </c>
      <c r="C939" t="s">
        <v>6</v>
      </c>
      <c r="D939" t="s">
        <v>7</v>
      </c>
      <c r="E939" t="s">
        <v>66</v>
      </c>
      <c r="F939" t="s">
        <v>71</v>
      </c>
      <c r="G939" t="s">
        <v>9</v>
      </c>
      <c r="H939">
        <v>15.953569999999999</v>
      </c>
      <c r="K939" t="s">
        <v>68</v>
      </c>
    </row>
    <row r="940" spans="1:11" x14ac:dyDescent="0.25">
      <c r="A940" t="s">
        <v>70</v>
      </c>
      <c r="B940">
        <v>2020</v>
      </c>
      <c r="C940" t="s">
        <v>6</v>
      </c>
      <c r="D940" t="s">
        <v>7</v>
      </c>
      <c r="E940" t="s">
        <v>66</v>
      </c>
      <c r="F940" t="s">
        <v>65</v>
      </c>
      <c r="G940" t="s">
        <v>25</v>
      </c>
      <c r="H940">
        <v>23.724430000000002</v>
      </c>
      <c r="K940" t="s">
        <v>68</v>
      </c>
    </row>
    <row r="941" spans="1:11" x14ac:dyDescent="0.25">
      <c r="A941" t="s">
        <v>70</v>
      </c>
      <c r="B941">
        <v>2020</v>
      </c>
      <c r="C941" t="s">
        <v>6</v>
      </c>
      <c r="D941" t="s">
        <v>7</v>
      </c>
      <c r="E941" t="s">
        <v>66</v>
      </c>
      <c r="F941" t="s">
        <v>65</v>
      </c>
      <c r="G941" t="s">
        <v>9</v>
      </c>
      <c r="H941">
        <v>33.037179999999999</v>
      </c>
      <c r="K941" t="s">
        <v>68</v>
      </c>
    </row>
    <row r="942" spans="1:11" x14ac:dyDescent="0.25">
      <c r="A942" t="s">
        <v>70</v>
      </c>
      <c r="B942">
        <v>2020</v>
      </c>
      <c r="C942" t="s">
        <v>6</v>
      </c>
      <c r="D942" t="s">
        <v>7</v>
      </c>
      <c r="E942" t="s">
        <v>66</v>
      </c>
      <c r="F942" t="s">
        <v>64</v>
      </c>
      <c r="G942" t="s">
        <v>25</v>
      </c>
      <c r="H942">
        <v>17.991340000000001</v>
      </c>
      <c r="K942" t="s">
        <v>68</v>
      </c>
    </row>
    <row r="943" spans="1:11" x14ac:dyDescent="0.25">
      <c r="A943" t="s">
        <v>70</v>
      </c>
      <c r="B943">
        <v>2020</v>
      </c>
      <c r="C943" t="s">
        <v>6</v>
      </c>
      <c r="D943" t="s">
        <v>7</v>
      </c>
      <c r="E943" t="s">
        <v>66</v>
      </c>
      <c r="F943" t="s">
        <v>64</v>
      </c>
      <c r="G943" t="s">
        <v>9</v>
      </c>
      <c r="H943">
        <v>26.052630000000001</v>
      </c>
      <c r="K943" t="s">
        <v>68</v>
      </c>
    </row>
    <row r="944" spans="1:11" x14ac:dyDescent="0.25">
      <c r="A944" t="s">
        <v>70</v>
      </c>
      <c r="B944">
        <v>2020</v>
      </c>
      <c r="C944" t="s">
        <v>6</v>
      </c>
      <c r="D944" t="s">
        <v>7</v>
      </c>
      <c r="E944" t="s">
        <v>66</v>
      </c>
      <c r="F944" t="s">
        <v>69</v>
      </c>
      <c r="G944" t="s">
        <v>25</v>
      </c>
      <c r="H944">
        <v>26.49588</v>
      </c>
      <c r="K944" t="s">
        <v>68</v>
      </c>
    </row>
    <row r="945" spans="1:11" x14ac:dyDescent="0.25">
      <c r="A945" t="s">
        <v>70</v>
      </c>
      <c r="B945">
        <v>2020</v>
      </c>
      <c r="C945" t="s">
        <v>6</v>
      </c>
      <c r="D945" t="s">
        <v>7</v>
      </c>
      <c r="E945" t="s">
        <v>66</v>
      </c>
      <c r="F945" t="s">
        <v>69</v>
      </c>
      <c r="G945" t="s">
        <v>9</v>
      </c>
      <c r="H945">
        <v>34.487520000000004</v>
      </c>
      <c r="K945" t="s">
        <v>68</v>
      </c>
    </row>
    <row r="946" spans="1:11" x14ac:dyDescent="0.25">
      <c r="A946" t="s">
        <v>70</v>
      </c>
      <c r="B946">
        <v>2020</v>
      </c>
      <c r="C946" t="s">
        <v>6</v>
      </c>
      <c r="D946" t="s">
        <v>7</v>
      </c>
      <c r="E946" t="s">
        <v>9</v>
      </c>
      <c r="F946">
        <v>10</v>
      </c>
      <c r="G946" t="s">
        <v>25</v>
      </c>
      <c r="H946">
        <v>1685.38193</v>
      </c>
      <c r="K946" t="s">
        <v>68</v>
      </c>
    </row>
    <row r="947" spans="1:11" x14ac:dyDescent="0.25">
      <c r="A947" t="s">
        <v>70</v>
      </c>
      <c r="B947">
        <v>2020</v>
      </c>
      <c r="C947" t="s">
        <v>6</v>
      </c>
      <c r="D947" t="s">
        <v>7</v>
      </c>
      <c r="E947" t="s">
        <v>9</v>
      </c>
      <c r="F947">
        <v>10</v>
      </c>
      <c r="G947" t="s">
        <v>9</v>
      </c>
      <c r="H947">
        <v>5365.1216199999999</v>
      </c>
      <c r="K947" t="s">
        <v>68</v>
      </c>
    </row>
    <row r="948" spans="1:11" x14ac:dyDescent="0.25">
      <c r="A948" t="s">
        <v>70</v>
      </c>
      <c r="B948">
        <v>2020</v>
      </c>
      <c r="C948" t="s">
        <v>6</v>
      </c>
      <c r="D948" t="s">
        <v>7</v>
      </c>
      <c r="E948" t="s">
        <v>9</v>
      </c>
      <c r="F948">
        <v>21</v>
      </c>
      <c r="G948" t="s">
        <v>25</v>
      </c>
      <c r="H948">
        <v>240.04531</v>
      </c>
      <c r="K948" t="s">
        <v>68</v>
      </c>
    </row>
    <row r="949" spans="1:11" x14ac:dyDescent="0.25">
      <c r="A949" t="s">
        <v>70</v>
      </c>
      <c r="B949">
        <v>2020</v>
      </c>
      <c r="C949" t="s">
        <v>6</v>
      </c>
      <c r="D949" t="s">
        <v>7</v>
      </c>
      <c r="E949" t="s">
        <v>9</v>
      </c>
      <c r="F949">
        <v>21</v>
      </c>
      <c r="G949" t="s">
        <v>9</v>
      </c>
      <c r="H949">
        <v>739.25441000000001</v>
      </c>
      <c r="K949" t="s">
        <v>68</v>
      </c>
    </row>
    <row r="950" spans="1:11" x14ac:dyDescent="0.25">
      <c r="A950" t="s">
        <v>70</v>
      </c>
      <c r="B950">
        <v>2020</v>
      </c>
      <c r="C950" t="s">
        <v>6</v>
      </c>
      <c r="D950" t="s">
        <v>7</v>
      </c>
      <c r="E950" t="s">
        <v>9</v>
      </c>
      <c r="F950">
        <v>22</v>
      </c>
      <c r="G950" t="s">
        <v>25</v>
      </c>
      <c r="H950">
        <v>225.43997999999999</v>
      </c>
      <c r="K950" t="s">
        <v>68</v>
      </c>
    </row>
    <row r="951" spans="1:11" x14ac:dyDescent="0.25">
      <c r="A951" t="s">
        <v>70</v>
      </c>
      <c r="B951">
        <v>2020</v>
      </c>
      <c r="C951" t="s">
        <v>6</v>
      </c>
      <c r="D951" t="s">
        <v>7</v>
      </c>
      <c r="E951" t="s">
        <v>9</v>
      </c>
      <c r="F951">
        <v>22</v>
      </c>
      <c r="G951" t="s">
        <v>9</v>
      </c>
      <c r="H951">
        <v>642.4796</v>
      </c>
      <c r="K951" t="s">
        <v>68</v>
      </c>
    </row>
    <row r="952" spans="1:11" x14ac:dyDescent="0.25">
      <c r="A952" t="s">
        <v>70</v>
      </c>
      <c r="B952">
        <v>2020</v>
      </c>
      <c r="C952" t="s">
        <v>6</v>
      </c>
      <c r="D952" t="s">
        <v>7</v>
      </c>
      <c r="E952" t="s">
        <v>9</v>
      </c>
      <c r="F952">
        <v>31</v>
      </c>
      <c r="G952" t="s">
        <v>25</v>
      </c>
      <c r="H952">
        <v>498.64972999999998</v>
      </c>
      <c r="K952" t="s">
        <v>68</v>
      </c>
    </row>
    <row r="953" spans="1:11" x14ac:dyDescent="0.25">
      <c r="A953" t="s">
        <v>70</v>
      </c>
      <c r="B953">
        <v>2020</v>
      </c>
      <c r="C953" t="s">
        <v>6</v>
      </c>
      <c r="D953" t="s">
        <v>7</v>
      </c>
      <c r="E953" t="s">
        <v>9</v>
      </c>
      <c r="F953">
        <v>31</v>
      </c>
      <c r="G953" t="s">
        <v>9</v>
      </c>
      <c r="H953">
        <v>1519.1921500000001</v>
      </c>
      <c r="K953" t="s">
        <v>68</v>
      </c>
    </row>
    <row r="954" spans="1:11" x14ac:dyDescent="0.25">
      <c r="A954" t="s">
        <v>70</v>
      </c>
      <c r="B954">
        <v>2020</v>
      </c>
      <c r="C954" t="s">
        <v>6</v>
      </c>
      <c r="D954" t="s">
        <v>7</v>
      </c>
      <c r="E954" t="s">
        <v>9</v>
      </c>
      <c r="F954">
        <v>32</v>
      </c>
      <c r="G954" t="s">
        <v>25</v>
      </c>
      <c r="H954">
        <v>409.75972999999999</v>
      </c>
      <c r="K954" t="s">
        <v>68</v>
      </c>
    </row>
    <row r="955" spans="1:11" x14ac:dyDescent="0.25">
      <c r="A955" t="s">
        <v>70</v>
      </c>
      <c r="B955">
        <v>2020</v>
      </c>
      <c r="C955" t="s">
        <v>6</v>
      </c>
      <c r="D955" t="s">
        <v>7</v>
      </c>
      <c r="E955" t="s">
        <v>9</v>
      </c>
      <c r="F955">
        <v>32</v>
      </c>
      <c r="G955" t="s">
        <v>9</v>
      </c>
      <c r="H955">
        <v>1200.5390299999999</v>
      </c>
      <c r="K955" t="s">
        <v>68</v>
      </c>
    </row>
    <row r="956" spans="1:11" x14ac:dyDescent="0.25">
      <c r="A956" t="s">
        <v>70</v>
      </c>
      <c r="B956">
        <v>2020</v>
      </c>
      <c r="C956" t="s">
        <v>6</v>
      </c>
      <c r="D956" t="s">
        <v>7</v>
      </c>
      <c r="E956" t="s">
        <v>9</v>
      </c>
      <c r="F956">
        <v>33</v>
      </c>
      <c r="G956" t="s">
        <v>25</v>
      </c>
      <c r="H956">
        <v>389.86784999999998</v>
      </c>
      <c r="K956" t="s">
        <v>68</v>
      </c>
    </row>
    <row r="957" spans="1:11" x14ac:dyDescent="0.25">
      <c r="A957" t="s">
        <v>70</v>
      </c>
      <c r="B957">
        <v>2020</v>
      </c>
      <c r="C957" t="s">
        <v>6</v>
      </c>
      <c r="D957" t="s">
        <v>7</v>
      </c>
      <c r="E957" t="s">
        <v>9</v>
      </c>
      <c r="F957">
        <v>33</v>
      </c>
      <c r="G957" t="s">
        <v>9</v>
      </c>
      <c r="H957">
        <v>1176.2410500000001</v>
      </c>
      <c r="K957" t="s">
        <v>68</v>
      </c>
    </row>
    <row r="958" spans="1:11" x14ac:dyDescent="0.25">
      <c r="A958" t="s">
        <v>70</v>
      </c>
      <c r="B958">
        <v>2020</v>
      </c>
      <c r="C958" t="s">
        <v>6</v>
      </c>
      <c r="D958" t="s">
        <v>7</v>
      </c>
      <c r="E958" t="s">
        <v>9</v>
      </c>
      <c r="F958">
        <v>41</v>
      </c>
      <c r="G958" t="s">
        <v>25</v>
      </c>
      <c r="H958">
        <v>449.85624999999999</v>
      </c>
      <c r="K958" t="s">
        <v>68</v>
      </c>
    </row>
    <row r="959" spans="1:11" x14ac:dyDescent="0.25">
      <c r="A959" t="s">
        <v>70</v>
      </c>
      <c r="B959">
        <v>2020</v>
      </c>
      <c r="C959" t="s">
        <v>6</v>
      </c>
      <c r="D959" t="s">
        <v>7</v>
      </c>
      <c r="E959" t="s">
        <v>9</v>
      </c>
      <c r="F959">
        <v>41</v>
      </c>
      <c r="G959" t="s">
        <v>9</v>
      </c>
      <c r="H959">
        <v>1488.21417</v>
      </c>
      <c r="K959" t="s">
        <v>68</v>
      </c>
    </row>
    <row r="960" spans="1:11" x14ac:dyDescent="0.25">
      <c r="A960" t="s">
        <v>70</v>
      </c>
      <c r="B960">
        <v>2020</v>
      </c>
      <c r="C960" t="s">
        <v>6</v>
      </c>
      <c r="D960" t="s">
        <v>7</v>
      </c>
      <c r="E960" t="s">
        <v>9</v>
      </c>
      <c r="F960">
        <v>42</v>
      </c>
      <c r="G960" t="s">
        <v>25</v>
      </c>
      <c r="H960">
        <v>426.32575000000003</v>
      </c>
      <c r="K960" t="s">
        <v>68</v>
      </c>
    </row>
    <row r="961" spans="1:11" x14ac:dyDescent="0.25">
      <c r="A961" t="s">
        <v>70</v>
      </c>
      <c r="B961">
        <v>2020</v>
      </c>
      <c r="C961" t="s">
        <v>6</v>
      </c>
      <c r="D961" t="s">
        <v>7</v>
      </c>
      <c r="E961" t="s">
        <v>9</v>
      </c>
      <c r="F961">
        <v>42</v>
      </c>
      <c r="G961" t="s">
        <v>9</v>
      </c>
      <c r="H961">
        <v>1402.1043400000001</v>
      </c>
      <c r="K961" t="s">
        <v>68</v>
      </c>
    </row>
    <row r="962" spans="1:11" x14ac:dyDescent="0.25">
      <c r="A962" t="s">
        <v>70</v>
      </c>
      <c r="B962">
        <v>2020</v>
      </c>
      <c r="C962" t="s">
        <v>6</v>
      </c>
      <c r="D962" t="s">
        <v>7</v>
      </c>
      <c r="E962" t="s">
        <v>9</v>
      </c>
      <c r="F962">
        <v>51</v>
      </c>
      <c r="G962" t="s">
        <v>25</v>
      </c>
      <c r="H962">
        <v>556.60188000000005</v>
      </c>
      <c r="K962" t="s">
        <v>68</v>
      </c>
    </row>
    <row r="963" spans="1:11" x14ac:dyDescent="0.25">
      <c r="A963" t="s">
        <v>70</v>
      </c>
      <c r="B963">
        <v>2020</v>
      </c>
      <c r="C963" t="s">
        <v>6</v>
      </c>
      <c r="D963" t="s">
        <v>7</v>
      </c>
      <c r="E963" t="s">
        <v>9</v>
      </c>
      <c r="F963">
        <v>51</v>
      </c>
      <c r="G963" t="s">
        <v>9</v>
      </c>
      <c r="H963">
        <v>1908.7909</v>
      </c>
      <c r="K963" t="s">
        <v>68</v>
      </c>
    </row>
    <row r="964" spans="1:11" x14ac:dyDescent="0.25">
      <c r="A964" t="s">
        <v>70</v>
      </c>
      <c r="B964">
        <v>2020</v>
      </c>
      <c r="C964" t="s">
        <v>6</v>
      </c>
      <c r="D964" t="s">
        <v>7</v>
      </c>
      <c r="E964" t="s">
        <v>9</v>
      </c>
      <c r="F964">
        <v>52</v>
      </c>
      <c r="G964" t="s">
        <v>25</v>
      </c>
      <c r="H964">
        <v>237.19617</v>
      </c>
      <c r="K964" t="s">
        <v>68</v>
      </c>
    </row>
    <row r="965" spans="1:11" x14ac:dyDescent="0.25">
      <c r="A965" t="s">
        <v>70</v>
      </c>
      <c r="B965">
        <v>2020</v>
      </c>
      <c r="C965" t="s">
        <v>6</v>
      </c>
      <c r="D965" t="s">
        <v>7</v>
      </c>
      <c r="E965" t="s">
        <v>9</v>
      </c>
      <c r="F965">
        <v>52</v>
      </c>
      <c r="G965" t="s">
        <v>9</v>
      </c>
      <c r="H965">
        <v>822.02655000000004</v>
      </c>
      <c r="K965" t="s">
        <v>68</v>
      </c>
    </row>
    <row r="966" spans="1:11" x14ac:dyDescent="0.25">
      <c r="A966" t="s">
        <v>70</v>
      </c>
      <c r="B966">
        <v>2020</v>
      </c>
      <c r="C966" t="s">
        <v>6</v>
      </c>
      <c r="D966" t="s">
        <v>7</v>
      </c>
      <c r="E966" t="s">
        <v>9</v>
      </c>
      <c r="F966">
        <v>61</v>
      </c>
      <c r="G966" t="s">
        <v>25</v>
      </c>
      <c r="H966">
        <v>404.56457999999998</v>
      </c>
      <c r="K966" t="s">
        <v>68</v>
      </c>
    </row>
    <row r="967" spans="1:11" x14ac:dyDescent="0.25">
      <c r="A967" t="s">
        <v>70</v>
      </c>
      <c r="B967">
        <v>2020</v>
      </c>
      <c r="C967" t="s">
        <v>6</v>
      </c>
      <c r="D967" t="s">
        <v>7</v>
      </c>
      <c r="E967" t="s">
        <v>9</v>
      </c>
      <c r="F967">
        <v>61</v>
      </c>
      <c r="G967" t="s">
        <v>9</v>
      </c>
      <c r="H967">
        <v>1194.2055399999999</v>
      </c>
      <c r="K967" t="s">
        <v>68</v>
      </c>
    </row>
    <row r="968" spans="1:11" x14ac:dyDescent="0.25">
      <c r="A968" t="s">
        <v>70</v>
      </c>
      <c r="B968">
        <v>2020</v>
      </c>
      <c r="C968" t="s">
        <v>6</v>
      </c>
      <c r="D968" t="s">
        <v>7</v>
      </c>
      <c r="E968" t="s">
        <v>9</v>
      </c>
      <c r="F968">
        <v>62</v>
      </c>
      <c r="G968" t="s">
        <v>25</v>
      </c>
      <c r="H968">
        <v>358.51348999999999</v>
      </c>
      <c r="K968" t="s">
        <v>68</v>
      </c>
    </row>
    <row r="969" spans="1:11" x14ac:dyDescent="0.25">
      <c r="A969" t="s">
        <v>70</v>
      </c>
      <c r="B969">
        <v>2020</v>
      </c>
      <c r="C969" t="s">
        <v>6</v>
      </c>
      <c r="D969" t="s">
        <v>7</v>
      </c>
      <c r="E969" t="s">
        <v>9</v>
      </c>
      <c r="F969">
        <v>62</v>
      </c>
      <c r="G969" t="s">
        <v>9</v>
      </c>
      <c r="H969">
        <v>1256.0305499999999</v>
      </c>
      <c r="K969" t="s">
        <v>68</v>
      </c>
    </row>
    <row r="970" spans="1:11" x14ac:dyDescent="0.25">
      <c r="A970" t="s">
        <v>70</v>
      </c>
      <c r="B970">
        <v>2020</v>
      </c>
      <c r="C970" t="s">
        <v>6</v>
      </c>
      <c r="D970" t="s">
        <v>7</v>
      </c>
      <c r="E970" t="s">
        <v>9</v>
      </c>
      <c r="F970">
        <v>63</v>
      </c>
      <c r="G970" t="s">
        <v>25</v>
      </c>
      <c r="H970">
        <v>262.87049999999999</v>
      </c>
      <c r="K970" t="s">
        <v>68</v>
      </c>
    </row>
    <row r="971" spans="1:11" x14ac:dyDescent="0.25">
      <c r="A971" t="s">
        <v>70</v>
      </c>
      <c r="B971">
        <v>2020</v>
      </c>
      <c r="C971" t="s">
        <v>6</v>
      </c>
      <c r="D971" t="s">
        <v>7</v>
      </c>
      <c r="E971" t="s">
        <v>9</v>
      </c>
      <c r="F971">
        <v>63</v>
      </c>
      <c r="G971" t="s">
        <v>9</v>
      </c>
      <c r="H971">
        <v>932.63283999999999</v>
      </c>
      <c r="K971" t="s">
        <v>68</v>
      </c>
    </row>
    <row r="972" spans="1:11" x14ac:dyDescent="0.25">
      <c r="A972" t="s">
        <v>70</v>
      </c>
      <c r="B972">
        <v>2020</v>
      </c>
      <c r="C972" t="s">
        <v>6</v>
      </c>
      <c r="D972" t="s">
        <v>7</v>
      </c>
      <c r="E972" t="s">
        <v>9</v>
      </c>
      <c r="F972">
        <v>71</v>
      </c>
      <c r="G972" t="s">
        <v>25</v>
      </c>
      <c r="H972">
        <v>151.85532000000001</v>
      </c>
      <c r="K972" t="s">
        <v>68</v>
      </c>
    </row>
    <row r="973" spans="1:11" x14ac:dyDescent="0.25">
      <c r="A973" t="s">
        <v>70</v>
      </c>
      <c r="B973">
        <v>2020</v>
      </c>
      <c r="C973" t="s">
        <v>6</v>
      </c>
      <c r="D973" t="s">
        <v>7</v>
      </c>
      <c r="E973" t="s">
        <v>9</v>
      </c>
      <c r="F973">
        <v>71</v>
      </c>
      <c r="G973" t="s">
        <v>9</v>
      </c>
      <c r="H973">
        <v>522.85244</v>
      </c>
      <c r="K973" t="s">
        <v>68</v>
      </c>
    </row>
    <row r="974" spans="1:11" x14ac:dyDescent="0.25">
      <c r="A974" t="s">
        <v>70</v>
      </c>
      <c r="B974">
        <v>2020</v>
      </c>
      <c r="C974" t="s">
        <v>6</v>
      </c>
      <c r="D974" t="s">
        <v>7</v>
      </c>
      <c r="E974" t="s">
        <v>9</v>
      </c>
      <c r="F974">
        <v>72</v>
      </c>
      <c r="G974" t="s">
        <v>25</v>
      </c>
      <c r="H974">
        <v>213.35819000000001</v>
      </c>
      <c r="K974" t="s">
        <v>68</v>
      </c>
    </row>
    <row r="975" spans="1:11" x14ac:dyDescent="0.25">
      <c r="A975" t="s">
        <v>70</v>
      </c>
      <c r="B975">
        <v>2020</v>
      </c>
      <c r="C975" t="s">
        <v>6</v>
      </c>
      <c r="D975" t="s">
        <v>7</v>
      </c>
      <c r="E975" t="s">
        <v>9</v>
      </c>
      <c r="F975">
        <v>72</v>
      </c>
      <c r="G975" t="s">
        <v>9</v>
      </c>
      <c r="H975">
        <v>748.80466000000001</v>
      </c>
      <c r="K975" t="s">
        <v>68</v>
      </c>
    </row>
    <row r="976" spans="1:11" x14ac:dyDescent="0.25">
      <c r="A976" t="s">
        <v>70</v>
      </c>
      <c r="B976">
        <v>2020</v>
      </c>
      <c r="C976" t="s">
        <v>6</v>
      </c>
      <c r="D976" t="s">
        <v>7</v>
      </c>
      <c r="E976" t="s">
        <v>9</v>
      </c>
      <c r="F976">
        <v>81</v>
      </c>
      <c r="G976" t="s">
        <v>25</v>
      </c>
      <c r="H976">
        <v>117.2659</v>
      </c>
      <c r="K976" t="s">
        <v>68</v>
      </c>
    </row>
    <row r="977" spans="1:11" x14ac:dyDescent="0.25">
      <c r="A977" t="s">
        <v>70</v>
      </c>
      <c r="B977">
        <v>2020</v>
      </c>
      <c r="C977" t="s">
        <v>6</v>
      </c>
      <c r="D977" t="s">
        <v>7</v>
      </c>
      <c r="E977" t="s">
        <v>9</v>
      </c>
      <c r="F977">
        <v>81</v>
      </c>
      <c r="G977" t="s">
        <v>9</v>
      </c>
      <c r="H977">
        <v>363.53005000000002</v>
      </c>
      <c r="K977" t="s">
        <v>68</v>
      </c>
    </row>
    <row r="978" spans="1:11" x14ac:dyDescent="0.25">
      <c r="A978" t="s">
        <v>70</v>
      </c>
      <c r="B978">
        <v>2020</v>
      </c>
      <c r="C978" t="s">
        <v>6</v>
      </c>
      <c r="D978" t="s">
        <v>7</v>
      </c>
      <c r="E978" t="s">
        <v>9</v>
      </c>
      <c r="F978">
        <v>82</v>
      </c>
      <c r="G978" t="s">
        <v>25</v>
      </c>
      <c r="H978">
        <v>105.97465</v>
      </c>
      <c r="K978" t="s">
        <v>68</v>
      </c>
    </row>
    <row r="979" spans="1:11" x14ac:dyDescent="0.25">
      <c r="A979" t="s">
        <v>70</v>
      </c>
      <c r="B979">
        <v>2020</v>
      </c>
      <c r="C979" t="s">
        <v>6</v>
      </c>
      <c r="D979" t="s">
        <v>7</v>
      </c>
      <c r="E979" t="s">
        <v>9</v>
      </c>
      <c r="F979">
        <v>82</v>
      </c>
      <c r="G979" t="s">
        <v>9</v>
      </c>
      <c r="H979">
        <v>287.44927000000001</v>
      </c>
      <c r="K979" t="s">
        <v>68</v>
      </c>
    </row>
    <row r="980" spans="1:11" x14ac:dyDescent="0.25">
      <c r="A980" t="s">
        <v>70</v>
      </c>
      <c r="B980">
        <v>2020</v>
      </c>
      <c r="C980" t="s">
        <v>6</v>
      </c>
      <c r="D980" t="s">
        <v>7</v>
      </c>
      <c r="E980" t="s">
        <v>9</v>
      </c>
      <c r="F980">
        <v>83</v>
      </c>
      <c r="G980" t="s">
        <v>25</v>
      </c>
      <c r="H980">
        <v>360.45931999999999</v>
      </c>
      <c r="K980" t="s">
        <v>68</v>
      </c>
    </row>
    <row r="981" spans="1:11" x14ac:dyDescent="0.25">
      <c r="A981" t="s">
        <v>70</v>
      </c>
      <c r="B981">
        <v>2020</v>
      </c>
      <c r="C981" t="s">
        <v>6</v>
      </c>
      <c r="D981" t="s">
        <v>7</v>
      </c>
      <c r="E981" t="s">
        <v>9</v>
      </c>
      <c r="F981">
        <v>83</v>
      </c>
      <c r="G981" t="s">
        <v>9</v>
      </c>
      <c r="H981">
        <v>1059.7219</v>
      </c>
      <c r="K981" t="s">
        <v>68</v>
      </c>
    </row>
    <row r="982" spans="1:11" x14ac:dyDescent="0.25">
      <c r="A982" t="s">
        <v>70</v>
      </c>
      <c r="B982">
        <v>2020</v>
      </c>
      <c r="C982" t="s">
        <v>6</v>
      </c>
      <c r="D982" t="s">
        <v>7</v>
      </c>
      <c r="E982" t="s">
        <v>9</v>
      </c>
      <c r="F982">
        <v>90</v>
      </c>
      <c r="G982" t="s">
        <v>25</v>
      </c>
      <c r="H982">
        <v>386.34219000000002</v>
      </c>
      <c r="K982" t="s">
        <v>68</v>
      </c>
    </row>
    <row r="983" spans="1:11" x14ac:dyDescent="0.25">
      <c r="A983" t="s">
        <v>70</v>
      </c>
      <c r="B983">
        <v>2020</v>
      </c>
      <c r="C983" t="s">
        <v>6</v>
      </c>
      <c r="D983" t="s">
        <v>7</v>
      </c>
      <c r="E983" t="s">
        <v>9</v>
      </c>
      <c r="F983">
        <v>90</v>
      </c>
      <c r="G983" t="s">
        <v>9</v>
      </c>
      <c r="H983">
        <v>1054.72956</v>
      </c>
      <c r="K983" t="s">
        <v>68</v>
      </c>
    </row>
    <row r="984" spans="1:11" x14ac:dyDescent="0.25">
      <c r="A984" t="s">
        <v>70</v>
      </c>
      <c r="B984">
        <v>2020</v>
      </c>
      <c r="C984" t="s">
        <v>6</v>
      </c>
      <c r="D984" t="s">
        <v>7</v>
      </c>
      <c r="E984" t="s">
        <v>9</v>
      </c>
      <c r="F984" t="s">
        <v>74</v>
      </c>
      <c r="G984" t="s">
        <v>25</v>
      </c>
      <c r="H984">
        <v>91.628029999999995</v>
      </c>
      <c r="K984" t="s">
        <v>68</v>
      </c>
    </row>
    <row r="985" spans="1:11" x14ac:dyDescent="0.25">
      <c r="A985" t="s">
        <v>70</v>
      </c>
      <c r="B985">
        <v>2020</v>
      </c>
      <c r="C985" t="s">
        <v>6</v>
      </c>
      <c r="D985" t="s">
        <v>7</v>
      </c>
      <c r="E985" t="s">
        <v>9</v>
      </c>
      <c r="F985" t="s">
        <v>74</v>
      </c>
      <c r="G985" t="s">
        <v>9</v>
      </c>
      <c r="H985">
        <v>332.70499999999998</v>
      </c>
      <c r="K985" t="s">
        <v>68</v>
      </c>
    </row>
    <row r="986" spans="1:11" x14ac:dyDescent="0.25">
      <c r="A986" t="s">
        <v>70</v>
      </c>
      <c r="B986">
        <v>2020</v>
      </c>
      <c r="C986" t="s">
        <v>6</v>
      </c>
      <c r="D986" t="s">
        <v>7</v>
      </c>
      <c r="E986" t="s">
        <v>9</v>
      </c>
      <c r="F986" t="s">
        <v>73</v>
      </c>
      <c r="G986" t="s">
        <v>25</v>
      </c>
      <c r="H986">
        <v>97.804310000000001</v>
      </c>
      <c r="K986" t="s">
        <v>68</v>
      </c>
    </row>
    <row r="987" spans="1:11" x14ac:dyDescent="0.25">
      <c r="A987" t="s">
        <v>70</v>
      </c>
      <c r="B987">
        <v>2020</v>
      </c>
      <c r="C987" t="s">
        <v>6</v>
      </c>
      <c r="D987" t="s">
        <v>7</v>
      </c>
      <c r="E987" t="s">
        <v>9</v>
      </c>
      <c r="F987" t="s">
        <v>73</v>
      </c>
      <c r="G987" t="s">
        <v>9</v>
      </c>
      <c r="H987">
        <v>305.92899</v>
      </c>
      <c r="K987" t="s">
        <v>68</v>
      </c>
    </row>
    <row r="988" spans="1:11" x14ac:dyDescent="0.25">
      <c r="A988" t="s">
        <v>70</v>
      </c>
      <c r="B988">
        <v>2020</v>
      </c>
      <c r="C988" t="s">
        <v>6</v>
      </c>
      <c r="D988" t="s">
        <v>7</v>
      </c>
      <c r="E988" t="s">
        <v>9</v>
      </c>
      <c r="F988" t="s">
        <v>72</v>
      </c>
      <c r="G988" t="s">
        <v>25</v>
      </c>
      <c r="H988">
        <v>186.51641000000001</v>
      </c>
      <c r="K988" t="s">
        <v>68</v>
      </c>
    </row>
    <row r="989" spans="1:11" x14ac:dyDescent="0.25">
      <c r="A989" t="s">
        <v>70</v>
      </c>
      <c r="B989">
        <v>2020</v>
      </c>
      <c r="C989" t="s">
        <v>6</v>
      </c>
      <c r="D989" t="s">
        <v>7</v>
      </c>
      <c r="E989" t="s">
        <v>9</v>
      </c>
      <c r="F989" t="s">
        <v>72</v>
      </c>
      <c r="G989" t="s">
        <v>9</v>
      </c>
      <c r="H989">
        <v>582.14306999999997</v>
      </c>
      <c r="K989" t="s">
        <v>68</v>
      </c>
    </row>
    <row r="990" spans="1:11" x14ac:dyDescent="0.25">
      <c r="A990" t="s">
        <v>70</v>
      </c>
      <c r="B990">
        <v>2020</v>
      </c>
      <c r="C990" t="s">
        <v>6</v>
      </c>
      <c r="D990" t="s">
        <v>7</v>
      </c>
      <c r="E990" t="s">
        <v>9</v>
      </c>
      <c r="F990" t="s">
        <v>71</v>
      </c>
      <c r="G990" t="s">
        <v>25</v>
      </c>
      <c r="H990">
        <v>158.53225</v>
      </c>
      <c r="K990" t="s">
        <v>68</v>
      </c>
    </row>
    <row r="991" spans="1:11" x14ac:dyDescent="0.25">
      <c r="A991" t="s">
        <v>70</v>
      </c>
      <c r="B991">
        <v>2020</v>
      </c>
      <c r="C991" t="s">
        <v>6</v>
      </c>
      <c r="D991" t="s">
        <v>7</v>
      </c>
      <c r="E991" t="s">
        <v>9</v>
      </c>
      <c r="F991" t="s">
        <v>71</v>
      </c>
      <c r="G991" t="s">
        <v>9</v>
      </c>
      <c r="H991">
        <v>558.04048999999998</v>
      </c>
      <c r="K991" t="s">
        <v>68</v>
      </c>
    </row>
    <row r="992" spans="1:11" x14ac:dyDescent="0.25">
      <c r="A992" t="s">
        <v>70</v>
      </c>
      <c r="B992">
        <v>2020</v>
      </c>
      <c r="C992" t="s">
        <v>6</v>
      </c>
      <c r="D992" t="s">
        <v>7</v>
      </c>
      <c r="E992" t="s">
        <v>9</v>
      </c>
      <c r="F992" t="s">
        <v>65</v>
      </c>
      <c r="G992" t="s">
        <v>25</v>
      </c>
      <c r="H992">
        <v>206.25973999999999</v>
      </c>
      <c r="K992" t="s">
        <v>68</v>
      </c>
    </row>
    <row r="993" spans="1:11" x14ac:dyDescent="0.25">
      <c r="A993" t="s">
        <v>70</v>
      </c>
      <c r="B993">
        <v>2020</v>
      </c>
      <c r="C993" t="s">
        <v>6</v>
      </c>
      <c r="D993" t="s">
        <v>7</v>
      </c>
      <c r="E993" t="s">
        <v>9</v>
      </c>
      <c r="F993" t="s">
        <v>65</v>
      </c>
      <c r="G993" t="s">
        <v>9</v>
      </c>
      <c r="H993">
        <v>845.38946999999996</v>
      </c>
      <c r="K993" t="s">
        <v>68</v>
      </c>
    </row>
    <row r="994" spans="1:11" x14ac:dyDescent="0.25">
      <c r="A994" t="s">
        <v>70</v>
      </c>
      <c r="B994">
        <v>2020</v>
      </c>
      <c r="C994" t="s">
        <v>6</v>
      </c>
      <c r="D994" t="s">
        <v>7</v>
      </c>
      <c r="E994" t="s">
        <v>9</v>
      </c>
      <c r="F994" t="s">
        <v>64</v>
      </c>
      <c r="G994" t="s">
        <v>25</v>
      </c>
      <c r="H994">
        <v>222.13394</v>
      </c>
      <c r="K994" t="s">
        <v>68</v>
      </c>
    </row>
    <row r="995" spans="1:11" x14ac:dyDescent="0.25">
      <c r="A995" t="s">
        <v>70</v>
      </c>
      <c r="B995">
        <v>2020</v>
      </c>
      <c r="C995" t="s">
        <v>6</v>
      </c>
      <c r="D995" t="s">
        <v>7</v>
      </c>
      <c r="E995" t="s">
        <v>9</v>
      </c>
      <c r="F995" t="s">
        <v>64</v>
      </c>
      <c r="G995" t="s">
        <v>9</v>
      </c>
      <c r="H995">
        <v>842.95372999999995</v>
      </c>
      <c r="K995" t="s">
        <v>68</v>
      </c>
    </row>
    <row r="996" spans="1:11" x14ac:dyDescent="0.25">
      <c r="A996" t="s">
        <v>70</v>
      </c>
      <c r="B996">
        <v>2020</v>
      </c>
      <c r="C996" t="s">
        <v>6</v>
      </c>
      <c r="D996" t="s">
        <v>7</v>
      </c>
      <c r="E996" t="s">
        <v>9</v>
      </c>
      <c r="F996" t="s">
        <v>69</v>
      </c>
      <c r="G996" t="s">
        <v>25</v>
      </c>
      <c r="H996">
        <v>97.519940000000005</v>
      </c>
      <c r="K996" t="s">
        <v>68</v>
      </c>
    </row>
    <row r="997" spans="1:11" x14ac:dyDescent="0.25">
      <c r="A997" t="s">
        <v>70</v>
      </c>
      <c r="B997">
        <v>2020</v>
      </c>
      <c r="C997" t="s">
        <v>6</v>
      </c>
      <c r="D997" t="s">
        <v>7</v>
      </c>
      <c r="E997" t="s">
        <v>9</v>
      </c>
      <c r="F997" t="s">
        <v>69</v>
      </c>
      <c r="G997" t="s">
        <v>9</v>
      </c>
      <c r="H997">
        <v>401.43716000000001</v>
      </c>
      <c r="K997" t="s">
        <v>68</v>
      </c>
    </row>
    <row r="998" spans="1:11" x14ac:dyDescent="0.25">
      <c r="A998" t="s">
        <v>24</v>
      </c>
      <c r="B998">
        <v>2020</v>
      </c>
      <c r="C998" t="s">
        <v>6</v>
      </c>
      <c r="D998" t="s">
        <v>7</v>
      </c>
      <c r="E998" t="s">
        <v>66</v>
      </c>
      <c r="F998" t="s">
        <v>65</v>
      </c>
      <c r="G998" t="s">
        <v>25</v>
      </c>
      <c r="H998">
        <v>51.271000000000001</v>
      </c>
      <c r="K998" t="s">
        <v>22</v>
      </c>
    </row>
    <row r="999" spans="1:11" x14ac:dyDescent="0.25">
      <c r="A999" t="s">
        <v>24</v>
      </c>
      <c r="B999">
        <v>2020</v>
      </c>
      <c r="C999" t="s">
        <v>6</v>
      </c>
      <c r="D999" t="s">
        <v>7</v>
      </c>
      <c r="E999" t="s">
        <v>66</v>
      </c>
      <c r="F999" t="s">
        <v>65</v>
      </c>
      <c r="G999" t="s">
        <v>9</v>
      </c>
      <c r="H999">
        <v>60.512999999999998</v>
      </c>
      <c r="K999" t="s">
        <v>22</v>
      </c>
    </row>
    <row r="1000" spans="1:11" x14ac:dyDescent="0.25">
      <c r="A1000" t="s">
        <v>24</v>
      </c>
      <c r="B1000">
        <v>2020</v>
      </c>
      <c r="C1000" t="s">
        <v>6</v>
      </c>
      <c r="D1000" t="s">
        <v>7</v>
      </c>
      <c r="E1000" t="s">
        <v>66</v>
      </c>
      <c r="F1000" t="s">
        <v>64</v>
      </c>
      <c r="G1000" t="s">
        <v>25</v>
      </c>
      <c r="H1000">
        <v>61.454000000000001</v>
      </c>
      <c r="K1000" t="s">
        <v>22</v>
      </c>
    </row>
    <row r="1001" spans="1:11" x14ac:dyDescent="0.25">
      <c r="A1001" t="s">
        <v>24</v>
      </c>
      <c r="B1001">
        <v>2020</v>
      </c>
      <c r="C1001" t="s">
        <v>6</v>
      </c>
      <c r="D1001" t="s">
        <v>7</v>
      </c>
      <c r="E1001" t="s">
        <v>66</v>
      </c>
      <c r="F1001" t="s">
        <v>64</v>
      </c>
      <c r="G1001" t="s">
        <v>9</v>
      </c>
      <c r="H1001">
        <v>85.311999999999998</v>
      </c>
      <c r="K1001" t="s">
        <v>22</v>
      </c>
    </row>
    <row r="1002" spans="1:11" x14ac:dyDescent="0.25">
      <c r="A1002" t="s">
        <v>24</v>
      </c>
      <c r="B1002">
        <v>2020</v>
      </c>
      <c r="C1002" t="s">
        <v>6</v>
      </c>
      <c r="D1002" t="s">
        <v>7</v>
      </c>
      <c r="E1002" t="s">
        <v>66</v>
      </c>
      <c r="F1002" t="s">
        <v>63</v>
      </c>
      <c r="G1002" t="s">
        <v>25</v>
      </c>
      <c r="H1002">
        <v>12.611000000000001</v>
      </c>
      <c r="I1002" t="s">
        <v>67</v>
      </c>
      <c r="K1002" t="s">
        <v>22</v>
      </c>
    </row>
    <row r="1003" spans="1:11" x14ac:dyDescent="0.25">
      <c r="A1003" t="s">
        <v>24</v>
      </c>
      <c r="B1003">
        <v>2020</v>
      </c>
      <c r="C1003" t="s">
        <v>6</v>
      </c>
      <c r="D1003" t="s">
        <v>7</v>
      </c>
      <c r="E1003" t="s">
        <v>66</v>
      </c>
      <c r="F1003" t="s">
        <v>63</v>
      </c>
      <c r="G1003" t="s">
        <v>9</v>
      </c>
      <c r="H1003">
        <v>17.95</v>
      </c>
      <c r="I1003" t="s">
        <v>67</v>
      </c>
      <c r="K1003" t="s">
        <v>22</v>
      </c>
    </row>
    <row r="1004" spans="1:11" x14ac:dyDescent="0.25">
      <c r="A1004" t="s">
        <v>24</v>
      </c>
      <c r="B1004">
        <v>2020</v>
      </c>
      <c r="C1004" t="s">
        <v>6</v>
      </c>
      <c r="D1004" t="s">
        <v>7</v>
      </c>
      <c r="E1004" t="s">
        <v>66</v>
      </c>
      <c r="F1004" t="s">
        <v>62</v>
      </c>
      <c r="G1004" t="s">
        <v>25</v>
      </c>
      <c r="H1004">
        <v>83.016999999999996</v>
      </c>
      <c r="K1004" t="s">
        <v>22</v>
      </c>
    </row>
    <row r="1005" spans="1:11" x14ac:dyDescent="0.25">
      <c r="A1005" t="s">
        <v>24</v>
      </c>
      <c r="B1005">
        <v>2020</v>
      </c>
      <c r="C1005" t="s">
        <v>6</v>
      </c>
      <c r="D1005" t="s">
        <v>7</v>
      </c>
      <c r="E1005" t="s">
        <v>66</v>
      </c>
      <c r="F1005" t="s">
        <v>62</v>
      </c>
      <c r="G1005" t="s">
        <v>9</v>
      </c>
      <c r="H1005">
        <v>104.937</v>
      </c>
      <c r="K1005" t="s">
        <v>22</v>
      </c>
    </row>
    <row r="1006" spans="1:11" x14ac:dyDescent="0.25">
      <c r="A1006" t="s">
        <v>24</v>
      </c>
      <c r="B1006">
        <v>2020</v>
      </c>
      <c r="C1006" t="s">
        <v>6</v>
      </c>
      <c r="D1006" t="s">
        <v>7</v>
      </c>
      <c r="E1006" t="s">
        <v>66</v>
      </c>
      <c r="F1006" t="s">
        <v>61</v>
      </c>
      <c r="G1006" t="s">
        <v>25</v>
      </c>
      <c r="H1006">
        <v>40.057000000000002</v>
      </c>
      <c r="K1006" t="s">
        <v>22</v>
      </c>
    </row>
    <row r="1007" spans="1:11" x14ac:dyDescent="0.25">
      <c r="A1007" t="s">
        <v>24</v>
      </c>
      <c r="B1007">
        <v>2020</v>
      </c>
      <c r="C1007" t="s">
        <v>6</v>
      </c>
      <c r="D1007" t="s">
        <v>7</v>
      </c>
      <c r="E1007" t="s">
        <v>66</v>
      </c>
      <c r="F1007" t="s">
        <v>61</v>
      </c>
      <c r="G1007" t="s">
        <v>9</v>
      </c>
      <c r="H1007">
        <v>53.24</v>
      </c>
      <c r="K1007" t="s">
        <v>22</v>
      </c>
    </row>
    <row r="1008" spans="1:11" x14ac:dyDescent="0.25">
      <c r="A1008" t="s">
        <v>24</v>
      </c>
      <c r="B1008">
        <v>2020</v>
      </c>
      <c r="C1008" t="s">
        <v>6</v>
      </c>
      <c r="D1008" t="s">
        <v>7</v>
      </c>
      <c r="E1008" t="s">
        <v>66</v>
      </c>
      <c r="F1008" t="s">
        <v>60</v>
      </c>
      <c r="G1008" t="s">
        <v>25</v>
      </c>
      <c r="H1008">
        <v>30.358000000000001</v>
      </c>
      <c r="K1008" t="s">
        <v>22</v>
      </c>
    </row>
    <row r="1009" spans="1:11" x14ac:dyDescent="0.25">
      <c r="A1009" t="s">
        <v>24</v>
      </c>
      <c r="B1009">
        <v>2020</v>
      </c>
      <c r="C1009" t="s">
        <v>6</v>
      </c>
      <c r="D1009" t="s">
        <v>7</v>
      </c>
      <c r="E1009" t="s">
        <v>66</v>
      </c>
      <c r="F1009" t="s">
        <v>60</v>
      </c>
      <c r="G1009" t="s">
        <v>9</v>
      </c>
      <c r="H1009">
        <v>37.149000000000001</v>
      </c>
      <c r="K1009" t="s">
        <v>22</v>
      </c>
    </row>
    <row r="1010" spans="1:11" x14ac:dyDescent="0.25">
      <c r="A1010" t="s">
        <v>24</v>
      </c>
      <c r="B1010">
        <v>2020</v>
      </c>
      <c r="C1010" t="s">
        <v>6</v>
      </c>
      <c r="D1010" t="s">
        <v>7</v>
      </c>
      <c r="E1010" t="s">
        <v>66</v>
      </c>
      <c r="F1010" t="s">
        <v>59</v>
      </c>
      <c r="G1010" t="s">
        <v>25</v>
      </c>
      <c r="H1010">
        <v>56.301000000000002</v>
      </c>
      <c r="K1010" t="s">
        <v>22</v>
      </c>
    </row>
    <row r="1011" spans="1:11" x14ac:dyDescent="0.25">
      <c r="A1011" t="s">
        <v>24</v>
      </c>
      <c r="B1011">
        <v>2020</v>
      </c>
      <c r="C1011" t="s">
        <v>6</v>
      </c>
      <c r="D1011" t="s">
        <v>7</v>
      </c>
      <c r="E1011" t="s">
        <v>66</v>
      </c>
      <c r="F1011" t="s">
        <v>59</v>
      </c>
      <c r="G1011" t="s">
        <v>9</v>
      </c>
      <c r="H1011">
        <v>86.376000000000005</v>
      </c>
      <c r="K1011" t="s">
        <v>22</v>
      </c>
    </row>
    <row r="1012" spans="1:11" x14ac:dyDescent="0.25">
      <c r="A1012" t="s">
        <v>24</v>
      </c>
      <c r="B1012">
        <v>2020</v>
      </c>
      <c r="C1012" t="s">
        <v>6</v>
      </c>
      <c r="D1012" t="s">
        <v>7</v>
      </c>
      <c r="E1012" t="s">
        <v>66</v>
      </c>
      <c r="F1012" t="s">
        <v>58</v>
      </c>
      <c r="G1012" t="s">
        <v>25</v>
      </c>
      <c r="H1012">
        <v>39.194000000000003</v>
      </c>
      <c r="K1012" t="s">
        <v>22</v>
      </c>
    </row>
    <row r="1013" spans="1:11" x14ac:dyDescent="0.25">
      <c r="A1013" t="s">
        <v>24</v>
      </c>
      <c r="B1013">
        <v>2020</v>
      </c>
      <c r="C1013" t="s">
        <v>6</v>
      </c>
      <c r="D1013" t="s">
        <v>7</v>
      </c>
      <c r="E1013" t="s">
        <v>66</v>
      </c>
      <c r="F1013" t="s">
        <v>58</v>
      </c>
      <c r="G1013" t="s">
        <v>9</v>
      </c>
      <c r="H1013">
        <v>42.396000000000001</v>
      </c>
      <c r="K1013" t="s">
        <v>22</v>
      </c>
    </row>
    <row r="1014" spans="1:11" x14ac:dyDescent="0.25">
      <c r="A1014" t="s">
        <v>24</v>
      </c>
      <c r="B1014">
        <v>2020</v>
      </c>
      <c r="C1014" t="s">
        <v>6</v>
      </c>
      <c r="D1014" t="s">
        <v>7</v>
      </c>
      <c r="E1014" t="s">
        <v>66</v>
      </c>
      <c r="F1014" t="s">
        <v>57</v>
      </c>
      <c r="G1014" t="s">
        <v>25</v>
      </c>
      <c r="H1014">
        <v>32.375999999999998</v>
      </c>
      <c r="K1014" t="s">
        <v>22</v>
      </c>
    </row>
    <row r="1015" spans="1:11" x14ac:dyDescent="0.25">
      <c r="A1015" t="s">
        <v>24</v>
      </c>
      <c r="B1015">
        <v>2020</v>
      </c>
      <c r="C1015" t="s">
        <v>6</v>
      </c>
      <c r="D1015" t="s">
        <v>7</v>
      </c>
      <c r="E1015" t="s">
        <v>66</v>
      </c>
      <c r="F1015" t="s">
        <v>57</v>
      </c>
      <c r="G1015" t="s">
        <v>9</v>
      </c>
      <c r="H1015">
        <v>44.567</v>
      </c>
      <c r="K1015" t="s">
        <v>22</v>
      </c>
    </row>
    <row r="1016" spans="1:11" x14ac:dyDescent="0.25">
      <c r="A1016" t="s">
        <v>24</v>
      </c>
      <c r="B1016">
        <v>2020</v>
      </c>
      <c r="C1016" t="s">
        <v>6</v>
      </c>
      <c r="D1016" t="s">
        <v>7</v>
      </c>
      <c r="E1016" t="s">
        <v>66</v>
      </c>
      <c r="F1016" t="s">
        <v>56</v>
      </c>
      <c r="G1016" t="s">
        <v>25</v>
      </c>
      <c r="H1016">
        <v>55.021000000000001</v>
      </c>
      <c r="K1016" t="s">
        <v>22</v>
      </c>
    </row>
    <row r="1017" spans="1:11" x14ac:dyDescent="0.25">
      <c r="A1017" t="s">
        <v>24</v>
      </c>
      <c r="B1017">
        <v>2020</v>
      </c>
      <c r="C1017" t="s">
        <v>6</v>
      </c>
      <c r="D1017" t="s">
        <v>7</v>
      </c>
      <c r="E1017" t="s">
        <v>66</v>
      </c>
      <c r="F1017" t="s">
        <v>56</v>
      </c>
      <c r="G1017" t="s">
        <v>9</v>
      </c>
      <c r="H1017">
        <v>76.584000000000003</v>
      </c>
      <c r="K1017" t="s">
        <v>22</v>
      </c>
    </row>
    <row r="1018" spans="1:11" x14ac:dyDescent="0.25">
      <c r="A1018" t="s">
        <v>24</v>
      </c>
      <c r="B1018">
        <v>2020</v>
      </c>
      <c r="C1018" t="s">
        <v>6</v>
      </c>
      <c r="D1018" t="s">
        <v>7</v>
      </c>
      <c r="E1018" t="s">
        <v>66</v>
      </c>
      <c r="F1018" t="s">
        <v>55</v>
      </c>
      <c r="G1018" t="s">
        <v>25</v>
      </c>
      <c r="H1018">
        <v>90.495000000000005</v>
      </c>
      <c r="K1018" t="s">
        <v>22</v>
      </c>
    </row>
    <row r="1019" spans="1:11" x14ac:dyDescent="0.25">
      <c r="A1019" t="s">
        <v>24</v>
      </c>
      <c r="B1019">
        <v>2020</v>
      </c>
      <c r="C1019" t="s">
        <v>6</v>
      </c>
      <c r="D1019" t="s">
        <v>7</v>
      </c>
      <c r="E1019" t="s">
        <v>66</v>
      </c>
      <c r="F1019" t="s">
        <v>55</v>
      </c>
      <c r="G1019" t="s">
        <v>9</v>
      </c>
      <c r="H1019">
        <v>122.60599999999999</v>
      </c>
      <c r="K1019" t="s">
        <v>22</v>
      </c>
    </row>
    <row r="1020" spans="1:11" x14ac:dyDescent="0.25">
      <c r="A1020" t="s">
        <v>24</v>
      </c>
      <c r="B1020">
        <v>2020</v>
      </c>
      <c r="C1020" t="s">
        <v>6</v>
      </c>
      <c r="D1020" t="s">
        <v>7</v>
      </c>
      <c r="E1020" t="s">
        <v>66</v>
      </c>
      <c r="F1020" t="s">
        <v>54</v>
      </c>
      <c r="G1020" t="s">
        <v>25</v>
      </c>
      <c r="H1020">
        <v>80.915000000000006</v>
      </c>
      <c r="K1020" t="s">
        <v>22</v>
      </c>
    </row>
    <row r="1021" spans="1:11" x14ac:dyDescent="0.25">
      <c r="A1021" t="s">
        <v>24</v>
      </c>
      <c r="B1021">
        <v>2020</v>
      </c>
      <c r="C1021" t="s">
        <v>6</v>
      </c>
      <c r="D1021" t="s">
        <v>7</v>
      </c>
      <c r="E1021" t="s">
        <v>66</v>
      </c>
      <c r="F1021" t="s">
        <v>54</v>
      </c>
      <c r="G1021" t="s">
        <v>9</v>
      </c>
      <c r="H1021">
        <v>111.82</v>
      </c>
      <c r="K1021" t="s">
        <v>22</v>
      </c>
    </row>
    <row r="1022" spans="1:11" x14ac:dyDescent="0.25">
      <c r="A1022" t="s">
        <v>24</v>
      </c>
      <c r="B1022">
        <v>2020</v>
      </c>
      <c r="C1022" t="s">
        <v>6</v>
      </c>
      <c r="D1022" t="s">
        <v>7</v>
      </c>
      <c r="E1022" t="s">
        <v>66</v>
      </c>
      <c r="F1022" t="s">
        <v>53</v>
      </c>
      <c r="G1022" t="s">
        <v>25</v>
      </c>
      <c r="H1022">
        <v>40.838000000000001</v>
      </c>
      <c r="K1022" t="s">
        <v>22</v>
      </c>
    </row>
    <row r="1023" spans="1:11" x14ac:dyDescent="0.25">
      <c r="A1023" t="s">
        <v>24</v>
      </c>
      <c r="B1023">
        <v>2020</v>
      </c>
      <c r="C1023" t="s">
        <v>6</v>
      </c>
      <c r="D1023" t="s">
        <v>7</v>
      </c>
      <c r="E1023" t="s">
        <v>66</v>
      </c>
      <c r="F1023" t="s">
        <v>53</v>
      </c>
      <c r="G1023" t="s">
        <v>9</v>
      </c>
      <c r="H1023">
        <v>57.432000000000002</v>
      </c>
      <c r="K1023" t="s">
        <v>22</v>
      </c>
    </row>
    <row r="1024" spans="1:11" x14ac:dyDescent="0.25">
      <c r="A1024" t="s">
        <v>24</v>
      </c>
      <c r="B1024">
        <v>2020</v>
      </c>
      <c r="C1024" t="s">
        <v>6</v>
      </c>
      <c r="D1024" t="s">
        <v>7</v>
      </c>
      <c r="E1024" t="s">
        <v>66</v>
      </c>
      <c r="F1024" t="s">
        <v>52</v>
      </c>
      <c r="G1024" t="s">
        <v>25</v>
      </c>
      <c r="H1024">
        <v>25.489000000000001</v>
      </c>
      <c r="K1024" t="s">
        <v>22</v>
      </c>
    </row>
    <row r="1025" spans="1:11" x14ac:dyDescent="0.25">
      <c r="A1025" t="s">
        <v>24</v>
      </c>
      <c r="B1025">
        <v>2020</v>
      </c>
      <c r="C1025" t="s">
        <v>6</v>
      </c>
      <c r="D1025" t="s">
        <v>7</v>
      </c>
      <c r="E1025" t="s">
        <v>66</v>
      </c>
      <c r="F1025" t="s">
        <v>52</v>
      </c>
      <c r="G1025" t="s">
        <v>9</v>
      </c>
      <c r="H1025">
        <v>28.998999999999999</v>
      </c>
      <c r="K1025" t="s">
        <v>22</v>
      </c>
    </row>
    <row r="1026" spans="1:11" x14ac:dyDescent="0.25">
      <c r="A1026" t="s">
        <v>24</v>
      </c>
      <c r="B1026">
        <v>2020</v>
      </c>
      <c r="C1026" t="s">
        <v>6</v>
      </c>
      <c r="D1026" t="s">
        <v>7</v>
      </c>
      <c r="E1026" t="s">
        <v>66</v>
      </c>
      <c r="F1026" t="s">
        <v>51</v>
      </c>
      <c r="G1026" t="s">
        <v>25</v>
      </c>
      <c r="H1026">
        <v>39.86</v>
      </c>
      <c r="K1026" t="s">
        <v>22</v>
      </c>
    </row>
    <row r="1027" spans="1:11" x14ac:dyDescent="0.25">
      <c r="A1027" t="s">
        <v>24</v>
      </c>
      <c r="B1027">
        <v>2020</v>
      </c>
      <c r="C1027" t="s">
        <v>6</v>
      </c>
      <c r="D1027" t="s">
        <v>7</v>
      </c>
      <c r="E1027" t="s">
        <v>66</v>
      </c>
      <c r="F1027" t="s">
        <v>51</v>
      </c>
      <c r="G1027" t="s">
        <v>9</v>
      </c>
      <c r="H1027">
        <v>50.478999999999999</v>
      </c>
      <c r="K1027" t="s">
        <v>22</v>
      </c>
    </row>
    <row r="1028" spans="1:11" x14ac:dyDescent="0.25">
      <c r="A1028" t="s">
        <v>24</v>
      </c>
      <c r="B1028">
        <v>2020</v>
      </c>
      <c r="C1028" t="s">
        <v>6</v>
      </c>
      <c r="D1028" t="s">
        <v>7</v>
      </c>
      <c r="E1028" t="s">
        <v>66</v>
      </c>
      <c r="F1028" t="s">
        <v>50</v>
      </c>
      <c r="G1028" t="s">
        <v>25</v>
      </c>
      <c r="H1028">
        <v>47.261000000000003</v>
      </c>
      <c r="K1028" t="s">
        <v>22</v>
      </c>
    </row>
    <row r="1029" spans="1:11" x14ac:dyDescent="0.25">
      <c r="A1029" t="s">
        <v>24</v>
      </c>
      <c r="B1029">
        <v>2020</v>
      </c>
      <c r="C1029" t="s">
        <v>6</v>
      </c>
      <c r="D1029" t="s">
        <v>7</v>
      </c>
      <c r="E1029" t="s">
        <v>66</v>
      </c>
      <c r="F1029" t="s">
        <v>50</v>
      </c>
      <c r="G1029" t="s">
        <v>9</v>
      </c>
      <c r="H1029">
        <v>56.487000000000002</v>
      </c>
      <c r="K1029" t="s">
        <v>22</v>
      </c>
    </row>
    <row r="1030" spans="1:11" x14ac:dyDescent="0.25">
      <c r="A1030" t="s">
        <v>24</v>
      </c>
      <c r="B1030">
        <v>2020</v>
      </c>
      <c r="C1030" t="s">
        <v>6</v>
      </c>
      <c r="D1030" t="s">
        <v>7</v>
      </c>
      <c r="E1030" t="s">
        <v>66</v>
      </c>
      <c r="F1030" t="s">
        <v>49</v>
      </c>
      <c r="G1030" t="s">
        <v>25</v>
      </c>
      <c r="H1030">
        <v>109.407</v>
      </c>
      <c r="K1030" t="s">
        <v>22</v>
      </c>
    </row>
    <row r="1031" spans="1:11" x14ac:dyDescent="0.25">
      <c r="A1031" t="s">
        <v>24</v>
      </c>
      <c r="B1031">
        <v>2020</v>
      </c>
      <c r="C1031" t="s">
        <v>6</v>
      </c>
      <c r="D1031" t="s">
        <v>7</v>
      </c>
      <c r="E1031" t="s">
        <v>66</v>
      </c>
      <c r="F1031" t="s">
        <v>49</v>
      </c>
      <c r="G1031" t="s">
        <v>9</v>
      </c>
      <c r="H1031">
        <v>131.82499999999999</v>
      </c>
      <c r="K1031" t="s">
        <v>22</v>
      </c>
    </row>
    <row r="1032" spans="1:11" x14ac:dyDescent="0.25">
      <c r="A1032" t="s">
        <v>24</v>
      </c>
      <c r="B1032">
        <v>2020</v>
      </c>
      <c r="C1032" t="s">
        <v>6</v>
      </c>
      <c r="D1032" t="s">
        <v>7</v>
      </c>
      <c r="E1032" t="s">
        <v>66</v>
      </c>
      <c r="F1032" t="s">
        <v>48</v>
      </c>
      <c r="G1032" t="s">
        <v>25</v>
      </c>
      <c r="H1032">
        <v>73.814999999999998</v>
      </c>
      <c r="K1032" t="s">
        <v>22</v>
      </c>
    </row>
    <row r="1033" spans="1:11" x14ac:dyDescent="0.25">
      <c r="A1033" t="s">
        <v>24</v>
      </c>
      <c r="B1033">
        <v>2020</v>
      </c>
      <c r="C1033" t="s">
        <v>6</v>
      </c>
      <c r="D1033" t="s">
        <v>7</v>
      </c>
      <c r="E1033" t="s">
        <v>66</v>
      </c>
      <c r="F1033" t="s">
        <v>48</v>
      </c>
      <c r="G1033" t="s">
        <v>9</v>
      </c>
      <c r="H1033">
        <v>99.585999999999999</v>
      </c>
      <c r="K1033" t="s">
        <v>22</v>
      </c>
    </row>
    <row r="1034" spans="1:11" x14ac:dyDescent="0.25">
      <c r="A1034" t="s">
        <v>24</v>
      </c>
      <c r="B1034">
        <v>2020</v>
      </c>
      <c r="C1034" t="s">
        <v>6</v>
      </c>
      <c r="D1034" t="s">
        <v>7</v>
      </c>
      <c r="E1034" t="s">
        <v>66</v>
      </c>
      <c r="F1034" t="s">
        <v>47</v>
      </c>
      <c r="G1034" t="s">
        <v>25</v>
      </c>
      <c r="H1034">
        <v>54.235999999999997</v>
      </c>
      <c r="K1034" t="s">
        <v>22</v>
      </c>
    </row>
    <row r="1035" spans="1:11" x14ac:dyDescent="0.25">
      <c r="A1035" t="s">
        <v>24</v>
      </c>
      <c r="B1035">
        <v>2020</v>
      </c>
      <c r="C1035" t="s">
        <v>6</v>
      </c>
      <c r="D1035" t="s">
        <v>7</v>
      </c>
      <c r="E1035" t="s">
        <v>66</v>
      </c>
      <c r="F1035" t="s">
        <v>47</v>
      </c>
      <c r="G1035" t="s">
        <v>9</v>
      </c>
      <c r="H1035">
        <v>62.792999999999999</v>
      </c>
      <c r="K1035" t="s">
        <v>22</v>
      </c>
    </row>
    <row r="1036" spans="1:11" x14ac:dyDescent="0.25">
      <c r="A1036" t="s">
        <v>24</v>
      </c>
      <c r="B1036">
        <v>2020</v>
      </c>
      <c r="C1036" t="s">
        <v>6</v>
      </c>
      <c r="D1036" t="s">
        <v>7</v>
      </c>
      <c r="E1036" t="s">
        <v>66</v>
      </c>
      <c r="F1036" t="s">
        <v>46</v>
      </c>
      <c r="G1036" t="s">
        <v>25</v>
      </c>
      <c r="H1036">
        <v>54.948999999999998</v>
      </c>
      <c r="K1036" t="s">
        <v>22</v>
      </c>
    </row>
    <row r="1037" spans="1:11" x14ac:dyDescent="0.25">
      <c r="A1037" t="s">
        <v>24</v>
      </c>
      <c r="B1037">
        <v>2020</v>
      </c>
      <c r="C1037" t="s">
        <v>6</v>
      </c>
      <c r="D1037" t="s">
        <v>7</v>
      </c>
      <c r="E1037" t="s">
        <v>66</v>
      </c>
      <c r="F1037" t="s">
        <v>46</v>
      </c>
      <c r="G1037" t="s">
        <v>9</v>
      </c>
      <c r="H1037">
        <v>65.099999999999994</v>
      </c>
      <c r="K1037" t="s">
        <v>22</v>
      </c>
    </row>
    <row r="1038" spans="1:11" x14ac:dyDescent="0.25">
      <c r="A1038" t="s">
        <v>24</v>
      </c>
      <c r="B1038">
        <v>2020</v>
      </c>
      <c r="C1038" t="s">
        <v>6</v>
      </c>
      <c r="D1038" t="s">
        <v>7</v>
      </c>
      <c r="E1038" t="s">
        <v>66</v>
      </c>
      <c r="F1038" t="s">
        <v>45</v>
      </c>
      <c r="G1038" t="s">
        <v>25</v>
      </c>
      <c r="H1038">
        <v>17.375</v>
      </c>
      <c r="I1038" t="s">
        <v>67</v>
      </c>
      <c r="K1038" t="s">
        <v>22</v>
      </c>
    </row>
    <row r="1039" spans="1:11" x14ac:dyDescent="0.25">
      <c r="A1039" t="s">
        <v>24</v>
      </c>
      <c r="B1039">
        <v>2020</v>
      </c>
      <c r="C1039" t="s">
        <v>6</v>
      </c>
      <c r="D1039" t="s">
        <v>7</v>
      </c>
      <c r="E1039" t="s">
        <v>66</v>
      </c>
      <c r="F1039" t="s">
        <v>45</v>
      </c>
      <c r="G1039" t="s">
        <v>9</v>
      </c>
      <c r="H1039">
        <v>37.28</v>
      </c>
      <c r="K1039" t="s">
        <v>22</v>
      </c>
    </row>
    <row r="1040" spans="1:11" x14ac:dyDescent="0.25">
      <c r="A1040" t="s">
        <v>24</v>
      </c>
      <c r="B1040">
        <v>2020</v>
      </c>
      <c r="C1040" t="s">
        <v>6</v>
      </c>
      <c r="D1040" t="s">
        <v>7</v>
      </c>
      <c r="E1040" t="s">
        <v>66</v>
      </c>
      <c r="F1040" t="s">
        <v>44</v>
      </c>
      <c r="G1040" t="s">
        <v>25</v>
      </c>
      <c r="H1040">
        <v>59.11</v>
      </c>
      <c r="K1040" t="s">
        <v>22</v>
      </c>
    </row>
    <row r="1041" spans="1:11" x14ac:dyDescent="0.25">
      <c r="A1041" t="s">
        <v>24</v>
      </c>
      <c r="B1041">
        <v>2020</v>
      </c>
      <c r="C1041" t="s">
        <v>6</v>
      </c>
      <c r="D1041" t="s">
        <v>7</v>
      </c>
      <c r="E1041" t="s">
        <v>66</v>
      </c>
      <c r="F1041" t="s">
        <v>44</v>
      </c>
      <c r="G1041" t="s">
        <v>9</v>
      </c>
      <c r="H1041">
        <v>99.411000000000001</v>
      </c>
      <c r="K1041" t="s">
        <v>22</v>
      </c>
    </row>
    <row r="1042" spans="1:11" x14ac:dyDescent="0.25">
      <c r="A1042" t="s">
        <v>24</v>
      </c>
      <c r="B1042">
        <v>2020</v>
      </c>
      <c r="C1042" t="s">
        <v>6</v>
      </c>
      <c r="D1042" t="s">
        <v>7</v>
      </c>
      <c r="E1042" t="s">
        <v>66</v>
      </c>
      <c r="F1042" t="s">
        <v>43</v>
      </c>
      <c r="G1042" t="s">
        <v>25</v>
      </c>
      <c r="H1042">
        <v>57.164999999999999</v>
      </c>
      <c r="K1042" t="s">
        <v>22</v>
      </c>
    </row>
    <row r="1043" spans="1:11" x14ac:dyDescent="0.25">
      <c r="A1043" t="s">
        <v>24</v>
      </c>
      <c r="B1043">
        <v>2020</v>
      </c>
      <c r="C1043" t="s">
        <v>6</v>
      </c>
      <c r="D1043" t="s">
        <v>7</v>
      </c>
      <c r="E1043" t="s">
        <v>66</v>
      </c>
      <c r="F1043" t="s">
        <v>43</v>
      </c>
      <c r="G1043" t="s">
        <v>9</v>
      </c>
      <c r="H1043">
        <v>74.379000000000005</v>
      </c>
      <c r="K1043" t="s">
        <v>22</v>
      </c>
    </row>
    <row r="1044" spans="1:11" x14ac:dyDescent="0.25">
      <c r="A1044" t="s">
        <v>24</v>
      </c>
      <c r="B1044">
        <v>2020</v>
      </c>
      <c r="C1044" t="s">
        <v>6</v>
      </c>
      <c r="D1044" t="s">
        <v>7</v>
      </c>
      <c r="E1044" t="s">
        <v>66</v>
      </c>
      <c r="F1044" t="s">
        <v>42</v>
      </c>
      <c r="G1044" t="s">
        <v>25</v>
      </c>
      <c r="H1044">
        <v>30.23</v>
      </c>
      <c r="K1044" t="s">
        <v>22</v>
      </c>
    </row>
    <row r="1045" spans="1:11" x14ac:dyDescent="0.25">
      <c r="A1045" t="s">
        <v>24</v>
      </c>
      <c r="B1045">
        <v>2020</v>
      </c>
      <c r="C1045" t="s">
        <v>6</v>
      </c>
      <c r="D1045" t="s">
        <v>7</v>
      </c>
      <c r="E1045" t="s">
        <v>66</v>
      </c>
      <c r="F1045" t="s">
        <v>42</v>
      </c>
      <c r="G1045" t="s">
        <v>9</v>
      </c>
      <c r="H1045">
        <v>46.997999999999998</v>
      </c>
      <c r="K1045" t="s">
        <v>22</v>
      </c>
    </row>
    <row r="1046" spans="1:11" x14ac:dyDescent="0.25">
      <c r="A1046" t="s">
        <v>24</v>
      </c>
      <c r="B1046">
        <v>2020</v>
      </c>
      <c r="C1046" t="s">
        <v>6</v>
      </c>
      <c r="D1046" t="s">
        <v>7</v>
      </c>
      <c r="E1046" t="s">
        <v>66</v>
      </c>
      <c r="F1046" t="s">
        <v>41</v>
      </c>
      <c r="G1046" t="s">
        <v>25</v>
      </c>
      <c r="H1046">
        <v>53.317</v>
      </c>
      <c r="K1046" t="s">
        <v>22</v>
      </c>
    </row>
    <row r="1047" spans="1:11" x14ac:dyDescent="0.25">
      <c r="A1047" t="s">
        <v>24</v>
      </c>
      <c r="B1047">
        <v>2020</v>
      </c>
      <c r="C1047" t="s">
        <v>6</v>
      </c>
      <c r="D1047" t="s">
        <v>7</v>
      </c>
      <c r="E1047" t="s">
        <v>66</v>
      </c>
      <c r="F1047" t="s">
        <v>41</v>
      </c>
      <c r="G1047" t="s">
        <v>9</v>
      </c>
      <c r="H1047">
        <v>71.594999999999999</v>
      </c>
      <c r="K1047" t="s">
        <v>22</v>
      </c>
    </row>
    <row r="1048" spans="1:11" x14ac:dyDescent="0.25">
      <c r="A1048" t="s">
        <v>24</v>
      </c>
      <c r="B1048">
        <v>2020</v>
      </c>
      <c r="C1048" t="s">
        <v>6</v>
      </c>
      <c r="D1048" t="s">
        <v>7</v>
      </c>
      <c r="E1048" t="s">
        <v>66</v>
      </c>
      <c r="F1048" t="s">
        <v>40</v>
      </c>
      <c r="G1048" t="s">
        <v>25</v>
      </c>
      <c r="H1048">
        <v>65.938000000000002</v>
      </c>
      <c r="K1048" t="s">
        <v>22</v>
      </c>
    </row>
    <row r="1049" spans="1:11" x14ac:dyDescent="0.25">
      <c r="A1049" t="s">
        <v>24</v>
      </c>
      <c r="B1049">
        <v>2020</v>
      </c>
      <c r="C1049" t="s">
        <v>6</v>
      </c>
      <c r="D1049" t="s">
        <v>7</v>
      </c>
      <c r="E1049" t="s">
        <v>66</v>
      </c>
      <c r="F1049" t="s">
        <v>40</v>
      </c>
      <c r="G1049" t="s">
        <v>9</v>
      </c>
      <c r="H1049">
        <v>81.671000000000006</v>
      </c>
      <c r="K1049" t="s">
        <v>22</v>
      </c>
    </row>
    <row r="1050" spans="1:11" x14ac:dyDescent="0.25">
      <c r="A1050" t="s">
        <v>24</v>
      </c>
      <c r="B1050">
        <v>2020</v>
      </c>
      <c r="C1050" t="s">
        <v>6</v>
      </c>
      <c r="D1050" t="s">
        <v>7</v>
      </c>
      <c r="E1050" t="s">
        <v>66</v>
      </c>
      <c r="F1050" t="s">
        <v>39</v>
      </c>
      <c r="G1050" t="s">
        <v>25</v>
      </c>
      <c r="H1050">
        <v>72.474000000000004</v>
      </c>
      <c r="K1050" t="s">
        <v>22</v>
      </c>
    </row>
    <row r="1051" spans="1:11" x14ac:dyDescent="0.25">
      <c r="A1051" t="s">
        <v>24</v>
      </c>
      <c r="B1051">
        <v>2020</v>
      </c>
      <c r="C1051" t="s">
        <v>6</v>
      </c>
      <c r="D1051" t="s">
        <v>7</v>
      </c>
      <c r="E1051" t="s">
        <v>66</v>
      </c>
      <c r="F1051" t="s">
        <v>39</v>
      </c>
      <c r="G1051" t="s">
        <v>9</v>
      </c>
      <c r="H1051">
        <v>97.012</v>
      </c>
      <c r="K1051" t="s">
        <v>22</v>
      </c>
    </row>
    <row r="1052" spans="1:11" x14ac:dyDescent="0.25">
      <c r="A1052" t="s">
        <v>24</v>
      </c>
      <c r="B1052">
        <v>2020</v>
      </c>
      <c r="C1052" t="s">
        <v>6</v>
      </c>
      <c r="D1052" t="s">
        <v>7</v>
      </c>
      <c r="E1052" t="s">
        <v>66</v>
      </c>
      <c r="F1052" t="s">
        <v>38</v>
      </c>
      <c r="G1052" t="s">
        <v>25</v>
      </c>
      <c r="H1052">
        <v>71.546000000000006</v>
      </c>
      <c r="K1052" t="s">
        <v>22</v>
      </c>
    </row>
    <row r="1053" spans="1:11" x14ac:dyDescent="0.25">
      <c r="A1053" t="s">
        <v>24</v>
      </c>
      <c r="B1053">
        <v>2020</v>
      </c>
      <c r="C1053" t="s">
        <v>6</v>
      </c>
      <c r="D1053" t="s">
        <v>7</v>
      </c>
      <c r="E1053" t="s">
        <v>66</v>
      </c>
      <c r="F1053" t="s">
        <v>38</v>
      </c>
      <c r="G1053" t="s">
        <v>9</v>
      </c>
      <c r="H1053">
        <v>90.957999999999998</v>
      </c>
      <c r="K1053" t="s">
        <v>22</v>
      </c>
    </row>
    <row r="1054" spans="1:11" x14ac:dyDescent="0.25">
      <c r="A1054" t="s">
        <v>24</v>
      </c>
      <c r="B1054">
        <v>2020</v>
      </c>
      <c r="C1054" t="s">
        <v>6</v>
      </c>
      <c r="D1054" t="s">
        <v>7</v>
      </c>
      <c r="E1054" t="s">
        <v>66</v>
      </c>
      <c r="F1054" t="s">
        <v>37</v>
      </c>
      <c r="G1054" t="s">
        <v>25</v>
      </c>
      <c r="H1054">
        <v>60.795000000000002</v>
      </c>
      <c r="K1054" t="s">
        <v>22</v>
      </c>
    </row>
    <row r="1055" spans="1:11" x14ac:dyDescent="0.25">
      <c r="A1055" t="s">
        <v>24</v>
      </c>
      <c r="B1055">
        <v>2020</v>
      </c>
      <c r="C1055" t="s">
        <v>6</v>
      </c>
      <c r="D1055" t="s">
        <v>7</v>
      </c>
      <c r="E1055" t="s">
        <v>66</v>
      </c>
      <c r="F1055" t="s">
        <v>37</v>
      </c>
      <c r="G1055" t="s">
        <v>9</v>
      </c>
      <c r="H1055">
        <v>79.878</v>
      </c>
      <c r="K1055" t="s">
        <v>22</v>
      </c>
    </row>
    <row r="1056" spans="1:11" x14ac:dyDescent="0.25">
      <c r="A1056" t="s">
        <v>24</v>
      </c>
      <c r="B1056">
        <v>2020</v>
      </c>
      <c r="C1056" t="s">
        <v>6</v>
      </c>
      <c r="D1056" t="s">
        <v>7</v>
      </c>
      <c r="E1056" t="s">
        <v>66</v>
      </c>
      <c r="F1056" t="s">
        <v>36</v>
      </c>
      <c r="G1056" t="s">
        <v>25</v>
      </c>
      <c r="H1056">
        <v>79.763000000000005</v>
      </c>
      <c r="K1056" t="s">
        <v>22</v>
      </c>
    </row>
    <row r="1057" spans="1:11" x14ac:dyDescent="0.25">
      <c r="A1057" t="s">
        <v>24</v>
      </c>
      <c r="B1057">
        <v>2020</v>
      </c>
      <c r="C1057" t="s">
        <v>6</v>
      </c>
      <c r="D1057" t="s">
        <v>7</v>
      </c>
      <c r="E1057" t="s">
        <v>66</v>
      </c>
      <c r="F1057" t="s">
        <v>36</v>
      </c>
      <c r="G1057" t="s">
        <v>9</v>
      </c>
      <c r="H1057">
        <v>97.057000000000002</v>
      </c>
      <c r="K1057" t="s">
        <v>22</v>
      </c>
    </row>
    <row r="1058" spans="1:11" x14ac:dyDescent="0.25">
      <c r="A1058" t="s">
        <v>24</v>
      </c>
      <c r="B1058">
        <v>2020</v>
      </c>
      <c r="C1058" t="s">
        <v>6</v>
      </c>
      <c r="D1058" t="s">
        <v>7</v>
      </c>
      <c r="E1058" t="s">
        <v>66</v>
      </c>
      <c r="F1058" t="s">
        <v>35</v>
      </c>
      <c r="G1058" t="s">
        <v>25</v>
      </c>
      <c r="H1058">
        <v>31.260999999999999</v>
      </c>
      <c r="K1058" t="s">
        <v>22</v>
      </c>
    </row>
    <row r="1059" spans="1:11" x14ac:dyDescent="0.25">
      <c r="A1059" t="s">
        <v>24</v>
      </c>
      <c r="B1059">
        <v>2020</v>
      </c>
      <c r="C1059" t="s">
        <v>6</v>
      </c>
      <c r="D1059" t="s">
        <v>7</v>
      </c>
      <c r="E1059" t="s">
        <v>66</v>
      </c>
      <c r="F1059" t="s">
        <v>35</v>
      </c>
      <c r="G1059" t="s">
        <v>9</v>
      </c>
      <c r="H1059">
        <v>38.220999999999997</v>
      </c>
      <c r="K1059" t="s">
        <v>22</v>
      </c>
    </row>
    <row r="1060" spans="1:11" x14ac:dyDescent="0.25">
      <c r="A1060" t="s">
        <v>24</v>
      </c>
      <c r="B1060">
        <v>2020</v>
      </c>
      <c r="C1060" t="s">
        <v>6</v>
      </c>
      <c r="D1060" t="s">
        <v>7</v>
      </c>
      <c r="E1060" t="s">
        <v>66</v>
      </c>
      <c r="F1060" t="s">
        <v>34</v>
      </c>
      <c r="G1060" t="s">
        <v>25</v>
      </c>
      <c r="H1060">
        <v>18.137</v>
      </c>
      <c r="I1060" t="s">
        <v>67</v>
      </c>
      <c r="K1060" t="s">
        <v>22</v>
      </c>
    </row>
    <row r="1061" spans="1:11" x14ac:dyDescent="0.25">
      <c r="A1061" t="s">
        <v>24</v>
      </c>
      <c r="B1061">
        <v>2020</v>
      </c>
      <c r="C1061" t="s">
        <v>6</v>
      </c>
      <c r="D1061" t="s">
        <v>7</v>
      </c>
      <c r="E1061" t="s">
        <v>66</v>
      </c>
      <c r="F1061" t="s">
        <v>34</v>
      </c>
      <c r="G1061" t="s">
        <v>9</v>
      </c>
      <c r="H1061">
        <v>22.271000000000001</v>
      </c>
      <c r="K1061" t="s">
        <v>22</v>
      </c>
    </row>
    <row r="1062" spans="1:11" x14ac:dyDescent="0.25">
      <c r="A1062" t="s">
        <v>24</v>
      </c>
      <c r="B1062">
        <v>2020</v>
      </c>
      <c r="C1062" t="s">
        <v>6</v>
      </c>
      <c r="D1062" t="s">
        <v>7</v>
      </c>
      <c r="E1062" t="s">
        <v>66</v>
      </c>
      <c r="F1062" t="s">
        <v>33</v>
      </c>
      <c r="G1062" t="s">
        <v>25</v>
      </c>
      <c r="H1062">
        <v>48.923000000000002</v>
      </c>
      <c r="K1062" t="s">
        <v>22</v>
      </c>
    </row>
    <row r="1063" spans="1:11" x14ac:dyDescent="0.25">
      <c r="A1063" t="s">
        <v>24</v>
      </c>
      <c r="B1063">
        <v>2020</v>
      </c>
      <c r="C1063" t="s">
        <v>6</v>
      </c>
      <c r="D1063" t="s">
        <v>7</v>
      </c>
      <c r="E1063" t="s">
        <v>66</v>
      </c>
      <c r="F1063" t="s">
        <v>33</v>
      </c>
      <c r="G1063" t="s">
        <v>9</v>
      </c>
      <c r="H1063">
        <v>63.17</v>
      </c>
      <c r="K1063" t="s">
        <v>22</v>
      </c>
    </row>
    <row r="1064" spans="1:11" x14ac:dyDescent="0.25">
      <c r="A1064" t="s">
        <v>24</v>
      </c>
      <c r="B1064">
        <v>2020</v>
      </c>
      <c r="C1064" t="s">
        <v>6</v>
      </c>
      <c r="D1064" t="s">
        <v>7</v>
      </c>
      <c r="E1064" t="s">
        <v>66</v>
      </c>
      <c r="F1064" t="s">
        <v>32</v>
      </c>
      <c r="G1064" t="s">
        <v>25</v>
      </c>
      <c r="H1064">
        <v>74.177000000000007</v>
      </c>
      <c r="K1064" t="s">
        <v>22</v>
      </c>
    </row>
    <row r="1065" spans="1:11" x14ac:dyDescent="0.25">
      <c r="A1065" t="s">
        <v>24</v>
      </c>
      <c r="B1065">
        <v>2020</v>
      </c>
      <c r="C1065" t="s">
        <v>6</v>
      </c>
      <c r="D1065" t="s">
        <v>7</v>
      </c>
      <c r="E1065" t="s">
        <v>66</v>
      </c>
      <c r="F1065" t="s">
        <v>32</v>
      </c>
      <c r="G1065" t="s">
        <v>9</v>
      </c>
      <c r="H1065">
        <v>93.26</v>
      </c>
      <c r="K1065" t="s">
        <v>22</v>
      </c>
    </row>
    <row r="1066" spans="1:11" x14ac:dyDescent="0.25">
      <c r="A1066" t="s">
        <v>24</v>
      </c>
      <c r="B1066">
        <v>2020</v>
      </c>
      <c r="C1066" t="s">
        <v>6</v>
      </c>
      <c r="D1066" t="s">
        <v>7</v>
      </c>
      <c r="E1066" t="s">
        <v>66</v>
      </c>
      <c r="F1066" t="s">
        <v>31</v>
      </c>
      <c r="G1066" t="s">
        <v>25</v>
      </c>
      <c r="H1066">
        <v>42.886000000000003</v>
      </c>
      <c r="K1066" t="s">
        <v>22</v>
      </c>
    </row>
    <row r="1067" spans="1:11" x14ac:dyDescent="0.25">
      <c r="A1067" t="s">
        <v>24</v>
      </c>
      <c r="B1067">
        <v>2020</v>
      </c>
      <c r="C1067" t="s">
        <v>6</v>
      </c>
      <c r="D1067" t="s">
        <v>7</v>
      </c>
      <c r="E1067" t="s">
        <v>66</v>
      </c>
      <c r="F1067" t="s">
        <v>31</v>
      </c>
      <c r="G1067" t="s">
        <v>9</v>
      </c>
      <c r="H1067">
        <v>56.488999999999997</v>
      </c>
      <c r="K1067" t="s">
        <v>22</v>
      </c>
    </row>
    <row r="1068" spans="1:11" x14ac:dyDescent="0.25">
      <c r="A1068" t="s">
        <v>24</v>
      </c>
      <c r="B1068">
        <v>2020</v>
      </c>
      <c r="C1068" t="s">
        <v>6</v>
      </c>
      <c r="D1068" t="s">
        <v>7</v>
      </c>
      <c r="E1068" t="s">
        <v>66</v>
      </c>
      <c r="F1068" t="s">
        <v>30</v>
      </c>
      <c r="G1068" t="s">
        <v>25</v>
      </c>
      <c r="H1068">
        <v>22.738</v>
      </c>
      <c r="K1068" t="s">
        <v>22</v>
      </c>
    </row>
    <row r="1069" spans="1:11" x14ac:dyDescent="0.25">
      <c r="A1069" t="s">
        <v>24</v>
      </c>
      <c r="B1069">
        <v>2020</v>
      </c>
      <c r="C1069" t="s">
        <v>6</v>
      </c>
      <c r="D1069" t="s">
        <v>7</v>
      </c>
      <c r="E1069" t="s">
        <v>66</v>
      </c>
      <c r="F1069" t="s">
        <v>30</v>
      </c>
      <c r="G1069" t="s">
        <v>9</v>
      </c>
      <c r="H1069">
        <v>27.475999999999999</v>
      </c>
      <c r="K1069" t="s">
        <v>22</v>
      </c>
    </row>
    <row r="1070" spans="1:11" x14ac:dyDescent="0.25">
      <c r="A1070" t="s">
        <v>24</v>
      </c>
      <c r="B1070">
        <v>2020</v>
      </c>
      <c r="C1070" t="s">
        <v>6</v>
      </c>
      <c r="D1070" t="s">
        <v>7</v>
      </c>
      <c r="E1070" t="s">
        <v>66</v>
      </c>
      <c r="F1070" t="s">
        <v>29</v>
      </c>
      <c r="G1070" t="s">
        <v>25</v>
      </c>
      <c r="H1070">
        <v>21.016999999999999</v>
      </c>
      <c r="K1070" t="s">
        <v>22</v>
      </c>
    </row>
    <row r="1071" spans="1:11" x14ac:dyDescent="0.25">
      <c r="A1071" t="s">
        <v>24</v>
      </c>
      <c r="B1071">
        <v>2020</v>
      </c>
      <c r="C1071" t="s">
        <v>6</v>
      </c>
      <c r="D1071" t="s">
        <v>7</v>
      </c>
      <c r="E1071" t="s">
        <v>66</v>
      </c>
      <c r="F1071" t="s">
        <v>29</v>
      </c>
      <c r="G1071" t="s">
        <v>9</v>
      </c>
      <c r="H1071">
        <v>23.986000000000001</v>
      </c>
      <c r="K1071" t="s">
        <v>22</v>
      </c>
    </row>
    <row r="1072" spans="1:11" x14ac:dyDescent="0.25">
      <c r="A1072" t="s">
        <v>24</v>
      </c>
      <c r="B1072">
        <v>2020</v>
      </c>
      <c r="C1072" t="s">
        <v>6</v>
      </c>
      <c r="D1072" t="s">
        <v>7</v>
      </c>
      <c r="E1072" t="s">
        <v>66</v>
      </c>
      <c r="F1072" t="s">
        <v>28</v>
      </c>
      <c r="G1072" t="s">
        <v>25</v>
      </c>
      <c r="H1072">
        <v>58.110999999999997</v>
      </c>
      <c r="K1072" t="s">
        <v>22</v>
      </c>
    </row>
    <row r="1073" spans="1:11" x14ac:dyDescent="0.25">
      <c r="A1073" t="s">
        <v>24</v>
      </c>
      <c r="B1073">
        <v>2020</v>
      </c>
      <c r="C1073" t="s">
        <v>6</v>
      </c>
      <c r="D1073" t="s">
        <v>7</v>
      </c>
      <c r="E1073" t="s">
        <v>66</v>
      </c>
      <c r="F1073" t="s">
        <v>28</v>
      </c>
      <c r="G1073" t="s">
        <v>9</v>
      </c>
      <c r="H1073">
        <v>77.918000000000006</v>
      </c>
      <c r="K1073" t="s">
        <v>22</v>
      </c>
    </row>
    <row r="1074" spans="1:11" x14ac:dyDescent="0.25">
      <c r="A1074" t="s">
        <v>24</v>
      </c>
      <c r="B1074">
        <v>2020</v>
      </c>
      <c r="C1074" t="s">
        <v>6</v>
      </c>
      <c r="D1074" t="s">
        <v>7</v>
      </c>
      <c r="E1074" t="s">
        <v>66</v>
      </c>
      <c r="F1074" t="s">
        <v>27</v>
      </c>
      <c r="G1074" t="s">
        <v>25</v>
      </c>
      <c r="H1074">
        <v>59.012</v>
      </c>
      <c r="K1074" t="s">
        <v>22</v>
      </c>
    </row>
    <row r="1075" spans="1:11" x14ac:dyDescent="0.25">
      <c r="A1075" t="s">
        <v>24</v>
      </c>
      <c r="B1075">
        <v>2020</v>
      </c>
      <c r="C1075" t="s">
        <v>6</v>
      </c>
      <c r="D1075" t="s">
        <v>7</v>
      </c>
      <c r="E1075" t="s">
        <v>66</v>
      </c>
      <c r="F1075" t="s">
        <v>27</v>
      </c>
      <c r="G1075" t="s">
        <v>9</v>
      </c>
      <c r="H1075">
        <v>84.881</v>
      </c>
      <c r="K1075" t="s">
        <v>22</v>
      </c>
    </row>
    <row r="1076" spans="1:11" x14ac:dyDescent="0.25">
      <c r="A1076" t="s">
        <v>24</v>
      </c>
      <c r="B1076">
        <v>2020</v>
      </c>
      <c r="C1076" t="s">
        <v>6</v>
      </c>
      <c r="D1076" t="s">
        <v>7</v>
      </c>
      <c r="E1076" t="s">
        <v>66</v>
      </c>
      <c r="F1076" t="s">
        <v>26</v>
      </c>
      <c r="G1076" t="s">
        <v>25</v>
      </c>
      <c r="H1076">
        <v>29.074000000000002</v>
      </c>
      <c r="K1076" t="s">
        <v>22</v>
      </c>
    </row>
    <row r="1077" spans="1:11" x14ac:dyDescent="0.25">
      <c r="A1077" t="s">
        <v>24</v>
      </c>
      <c r="B1077">
        <v>2020</v>
      </c>
      <c r="C1077" t="s">
        <v>6</v>
      </c>
      <c r="D1077" t="s">
        <v>7</v>
      </c>
      <c r="E1077" t="s">
        <v>66</v>
      </c>
      <c r="F1077" t="s">
        <v>26</v>
      </c>
      <c r="G1077" t="s">
        <v>9</v>
      </c>
      <c r="H1077">
        <v>35.286000000000001</v>
      </c>
      <c r="K1077" t="s">
        <v>22</v>
      </c>
    </row>
    <row r="1078" spans="1:11" x14ac:dyDescent="0.25">
      <c r="A1078" t="s">
        <v>24</v>
      </c>
      <c r="B1078">
        <v>2020</v>
      </c>
      <c r="C1078" t="s">
        <v>6</v>
      </c>
      <c r="D1078" t="s">
        <v>7</v>
      </c>
      <c r="E1078" t="s">
        <v>66</v>
      </c>
      <c r="F1078" t="s">
        <v>23</v>
      </c>
      <c r="G1078" t="s">
        <v>25</v>
      </c>
      <c r="H1078">
        <v>68.841999999999999</v>
      </c>
      <c r="K1078" t="s">
        <v>22</v>
      </c>
    </row>
    <row r="1079" spans="1:11" x14ac:dyDescent="0.25">
      <c r="A1079" t="s">
        <v>24</v>
      </c>
      <c r="B1079">
        <v>2020</v>
      </c>
      <c r="C1079" t="s">
        <v>6</v>
      </c>
      <c r="D1079" t="s">
        <v>7</v>
      </c>
      <c r="E1079" t="s">
        <v>66</v>
      </c>
      <c r="F1079" t="s">
        <v>23</v>
      </c>
      <c r="G1079" t="s">
        <v>9</v>
      </c>
      <c r="H1079">
        <v>86.477999999999994</v>
      </c>
      <c r="K1079" t="s">
        <v>22</v>
      </c>
    </row>
    <row r="1080" spans="1:11" x14ac:dyDescent="0.25">
      <c r="A1080" t="s">
        <v>24</v>
      </c>
      <c r="B1080">
        <v>2020</v>
      </c>
      <c r="C1080" t="s">
        <v>6</v>
      </c>
      <c r="D1080" t="s">
        <v>7</v>
      </c>
      <c r="E1080" t="s">
        <v>9</v>
      </c>
      <c r="F1080" t="s">
        <v>65</v>
      </c>
      <c r="G1080" t="s">
        <v>25</v>
      </c>
      <c r="H1080">
        <v>268.17500000000001</v>
      </c>
      <c r="K1080" t="s">
        <v>22</v>
      </c>
    </row>
    <row r="1081" spans="1:11" x14ac:dyDescent="0.25">
      <c r="A1081" t="s">
        <v>24</v>
      </c>
      <c r="B1081">
        <v>2020</v>
      </c>
      <c r="C1081" t="s">
        <v>6</v>
      </c>
      <c r="D1081" t="s">
        <v>7</v>
      </c>
      <c r="E1081" t="s">
        <v>9</v>
      </c>
      <c r="F1081" t="s">
        <v>65</v>
      </c>
      <c r="G1081" t="s">
        <v>9</v>
      </c>
      <c r="H1081">
        <v>539.096</v>
      </c>
      <c r="K1081" t="s">
        <v>22</v>
      </c>
    </row>
    <row r="1082" spans="1:11" x14ac:dyDescent="0.25">
      <c r="A1082" t="s">
        <v>24</v>
      </c>
      <c r="B1082">
        <v>2020</v>
      </c>
      <c r="C1082" t="s">
        <v>6</v>
      </c>
      <c r="D1082" t="s">
        <v>7</v>
      </c>
      <c r="E1082" t="s">
        <v>9</v>
      </c>
      <c r="F1082" t="s">
        <v>64</v>
      </c>
      <c r="G1082" t="s">
        <v>25</v>
      </c>
      <c r="H1082">
        <v>322.56799999999998</v>
      </c>
      <c r="K1082" t="s">
        <v>22</v>
      </c>
    </row>
    <row r="1083" spans="1:11" x14ac:dyDescent="0.25">
      <c r="A1083" t="s">
        <v>24</v>
      </c>
      <c r="B1083">
        <v>2020</v>
      </c>
      <c r="C1083" t="s">
        <v>6</v>
      </c>
      <c r="D1083" t="s">
        <v>7</v>
      </c>
      <c r="E1083" t="s">
        <v>9</v>
      </c>
      <c r="F1083" t="s">
        <v>64</v>
      </c>
      <c r="G1083" t="s">
        <v>9</v>
      </c>
      <c r="H1083">
        <v>662.17200000000003</v>
      </c>
      <c r="K1083" t="s">
        <v>22</v>
      </c>
    </row>
    <row r="1084" spans="1:11" x14ac:dyDescent="0.25">
      <c r="A1084" t="s">
        <v>24</v>
      </c>
      <c r="B1084">
        <v>2020</v>
      </c>
      <c r="C1084" t="s">
        <v>6</v>
      </c>
      <c r="D1084" t="s">
        <v>7</v>
      </c>
      <c r="E1084" t="s">
        <v>9</v>
      </c>
      <c r="F1084" t="s">
        <v>63</v>
      </c>
      <c r="G1084" t="s">
        <v>25</v>
      </c>
      <c r="H1084">
        <v>114.157</v>
      </c>
      <c r="K1084" t="s">
        <v>22</v>
      </c>
    </row>
    <row r="1085" spans="1:11" x14ac:dyDescent="0.25">
      <c r="A1085" t="s">
        <v>24</v>
      </c>
      <c r="B1085">
        <v>2020</v>
      </c>
      <c r="C1085" t="s">
        <v>6</v>
      </c>
      <c r="D1085" t="s">
        <v>7</v>
      </c>
      <c r="E1085" t="s">
        <v>9</v>
      </c>
      <c r="F1085" t="s">
        <v>63</v>
      </c>
      <c r="G1085" t="s">
        <v>9</v>
      </c>
      <c r="H1085">
        <v>240.83799999999999</v>
      </c>
      <c r="K1085" t="s">
        <v>22</v>
      </c>
    </row>
    <row r="1086" spans="1:11" x14ac:dyDescent="0.25">
      <c r="A1086" t="s">
        <v>24</v>
      </c>
      <c r="B1086">
        <v>2020</v>
      </c>
      <c r="C1086" t="s">
        <v>6</v>
      </c>
      <c r="D1086" t="s">
        <v>7</v>
      </c>
      <c r="E1086" t="s">
        <v>9</v>
      </c>
      <c r="F1086" t="s">
        <v>62</v>
      </c>
      <c r="G1086" t="s">
        <v>25</v>
      </c>
      <c r="H1086">
        <v>650.57500000000005</v>
      </c>
      <c r="K1086" t="s">
        <v>22</v>
      </c>
    </row>
    <row r="1087" spans="1:11" x14ac:dyDescent="0.25">
      <c r="A1087" t="s">
        <v>24</v>
      </c>
      <c r="B1087">
        <v>2020</v>
      </c>
      <c r="C1087" t="s">
        <v>6</v>
      </c>
      <c r="D1087" t="s">
        <v>7</v>
      </c>
      <c r="E1087" t="s">
        <v>9</v>
      </c>
      <c r="F1087" t="s">
        <v>62</v>
      </c>
      <c r="G1087" t="s">
        <v>9</v>
      </c>
      <c r="H1087">
        <v>1339.38</v>
      </c>
      <c r="K1087" t="s">
        <v>22</v>
      </c>
    </row>
    <row r="1088" spans="1:11" x14ac:dyDescent="0.25">
      <c r="A1088" t="s">
        <v>24</v>
      </c>
      <c r="B1088">
        <v>2020</v>
      </c>
      <c r="C1088" t="s">
        <v>6</v>
      </c>
      <c r="D1088" t="s">
        <v>7</v>
      </c>
      <c r="E1088" t="s">
        <v>9</v>
      </c>
      <c r="F1088" t="s">
        <v>61</v>
      </c>
      <c r="G1088" t="s">
        <v>25</v>
      </c>
      <c r="H1088">
        <v>322.49</v>
      </c>
      <c r="K1088" t="s">
        <v>22</v>
      </c>
    </row>
    <row r="1089" spans="1:11" x14ac:dyDescent="0.25">
      <c r="A1089" t="s">
        <v>24</v>
      </c>
      <c r="B1089">
        <v>2020</v>
      </c>
      <c r="C1089" t="s">
        <v>6</v>
      </c>
      <c r="D1089" t="s">
        <v>7</v>
      </c>
      <c r="E1089" t="s">
        <v>9</v>
      </c>
      <c r="F1089" t="s">
        <v>61</v>
      </c>
      <c r="G1089" t="s">
        <v>9</v>
      </c>
      <c r="H1089">
        <v>689.13900000000001</v>
      </c>
      <c r="K1089" t="s">
        <v>22</v>
      </c>
    </row>
    <row r="1090" spans="1:11" x14ac:dyDescent="0.25">
      <c r="A1090" t="s">
        <v>24</v>
      </c>
      <c r="B1090">
        <v>2020</v>
      </c>
      <c r="C1090" t="s">
        <v>6</v>
      </c>
      <c r="D1090" t="s">
        <v>7</v>
      </c>
      <c r="E1090" t="s">
        <v>9</v>
      </c>
      <c r="F1090" t="s">
        <v>60</v>
      </c>
      <c r="G1090" t="s">
        <v>25</v>
      </c>
      <c r="H1090">
        <v>218.81399999999999</v>
      </c>
      <c r="K1090" t="s">
        <v>22</v>
      </c>
    </row>
    <row r="1091" spans="1:11" x14ac:dyDescent="0.25">
      <c r="A1091" t="s">
        <v>24</v>
      </c>
      <c r="B1091">
        <v>2020</v>
      </c>
      <c r="C1091" t="s">
        <v>6</v>
      </c>
      <c r="D1091" t="s">
        <v>7</v>
      </c>
      <c r="E1091" t="s">
        <v>9</v>
      </c>
      <c r="F1091" t="s">
        <v>60</v>
      </c>
      <c r="G1091" t="s">
        <v>9</v>
      </c>
      <c r="H1091">
        <v>451.84800000000001</v>
      </c>
      <c r="K1091" t="s">
        <v>22</v>
      </c>
    </row>
    <row r="1092" spans="1:11" x14ac:dyDescent="0.25">
      <c r="A1092" t="s">
        <v>24</v>
      </c>
      <c r="B1092">
        <v>2020</v>
      </c>
      <c r="C1092" t="s">
        <v>6</v>
      </c>
      <c r="D1092" t="s">
        <v>7</v>
      </c>
      <c r="E1092" t="s">
        <v>9</v>
      </c>
      <c r="F1092" t="s">
        <v>59</v>
      </c>
      <c r="G1092" t="s">
        <v>25</v>
      </c>
      <c r="H1092">
        <v>360.14800000000002</v>
      </c>
      <c r="K1092" t="s">
        <v>22</v>
      </c>
    </row>
    <row r="1093" spans="1:11" x14ac:dyDescent="0.25">
      <c r="A1093" t="s">
        <v>24</v>
      </c>
      <c r="B1093">
        <v>2020</v>
      </c>
      <c r="C1093" t="s">
        <v>6</v>
      </c>
      <c r="D1093" t="s">
        <v>7</v>
      </c>
      <c r="E1093" t="s">
        <v>9</v>
      </c>
      <c r="F1093" t="s">
        <v>59</v>
      </c>
      <c r="G1093" t="s">
        <v>9</v>
      </c>
      <c r="H1093">
        <v>757.28200000000004</v>
      </c>
      <c r="K1093" t="s">
        <v>22</v>
      </c>
    </row>
    <row r="1094" spans="1:11" x14ac:dyDescent="0.25">
      <c r="A1094" t="s">
        <v>24</v>
      </c>
      <c r="B1094">
        <v>2020</v>
      </c>
      <c r="C1094" t="s">
        <v>6</v>
      </c>
      <c r="D1094" t="s">
        <v>7</v>
      </c>
      <c r="E1094" t="s">
        <v>9</v>
      </c>
      <c r="F1094" t="s">
        <v>58</v>
      </c>
      <c r="G1094" t="s">
        <v>25</v>
      </c>
      <c r="H1094">
        <v>188.517</v>
      </c>
      <c r="K1094" t="s">
        <v>22</v>
      </c>
    </row>
    <row r="1095" spans="1:11" x14ac:dyDescent="0.25">
      <c r="A1095" t="s">
        <v>24</v>
      </c>
      <c r="B1095">
        <v>2020</v>
      </c>
      <c r="C1095" t="s">
        <v>6</v>
      </c>
      <c r="D1095" t="s">
        <v>7</v>
      </c>
      <c r="E1095" t="s">
        <v>9</v>
      </c>
      <c r="F1095" t="s">
        <v>58</v>
      </c>
      <c r="G1095" t="s">
        <v>9</v>
      </c>
      <c r="H1095">
        <v>393.76600000000002</v>
      </c>
      <c r="K1095" t="s">
        <v>22</v>
      </c>
    </row>
    <row r="1096" spans="1:11" x14ac:dyDescent="0.25">
      <c r="A1096" t="s">
        <v>24</v>
      </c>
      <c r="B1096">
        <v>2020</v>
      </c>
      <c r="C1096" t="s">
        <v>6</v>
      </c>
      <c r="D1096" t="s">
        <v>7</v>
      </c>
      <c r="E1096" t="s">
        <v>9</v>
      </c>
      <c r="F1096" t="s">
        <v>57</v>
      </c>
      <c r="G1096" t="s">
        <v>25</v>
      </c>
      <c r="H1096">
        <v>189.72499999999999</v>
      </c>
      <c r="K1096" t="s">
        <v>22</v>
      </c>
    </row>
    <row r="1097" spans="1:11" x14ac:dyDescent="0.25">
      <c r="A1097" t="s">
        <v>24</v>
      </c>
      <c r="B1097">
        <v>2020</v>
      </c>
      <c r="C1097" t="s">
        <v>6</v>
      </c>
      <c r="D1097" t="s">
        <v>7</v>
      </c>
      <c r="E1097" t="s">
        <v>9</v>
      </c>
      <c r="F1097" t="s">
        <v>57</v>
      </c>
      <c r="G1097" t="s">
        <v>9</v>
      </c>
      <c r="H1097">
        <v>401.779</v>
      </c>
      <c r="K1097" t="s">
        <v>22</v>
      </c>
    </row>
    <row r="1098" spans="1:11" x14ac:dyDescent="0.25">
      <c r="A1098" t="s">
        <v>24</v>
      </c>
      <c r="B1098">
        <v>2020</v>
      </c>
      <c r="C1098" t="s">
        <v>6</v>
      </c>
      <c r="D1098" t="s">
        <v>7</v>
      </c>
      <c r="E1098" t="s">
        <v>9</v>
      </c>
      <c r="F1098" t="s">
        <v>56</v>
      </c>
      <c r="G1098" t="s">
        <v>25</v>
      </c>
      <c r="H1098">
        <v>302.85599999999999</v>
      </c>
      <c r="K1098" t="s">
        <v>22</v>
      </c>
    </row>
    <row r="1099" spans="1:11" x14ac:dyDescent="0.25">
      <c r="A1099" t="s">
        <v>24</v>
      </c>
      <c r="B1099">
        <v>2020</v>
      </c>
      <c r="C1099" t="s">
        <v>6</v>
      </c>
      <c r="D1099" t="s">
        <v>7</v>
      </c>
      <c r="E1099" t="s">
        <v>9</v>
      </c>
      <c r="F1099" t="s">
        <v>56</v>
      </c>
      <c r="G1099" t="s">
        <v>9</v>
      </c>
      <c r="H1099">
        <v>641.59199999999998</v>
      </c>
      <c r="K1099" t="s">
        <v>22</v>
      </c>
    </row>
    <row r="1100" spans="1:11" x14ac:dyDescent="0.25">
      <c r="A1100" t="s">
        <v>24</v>
      </c>
      <c r="B1100">
        <v>2020</v>
      </c>
      <c r="C1100" t="s">
        <v>6</v>
      </c>
      <c r="D1100" t="s">
        <v>7</v>
      </c>
      <c r="E1100" t="s">
        <v>9</v>
      </c>
      <c r="F1100" t="s">
        <v>55</v>
      </c>
      <c r="G1100" t="s">
        <v>25</v>
      </c>
      <c r="H1100">
        <v>554.27300000000002</v>
      </c>
      <c r="K1100" t="s">
        <v>22</v>
      </c>
    </row>
    <row r="1101" spans="1:11" x14ac:dyDescent="0.25">
      <c r="A1101" t="s">
        <v>24</v>
      </c>
      <c r="B1101">
        <v>2020</v>
      </c>
      <c r="C1101" t="s">
        <v>6</v>
      </c>
      <c r="D1101" t="s">
        <v>7</v>
      </c>
      <c r="E1101" t="s">
        <v>9</v>
      </c>
      <c r="F1101" t="s">
        <v>55</v>
      </c>
      <c r="G1101" t="s">
        <v>9</v>
      </c>
      <c r="H1101">
        <v>1155.71</v>
      </c>
      <c r="K1101" t="s">
        <v>22</v>
      </c>
    </row>
    <row r="1102" spans="1:11" x14ac:dyDescent="0.25">
      <c r="A1102" t="s">
        <v>24</v>
      </c>
      <c r="B1102">
        <v>2020</v>
      </c>
      <c r="C1102" t="s">
        <v>6</v>
      </c>
      <c r="D1102" t="s">
        <v>7</v>
      </c>
      <c r="E1102" t="s">
        <v>9</v>
      </c>
      <c r="F1102" t="s">
        <v>54</v>
      </c>
      <c r="G1102" t="s">
        <v>25</v>
      </c>
      <c r="H1102">
        <v>542.86800000000005</v>
      </c>
      <c r="K1102" t="s">
        <v>22</v>
      </c>
    </row>
    <row r="1103" spans="1:11" x14ac:dyDescent="0.25">
      <c r="A1103" t="s">
        <v>24</v>
      </c>
      <c r="B1103">
        <v>2020</v>
      </c>
      <c r="C1103" t="s">
        <v>6</v>
      </c>
      <c r="D1103" t="s">
        <v>7</v>
      </c>
      <c r="E1103" t="s">
        <v>9</v>
      </c>
      <c r="F1103" t="s">
        <v>54</v>
      </c>
      <c r="G1103" t="s">
        <v>9</v>
      </c>
      <c r="H1103">
        <v>1095.5060000000001</v>
      </c>
      <c r="K1103" t="s">
        <v>22</v>
      </c>
    </row>
    <row r="1104" spans="1:11" x14ac:dyDescent="0.25">
      <c r="A1104" t="s">
        <v>24</v>
      </c>
      <c r="B1104">
        <v>2020</v>
      </c>
      <c r="C1104" t="s">
        <v>6</v>
      </c>
      <c r="D1104" t="s">
        <v>7</v>
      </c>
      <c r="E1104" t="s">
        <v>9</v>
      </c>
      <c r="F1104" t="s">
        <v>53</v>
      </c>
      <c r="G1104" t="s">
        <v>25</v>
      </c>
      <c r="H1104">
        <v>416.86</v>
      </c>
      <c r="K1104" t="s">
        <v>22</v>
      </c>
    </row>
    <row r="1105" spans="1:11" x14ac:dyDescent="0.25">
      <c r="A1105" t="s">
        <v>24</v>
      </c>
      <c r="B1105">
        <v>2020</v>
      </c>
      <c r="C1105" t="s">
        <v>6</v>
      </c>
      <c r="D1105" t="s">
        <v>7</v>
      </c>
      <c r="E1105" t="s">
        <v>9</v>
      </c>
      <c r="F1105" t="s">
        <v>53</v>
      </c>
      <c r="G1105" t="s">
        <v>9</v>
      </c>
      <c r="H1105">
        <v>889.86599999999999</v>
      </c>
      <c r="K1105" t="s">
        <v>22</v>
      </c>
    </row>
    <row r="1106" spans="1:11" x14ac:dyDescent="0.25">
      <c r="A1106" t="s">
        <v>24</v>
      </c>
      <c r="B1106">
        <v>2020</v>
      </c>
      <c r="C1106" t="s">
        <v>6</v>
      </c>
      <c r="D1106" t="s">
        <v>7</v>
      </c>
      <c r="E1106" t="s">
        <v>9</v>
      </c>
      <c r="F1106" t="s">
        <v>52</v>
      </c>
      <c r="G1106" t="s">
        <v>25</v>
      </c>
      <c r="H1106">
        <v>156.54</v>
      </c>
      <c r="K1106" t="s">
        <v>22</v>
      </c>
    </row>
    <row r="1107" spans="1:11" x14ac:dyDescent="0.25">
      <c r="A1107" t="s">
        <v>24</v>
      </c>
      <c r="B1107">
        <v>2020</v>
      </c>
      <c r="C1107" t="s">
        <v>6</v>
      </c>
      <c r="D1107" t="s">
        <v>7</v>
      </c>
      <c r="E1107" t="s">
        <v>9</v>
      </c>
      <c r="F1107" t="s">
        <v>52</v>
      </c>
      <c r="G1107" t="s">
        <v>9</v>
      </c>
      <c r="H1107">
        <v>337.661</v>
      </c>
      <c r="K1107" t="s">
        <v>22</v>
      </c>
    </row>
    <row r="1108" spans="1:11" x14ac:dyDescent="0.25">
      <c r="A1108" t="s">
        <v>24</v>
      </c>
      <c r="B1108">
        <v>2020</v>
      </c>
      <c r="C1108" t="s">
        <v>6</v>
      </c>
      <c r="D1108" t="s">
        <v>7</v>
      </c>
      <c r="E1108" t="s">
        <v>9</v>
      </c>
      <c r="F1108" t="s">
        <v>51</v>
      </c>
      <c r="G1108" t="s">
        <v>25</v>
      </c>
      <c r="H1108">
        <v>314.79599999999999</v>
      </c>
      <c r="K1108" t="s">
        <v>22</v>
      </c>
    </row>
    <row r="1109" spans="1:11" x14ac:dyDescent="0.25">
      <c r="A1109" t="s">
        <v>24</v>
      </c>
      <c r="B1109">
        <v>2020</v>
      </c>
      <c r="C1109" t="s">
        <v>6</v>
      </c>
      <c r="D1109" t="s">
        <v>7</v>
      </c>
      <c r="E1109" t="s">
        <v>9</v>
      </c>
      <c r="F1109" t="s">
        <v>51</v>
      </c>
      <c r="G1109" t="s">
        <v>9</v>
      </c>
      <c r="H1109">
        <v>677.46</v>
      </c>
      <c r="K1109" t="s">
        <v>22</v>
      </c>
    </row>
    <row r="1110" spans="1:11" x14ac:dyDescent="0.25">
      <c r="A1110" t="s">
        <v>24</v>
      </c>
      <c r="B1110">
        <v>2020</v>
      </c>
      <c r="C1110" t="s">
        <v>6</v>
      </c>
      <c r="D1110" t="s">
        <v>7</v>
      </c>
      <c r="E1110" t="s">
        <v>9</v>
      </c>
      <c r="F1110" t="s">
        <v>50</v>
      </c>
      <c r="G1110" t="s">
        <v>25</v>
      </c>
      <c r="H1110">
        <v>369.95299999999997</v>
      </c>
      <c r="K1110" t="s">
        <v>22</v>
      </c>
    </row>
    <row r="1111" spans="1:11" x14ac:dyDescent="0.25">
      <c r="A1111" t="s">
        <v>24</v>
      </c>
      <c r="B1111">
        <v>2020</v>
      </c>
      <c r="C1111" t="s">
        <v>6</v>
      </c>
      <c r="D1111" t="s">
        <v>7</v>
      </c>
      <c r="E1111" t="s">
        <v>9</v>
      </c>
      <c r="F1111" t="s">
        <v>50</v>
      </c>
      <c r="G1111" t="s">
        <v>9</v>
      </c>
      <c r="H1111">
        <v>759.94399999999996</v>
      </c>
      <c r="K1111" t="s">
        <v>22</v>
      </c>
    </row>
    <row r="1112" spans="1:11" x14ac:dyDescent="0.25">
      <c r="A1112" t="s">
        <v>24</v>
      </c>
      <c r="B1112">
        <v>2020</v>
      </c>
      <c r="C1112" t="s">
        <v>6</v>
      </c>
      <c r="D1112" t="s">
        <v>7</v>
      </c>
      <c r="E1112" t="s">
        <v>9</v>
      </c>
      <c r="F1112" t="s">
        <v>49</v>
      </c>
      <c r="G1112" t="s">
        <v>25</v>
      </c>
      <c r="H1112">
        <v>638.42399999999998</v>
      </c>
      <c r="K1112" t="s">
        <v>22</v>
      </c>
    </row>
    <row r="1113" spans="1:11" x14ac:dyDescent="0.25">
      <c r="A1113" t="s">
        <v>24</v>
      </c>
      <c r="B1113">
        <v>2020</v>
      </c>
      <c r="C1113" t="s">
        <v>6</v>
      </c>
      <c r="D1113" t="s">
        <v>7</v>
      </c>
      <c r="E1113" t="s">
        <v>9</v>
      </c>
      <c r="F1113" t="s">
        <v>49</v>
      </c>
      <c r="G1113" t="s">
        <v>9</v>
      </c>
      <c r="H1113">
        <v>1360.88</v>
      </c>
      <c r="K1113" t="s">
        <v>22</v>
      </c>
    </row>
    <row r="1114" spans="1:11" x14ac:dyDescent="0.25">
      <c r="A1114" t="s">
        <v>24</v>
      </c>
      <c r="B1114">
        <v>2020</v>
      </c>
      <c r="C1114" t="s">
        <v>6</v>
      </c>
      <c r="D1114" t="s">
        <v>7</v>
      </c>
      <c r="E1114" t="s">
        <v>9</v>
      </c>
      <c r="F1114" t="s">
        <v>48</v>
      </c>
      <c r="G1114" t="s">
        <v>25</v>
      </c>
      <c r="H1114">
        <v>568.33399999999995</v>
      </c>
      <c r="K1114" t="s">
        <v>22</v>
      </c>
    </row>
    <row r="1115" spans="1:11" x14ac:dyDescent="0.25">
      <c r="A1115" t="s">
        <v>24</v>
      </c>
      <c r="B1115">
        <v>2020</v>
      </c>
      <c r="C1115" t="s">
        <v>6</v>
      </c>
      <c r="D1115" t="s">
        <v>7</v>
      </c>
      <c r="E1115" t="s">
        <v>9</v>
      </c>
      <c r="F1115" t="s">
        <v>48</v>
      </c>
      <c r="G1115" t="s">
        <v>9</v>
      </c>
      <c r="H1115">
        <v>1215.9259999999999</v>
      </c>
      <c r="K1115" t="s">
        <v>22</v>
      </c>
    </row>
    <row r="1116" spans="1:11" x14ac:dyDescent="0.25">
      <c r="A1116" t="s">
        <v>24</v>
      </c>
      <c r="B1116">
        <v>2020</v>
      </c>
      <c r="C1116" t="s">
        <v>6</v>
      </c>
      <c r="D1116" t="s">
        <v>7</v>
      </c>
      <c r="E1116" t="s">
        <v>9</v>
      </c>
      <c r="F1116" t="s">
        <v>47</v>
      </c>
      <c r="G1116" t="s">
        <v>25</v>
      </c>
      <c r="H1116">
        <v>453.95</v>
      </c>
      <c r="K1116" t="s">
        <v>22</v>
      </c>
    </row>
    <row r="1117" spans="1:11" x14ac:dyDescent="0.25">
      <c r="A1117" t="s">
        <v>24</v>
      </c>
      <c r="B1117">
        <v>2020</v>
      </c>
      <c r="C1117" t="s">
        <v>6</v>
      </c>
      <c r="D1117" t="s">
        <v>7</v>
      </c>
      <c r="E1117" t="s">
        <v>9</v>
      </c>
      <c r="F1117" t="s">
        <v>47</v>
      </c>
      <c r="G1117" t="s">
        <v>9</v>
      </c>
      <c r="H1117">
        <v>960.78200000000004</v>
      </c>
      <c r="K1117" t="s">
        <v>22</v>
      </c>
    </row>
    <row r="1118" spans="1:11" x14ac:dyDescent="0.25">
      <c r="A1118" t="s">
        <v>24</v>
      </c>
      <c r="B1118">
        <v>2020</v>
      </c>
      <c r="C1118" t="s">
        <v>6</v>
      </c>
      <c r="D1118" t="s">
        <v>7</v>
      </c>
      <c r="E1118" t="s">
        <v>9</v>
      </c>
      <c r="F1118" t="s">
        <v>46</v>
      </c>
      <c r="G1118" t="s">
        <v>25</v>
      </c>
      <c r="H1118">
        <v>423.68200000000002</v>
      </c>
      <c r="K1118" t="s">
        <v>22</v>
      </c>
    </row>
    <row r="1119" spans="1:11" x14ac:dyDescent="0.25">
      <c r="A1119" t="s">
        <v>24</v>
      </c>
      <c r="B1119">
        <v>2020</v>
      </c>
      <c r="C1119" t="s">
        <v>6</v>
      </c>
      <c r="D1119" t="s">
        <v>7</v>
      </c>
      <c r="E1119" t="s">
        <v>9</v>
      </c>
      <c r="F1119" t="s">
        <v>46</v>
      </c>
      <c r="G1119" t="s">
        <v>9</v>
      </c>
      <c r="H1119">
        <v>897.23500000000001</v>
      </c>
      <c r="K1119" t="s">
        <v>22</v>
      </c>
    </row>
    <row r="1120" spans="1:11" x14ac:dyDescent="0.25">
      <c r="A1120" t="s">
        <v>24</v>
      </c>
      <c r="B1120">
        <v>2020</v>
      </c>
      <c r="C1120" t="s">
        <v>6</v>
      </c>
      <c r="D1120" t="s">
        <v>7</v>
      </c>
      <c r="E1120" t="s">
        <v>9</v>
      </c>
      <c r="F1120" t="s">
        <v>45</v>
      </c>
      <c r="G1120" t="s">
        <v>25</v>
      </c>
      <c r="H1120">
        <v>323.60199999999998</v>
      </c>
      <c r="K1120" t="s">
        <v>22</v>
      </c>
    </row>
    <row r="1121" spans="1:11" x14ac:dyDescent="0.25">
      <c r="A1121" t="s">
        <v>24</v>
      </c>
      <c r="B1121">
        <v>2020</v>
      </c>
      <c r="C1121" t="s">
        <v>6</v>
      </c>
      <c r="D1121" t="s">
        <v>7</v>
      </c>
      <c r="E1121" t="s">
        <v>9</v>
      </c>
      <c r="F1121" t="s">
        <v>45</v>
      </c>
      <c r="G1121" t="s">
        <v>9</v>
      </c>
      <c r="H1121">
        <v>682.08</v>
      </c>
      <c r="K1121" t="s">
        <v>22</v>
      </c>
    </row>
    <row r="1122" spans="1:11" x14ac:dyDescent="0.25">
      <c r="A1122" t="s">
        <v>24</v>
      </c>
      <c r="B1122">
        <v>2020</v>
      </c>
      <c r="C1122" t="s">
        <v>6</v>
      </c>
      <c r="D1122" t="s">
        <v>7</v>
      </c>
      <c r="E1122" t="s">
        <v>9</v>
      </c>
      <c r="F1122" t="s">
        <v>44</v>
      </c>
      <c r="G1122" t="s">
        <v>25</v>
      </c>
      <c r="H1122">
        <v>609.14400000000001</v>
      </c>
      <c r="K1122" t="s">
        <v>22</v>
      </c>
    </row>
    <row r="1123" spans="1:11" x14ac:dyDescent="0.25">
      <c r="A1123" t="s">
        <v>24</v>
      </c>
      <c r="B1123">
        <v>2020</v>
      </c>
      <c r="C1123" t="s">
        <v>6</v>
      </c>
      <c r="D1123" t="s">
        <v>7</v>
      </c>
      <c r="E1123" t="s">
        <v>9</v>
      </c>
      <c r="F1123" t="s">
        <v>44</v>
      </c>
      <c r="G1123" t="s">
        <v>9</v>
      </c>
      <c r="H1123">
        <v>1354.366</v>
      </c>
      <c r="K1123" t="s">
        <v>22</v>
      </c>
    </row>
    <row r="1124" spans="1:11" x14ac:dyDescent="0.25">
      <c r="A1124" t="s">
        <v>24</v>
      </c>
      <c r="B1124">
        <v>2020</v>
      </c>
      <c r="C1124" t="s">
        <v>6</v>
      </c>
      <c r="D1124" t="s">
        <v>7</v>
      </c>
      <c r="E1124" t="s">
        <v>9</v>
      </c>
      <c r="F1124" t="s">
        <v>43</v>
      </c>
      <c r="G1124" t="s">
        <v>25</v>
      </c>
      <c r="H1124">
        <v>471.22399999999999</v>
      </c>
      <c r="K1124" t="s">
        <v>22</v>
      </c>
    </row>
    <row r="1125" spans="1:11" x14ac:dyDescent="0.25">
      <c r="A1125" t="s">
        <v>24</v>
      </c>
      <c r="B1125">
        <v>2020</v>
      </c>
      <c r="C1125" t="s">
        <v>6</v>
      </c>
      <c r="D1125" t="s">
        <v>7</v>
      </c>
      <c r="E1125" t="s">
        <v>9</v>
      </c>
      <c r="F1125" t="s">
        <v>43</v>
      </c>
      <c r="G1125" t="s">
        <v>9</v>
      </c>
      <c r="H1125">
        <v>979.36099999999999</v>
      </c>
      <c r="K1125" t="s">
        <v>22</v>
      </c>
    </row>
    <row r="1126" spans="1:11" x14ac:dyDescent="0.25">
      <c r="A1126" t="s">
        <v>24</v>
      </c>
      <c r="B1126">
        <v>2020</v>
      </c>
      <c r="C1126" t="s">
        <v>6</v>
      </c>
      <c r="D1126" t="s">
        <v>7</v>
      </c>
      <c r="E1126" t="s">
        <v>9</v>
      </c>
      <c r="F1126" t="s">
        <v>42</v>
      </c>
      <c r="G1126" t="s">
        <v>25</v>
      </c>
      <c r="H1126">
        <v>313.822</v>
      </c>
      <c r="K1126" t="s">
        <v>22</v>
      </c>
    </row>
    <row r="1127" spans="1:11" x14ac:dyDescent="0.25">
      <c r="A1127" t="s">
        <v>24</v>
      </c>
      <c r="B1127">
        <v>2020</v>
      </c>
      <c r="C1127" t="s">
        <v>6</v>
      </c>
      <c r="D1127" t="s">
        <v>7</v>
      </c>
      <c r="E1127" t="s">
        <v>9</v>
      </c>
      <c r="F1127" t="s">
        <v>42</v>
      </c>
      <c r="G1127" t="s">
        <v>9</v>
      </c>
      <c r="H1127">
        <v>684.53399999999999</v>
      </c>
      <c r="K1127" t="s">
        <v>22</v>
      </c>
    </row>
    <row r="1128" spans="1:11" x14ac:dyDescent="0.25">
      <c r="A1128" t="s">
        <v>24</v>
      </c>
      <c r="B1128">
        <v>2020</v>
      </c>
      <c r="C1128" t="s">
        <v>6</v>
      </c>
      <c r="D1128" t="s">
        <v>7</v>
      </c>
      <c r="E1128" t="s">
        <v>9</v>
      </c>
      <c r="F1128" t="s">
        <v>41</v>
      </c>
      <c r="G1128" t="s">
        <v>25</v>
      </c>
      <c r="H1128">
        <v>471.47399999999999</v>
      </c>
      <c r="K1128" t="s">
        <v>22</v>
      </c>
    </row>
    <row r="1129" spans="1:11" x14ac:dyDescent="0.25">
      <c r="A1129" t="s">
        <v>24</v>
      </c>
      <c r="B1129">
        <v>2020</v>
      </c>
      <c r="C1129" t="s">
        <v>6</v>
      </c>
      <c r="D1129" t="s">
        <v>7</v>
      </c>
      <c r="E1129" t="s">
        <v>9</v>
      </c>
      <c r="F1129" t="s">
        <v>41</v>
      </c>
      <c r="G1129" t="s">
        <v>9</v>
      </c>
      <c r="H1129">
        <v>1047.8150000000001</v>
      </c>
      <c r="K1129" t="s">
        <v>22</v>
      </c>
    </row>
    <row r="1130" spans="1:11" x14ac:dyDescent="0.25">
      <c r="A1130" t="s">
        <v>24</v>
      </c>
      <c r="B1130">
        <v>2020</v>
      </c>
      <c r="C1130" t="s">
        <v>6</v>
      </c>
      <c r="D1130" t="s">
        <v>7</v>
      </c>
      <c r="E1130" t="s">
        <v>9</v>
      </c>
      <c r="F1130" t="s">
        <v>40</v>
      </c>
      <c r="G1130" t="s">
        <v>25</v>
      </c>
      <c r="H1130">
        <v>607.72400000000005</v>
      </c>
      <c r="K1130" t="s">
        <v>22</v>
      </c>
    </row>
    <row r="1131" spans="1:11" x14ac:dyDescent="0.25">
      <c r="A1131" t="s">
        <v>24</v>
      </c>
      <c r="B1131">
        <v>2020</v>
      </c>
      <c r="C1131" t="s">
        <v>6</v>
      </c>
      <c r="D1131" t="s">
        <v>7</v>
      </c>
      <c r="E1131" t="s">
        <v>9</v>
      </c>
      <c r="F1131" t="s">
        <v>40</v>
      </c>
      <c r="G1131" t="s">
        <v>9</v>
      </c>
      <c r="H1131">
        <v>1266.201</v>
      </c>
      <c r="K1131" t="s">
        <v>22</v>
      </c>
    </row>
    <row r="1132" spans="1:11" x14ac:dyDescent="0.25">
      <c r="A1132" t="s">
        <v>24</v>
      </c>
      <c r="B1132">
        <v>2020</v>
      </c>
      <c r="C1132" t="s">
        <v>6</v>
      </c>
      <c r="D1132" t="s">
        <v>7</v>
      </c>
      <c r="E1132" t="s">
        <v>9</v>
      </c>
      <c r="F1132" t="s">
        <v>39</v>
      </c>
      <c r="G1132" t="s">
        <v>25</v>
      </c>
      <c r="H1132">
        <v>674.29399999999998</v>
      </c>
      <c r="K1132" t="s">
        <v>22</v>
      </c>
    </row>
    <row r="1133" spans="1:11" x14ac:dyDescent="0.25">
      <c r="A1133" t="s">
        <v>24</v>
      </c>
      <c r="B1133">
        <v>2020</v>
      </c>
      <c r="C1133" t="s">
        <v>6</v>
      </c>
      <c r="D1133" t="s">
        <v>7</v>
      </c>
      <c r="E1133" t="s">
        <v>9</v>
      </c>
      <c r="F1133" t="s">
        <v>39</v>
      </c>
      <c r="G1133" t="s">
        <v>9</v>
      </c>
      <c r="H1133">
        <v>1416.519</v>
      </c>
      <c r="K1133" t="s">
        <v>22</v>
      </c>
    </row>
    <row r="1134" spans="1:11" x14ac:dyDescent="0.25">
      <c r="A1134" t="s">
        <v>24</v>
      </c>
      <c r="B1134">
        <v>2020</v>
      </c>
      <c r="C1134" t="s">
        <v>6</v>
      </c>
      <c r="D1134" t="s">
        <v>7</v>
      </c>
      <c r="E1134" t="s">
        <v>9</v>
      </c>
      <c r="F1134" t="s">
        <v>38</v>
      </c>
      <c r="G1134" t="s">
        <v>25</v>
      </c>
      <c r="H1134">
        <v>474.75</v>
      </c>
      <c r="K1134" t="s">
        <v>22</v>
      </c>
    </row>
    <row r="1135" spans="1:11" x14ac:dyDescent="0.25">
      <c r="A1135" t="s">
        <v>24</v>
      </c>
      <c r="B1135">
        <v>2020</v>
      </c>
      <c r="C1135" t="s">
        <v>6</v>
      </c>
      <c r="D1135" t="s">
        <v>7</v>
      </c>
      <c r="E1135" t="s">
        <v>9</v>
      </c>
      <c r="F1135" t="s">
        <v>38</v>
      </c>
      <c r="G1135" t="s">
        <v>9</v>
      </c>
      <c r="H1135">
        <v>990.78200000000004</v>
      </c>
      <c r="K1135" t="s">
        <v>22</v>
      </c>
    </row>
    <row r="1136" spans="1:11" x14ac:dyDescent="0.25">
      <c r="A1136" t="s">
        <v>24</v>
      </c>
      <c r="B1136">
        <v>2020</v>
      </c>
      <c r="C1136" t="s">
        <v>6</v>
      </c>
      <c r="D1136" t="s">
        <v>7</v>
      </c>
      <c r="E1136" t="s">
        <v>9</v>
      </c>
      <c r="F1136" t="s">
        <v>37</v>
      </c>
      <c r="G1136" t="s">
        <v>25</v>
      </c>
      <c r="H1136">
        <v>432.95100000000002</v>
      </c>
      <c r="K1136" t="s">
        <v>22</v>
      </c>
    </row>
    <row r="1137" spans="1:11" x14ac:dyDescent="0.25">
      <c r="A1137" t="s">
        <v>24</v>
      </c>
      <c r="B1137">
        <v>2020</v>
      </c>
      <c r="C1137" t="s">
        <v>6</v>
      </c>
      <c r="D1137" t="s">
        <v>7</v>
      </c>
      <c r="E1137" t="s">
        <v>9</v>
      </c>
      <c r="F1137" t="s">
        <v>37</v>
      </c>
      <c r="G1137" t="s">
        <v>9</v>
      </c>
      <c r="H1137">
        <v>904.96199999999999</v>
      </c>
      <c r="K1137" t="s">
        <v>22</v>
      </c>
    </row>
    <row r="1138" spans="1:11" x14ac:dyDescent="0.25">
      <c r="A1138" t="s">
        <v>24</v>
      </c>
      <c r="B1138">
        <v>2020</v>
      </c>
      <c r="C1138" t="s">
        <v>6</v>
      </c>
      <c r="D1138" t="s">
        <v>7</v>
      </c>
      <c r="E1138" t="s">
        <v>9</v>
      </c>
      <c r="F1138" t="s">
        <v>36</v>
      </c>
      <c r="G1138" t="s">
        <v>25</v>
      </c>
      <c r="H1138">
        <v>610.745</v>
      </c>
      <c r="K1138" t="s">
        <v>22</v>
      </c>
    </row>
    <row r="1139" spans="1:11" x14ac:dyDescent="0.25">
      <c r="A1139" t="s">
        <v>24</v>
      </c>
      <c r="B1139">
        <v>2020</v>
      </c>
      <c r="C1139" t="s">
        <v>6</v>
      </c>
      <c r="D1139" t="s">
        <v>7</v>
      </c>
      <c r="E1139" t="s">
        <v>9</v>
      </c>
      <c r="F1139" t="s">
        <v>36</v>
      </c>
      <c r="G1139" t="s">
        <v>9</v>
      </c>
      <c r="H1139">
        <v>1252.7940000000001</v>
      </c>
      <c r="K1139" t="s">
        <v>22</v>
      </c>
    </row>
    <row r="1140" spans="1:11" x14ac:dyDescent="0.25">
      <c r="A1140" t="s">
        <v>24</v>
      </c>
      <c r="B1140">
        <v>2020</v>
      </c>
      <c r="C1140" t="s">
        <v>6</v>
      </c>
      <c r="D1140" t="s">
        <v>7</v>
      </c>
      <c r="E1140" t="s">
        <v>9</v>
      </c>
      <c r="F1140" t="s">
        <v>35</v>
      </c>
      <c r="G1140" t="s">
        <v>25</v>
      </c>
      <c r="H1140">
        <v>287.73200000000003</v>
      </c>
      <c r="K1140" t="s">
        <v>22</v>
      </c>
    </row>
    <row r="1141" spans="1:11" x14ac:dyDescent="0.25">
      <c r="A1141" t="s">
        <v>24</v>
      </c>
      <c r="B1141">
        <v>2020</v>
      </c>
      <c r="C1141" t="s">
        <v>6</v>
      </c>
      <c r="D1141" t="s">
        <v>7</v>
      </c>
      <c r="E1141" t="s">
        <v>9</v>
      </c>
      <c r="F1141" t="s">
        <v>35</v>
      </c>
      <c r="G1141" t="s">
        <v>9</v>
      </c>
      <c r="H1141">
        <v>613.56500000000005</v>
      </c>
      <c r="K1141" t="s">
        <v>22</v>
      </c>
    </row>
    <row r="1142" spans="1:11" x14ac:dyDescent="0.25">
      <c r="A1142" t="s">
        <v>24</v>
      </c>
      <c r="B1142">
        <v>2020</v>
      </c>
      <c r="C1142" t="s">
        <v>6</v>
      </c>
      <c r="D1142" t="s">
        <v>7</v>
      </c>
      <c r="E1142" t="s">
        <v>9</v>
      </c>
      <c r="F1142" t="s">
        <v>34</v>
      </c>
      <c r="G1142" t="s">
        <v>25</v>
      </c>
      <c r="H1142">
        <v>134.10499999999999</v>
      </c>
      <c r="K1142" t="s">
        <v>22</v>
      </c>
    </row>
    <row r="1143" spans="1:11" x14ac:dyDescent="0.25">
      <c r="A1143" t="s">
        <v>24</v>
      </c>
      <c r="B1143">
        <v>2020</v>
      </c>
      <c r="C1143" t="s">
        <v>6</v>
      </c>
      <c r="D1143" t="s">
        <v>7</v>
      </c>
      <c r="E1143" t="s">
        <v>9</v>
      </c>
      <c r="F1143" t="s">
        <v>34</v>
      </c>
      <c r="G1143" t="s">
        <v>9</v>
      </c>
      <c r="H1143">
        <v>259.82799999999997</v>
      </c>
      <c r="K1143" t="s">
        <v>22</v>
      </c>
    </row>
    <row r="1144" spans="1:11" x14ac:dyDescent="0.25">
      <c r="A1144" t="s">
        <v>24</v>
      </c>
      <c r="B1144">
        <v>2020</v>
      </c>
      <c r="C1144" t="s">
        <v>6</v>
      </c>
      <c r="D1144" t="s">
        <v>7</v>
      </c>
      <c r="E1144" t="s">
        <v>9</v>
      </c>
      <c r="F1144" t="s">
        <v>33</v>
      </c>
      <c r="G1144" t="s">
        <v>25</v>
      </c>
      <c r="H1144">
        <v>275.399</v>
      </c>
      <c r="K1144" t="s">
        <v>22</v>
      </c>
    </row>
    <row r="1145" spans="1:11" x14ac:dyDescent="0.25">
      <c r="A1145" t="s">
        <v>24</v>
      </c>
      <c r="B1145">
        <v>2020</v>
      </c>
      <c r="C1145" t="s">
        <v>6</v>
      </c>
      <c r="D1145" t="s">
        <v>7</v>
      </c>
      <c r="E1145" t="s">
        <v>9</v>
      </c>
      <c r="F1145" t="s">
        <v>33</v>
      </c>
      <c r="G1145" t="s">
        <v>9</v>
      </c>
      <c r="H1145">
        <v>578.56100000000004</v>
      </c>
      <c r="K1145" t="s">
        <v>22</v>
      </c>
    </row>
    <row r="1146" spans="1:11" x14ac:dyDescent="0.25">
      <c r="A1146" t="s">
        <v>24</v>
      </c>
      <c r="B1146">
        <v>2020</v>
      </c>
      <c r="C1146" t="s">
        <v>6</v>
      </c>
      <c r="D1146" t="s">
        <v>7</v>
      </c>
      <c r="E1146" t="s">
        <v>9</v>
      </c>
      <c r="F1146" t="s">
        <v>32</v>
      </c>
      <c r="G1146" t="s">
        <v>25</v>
      </c>
      <c r="H1146">
        <v>413.42599999999999</v>
      </c>
      <c r="K1146" t="s">
        <v>22</v>
      </c>
    </row>
    <row r="1147" spans="1:11" x14ac:dyDescent="0.25">
      <c r="A1147" t="s">
        <v>24</v>
      </c>
      <c r="B1147">
        <v>2020</v>
      </c>
      <c r="C1147" t="s">
        <v>6</v>
      </c>
      <c r="D1147" t="s">
        <v>7</v>
      </c>
      <c r="E1147" t="s">
        <v>9</v>
      </c>
      <c r="F1147" t="s">
        <v>32</v>
      </c>
      <c r="G1147" t="s">
        <v>9</v>
      </c>
      <c r="H1147">
        <v>862.11900000000003</v>
      </c>
      <c r="K1147" t="s">
        <v>22</v>
      </c>
    </row>
    <row r="1148" spans="1:11" x14ac:dyDescent="0.25">
      <c r="A1148" t="s">
        <v>24</v>
      </c>
      <c r="B1148">
        <v>2020</v>
      </c>
      <c r="C1148" t="s">
        <v>6</v>
      </c>
      <c r="D1148" t="s">
        <v>7</v>
      </c>
      <c r="E1148" t="s">
        <v>9</v>
      </c>
      <c r="F1148" t="s">
        <v>31</v>
      </c>
      <c r="G1148" t="s">
        <v>25</v>
      </c>
      <c r="H1148">
        <v>285.59300000000002</v>
      </c>
      <c r="K1148" t="s">
        <v>22</v>
      </c>
    </row>
    <row r="1149" spans="1:11" x14ac:dyDescent="0.25">
      <c r="A1149" t="s">
        <v>24</v>
      </c>
      <c r="B1149">
        <v>2020</v>
      </c>
      <c r="C1149" t="s">
        <v>6</v>
      </c>
      <c r="D1149" t="s">
        <v>7</v>
      </c>
      <c r="E1149" t="s">
        <v>9</v>
      </c>
      <c r="F1149" t="s">
        <v>31</v>
      </c>
      <c r="G1149" t="s">
        <v>9</v>
      </c>
      <c r="H1149">
        <v>578.83600000000001</v>
      </c>
      <c r="K1149" t="s">
        <v>22</v>
      </c>
    </row>
    <row r="1150" spans="1:11" x14ac:dyDescent="0.25">
      <c r="A1150" t="s">
        <v>24</v>
      </c>
      <c r="B1150">
        <v>2020</v>
      </c>
      <c r="C1150" t="s">
        <v>6</v>
      </c>
      <c r="D1150" t="s">
        <v>7</v>
      </c>
      <c r="E1150" t="s">
        <v>9</v>
      </c>
      <c r="F1150" t="s">
        <v>30</v>
      </c>
      <c r="G1150" t="s">
        <v>25</v>
      </c>
      <c r="H1150">
        <v>101.32</v>
      </c>
      <c r="K1150" t="s">
        <v>22</v>
      </c>
    </row>
    <row r="1151" spans="1:11" x14ac:dyDescent="0.25">
      <c r="A1151" t="s">
        <v>24</v>
      </c>
      <c r="B1151">
        <v>2020</v>
      </c>
      <c r="C1151" t="s">
        <v>6</v>
      </c>
      <c r="D1151" t="s">
        <v>7</v>
      </c>
      <c r="E1151" t="s">
        <v>9</v>
      </c>
      <c r="F1151" t="s">
        <v>30</v>
      </c>
      <c r="G1151" t="s">
        <v>9</v>
      </c>
      <c r="H1151">
        <v>242.251</v>
      </c>
      <c r="K1151" t="s">
        <v>22</v>
      </c>
    </row>
    <row r="1152" spans="1:11" x14ac:dyDescent="0.25">
      <c r="A1152" t="s">
        <v>24</v>
      </c>
      <c r="B1152">
        <v>2020</v>
      </c>
      <c r="C1152" t="s">
        <v>6</v>
      </c>
      <c r="D1152" t="s">
        <v>7</v>
      </c>
      <c r="E1152" t="s">
        <v>9</v>
      </c>
      <c r="F1152" t="s">
        <v>29</v>
      </c>
      <c r="G1152" t="s">
        <v>25</v>
      </c>
      <c r="H1152">
        <v>116.71599999999999</v>
      </c>
      <c r="K1152" t="s">
        <v>22</v>
      </c>
    </row>
    <row r="1153" spans="1:11" x14ac:dyDescent="0.25">
      <c r="A1153" t="s">
        <v>24</v>
      </c>
      <c r="B1153">
        <v>2020</v>
      </c>
      <c r="C1153" t="s">
        <v>6</v>
      </c>
      <c r="D1153" t="s">
        <v>7</v>
      </c>
      <c r="E1153" t="s">
        <v>9</v>
      </c>
      <c r="F1153" t="s">
        <v>29</v>
      </c>
      <c r="G1153" t="s">
        <v>9</v>
      </c>
      <c r="H1153">
        <v>226.178</v>
      </c>
      <c r="K1153" t="s">
        <v>22</v>
      </c>
    </row>
    <row r="1154" spans="1:11" x14ac:dyDescent="0.25">
      <c r="A1154" t="s">
        <v>24</v>
      </c>
      <c r="B1154">
        <v>2020</v>
      </c>
      <c r="C1154" t="s">
        <v>6</v>
      </c>
      <c r="D1154" t="s">
        <v>7</v>
      </c>
      <c r="E1154" t="s">
        <v>9</v>
      </c>
      <c r="F1154" t="s">
        <v>28</v>
      </c>
      <c r="G1154" t="s">
        <v>25</v>
      </c>
      <c r="H1154">
        <v>485.28100000000001</v>
      </c>
      <c r="K1154" t="s">
        <v>22</v>
      </c>
    </row>
    <row r="1155" spans="1:11" x14ac:dyDescent="0.25">
      <c r="A1155" t="s">
        <v>24</v>
      </c>
      <c r="B1155">
        <v>2020</v>
      </c>
      <c r="C1155" t="s">
        <v>6</v>
      </c>
      <c r="D1155" t="s">
        <v>7</v>
      </c>
      <c r="E1155" t="s">
        <v>9</v>
      </c>
      <c r="F1155" t="s">
        <v>28</v>
      </c>
      <c r="G1155" t="s">
        <v>9</v>
      </c>
      <c r="H1155">
        <v>973.59699999999998</v>
      </c>
      <c r="K1155" t="s">
        <v>22</v>
      </c>
    </row>
    <row r="1156" spans="1:11" x14ac:dyDescent="0.25">
      <c r="A1156" t="s">
        <v>24</v>
      </c>
      <c r="B1156">
        <v>2020</v>
      </c>
      <c r="C1156" t="s">
        <v>6</v>
      </c>
      <c r="D1156" t="s">
        <v>7</v>
      </c>
      <c r="E1156" t="s">
        <v>9</v>
      </c>
      <c r="F1156" t="s">
        <v>27</v>
      </c>
      <c r="G1156" t="s">
        <v>25</v>
      </c>
      <c r="H1156">
        <v>372.601</v>
      </c>
      <c r="K1156" t="s">
        <v>22</v>
      </c>
    </row>
    <row r="1157" spans="1:11" x14ac:dyDescent="0.25">
      <c r="A1157" t="s">
        <v>24</v>
      </c>
      <c r="B1157">
        <v>2020</v>
      </c>
      <c r="C1157" t="s">
        <v>6</v>
      </c>
      <c r="D1157" t="s">
        <v>7</v>
      </c>
      <c r="E1157" t="s">
        <v>9</v>
      </c>
      <c r="F1157" t="s">
        <v>27</v>
      </c>
      <c r="G1157" t="s">
        <v>9</v>
      </c>
      <c r="H1157">
        <v>761.37099999999998</v>
      </c>
      <c r="K1157" t="s">
        <v>22</v>
      </c>
    </row>
    <row r="1158" spans="1:11" x14ac:dyDescent="0.25">
      <c r="A1158" t="s">
        <v>24</v>
      </c>
      <c r="B1158">
        <v>2020</v>
      </c>
      <c r="C1158" t="s">
        <v>6</v>
      </c>
      <c r="D1158" t="s">
        <v>7</v>
      </c>
      <c r="E1158" t="s">
        <v>9</v>
      </c>
      <c r="F1158" t="s">
        <v>26</v>
      </c>
      <c r="G1158" t="s">
        <v>25</v>
      </c>
      <c r="H1158">
        <v>215.035</v>
      </c>
      <c r="K1158" t="s">
        <v>22</v>
      </c>
    </row>
    <row r="1159" spans="1:11" x14ac:dyDescent="0.25">
      <c r="A1159" t="s">
        <v>24</v>
      </c>
      <c r="B1159">
        <v>2020</v>
      </c>
      <c r="C1159" t="s">
        <v>6</v>
      </c>
      <c r="D1159" t="s">
        <v>7</v>
      </c>
      <c r="E1159" t="s">
        <v>9</v>
      </c>
      <c r="F1159" t="s">
        <v>26</v>
      </c>
      <c r="G1159" t="s">
        <v>9</v>
      </c>
      <c r="H1159">
        <v>434.81299999999999</v>
      </c>
      <c r="K1159" t="s">
        <v>22</v>
      </c>
    </row>
    <row r="1160" spans="1:11" x14ac:dyDescent="0.25">
      <c r="A1160" t="s">
        <v>24</v>
      </c>
      <c r="B1160">
        <v>2020</v>
      </c>
      <c r="C1160" t="s">
        <v>6</v>
      </c>
      <c r="D1160" t="s">
        <v>7</v>
      </c>
      <c r="E1160" t="s">
        <v>9</v>
      </c>
      <c r="F1160" t="s">
        <v>23</v>
      </c>
      <c r="G1160" t="s">
        <v>25</v>
      </c>
      <c r="H1160">
        <v>407.05700000000002</v>
      </c>
      <c r="K1160" t="s">
        <v>22</v>
      </c>
    </row>
    <row r="1161" spans="1:11" x14ac:dyDescent="0.25">
      <c r="A1161" t="s">
        <v>24</v>
      </c>
      <c r="B1161">
        <v>2020</v>
      </c>
      <c r="C1161" t="s">
        <v>6</v>
      </c>
      <c r="D1161" t="s">
        <v>7</v>
      </c>
      <c r="E1161" t="s">
        <v>9</v>
      </c>
      <c r="F1161" t="s">
        <v>23</v>
      </c>
      <c r="G1161" t="s">
        <v>9</v>
      </c>
      <c r="H1161">
        <v>852.60299999999995</v>
      </c>
      <c r="K1161" t="s">
        <v>22</v>
      </c>
    </row>
  </sheetData>
  <autoFilter ref="A1:K104680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WARNING</vt:lpstr>
      <vt:lpstr>Results by occupation</vt:lpstr>
      <vt:lpstr>Results by sex</vt:lpstr>
      <vt:lpstr>Results by age </vt:lpstr>
      <vt:lpstr>Results by NUTS2 total</vt:lpstr>
      <vt:lpstr>Results NUTS2 women only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MONTAIGNE Fabienne (ESTAT)</dc:creator>
  <cp:lastModifiedBy>PETROVOVA Natalia (ESTAT)</cp:lastModifiedBy>
  <dcterms:created xsi:type="dcterms:W3CDTF">2021-03-02T07:41:49Z</dcterms:created>
  <dcterms:modified xsi:type="dcterms:W3CDTF">2021-03-05T16:06:30Z</dcterms:modified>
</cp:coreProperties>
</file>