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2270" activeTab="0"/>
  </bookViews>
  <sheets>
    <sheet name="Annex1 SNAP97 to NACE rev1.1" sheetId="1" r:id="rId1"/>
  </sheets>
  <externalReferences>
    <externalReference r:id="rId4"/>
  </externalReferences>
  <definedNames/>
  <calcPr fullCalcOnLoad="1"/>
</workbook>
</file>

<file path=xl/comments1.xml><?xml version="1.0" encoding="utf-8"?>
<comments xmlns="http://schemas.openxmlformats.org/spreadsheetml/2006/main">
  <authors>
    <author>tudini</author>
  </authors>
  <commentList>
    <comment ref="J21" authorId="0">
      <text>
        <r>
          <rPr>
            <b/>
            <sz val="8"/>
            <rFont val="Tahoma"/>
            <family val="0"/>
          </rPr>
          <t>tudini:</t>
        </r>
        <r>
          <rPr>
            <sz val="8"/>
            <rFont val="Tahoma"/>
            <family val="0"/>
          </rPr>
          <t xml:space="preserve">
up to 1999 23 only; 23 and 40 from 2000 onwards</t>
        </r>
      </text>
    </comment>
    <comment ref="J33" authorId="0">
      <text>
        <r>
          <rPr>
            <b/>
            <sz val="8"/>
            <rFont val="Tahoma"/>
            <family val="0"/>
          </rPr>
          <t>tudini:</t>
        </r>
        <r>
          <rPr>
            <sz val="8"/>
            <rFont val="Tahoma"/>
            <family val="0"/>
          </rPr>
          <t xml:space="preserve">
up to 2003: 23 only</t>
        </r>
      </text>
    </comment>
    <comment ref="J41" authorId="0">
      <text>
        <r>
          <rPr>
            <b/>
            <sz val="8"/>
            <rFont val="Tahoma"/>
            <family val="0"/>
          </rPr>
          <t>tudini:</t>
        </r>
        <r>
          <rPr>
            <sz val="8"/>
            <rFont val="Tahoma"/>
            <family val="0"/>
          </rPr>
          <t xml:space="preserve">
moved from 0105</t>
        </r>
      </text>
    </comment>
    <comment ref="J35" authorId="0">
      <text>
        <r>
          <rPr>
            <b/>
            <sz val="8"/>
            <rFont val="Tahoma"/>
            <family val="0"/>
          </rPr>
          <t>tudini:</t>
        </r>
        <r>
          <rPr>
            <sz val="8"/>
            <rFont val="Tahoma"/>
            <family val="0"/>
          </rPr>
          <t xml:space="preserve">
moved to 0105
</t>
        </r>
      </text>
    </comment>
    <comment ref="G44" authorId="0">
      <text>
        <r>
          <rPr>
            <b/>
            <sz val="8"/>
            <rFont val="Tahoma"/>
            <family val="0"/>
          </rPr>
          <t>tudini:</t>
        </r>
        <r>
          <rPr>
            <sz val="8"/>
            <rFont val="Tahoma"/>
            <family val="0"/>
          </rPr>
          <t xml:space="preserve">
not in the case of the Italian emissions inventory</t>
        </r>
      </text>
    </comment>
    <comment ref="J109" authorId="0">
      <text>
        <r>
          <rPr>
            <b/>
            <sz val="8"/>
            <rFont val="Tahoma"/>
            <family val="0"/>
          </rPr>
          <t>tudini:</t>
        </r>
        <r>
          <rPr>
            <sz val="8"/>
            <rFont val="Tahoma"/>
            <family val="0"/>
          </rPr>
          <t xml:space="preserve">
up to 2003, 23 only</t>
        </r>
      </text>
    </comment>
    <comment ref="J221" authorId="0">
      <text>
        <r>
          <rPr>
            <b/>
            <sz val="8"/>
            <rFont val="Tahoma"/>
            <family val="0"/>
          </rPr>
          <t>tudini:</t>
        </r>
        <r>
          <rPr>
            <sz val="8"/>
            <rFont val="Tahoma"/>
            <family val="0"/>
          </rPr>
          <t xml:space="preserve">
emissions not included in that Italian CORINAIR inventory </t>
        </r>
      </text>
    </comment>
    <comment ref="J22" authorId="0">
      <text>
        <r>
          <rPr>
            <b/>
            <sz val="8"/>
            <rFont val="Tahoma"/>
            <family val="0"/>
          </rPr>
          <t>tudini:</t>
        </r>
        <r>
          <rPr>
            <sz val="8"/>
            <rFont val="Tahoma"/>
            <family val="0"/>
          </rPr>
          <t xml:space="preserve">
up to 1999 23 only; 23 and 40 from 2000 onwards</t>
        </r>
      </text>
    </comment>
    <comment ref="J23" authorId="0">
      <text>
        <r>
          <rPr>
            <b/>
            <sz val="8"/>
            <rFont val="Tahoma"/>
            <family val="0"/>
          </rPr>
          <t>tudini:</t>
        </r>
        <r>
          <rPr>
            <sz val="8"/>
            <rFont val="Tahoma"/>
            <family val="0"/>
          </rPr>
          <t xml:space="preserve">
up to 1999 23 only; 23 and 40 from 2000 onwards</t>
        </r>
      </text>
    </comment>
  </commentList>
</comments>
</file>

<file path=xl/sharedStrings.xml><?xml version="1.0" encoding="utf-8"?>
<sst xmlns="http://schemas.openxmlformats.org/spreadsheetml/2006/main" count="2506" uniqueCount="1264">
  <si>
    <t>Other industrial paint application</t>
  </si>
  <si>
    <t>21-22; 24-27; 29-35</t>
  </si>
  <si>
    <t>This is one example of country-specific links: in principle all industrial sectors not mentioned before could be included but in practice in the Italian case the emissions arise from a limited number of sectors only.</t>
  </si>
  <si>
    <t>20 + 28-35 + 36-37</t>
  </si>
  <si>
    <t>28-29</t>
  </si>
  <si>
    <t>28-35</t>
  </si>
  <si>
    <t>06 01 09</t>
  </si>
  <si>
    <t>Other non industrial paint application</t>
  </si>
  <si>
    <t>3.A.3</t>
  </si>
  <si>
    <t>06 02</t>
  </si>
  <si>
    <t>Degreasing, dry cleaning and electronics</t>
  </si>
  <si>
    <t>06 02 01</t>
  </si>
  <si>
    <t>Metal degreasing</t>
  </si>
  <si>
    <t>3.B.1</t>
  </si>
  <si>
    <t>27, 28</t>
  </si>
  <si>
    <t>27.4-5 + 28</t>
  </si>
  <si>
    <t>06 02 02</t>
  </si>
  <si>
    <t>Dry cleaning</t>
  </si>
  <si>
    <t>3.B.2</t>
  </si>
  <si>
    <t>93</t>
  </si>
  <si>
    <t>06 02 03</t>
  </si>
  <si>
    <t>Electronic components manufacturing</t>
  </si>
  <si>
    <t>32</t>
  </si>
  <si>
    <t>06 02 04</t>
  </si>
  <si>
    <t>Other industrial cleaning</t>
  </si>
  <si>
    <t>06 03</t>
  </si>
  <si>
    <t>Chemical proucts manufacturing or processing</t>
  </si>
  <si>
    <t>3.C</t>
  </si>
  <si>
    <t>06 03 01</t>
  </si>
  <si>
    <t>Polyester processing</t>
  </si>
  <si>
    <t>25</t>
  </si>
  <si>
    <t>17-19</t>
  </si>
  <si>
    <t>06 03 02</t>
  </si>
  <si>
    <t>Polyvinylchloride processing</t>
  </si>
  <si>
    <t>15-16 + 25</t>
  </si>
  <si>
    <t>06 03 03</t>
  </si>
  <si>
    <t>Polyurethane processing</t>
  </si>
  <si>
    <t>28-35 + 36-37</t>
  </si>
  <si>
    <t>06 03 04</t>
  </si>
  <si>
    <t>Polystyrene foam processing (c)</t>
  </si>
  <si>
    <t>06 03 05</t>
  </si>
  <si>
    <t>Rubber processing</t>
  </si>
  <si>
    <t>06 03 06</t>
  </si>
  <si>
    <t>Pharmaceutical products manufacturing</t>
  </si>
  <si>
    <t>06 03 07</t>
  </si>
  <si>
    <t>Paints manufacturing</t>
  </si>
  <si>
    <t>06 03 08</t>
  </si>
  <si>
    <t>Inks manufacturing</t>
  </si>
  <si>
    <t>06 03 09</t>
  </si>
  <si>
    <t>Glues manufacturing</t>
  </si>
  <si>
    <t>06 03 10</t>
  </si>
  <si>
    <t>Asphalt blowing</t>
  </si>
  <si>
    <t xml:space="preserve"> for the same reason applying to SNAP process 040610: asphalt production seems to be undertaken by construction industries and we found no evidence in economic data that is recorded under a different nace</t>
  </si>
  <si>
    <t>06 03 11</t>
  </si>
  <si>
    <t>Adhesive, magnetic tapes, films and photographs</t>
  </si>
  <si>
    <t>06 03 12</t>
  </si>
  <si>
    <t>Textile finishing</t>
  </si>
  <si>
    <t>17</t>
  </si>
  <si>
    <t>06 03 13</t>
  </si>
  <si>
    <t>Leather tanning</t>
  </si>
  <si>
    <t>19</t>
  </si>
  <si>
    <t>06 03 14</t>
  </si>
  <si>
    <t xml:space="preserve">- </t>
  </si>
  <si>
    <t>06 04</t>
  </si>
  <si>
    <t>Other use of solvent and related activities</t>
  </si>
  <si>
    <t>06 04 01</t>
  </si>
  <si>
    <t>Glass wool enduction</t>
  </si>
  <si>
    <t>3.D.3</t>
  </si>
  <si>
    <t>06 04 02</t>
  </si>
  <si>
    <t>Mineral wool enduction</t>
  </si>
  <si>
    <t>06 04 03</t>
  </si>
  <si>
    <t>Printing industry</t>
  </si>
  <si>
    <t>3.D.1</t>
  </si>
  <si>
    <t>22</t>
  </si>
  <si>
    <t>22 + 25 + 28-35</t>
  </si>
  <si>
    <t>06 04 04</t>
  </si>
  <si>
    <t>Fat, edible and non edible oil extraction</t>
  </si>
  <si>
    <t>15 or 24</t>
  </si>
  <si>
    <t>06 04 05</t>
  </si>
  <si>
    <t>Application of glues and adhesives</t>
  </si>
  <si>
    <t>? --</t>
  </si>
  <si>
    <t>This is a case in which it is advisable to know in detail how the emissions are estimated; hence contact emission experts</t>
  </si>
  <si>
    <t>17-19 + 20 + 22 + 36-37 + 50-95</t>
  </si>
  <si>
    <t>19-20 + 35-36 + 50-52</t>
  </si>
  <si>
    <t>19-20;35-36;52</t>
  </si>
  <si>
    <t>06 04 06</t>
  </si>
  <si>
    <t>Preservation of wood</t>
  </si>
  <si>
    <t>20 + 36</t>
  </si>
  <si>
    <t>Similar to SNAP 06 01 07</t>
  </si>
  <si>
    <t>06 04 07</t>
  </si>
  <si>
    <t>Underseal treatment and conservation of vehicles</t>
  </si>
  <si>
    <t>34; 35 + 50</t>
  </si>
  <si>
    <t>Most likely NACE Rev.1.1 divisions 34 and 35 (both in production) and 50 (reparing)</t>
  </si>
  <si>
    <t>06 04 08</t>
  </si>
  <si>
    <t>Domestic solvent use (other than paint application)(k)</t>
  </si>
  <si>
    <t>3.D.2</t>
  </si>
  <si>
    <t>06 04 09</t>
  </si>
  <si>
    <t>Vehicles dewaxing</t>
  </si>
  <si>
    <t>case dewaxing is done by NACE Rev.1.1 code 50.2 - maintenance and repair</t>
  </si>
  <si>
    <t>06 04 10</t>
  </si>
  <si>
    <t>Pharmaceutical product manufacturing (SNAP 94)</t>
  </si>
  <si>
    <t>not included in SNAP97</t>
  </si>
  <si>
    <t>(24)</t>
  </si>
  <si>
    <t>06 04 11</t>
  </si>
  <si>
    <t>Domestic use of pharmaceutical products (k)</t>
  </si>
  <si>
    <t>06 04 12</t>
  </si>
  <si>
    <t>Other (preservation of seeds,...)</t>
  </si>
  <si>
    <t>depends on the actual data source for this process in a specific country</t>
  </si>
  <si>
    <t>01</t>
  </si>
  <si>
    <t>06 05</t>
  </si>
  <si>
    <t>06 05 01</t>
  </si>
  <si>
    <t>Anaesthesia</t>
  </si>
  <si>
    <t>85</t>
  </si>
  <si>
    <t>06 05 02</t>
  </si>
  <si>
    <t>Refrigeration and air conditioning equipments using halocarbons (e)</t>
  </si>
  <si>
    <t>2.G</t>
  </si>
  <si>
    <t>potentially all NACE Rev.1.1 divisions, depends on the actual data source for this process in a specific country</t>
  </si>
  <si>
    <t>H + 15-16 + 50-95</t>
  </si>
  <si>
    <t>06 05 03</t>
  </si>
  <si>
    <t>Refrigeration and air conditioning equipments using other products than halocarbons (e)</t>
  </si>
  <si>
    <t>15-16 + 24 + 60-64</t>
  </si>
  <si>
    <t>06 05 04</t>
  </si>
  <si>
    <t>Foam blowing (except 06 03 04)</t>
  </si>
  <si>
    <t>2.F.2</t>
  </si>
  <si>
    <t>06 05 05</t>
  </si>
  <si>
    <t>Fire extinguishers</t>
  </si>
  <si>
    <t>23 + 27 + 40 + 50-55 + 65-95</t>
  </si>
  <si>
    <t>06 05 06</t>
  </si>
  <si>
    <t>Aerosol cans</t>
  </si>
  <si>
    <t>ITALY: in our case it is aerosol use in food products only</t>
  </si>
  <si>
    <t>28-35 + 60-64</t>
  </si>
  <si>
    <t>55; H.other</t>
  </si>
  <si>
    <t>06 05 07</t>
  </si>
  <si>
    <t>Electrical equipments (except 060203)</t>
  </si>
  <si>
    <t>2.F.6</t>
  </si>
  <si>
    <t>all</t>
  </si>
  <si>
    <t>06 05 08</t>
  </si>
  <si>
    <t>ROAD TRANSPORT</t>
  </si>
  <si>
    <t>07 01</t>
  </si>
  <si>
    <t>Passenger cars (r)</t>
  </si>
  <si>
    <t>1.A.3.b.i</t>
  </si>
  <si>
    <t>H. transp + 01-99</t>
  </si>
  <si>
    <t>H. transp+01-95</t>
  </si>
  <si>
    <t>H. + 01-95</t>
  </si>
  <si>
    <t>07 01 01</t>
  </si>
  <si>
    <t>Highway driving</t>
  </si>
  <si>
    <t>07 01 02</t>
  </si>
  <si>
    <t>Rural driving</t>
  </si>
  <si>
    <t>07 01 03</t>
  </si>
  <si>
    <t>Urban driving</t>
  </si>
  <si>
    <t>07 02</t>
  </si>
  <si>
    <t>Light duty vehicles &lt; 3.5 t (r)</t>
  </si>
  <si>
    <t>1.A.3.b.ii</t>
  </si>
  <si>
    <t>07 02 01</t>
  </si>
  <si>
    <t>07 02 02</t>
  </si>
  <si>
    <t>07 02 03</t>
  </si>
  <si>
    <t>07 03</t>
  </si>
  <si>
    <t>Heavy duty vehicles &gt; 3.5 t and buses (r)</t>
  </si>
  <si>
    <t>1.A.3.b.iii</t>
  </si>
  <si>
    <t>07 03 01</t>
  </si>
  <si>
    <t>07 03 02</t>
  </si>
  <si>
    <t>07 03 03</t>
  </si>
  <si>
    <t>07 04</t>
  </si>
  <si>
    <t>Mopeds and Motorcycles &lt; 50 cm3</t>
  </si>
  <si>
    <t>1.A.3.b.iv</t>
  </si>
  <si>
    <t>H. transport</t>
  </si>
  <si>
    <t>07 05</t>
  </si>
  <si>
    <t>Motorcycles &gt; 50 cm3</t>
  </si>
  <si>
    <t>07 05 01</t>
  </si>
  <si>
    <t>07 05 02</t>
  </si>
  <si>
    <t>07 05 03</t>
  </si>
  <si>
    <t>07 06</t>
  </si>
  <si>
    <t>Gasoline evaporation from vehicles</t>
  </si>
  <si>
    <t>1.A.3.b.v</t>
  </si>
  <si>
    <t>07 07</t>
  </si>
  <si>
    <t>Automobile tyre and brake wear</t>
  </si>
  <si>
    <t>1.A.3.b.vi</t>
  </si>
  <si>
    <t>07 08</t>
  </si>
  <si>
    <t>Automobile road abraision</t>
  </si>
  <si>
    <t>1.A.3.b.vii</t>
  </si>
  <si>
    <t>OTHER MOBILE SOURCES AND MACHINERY</t>
  </si>
  <si>
    <t>08 01</t>
  </si>
  <si>
    <t>Military</t>
  </si>
  <si>
    <t>1.A.5.b</t>
  </si>
  <si>
    <t>75</t>
  </si>
  <si>
    <t>08 02</t>
  </si>
  <si>
    <t>Railways</t>
  </si>
  <si>
    <t>1.A.3.c</t>
  </si>
  <si>
    <t>60.1</t>
  </si>
  <si>
    <t>08 02 01</t>
  </si>
  <si>
    <t>Shunting locs</t>
  </si>
  <si>
    <t>It may happen, that railway vehicles are operated by other (manufacturing) industries</t>
  </si>
  <si>
    <t>08 02 02</t>
  </si>
  <si>
    <t>Rail-cars</t>
  </si>
  <si>
    <t>08 02 03</t>
  </si>
  <si>
    <t>Locomotives</t>
  </si>
  <si>
    <t>08 03</t>
  </si>
  <si>
    <t>Inland waterways</t>
  </si>
  <si>
    <t>1.A.3.d.ii</t>
  </si>
  <si>
    <t>61.2</t>
  </si>
  <si>
    <t>08 03 01</t>
  </si>
  <si>
    <t>Sailing boats with auxilliary engines</t>
  </si>
  <si>
    <t>61</t>
  </si>
  <si>
    <t>08 03 02</t>
  </si>
  <si>
    <t>Motorboats / workboats</t>
  </si>
  <si>
    <t>08 03 03</t>
  </si>
  <si>
    <t>Personal watercraft</t>
  </si>
  <si>
    <t>08 03 04</t>
  </si>
  <si>
    <t>Inland goods carrying vessels</t>
  </si>
  <si>
    <t>08 04</t>
  </si>
  <si>
    <t>Maritime activities</t>
  </si>
  <si>
    <t>08 04 02</t>
  </si>
  <si>
    <t>National sea traffic within EMEP area</t>
  </si>
  <si>
    <t>61; 63; H.transport</t>
  </si>
  <si>
    <t>08 04 03</t>
  </si>
  <si>
    <t>National fishing</t>
  </si>
  <si>
    <t>05</t>
  </si>
  <si>
    <t>08 04 04</t>
  </si>
  <si>
    <t>International sea traffic (international bunkers)(h)</t>
  </si>
  <si>
    <t>excl. / total indus</t>
  </si>
  <si>
    <t>08 05</t>
  </si>
  <si>
    <t>Air traffic</t>
  </si>
  <si>
    <t>08 05 01</t>
  </si>
  <si>
    <t>Domestic airport traffic (LTO cycles - &lt;1000 m)</t>
  </si>
  <si>
    <t>1.A.3.a.ii.(i) - (ii)</t>
  </si>
  <si>
    <t>62</t>
  </si>
  <si>
    <t>35; 62</t>
  </si>
  <si>
    <t>08 05 02</t>
  </si>
  <si>
    <t>International airport traffic (LTO cycles - &lt;1000 m)</t>
  </si>
  <si>
    <t>1.A.3.a.i.(i) - (ii)</t>
  </si>
  <si>
    <t>08 05 03</t>
  </si>
  <si>
    <t>Domestic cruise traffic (&gt;1000 m)</t>
  </si>
  <si>
    <t>08 05 04</t>
  </si>
  <si>
    <t>International cruise traffic (&gt;1000 m)(i)</t>
  </si>
  <si>
    <t>08 06</t>
  </si>
  <si>
    <t xml:space="preserve">Agriculture </t>
  </si>
  <si>
    <t xml:space="preserve">1.A.4.c.ii </t>
  </si>
  <si>
    <t>08 07</t>
  </si>
  <si>
    <t>Forestry</t>
  </si>
  <si>
    <t>02</t>
  </si>
  <si>
    <t>08 08</t>
  </si>
  <si>
    <t>Industry</t>
  </si>
  <si>
    <t>10-37 + 45</t>
  </si>
  <si>
    <t>many construction related sources</t>
  </si>
  <si>
    <t>08 09</t>
  </si>
  <si>
    <t>Household and gardening</t>
  </si>
  <si>
    <t xml:space="preserve">1.A.4.b.ii </t>
  </si>
  <si>
    <t>H.transport</t>
  </si>
  <si>
    <t>H. transport. The rationale for putting gardening under households' transport emissions the consistency with economic data - see 'old' compilation guide: "In table 2a, expenditure data should be consistent with the emission data (tables 2b). The definition of transport fuels (item 07.2.2- Fuels and lubricants for personal transport equipment) also includes the fuels used for boats, leisure aircraft, camper vans, lawn mowers and other major tools such as chainsaws, pumps or cutters. Therefore, the category transport (emissions) in table 2b should include all emissions from transport fuels. This introduces a (usually relatively small) inconsistency with the table on transport emissions where only emissions related to transport are to be recorded.</t>
  </si>
  <si>
    <t>08 10</t>
  </si>
  <si>
    <t>Other off-road</t>
  </si>
  <si>
    <t xml:space="preserve">WASTE TREATMENT AND DISPOSAL </t>
  </si>
  <si>
    <t>09 02</t>
  </si>
  <si>
    <t>Waste incineration</t>
  </si>
  <si>
    <t>09 02 01</t>
  </si>
  <si>
    <t>Incineration of domestic or municipal wastes</t>
  </si>
  <si>
    <t>6.C.c</t>
  </si>
  <si>
    <t>90, 75</t>
  </si>
  <si>
    <t>mainly NACE Rev.1.1 division 90! It might be that waste treatment activities are operated by municalplities (recorded under  NACE Rev.1.1 division 75)</t>
  </si>
  <si>
    <t>17; 90</t>
  </si>
  <si>
    <t>09 02 02</t>
  </si>
  <si>
    <t>Incineration of industrial wastes (except flaring)</t>
  </si>
  <si>
    <t>6.C.b</t>
  </si>
  <si>
    <t>90; 10 - 37</t>
  </si>
  <si>
    <t>The number of large merchant incinerators of hazardous waste, operated by waste disposal contractors (NACE Rev.1.1 code 90) to receive a wide variety of wastes from different sources, is relatively small. Many industries (NACE Rev.1.1 divisions 10 to 37) have smaller hazardous/chemical waste incinerators constructed within their own site and intended for their use only. A large proportion of these handle only single streams of waste. There is little information on emissions from these smaller plants.</t>
  </si>
  <si>
    <t>24 + 90</t>
  </si>
  <si>
    <t>15; 17; 22; 24-27; 36-37; 73; 85; 90</t>
  </si>
  <si>
    <t>09 02 03</t>
  </si>
  <si>
    <t>Flaring in oil refinery</t>
  </si>
  <si>
    <t>1.B.2.c</t>
  </si>
  <si>
    <t>09 02 04</t>
  </si>
  <si>
    <t>Flaring in chemical industries</t>
  </si>
  <si>
    <t>09 02 05</t>
  </si>
  <si>
    <t>Incineration of sludges from waste water treatment</t>
  </si>
  <si>
    <t>6.C</t>
  </si>
  <si>
    <t>90; 24</t>
  </si>
  <si>
    <t>mainly NACE Rev.1.1 division 90! Maybe, chemical industry (NACE Rev.1.1 code 24 operates its own incineration plants for combusting their own waste water sludges.
ITALY: possibly others (in our case data for NACE Rev.1.1 division 62 are limited to a few years only)</t>
  </si>
  <si>
    <t>62; 90</t>
  </si>
  <si>
    <t>09 02 06</t>
  </si>
  <si>
    <t>Flaring in gas and oil extraction</t>
  </si>
  <si>
    <t>09 02 07</t>
  </si>
  <si>
    <t>Incineration of hospital wastes</t>
  </si>
  <si>
    <t>6.C.a</t>
  </si>
  <si>
    <t>90; 85</t>
  </si>
  <si>
    <t>It might be, that hospitals (NACE Rev.1.1 division 85) operate their own incineration plants</t>
  </si>
  <si>
    <t>24; 37; 85; 90</t>
  </si>
  <si>
    <t>09 02 08</t>
  </si>
  <si>
    <t>Incineration of waste oil</t>
  </si>
  <si>
    <t>90; 26</t>
  </si>
  <si>
    <t>mainly NACE Rev.1.1 division 90! 
possibly others, e.g. cement indsutry</t>
  </si>
  <si>
    <t>24; 90</t>
  </si>
  <si>
    <t>26 + 90</t>
  </si>
  <si>
    <t>09 04</t>
  </si>
  <si>
    <t>Solid Waste Disposal on Land</t>
  </si>
  <si>
    <t>09 04 01</t>
  </si>
  <si>
    <t>Managed Waste Disposal on Land</t>
  </si>
  <si>
    <t>6.A.1</t>
  </si>
  <si>
    <t>mainly NACE Rev.1.1 division 90! It might be that waste treatment activities  are operated by municalplities (recorded under  NACE Rev.1.1 division 75)</t>
  </si>
  <si>
    <t>09 04 02</t>
  </si>
  <si>
    <t>Unmanaged Waste Disposal Sites</t>
  </si>
  <si>
    <t>6.A.2</t>
  </si>
  <si>
    <t>90</t>
  </si>
  <si>
    <t>09 04 03</t>
  </si>
  <si>
    <t>6.A.3</t>
  </si>
  <si>
    <t>mainly NACE Rev.1.1 division 90! It might be that waste treatment activities are are operated by municalplities (recorded under  NACE Rev.1.1 division 75)</t>
  </si>
  <si>
    <t>09 07</t>
  </si>
  <si>
    <t>Open burning of agricultural wastes (except 10.03)</t>
  </si>
  <si>
    <t>09 09</t>
  </si>
  <si>
    <t>Cremation</t>
  </si>
  <si>
    <t>6.C.d</t>
  </si>
  <si>
    <t>09 09 01</t>
  </si>
  <si>
    <t>Incineration of corpses</t>
  </si>
  <si>
    <t xml:space="preserve"> </t>
  </si>
  <si>
    <t>09 09 02</t>
  </si>
  <si>
    <t>Incineration of carcasses</t>
  </si>
  <si>
    <t>09 10</t>
  </si>
  <si>
    <t>Other waste treatment</t>
  </si>
  <si>
    <t>09 10 01</t>
  </si>
  <si>
    <t>Waste water treatment in industry</t>
  </si>
  <si>
    <t>6.B.1</t>
  </si>
  <si>
    <t>10-45; 90</t>
  </si>
  <si>
    <t>In principle all industrial activities; 
ITALY: in our case a limited number of them as we know where the data come from</t>
  </si>
  <si>
    <t>15-16 + 17 + 21</t>
  </si>
  <si>
    <t>15; 17; 19; 21; 23-24; 27</t>
  </si>
  <si>
    <t>09 10 02</t>
  </si>
  <si>
    <t>Waste water treatment in residential/commercial sect.</t>
  </si>
  <si>
    <t>6.B.2</t>
  </si>
  <si>
    <t>09 10 03</t>
  </si>
  <si>
    <t>Sludge spreading</t>
  </si>
  <si>
    <t>6.D</t>
  </si>
  <si>
    <t>90 ; 01</t>
  </si>
  <si>
    <t>ITALY: We also wondered whether Agriculture could be involved but concluded on the basis of information from some enterprises that sludge spreading is likely to be undertaken by the industry generating sludges, i.e. NACE Rev.1.1 division 90</t>
  </si>
  <si>
    <t>09 10 05</t>
  </si>
  <si>
    <t>Compost production</t>
  </si>
  <si>
    <t>09 10 06</t>
  </si>
  <si>
    <t>Biogas production</t>
  </si>
  <si>
    <t>mainly NACE Rev.1.1 division 90</t>
  </si>
  <si>
    <t>09 10 07</t>
  </si>
  <si>
    <t>Latrines</t>
  </si>
  <si>
    <t>09 10 08</t>
  </si>
  <si>
    <t>Other production of fuel (refuse derived fuel,...)</t>
  </si>
  <si>
    <t>AGRICULTURE</t>
  </si>
  <si>
    <t>10 01</t>
  </si>
  <si>
    <t>Cultures with fertilizers</t>
  </si>
  <si>
    <t>10 01 01</t>
  </si>
  <si>
    <t>Permanent crops</t>
  </si>
  <si>
    <t>4.D.1</t>
  </si>
  <si>
    <t>10 01 02</t>
  </si>
  <si>
    <t>Arable land crops</t>
  </si>
  <si>
    <t>10 01 03</t>
  </si>
  <si>
    <t>Rice field</t>
  </si>
  <si>
    <t>4.C</t>
  </si>
  <si>
    <t>10 01 04</t>
  </si>
  <si>
    <t>Market gardening</t>
  </si>
  <si>
    <t>10 01 05</t>
  </si>
  <si>
    <t>Grassland</t>
  </si>
  <si>
    <t>10 01 06</t>
  </si>
  <si>
    <t>Fallows</t>
  </si>
  <si>
    <t>10 02</t>
  </si>
  <si>
    <t>Cultures without fertilizers</t>
  </si>
  <si>
    <t>10 02 01</t>
  </si>
  <si>
    <t>10 02 02</t>
  </si>
  <si>
    <t>10 02 03</t>
  </si>
  <si>
    <t>10 02 04</t>
  </si>
  <si>
    <t>10 02 05</t>
  </si>
  <si>
    <t>10 02 06</t>
  </si>
  <si>
    <t>10 03</t>
  </si>
  <si>
    <t>On-field burning of stubble, straw,...</t>
  </si>
  <si>
    <t>10 03 01</t>
  </si>
  <si>
    <t>Cereals</t>
  </si>
  <si>
    <t>4.F.1</t>
  </si>
  <si>
    <t>10 03 02</t>
  </si>
  <si>
    <t>Pulse</t>
  </si>
  <si>
    <t>4.F.2</t>
  </si>
  <si>
    <t>10 03 03</t>
  </si>
  <si>
    <t>Tuber and Root</t>
  </si>
  <si>
    <t>4.F.3</t>
  </si>
  <si>
    <t>10 03 04</t>
  </si>
  <si>
    <t>Sugar Cane</t>
  </si>
  <si>
    <t>4.F.4</t>
  </si>
  <si>
    <t>10 03 05</t>
  </si>
  <si>
    <t>4.F.5</t>
  </si>
  <si>
    <t>10 04</t>
  </si>
  <si>
    <t>Enteric fermentation</t>
  </si>
  <si>
    <t>10 04 01</t>
  </si>
  <si>
    <t>Dairy cows</t>
  </si>
  <si>
    <t>4.A.1.a</t>
  </si>
  <si>
    <t>10 04 02</t>
  </si>
  <si>
    <t>Other cattle</t>
  </si>
  <si>
    <t>4.A.1.b</t>
  </si>
  <si>
    <t>10 04 03</t>
  </si>
  <si>
    <t>Ovines</t>
  </si>
  <si>
    <t>4.A.3</t>
  </si>
  <si>
    <t>10 04 04</t>
  </si>
  <si>
    <t>Fattening pigs</t>
  </si>
  <si>
    <t>4.A.8</t>
  </si>
  <si>
    <t>10 04 05</t>
  </si>
  <si>
    <t>Horses</t>
  </si>
  <si>
    <t>4.A.6</t>
  </si>
  <si>
    <t>10 04 06</t>
  </si>
  <si>
    <t>Mules and asses</t>
  </si>
  <si>
    <t>4.A.7</t>
  </si>
  <si>
    <t>10 04 07</t>
  </si>
  <si>
    <t>Goats</t>
  </si>
  <si>
    <t>4.A.4</t>
  </si>
  <si>
    <t>10 04 08</t>
  </si>
  <si>
    <t>Laying hens</t>
  </si>
  <si>
    <t>4.A.9</t>
  </si>
  <si>
    <t>10 04 09</t>
  </si>
  <si>
    <t>Broilers</t>
  </si>
  <si>
    <t>10 04 10</t>
  </si>
  <si>
    <t>Other poultry (ducks,gooses,etc.)</t>
  </si>
  <si>
    <t>10 04 11</t>
  </si>
  <si>
    <t>Fur animals</t>
  </si>
  <si>
    <t>4.A.10</t>
  </si>
  <si>
    <t>10 04 12</t>
  </si>
  <si>
    <t>Sows</t>
  </si>
  <si>
    <t>10 04 13</t>
  </si>
  <si>
    <t>Camels</t>
  </si>
  <si>
    <t>4.A.5</t>
  </si>
  <si>
    <t>10 04 14</t>
  </si>
  <si>
    <t>Buffalo</t>
  </si>
  <si>
    <t>4.A.2</t>
  </si>
  <si>
    <t>10 04 15</t>
  </si>
  <si>
    <t>10 05</t>
  </si>
  <si>
    <t>Manure management regarding organic compounds</t>
  </si>
  <si>
    <t>10 05 01</t>
  </si>
  <si>
    <t>4.B.1.a</t>
  </si>
  <si>
    <t>10 05 02</t>
  </si>
  <si>
    <t>4.B.1.b</t>
  </si>
  <si>
    <t>10 05 03</t>
  </si>
  <si>
    <t>4.B.8</t>
  </si>
  <si>
    <t>10 05 04</t>
  </si>
  <si>
    <t>10 05 05</t>
  </si>
  <si>
    <t>4.B.3</t>
  </si>
  <si>
    <t>10 05 06</t>
  </si>
  <si>
    <t>4.B.6</t>
  </si>
  <si>
    <t>10 05 07</t>
  </si>
  <si>
    <t>4.B.9.a</t>
  </si>
  <si>
    <t>10 05 08</t>
  </si>
  <si>
    <t>4.B.9.b</t>
  </si>
  <si>
    <t>10 05 09</t>
  </si>
  <si>
    <t>4.B.9.d</t>
  </si>
  <si>
    <t>10 05 10</t>
  </si>
  <si>
    <t>4.B.13</t>
  </si>
  <si>
    <t>10 05 11</t>
  </si>
  <si>
    <t>4.B.4</t>
  </si>
  <si>
    <t>10 05 12</t>
  </si>
  <si>
    <t>4.B.7</t>
  </si>
  <si>
    <t>10 05 13</t>
  </si>
  <si>
    <t>4.B.5</t>
  </si>
  <si>
    <t>10 05 14</t>
  </si>
  <si>
    <t>4.B.2</t>
  </si>
  <si>
    <t>10 05 15</t>
  </si>
  <si>
    <t>10 06</t>
  </si>
  <si>
    <t>Use of pesticides and limestone</t>
  </si>
  <si>
    <t>10 06 01</t>
  </si>
  <si>
    <t>Agriculture</t>
  </si>
  <si>
    <t>4.G</t>
  </si>
  <si>
    <t>10 06 02</t>
  </si>
  <si>
    <t>10 06 03</t>
  </si>
  <si>
    <t>10 06 04</t>
  </si>
  <si>
    <t>Lakes</t>
  </si>
  <si>
    <t>10 09</t>
  </si>
  <si>
    <t>Manure management regarding nitrogen compounds</t>
  </si>
  <si>
    <t>10 09 01</t>
  </si>
  <si>
    <t xml:space="preserve">Dairy cows </t>
  </si>
  <si>
    <t>10 09 02</t>
  </si>
  <si>
    <t xml:space="preserve">Other cattle </t>
  </si>
  <si>
    <t>10 09 03</t>
  </si>
  <si>
    <t xml:space="preserve">Fattening pigs </t>
  </si>
  <si>
    <t>10 09 04</t>
  </si>
  <si>
    <t>10 09 05</t>
  </si>
  <si>
    <t>Sheep</t>
  </si>
  <si>
    <t>10 09 06</t>
  </si>
  <si>
    <t>10 09 07</t>
  </si>
  <si>
    <t>4.B.9</t>
  </si>
  <si>
    <t>10 09 08</t>
  </si>
  <si>
    <t>10 09 09</t>
  </si>
  <si>
    <t>4.B.10</t>
  </si>
  <si>
    <t>10 09 10</t>
  </si>
  <si>
    <t>10 09 11</t>
  </si>
  <si>
    <t>10 09 12</t>
  </si>
  <si>
    <t>10 09 13</t>
  </si>
  <si>
    <t>10 09 14</t>
  </si>
  <si>
    <t>10 09 15</t>
  </si>
  <si>
    <t>10 10</t>
  </si>
  <si>
    <t>Fugitive PM sources</t>
  </si>
  <si>
    <t>10 10 01</t>
  </si>
  <si>
    <t xml:space="preserve">Particle emissions from animal husbandry </t>
  </si>
  <si>
    <t>OTHER SOURCES AND SINKS</t>
  </si>
  <si>
    <t>excluded</t>
  </si>
  <si>
    <t>11 01</t>
  </si>
  <si>
    <t>Non-managed broadleaf forests</t>
  </si>
  <si>
    <t>11 01 04</t>
  </si>
  <si>
    <t>European oak</t>
  </si>
  <si>
    <t>11 01 05</t>
  </si>
  <si>
    <t>Sessile oak</t>
  </si>
  <si>
    <t>11 01 06</t>
  </si>
  <si>
    <t>Other deciduous oaks</t>
  </si>
  <si>
    <t>11 01 07</t>
  </si>
  <si>
    <t>Holm oak</t>
  </si>
  <si>
    <t>11 01 08</t>
  </si>
  <si>
    <t>Cork oak</t>
  </si>
  <si>
    <t>11 01 09</t>
  </si>
  <si>
    <t>Other evergreen oaks</t>
  </si>
  <si>
    <t>11 01 10</t>
  </si>
  <si>
    <t>Beech</t>
  </si>
  <si>
    <t>11 01 11</t>
  </si>
  <si>
    <t>Birch</t>
  </si>
  <si>
    <t>11 01 15</t>
  </si>
  <si>
    <t>Other deciduous broadleaf species</t>
  </si>
  <si>
    <t>11 01 16</t>
  </si>
  <si>
    <t>Other evergreen broadleaf species</t>
  </si>
  <si>
    <t>11 01 17</t>
  </si>
  <si>
    <t>Soils (excluding CO2)</t>
  </si>
  <si>
    <t>11 02</t>
  </si>
  <si>
    <t>Non-managed coniferous forests</t>
  </si>
  <si>
    <t>11 02 04</t>
  </si>
  <si>
    <t>Norway spruce</t>
  </si>
  <si>
    <t>11 02 05</t>
  </si>
  <si>
    <t>Sitca spruce</t>
  </si>
  <si>
    <t>11 02 06</t>
  </si>
  <si>
    <t>Other spruce</t>
  </si>
  <si>
    <t>11 02 07</t>
  </si>
  <si>
    <t>Scots pine</t>
  </si>
  <si>
    <t>11 02 08</t>
  </si>
  <si>
    <t>Maritime pine</t>
  </si>
  <si>
    <t>11 02 09</t>
  </si>
  <si>
    <t>Aleppo pine</t>
  </si>
  <si>
    <t>11 02 10</t>
  </si>
  <si>
    <t>Other pines</t>
  </si>
  <si>
    <t>11 02 11</t>
  </si>
  <si>
    <t>Fir</t>
  </si>
  <si>
    <t>11 02 12</t>
  </si>
  <si>
    <t>Larch</t>
  </si>
  <si>
    <t>11 02 15</t>
  </si>
  <si>
    <t>Other conifers</t>
  </si>
  <si>
    <t>11 02 16</t>
  </si>
  <si>
    <t>11 03</t>
  </si>
  <si>
    <t>Forest and other vegetation fires</t>
  </si>
  <si>
    <t>11 03 01</t>
  </si>
  <si>
    <t>Man-induced</t>
  </si>
  <si>
    <t>11 03 02</t>
  </si>
  <si>
    <t>11 04</t>
  </si>
  <si>
    <t>Natural grassland and other vegetation</t>
  </si>
  <si>
    <t>11 04 01</t>
  </si>
  <si>
    <t>11 04 02</t>
  </si>
  <si>
    <t>Tundra</t>
  </si>
  <si>
    <t>11 04 03</t>
  </si>
  <si>
    <t>Other low vegetation</t>
  </si>
  <si>
    <t>11 04 04</t>
  </si>
  <si>
    <t>Other vegetation (Mediterranean scrub,...)</t>
  </si>
  <si>
    <t>11 04 05</t>
  </si>
  <si>
    <t>11 05</t>
  </si>
  <si>
    <t>Wetlands (marshes - swamps)</t>
  </si>
  <si>
    <t>11 05 01</t>
  </si>
  <si>
    <t>Undrained and brackish marshes</t>
  </si>
  <si>
    <t>11 05 02</t>
  </si>
  <si>
    <t>Drained marshes</t>
  </si>
  <si>
    <t>11 05 03</t>
  </si>
  <si>
    <t>Bogs</t>
  </si>
  <si>
    <t>11 05 04</t>
  </si>
  <si>
    <t>Fens</t>
  </si>
  <si>
    <t>11 05 05</t>
  </si>
  <si>
    <t>Swamps</t>
  </si>
  <si>
    <t>11 05 06</t>
  </si>
  <si>
    <t>Floodplains</t>
  </si>
  <si>
    <t>11 06</t>
  </si>
  <si>
    <t>Waters</t>
  </si>
  <si>
    <t>11 06 01</t>
  </si>
  <si>
    <t>11 06 02</t>
  </si>
  <si>
    <t>Shallow saltwaters (&lt;6m)</t>
  </si>
  <si>
    <t>11 06 03</t>
  </si>
  <si>
    <t>Ground waters</t>
  </si>
  <si>
    <t>11 06 04</t>
  </si>
  <si>
    <t>Drainage waters</t>
  </si>
  <si>
    <t>11 06 05</t>
  </si>
  <si>
    <t>Rivers</t>
  </si>
  <si>
    <t>11 06 06</t>
  </si>
  <si>
    <t>Ditches and canals</t>
  </si>
  <si>
    <t>11 06 07</t>
  </si>
  <si>
    <t>Coastal waters (&gt; 6m)</t>
  </si>
  <si>
    <t>11 07</t>
  </si>
  <si>
    <t>Animals</t>
  </si>
  <si>
    <t>11 07 01</t>
  </si>
  <si>
    <t>Termites</t>
  </si>
  <si>
    <t>11 07 02</t>
  </si>
  <si>
    <t>Mammals</t>
  </si>
  <si>
    <t>11 07 03</t>
  </si>
  <si>
    <t>Other animals</t>
  </si>
  <si>
    <t>11 08</t>
  </si>
  <si>
    <t>Volcanoes</t>
  </si>
  <si>
    <t>11 09</t>
  </si>
  <si>
    <t>Gas seeps</t>
  </si>
  <si>
    <t>11 10</t>
  </si>
  <si>
    <t>Lightning</t>
  </si>
  <si>
    <t>excuded</t>
  </si>
  <si>
    <t>11 11</t>
  </si>
  <si>
    <t>Managed broadleaf forests</t>
  </si>
  <si>
    <t>5.E</t>
  </si>
  <si>
    <t>(02)</t>
  </si>
  <si>
    <t>11 11 04</t>
  </si>
  <si>
    <t>11 11 05</t>
  </si>
  <si>
    <t>11 11 06</t>
  </si>
  <si>
    <t>11 11 07</t>
  </si>
  <si>
    <t>11 11 08</t>
  </si>
  <si>
    <t>11 11 09</t>
  </si>
  <si>
    <t>11 11 10</t>
  </si>
  <si>
    <t>11 11 11</t>
  </si>
  <si>
    <t>11 11 15</t>
  </si>
  <si>
    <t>11 11 16</t>
  </si>
  <si>
    <t>11 11 17</t>
  </si>
  <si>
    <t>11 12</t>
  </si>
  <si>
    <t>Managed coniferous forests</t>
  </si>
  <si>
    <t>11 12 04</t>
  </si>
  <si>
    <t>11 12 05</t>
  </si>
  <si>
    <t>11 12 06</t>
  </si>
  <si>
    <t>11 12 07</t>
  </si>
  <si>
    <t>11 12 08</t>
  </si>
  <si>
    <t>11 12 09</t>
  </si>
  <si>
    <t>11 12 10</t>
  </si>
  <si>
    <t>11 12 11</t>
  </si>
  <si>
    <t>11 12 12</t>
  </si>
  <si>
    <t>11 12 15</t>
  </si>
  <si>
    <t>11 12 16</t>
  </si>
  <si>
    <t>11 21</t>
  </si>
  <si>
    <t>Changes in forest and other woody biomass stocks</t>
  </si>
  <si>
    <t>11 21 01</t>
  </si>
  <si>
    <t>Tropical forests</t>
  </si>
  <si>
    <t>5.A.1</t>
  </si>
  <si>
    <t>11 21 02</t>
  </si>
  <si>
    <t>Temperate forests</t>
  </si>
  <si>
    <t>5.A.2</t>
  </si>
  <si>
    <t>11 21 03</t>
  </si>
  <si>
    <t>Boreal forests</t>
  </si>
  <si>
    <t>5.A.3</t>
  </si>
  <si>
    <t>11 21 04</t>
  </si>
  <si>
    <t>Grassland/tundra</t>
  </si>
  <si>
    <t>5.A.4</t>
  </si>
  <si>
    <t>11 21 05</t>
  </si>
  <si>
    <t>5.A.5</t>
  </si>
  <si>
    <t>11 22</t>
  </si>
  <si>
    <t>Forest and grassland conversion</t>
  </si>
  <si>
    <t>H. exc. Trans + 02</t>
  </si>
  <si>
    <t>11 22 01</t>
  </si>
  <si>
    <t>5.B.1</t>
  </si>
  <si>
    <t>11 22 02</t>
  </si>
  <si>
    <t>5.B.2</t>
  </si>
  <si>
    <t>11 22 03</t>
  </si>
  <si>
    <t>5.B.3</t>
  </si>
  <si>
    <t>11 22 04</t>
  </si>
  <si>
    <t>Grassland / tundra</t>
  </si>
  <si>
    <t>5.B.4</t>
  </si>
  <si>
    <t>11 22 05</t>
  </si>
  <si>
    <t>5.B.5</t>
  </si>
  <si>
    <t>11 23</t>
  </si>
  <si>
    <t>Abandonment of managed lands</t>
  </si>
  <si>
    <t>11 23 01</t>
  </si>
  <si>
    <t>5.C.1</t>
  </si>
  <si>
    <t>11 23 02</t>
  </si>
  <si>
    <t>5.C.2</t>
  </si>
  <si>
    <t>11 23 03</t>
  </si>
  <si>
    <t>5.C.3</t>
  </si>
  <si>
    <t>11 23 04</t>
  </si>
  <si>
    <t>5.C.4</t>
  </si>
  <si>
    <t>11 23 05</t>
  </si>
  <si>
    <t>5.C.5</t>
  </si>
  <si>
    <t>11 24</t>
  </si>
  <si>
    <t>5.D</t>
  </si>
  <si>
    <t>11 25</t>
  </si>
  <si>
    <t>Source:</t>
  </si>
  <si>
    <t>level of complexity:</t>
  </si>
  <si>
    <t>Flaggs</t>
  </si>
  <si>
    <t>Sources: France (Ifen, 2000 and Allemand, 2002); Italy (Lauretis, Tuduni, Vetrella, 2002); Austria (Ahamer, Hanauer, Wolf, 1998) and (Wolf, Hanauer, Ahamer, 2000)</t>
  </si>
  <si>
    <t>EMEP/CORINAIR Emission Inventory Guidebook 2007 (EEA website)</t>
  </si>
  <si>
    <t>NACE codes reported consistently with level of detail in the standard classification for NAMEA-air, plus optional groupings in the standard tables.</t>
  </si>
  <si>
    <t>http://reports.eea.europa.eu/EMEPCORINAIR5/en/page002.html</t>
  </si>
  <si>
    <t>easy</t>
  </si>
  <si>
    <t>#  one single SNAP process needs to be distributed over several NACE divisions</t>
  </si>
  <si>
    <t>: emissions in a SNAP code that are broken down into several economic categories (when several NACE codes are included in a cell without any outline, the corresponding emissions are either grouped together or, despite the lack of detail in the air emission accounts, they are likely to stem only from one of these industries).</t>
  </si>
  <si>
    <t>: activities that do not exist in the concerned national economy.</t>
  </si>
  <si>
    <t>medium</t>
  </si>
  <si>
    <t>(#) distribution is eventually required</t>
  </si>
  <si>
    <t>: situations for which the SNAP-based emissions are attributed to the same NACE 2-digit economic category in the different countries.</t>
  </si>
  <si>
    <t xml:space="preserve">NACE </t>
  </si>
  <si>
    <t>:  emissions that should not be included in air accounts for NAMEA.</t>
  </si>
  <si>
    <t>very complex</t>
  </si>
  <si>
    <t>(NACE)</t>
  </si>
  <si>
    <t>: since the Austrian document is based on the SNAP-94, the brackets inform that, here, the NACE code was transferred to the corresponding category in the SNAP-97.</t>
  </si>
  <si>
    <t xml:space="preserve">: are coloured in grey, one the one hand, categories referring to SNAP-94 and, on the other hand, very aggregated NACE-based groups that avoid to identify the only industry concerned.  </t>
  </si>
  <si>
    <t>Comments/changes by Angelica Tudini, 2 April 2008:</t>
  </si>
  <si>
    <t>minor change (breakdown)</t>
  </si>
  <si>
    <t>important change or new link</t>
  </si>
  <si>
    <r>
      <t>Na</t>
    </r>
    <r>
      <rPr>
        <vertAlign val="subscript"/>
        <sz val="8"/>
        <rFont val="Arial"/>
        <family val="2"/>
      </rPr>
      <t>2</t>
    </r>
    <r>
      <rPr>
        <sz val="8"/>
        <rFont val="Arial"/>
        <family val="2"/>
      </rPr>
      <t>CO</t>
    </r>
    <r>
      <rPr>
        <vertAlign val="subscript"/>
        <sz val="8"/>
        <rFont val="Arial"/>
        <family val="2"/>
      </rPr>
      <t>3</t>
    </r>
    <r>
      <rPr>
        <sz val="8"/>
        <rFont val="Arial"/>
        <family val="2"/>
      </rPr>
      <t xml:space="preserve"> is produced in NACE Rev.1.1 division 24; main use in: glass industry, chemical industry, steel industry, paper/pulp industry (but also textile, food, water supply, flue gas desulphurisation)
Actually, emissions occur during production, i.e. in NACE Rev.1.1 division 24.</t>
    </r>
  </si>
  <si>
    <r>
      <t>Use of HFC, N</t>
    </r>
    <r>
      <rPr>
        <vertAlign val="subscript"/>
        <sz val="8"/>
        <rFont val="Arial"/>
        <family val="2"/>
      </rPr>
      <t>2</t>
    </r>
    <r>
      <rPr>
        <sz val="8"/>
        <rFont val="Arial"/>
        <family val="2"/>
      </rPr>
      <t>O, NH</t>
    </r>
    <r>
      <rPr>
        <vertAlign val="subscript"/>
        <sz val="8"/>
        <rFont val="Arial"/>
        <family val="2"/>
      </rPr>
      <t>3</t>
    </r>
    <r>
      <rPr>
        <sz val="8"/>
        <rFont val="Arial"/>
        <family val="2"/>
      </rPr>
      <t>, PFC and SF</t>
    </r>
    <r>
      <rPr>
        <vertAlign val="subscript"/>
        <sz val="8"/>
        <rFont val="Arial"/>
        <family val="2"/>
      </rPr>
      <t>6</t>
    </r>
  </si>
  <si>
    <r>
      <t>CO</t>
    </r>
    <r>
      <rPr>
        <vertAlign val="subscript"/>
        <sz val="8"/>
        <rFont val="Arial"/>
        <family val="2"/>
      </rPr>
      <t>2</t>
    </r>
    <r>
      <rPr>
        <sz val="8"/>
        <rFont val="Arial"/>
        <family val="2"/>
      </rPr>
      <t xml:space="preserve"> emiss. from/or removals into soils </t>
    </r>
    <r>
      <rPr>
        <b/>
        <u val="single"/>
        <sz val="8"/>
        <rFont val="Arial"/>
        <family val="2"/>
      </rPr>
      <t>(except 10.06)</t>
    </r>
  </si>
  <si>
    <t>Annex 1 to the Manual for Air Emissions Accounts: Correspondence between SNAP97 (CRF/NFR) and NACE rev.1.1</t>
  </si>
  <si>
    <t>SNAP</t>
  </si>
  <si>
    <t>NFR/CRF</t>
  </si>
  <si>
    <t>correspondance to NACE Rev.1.1 divisions (2-digit level)</t>
  </si>
  <si>
    <t>NACE Rev.1.1 examples</t>
  </si>
  <si>
    <t>France</t>
  </si>
  <si>
    <t>Italy_old</t>
  </si>
  <si>
    <t>Italy_new</t>
  </si>
  <si>
    <t>Austria</t>
  </si>
  <si>
    <t>Code</t>
  </si>
  <si>
    <t>Label</t>
  </si>
  <si>
    <t>code</t>
  </si>
  <si>
    <t>label</t>
  </si>
  <si>
    <t>NACE Rev.1.1 codes</t>
  </si>
  <si>
    <t>flag</t>
  </si>
  <si>
    <t>notes</t>
  </si>
  <si>
    <t>COMBUSTION IN ENERGY AND TRANSFORMATION INDUSTRIES</t>
  </si>
  <si>
    <t>01 01</t>
  </si>
  <si>
    <t>Public Power</t>
  </si>
  <si>
    <t>1.A.1.a</t>
  </si>
  <si>
    <t>40.1</t>
  </si>
  <si>
    <t>01 01 01</t>
  </si>
  <si>
    <t>Combustion plants &gt;= 300 MW (boilers)</t>
  </si>
  <si>
    <t>40</t>
  </si>
  <si>
    <t>01 01 02</t>
  </si>
  <si>
    <t>Combustion plants &gt;= 50 and &lt; 300 MW (boilers)</t>
  </si>
  <si>
    <t>01 01 03</t>
  </si>
  <si>
    <t>Combustion plants &lt; 50 MW (boilers)</t>
  </si>
  <si>
    <t>01 01 04</t>
  </si>
  <si>
    <t>Gas turbines</t>
  </si>
  <si>
    <t>01 01 05</t>
  </si>
  <si>
    <t>Stationary engines</t>
  </si>
  <si>
    <t>01 02</t>
  </si>
  <si>
    <t>District heating plants</t>
  </si>
  <si>
    <t>40.3</t>
  </si>
  <si>
    <t>01 02 01</t>
  </si>
  <si>
    <t>01 02 02</t>
  </si>
  <si>
    <t>01 02 03</t>
  </si>
  <si>
    <t>01 02 04</t>
  </si>
  <si>
    <t>01 02 05</t>
  </si>
  <si>
    <t>01 03</t>
  </si>
  <si>
    <t>Petroleum refining plants</t>
  </si>
  <si>
    <t>1.A.1.b</t>
  </si>
  <si>
    <t>23.2</t>
  </si>
  <si>
    <t>01 03 01</t>
  </si>
  <si>
    <t>23 and/or 40</t>
  </si>
  <si>
    <t>(#)</t>
  </si>
  <si>
    <t>Power plants operated by refinery industry (NACE Rev.1.1 code 23) generating electricity may be identified as a secondary activity and hence re-grouped to the industry column with NACE Rev.1.1 code 40 in your ESA95 supply table
In other words, power plants operated by refinery industry may become independent power plants over time (NACE Rev.1.1 code 40) while the emissions are still recorded under this SNAP category; check with your emissions expert if this is the case and NA experts (alternatively Supply table) where they record electricity produced in refinery industry.
Emissions from combustion plants for heating purposess (particularly space and water heating) should be recorded under NACE Rev.1.1 code 23 (ancillary activity).</t>
  </si>
  <si>
    <t>23; 40</t>
  </si>
  <si>
    <t>01 03 02</t>
  </si>
  <si>
    <t>01 03 03</t>
  </si>
  <si>
    <t>23;  40</t>
  </si>
  <si>
    <t>01 03 04</t>
  </si>
  <si>
    <t>--</t>
  </si>
  <si>
    <t>01 03 05</t>
  </si>
  <si>
    <t>01 03 06</t>
  </si>
  <si>
    <t>Process furnaces</t>
  </si>
  <si>
    <t>01 04</t>
  </si>
  <si>
    <t>Solid fuel transformation plants</t>
  </si>
  <si>
    <t>1.A.1.c</t>
  </si>
  <si>
    <t>23.1</t>
  </si>
  <si>
    <t>01 04 01</t>
  </si>
  <si>
    <t>01 04 02</t>
  </si>
  <si>
    <t>01 04 03</t>
  </si>
  <si>
    <t>01 04 04</t>
  </si>
  <si>
    <t>01 04 05</t>
  </si>
  <si>
    <t>01 04 06</t>
  </si>
  <si>
    <t>Coke oven furnaces</t>
  </si>
  <si>
    <t>27 or 23</t>
  </si>
  <si>
    <t>Coke oven furNACE Rev.1.1 codes are mainly operated by steel industry (NACE Rev.1.1 code 27) but this activity could be outsourced to NACE Rev.1.1 code 23 (check with your National Accounts experts where they record the coke production in steel industry)</t>
  </si>
  <si>
    <t>23+27</t>
  </si>
  <si>
    <t>23; 27</t>
  </si>
  <si>
    <t xml:space="preserve">01 04 07 </t>
  </si>
  <si>
    <t>Other (coal gasification, liquefaction, ...)</t>
  </si>
  <si>
    <t>see above cells 01 03 01 ff.</t>
  </si>
  <si>
    <t>01 05</t>
  </si>
  <si>
    <t>Coal mining, oil/gas extraction, pipeline compressor</t>
  </si>
  <si>
    <t>11+ 40.2</t>
  </si>
  <si>
    <t>60.2-3</t>
  </si>
  <si>
    <t>60.3</t>
  </si>
  <si>
    <t>01 05 01</t>
  </si>
  <si>
    <t>10 - 11 and/or 40</t>
  </si>
  <si>
    <t>Power plants operated by coal mining and oil extraction industries (NACE Rev.1.1 code 10 and 11) generating electricity may be identified as secondary activity and hence re-grouped to the industry column with NACE Rev.1.1 code code 40 in your ESA95 supply table.
In other words, they may become independent power plants over time  (NACE Rev.1.1 code 40) while the emissions are still recorded under this SNAP category; check with your emissions expert if this is the case and NA experts (alternatively Supply table)  where they record electricity produced in mining industry.
Combustion plants for heating purposess (particularly buildings) should be recorded under NACE Rev.1.1 code 10 and 11 according to where they actually take place.</t>
  </si>
  <si>
    <t>01 05 02</t>
  </si>
  <si>
    <t>01 05 03</t>
  </si>
  <si>
    <t>01 05 04</t>
  </si>
  <si>
    <t>01 05 05</t>
  </si>
  <si>
    <t>01 05 06</t>
  </si>
  <si>
    <t>Pipeline compressors</t>
  </si>
  <si>
    <t>1.A.3.e.i</t>
  </si>
  <si>
    <t>60</t>
  </si>
  <si>
    <t>NON-INDUSTRIAL COMBUSTION PLANTS</t>
  </si>
  <si>
    <t>02 01</t>
  </si>
  <si>
    <t>Commercial and institutional plants</t>
  </si>
  <si>
    <t>1.A.4.a.i ; 1.A.5.a</t>
  </si>
  <si>
    <t>50-55 + 65-93 (excl. 90)</t>
  </si>
  <si>
    <t>10-95</t>
  </si>
  <si>
    <t>02 01 01</t>
  </si>
  <si>
    <t>(10) 50 - 99 and/or 40</t>
  </si>
  <si>
    <t>#</t>
  </si>
  <si>
    <t>Check with your emissions expert, what kind of combustions plants are actually recorded under this SNAP codes (e.g. electricity and heat; or only heat) and where (in all industries or only the service industries as suggested by the name of the SNAP code?)
Power plants operated by service industries (NACE Rev.1.1 divisions 50 to 99) generating electricity may be identified as secondary activity and hence re-grouped to the industry column with NACE code 40 in your ESA95 supply table.
In other words, they may become independent power plants over time  (NACE Rev.1.1 code 40) while the emissions are still recorded under this SNAP category; check with your emissions expert if this is the case and NA experts (alternatively Supply table)  where they record electricity produced in service industry.
Emissions from combustion plants for heating purposess (particularly space and water heating) are associated with ancilliary activities and should be recorded under NACE Rev.1.1 divisions  50 to 99 according to where they actually take place.</t>
  </si>
  <si>
    <t>02 01 02</t>
  </si>
  <si>
    <t>02 01 03</t>
  </si>
  <si>
    <t>02 01 04</t>
  </si>
  <si>
    <t>Stationary gas turbines</t>
  </si>
  <si>
    <t>02 01 05</t>
  </si>
  <si>
    <t>02 01 06</t>
  </si>
  <si>
    <t>Other stationary equipments (n)</t>
  </si>
  <si>
    <t>02 02</t>
  </si>
  <si>
    <t>Residential plants</t>
  </si>
  <si>
    <t>1.A.4.b.i</t>
  </si>
  <si>
    <t>H. excl. transport</t>
  </si>
  <si>
    <t>H. heating</t>
  </si>
  <si>
    <t>Households</t>
  </si>
  <si>
    <t>02 02 01</t>
  </si>
  <si>
    <t>Combustion plants &gt;= 50 MW (boilers)</t>
  </si>
  <si>
    <t>02 02 02</t>
  </si>
  <si>
    <t>02 02 03</t>
  </si>
  <si>
    <t>02 02 04</t>
  </si>
  <si>
    <t>02 02 05</t>
  </si>
  <si>
    <t>Other equipments (stoves, fireplaces, cooking,...)</t>
  </si>
  <si>
    <t>H. others</t>
  </si>
  <si>
    <t>02 03</t>
  </si>
  <si>
    <t>Plants in agriculture, forestry and aquaculture</t>
  </si>
  <si>
    <t>1.A.4.c.i</t>
  </si>
  <si>
    <t>01-05</t>
  </si>
  <si>
    <t>02 03 01</t>
  </si>
  <si>
    <t>01 - 05</t>
  </si>
  <si>
    <t>Power plants operated by agriculture, forestry, fisheries (NACE Rev.1.1 codes 01, 02, and 05) generating electricity may be identified as secondary activity and hence re-grouped to the industry column with NACE Rev.1.1 code 40 in your ESA95 supply table.
In other words, they may become independent power plants over time  (NACE Rev.1.1 division 40) while the emissions are still recorded under this SNAP category; check with your emissions expert if this is the case and NA experts (alternatively Supply table)  where they record electricity produced in agriculture, forestry, fisheries.
Emissions from combustion plants for heating purposess (particularly space and water heating) are associated with ancilliary activities and should be recorded under NACE Rev.1.1 divisions 01, 02 and 03 according to where they actually take place.</t>
  </si>
  <si>
    <t>02 03 02</t>
  </si>
  <si>
    <t>02 03 03</t>
  </si>
  <si>
    <t>02 03 04</t>
  </si>
  <si>
    <t>02 03 05</t>
  </si>
  <si>
    <t>COMBUSTION IN MANUFACTURING INDUSTRY</t>
  </si>
  <si>
    <t>03 01</t>
  </si>
  <si>
    <t>Comb. in boilers, gas turbines and stationary engines</t>
  </si>
  <si>
    <t>1.A.2.a - 1.A.2.f</t>
  </si>
  <si>
    <t>01-95</t>
  </si>
  <si>
    <t>11-20; 22; 24-25; 29-37; 45</t>
  </si>
  <si>
    <t>10-12 + 13 + 15-17 + 20-21 + 24-25 + 27</t>
  </si>
  <si>
    <t>03 01 01</t>
  </si>
  <si>
    <t>15 - 22; 24 - 37; 45</t>
  </si>
  <si>
    <t>Power plants generating electricity operated by these industries (NACE Rev.1.1 divisions 15-22; 24-37; 45) may be identified as secondary activites and hence re-grouped to the industry column with NACE Rev.1.1 code 40 in your ESA95 supply table. In other words, they may become independent power plants over time  (NACE Rev.1.1 code 40) while the emissions are still recorded under this SNAP category; check with your emissions expert if this is the case and NA experts (alternatively Supply table)  where they record electricity produced in these industries.
Emissions from combustion plants for heating purposess (particularly space and water heating) are associated with ancilliary activities and should be recorded under these industries (NACE Rev.1.1 divisions 15-22; 24-37; 45) according to where they actually take place. If 4-digit NFR/CRF code is available, this gives some indication on how to distribute:
1.A.2.a = iron &amp; steel (NACE Rev.1.1 codes 27-28)
1.A.2.b = non-ferrous metals (NACE Rev.1.1 codes 27-28)
1.A.2.c = chemicals (NACE Rev.1.1 codes 24-25)
1.A.2.d = pulp. Paper, print (NACE Rev.1.1 codes 21-22)
1.A.2.e = food, beverages, tobacco (NACE Rev.1.1 codes 15-16)
1.A.2.f = other manufacturing &amp; construction (NACE Rev.1.1 codes 17-20; 26; 29-37; 45)
note: NACE Rev.1.1 code 23 is already covered in SNAP 0103 and 0104; mining is covered in SNAP 0105</t>
  </si>
  <si>
    <t>03 01 02</t>
  </si>
  <si>
    <t>03 01 03</t>
  </si>
  <si>
    <t>03 01 04</t>
  </si>
  <si>
    <t>03 01 05</t>
  </si>
  <si>
    <t>03 01 06</t>
  </si>
  <si>
    <t>03 02</t>
  </si>
  <si>
    <t>Process furnaces without contact (a)</t>
  </si>
  <si>
    <t>03 02 03</t>
  </si>
  <si>
    <t>Blast furnace cowpers</t>
  </si>
  <si>
    <t>1.A.2.a</t>
  </si>
  <si>
    <t>27</t>
  </si>
  <si>
    <t>26.2-8</t>
  </si>
  <si>
    <t>03 02 04</t>
  </si>
  <si>
    <t>Plaster furnaces</t>
  </si>
  <si>
    <t>1.A.2.f.i</t>
  </si>
  <si>
    <t>26</t>
  </si>
  <si>
    <t>26.1</t>
  </si>
  <si>
    <t>26.5</t>
  </si>
  <si>
    <t>03 02 05</t>
  </si>
  <si>
    <t>Other furnaces</t>
  </si>
  <si>
    <t>26 - 27</t>
  </si>
  <si>
    <t>?</t>
  </si>
  <si>
    <t>03 03</t>
  </si>
  <si>
    <t xml:space="preserve">Processes with contact </t>
  </si>
  <si>
    <t>03 03 01</t>
  </si>
  <si>
    <t>Sinter and pelletizing plants</t>
  </si>
  <si>
    <t>27.1-3</t>
  </si>
  <si>
    <t>03 03 02</t>
  </si>
  <si>
    <t>Reheating furnaces steel and iron</t>
  </si>
  <si>
    <t>03 03 03</t>
  </si>
  <si>
    <t>Gray iron foundries</t>
  </si>
  <si>
    <t>03 03 04</t>
  </si>
  <si>
    <t>Primary lead production</t>
  </si>
  <si>
    <t>1.A.2.b</t>
  </si>
  <si>
    <t>27.4-5</t>
  </si>
  <si>
    <t>27.4</t>
  </si>
  <si>
    <t>03 03 05</t>
  </si>
  <si>
    <t>Primary zinc production</t>
  </si>
  <si>
    <t>03 03 06</t>
  </si>
  <si>
    <t>Primary copper production</t>
  </si>
  <si>
    <t>03 03 07</t>
  </si>
  <si>
    <t>Secondary lead production</t>
  </si>
  <si>
    <t>03 03 08</t>
  </si>
  <si>
    <t>Secondary zinc production</t>
  </si>
  <si>
    <t>03 03 09</t>
  </si>
  <si>
    <t>Secondary copper production</t>
  </si>
  <si>
    <t>03 03 10</t>
  </si>
  <si>
    <t>Secondary aluminium production</t>
  </si>
  <si>
    <t>03 03 11</t>
  </si>
  <si>
    <t>Cement (f)</t>
  </si>
  <si>
    <t>03 03 12</t>
  </si>
  <si>
    <t>Lime (includ. iron and steel and paper pulp industr.)(f)</t>
  </si>
  <si>
    <t>15; 26; 27</t>
  </si>
  <si>
    <t>Note: lime might also be produced in food and steel industry; not an elephant, if you have data ok</t>
  </si>
  <si>
    <t>15-16 + 21 + 26 + 27</t>
  </si>
  <si>
    <t>26.2-8 + 27</t>
  </si>
  <si>
    <t>15; 26.2-8; 27</t>
  </si>
  <si>
    <t>03 03 13</t>
  </si>
  <si>
    <t>Asphalt concrete plants</t>
  </si>
  <si>
    <t>1.A.2.f.i - 1.A.2.f.ii</t>
  </si>
  <si>
    <t>23; 45</t>
  </si>
  <si>
    <t>03 03 14</t>
  </si>
  <si>
    <t>Flat glass (f)</t>
  </si>
  <si>
    <t>03 03 15</t>
  </si>
  <si>
    <t>Container glass (f)</t>
  </si>
  <si>
    <t>03 03 16</t>
  </si>
  <si>
    <t>Glass wool (except binding) (f)</t>
  </si>
  <si>
    <t>03 03 17</t>
  </si>
  <si>
    <t>Other glass (f)</t>
  </si>
  <si>
    <t>03 03 18</t>
  </si>
  <si>
    <t>Mineral wool (except binding)</t>
  </si>
  <si>
    <t>26.8</t>
  </si>
  <si>
    <t>03 03 19</t>
  </si>
  <si>
    <t>Bricks and tiles</t>
  </si>
  <si>
    <t>26.4</t>
  </si>
  <si>
    <t>03 03 20</t>
  </si>
  <si>
    <t>Fine ceramic materials</t>
  </si>
  <si>
    <t>26.2</t>
  </si>
  <si>
    <t>03 03 21</t>
  </si>
  <si>
    <t>Paper-mill industry (drying processes)</t>
  </si>
  <si>
    <t>21</t>
  </si>
  <si>
    <t>03 03 22</t>
  </si>
  <si>
    <t>Alumina production</t>
  </si>
  <si>
    <t>03 03 23</t>
  </si>
  <si>
    <t>Magnesium production (dolomite treatment)</t>
  </si>
  <si>
    <t>03 03 24</t>
  </si>
  <si>
    <t>Nickel production (thermal process)</t>
  </si>
  <si>
    <t>03 03 25</t>
  </si>
  <si>
    <t>Enamel production</t>
  </si>
  <si>
    <t>03 03 26</t>
  </si>
  <si>
    <t>Other</t>
  </si>
  <si>
    <t>Note: NACE Rev.1.1 division 23 is already covered in SNAP 0103 and 0104; mining is covered in SNAP 0105
If emission data are available for this SNAP code; then, the national emission experts should known where it comes from?</t>
  </si>
  <si>
    <t>15-16</t>
  </si>
  <si>
    <t>PRODUCTION PROCESSES</t>
  </si>
  <si>
    <t>04 01</t>
  </si>
  <si>
    <t>Processes in petroleum industries</t>
  </si>
  <si>
    <t xml:space="preserve">1.B.2.a.iv </t>
  </si>
  <si>
    <t>04 01 01</t>
  </si>
  <si>
    <t>Petroleum products processing</t>
  </si>
  <si>
    <t>23</t>
  </si>
  <si>
    <t>04 01 02</t>
  </si>
  <si>
    <t>Fluid catalytic cracking - CO boiler</t>
  </si>
  <si>
    <t>04 01 03</t>
  </si>
  <si>
    <t>Sulphur recovery plants</t>
  </si>
  <si>
    <t>04 01 04</t>
  </si>
  <si>
    <t>Storage and handling of petroleum produc. in refinery</t>
  </si>
  <si>
    <t>04 01 05</t>
  </si>
  <si>
    <t>04 02</t>
  </si>
  <si>
    <t>Processes in iron and stell industries and colliries</t>
  </si>
  <si>
    <t>04 02 01</t>
  </si>
  <si>
    <t>Coke oven (door leakage and extinction)</t>
  </si>
  <si>
    <t>1.B.1.b</t>
  </si>
  <si>
    <t>see comment related to SNAP 01 04 06 'coke oven furnaces'</t>
  </si>
  <si>
    <t>23 + 27</t>
  </si>
  <si>
    <t>23;  27</t>
  </si>
  <si>
    <t>04 02 02</t>
  </si>
  <si>
    <t>Blast furnace charging</t>
  </si>
  <si>
    <t>2.C.1</t>
  </si>
  <si>
    <t>27.1</t>
  </si>
  <si>
    <t>04 02 03</t>
  </si>
  <si>
    <t>Pig iron tapping</t>
  </si>
  <si>
    <t>04 02 04</t>
  </si>
  <si>
    <t>Solid smokeless fuel</t>
  </si>
  <si>
    <t>04 02 05</t>
  </si>
  <si>
    <t>Open hearth furnace steel plant</t>
  </si>
  <si>
    <t>04 02 06</t>
  </si>
  <si>
    <t>Basic oxygen furnace steel plant</t>
  </si>
  <si>
    <t>04 02 07</t>
  </si>
  <si>
    <t>Electric furnace steel plant</t>
  </si>
  <si>
    <t>04 02 08</t>
  </si>
  <si>
    <t>Rolling mills</t>
  </si>
  <si>
    <t>04 02 09</t>
  </si>
  <si>
    <t>Sinter and pelletizing plant (except comb. 03.03.01)</t>
  </si>
  <si>
    <t>04 02 10</t>
  </si>
  <si>
    <t>04 03</t>
  </si>
  <si>
    <t>Processes in non-ferrous metal industries</t>
  </si>
  <si>
    <t>04 03 01</t>
  </si>
  <si>
    <t>Aluminium production (electrolysis)</t>
  </si>
  <si>
    <t>2.C.3</t>
  </si>
  <si>
    <t>04 03 02</t>
  </si>
  <si>
    <t>Ferro alloys</t>
  </si>
  <si>
    <t>2.C.2</t>
  </si>
  <si>
    <t>04 03 03</t>
  </si>
  <si>
    <t>Silicium production</t>
  </si>
  <si>
    <t>2.C.5.e</t>
  </si>
  <si>
    <t>04 03 04</t>
  </si>
  <si>
    <t>Magnesium production (except 03.03.23)</t>
  </si>
  <si>
    <t>04 03 05</t>
  </si>
  <si>
    <t>Nickel production (except 03.03.24)</t>
  </si>
  <si>
    <t>2.C.5.c</t>
  </si>
  <si>
    <t>04 03 06</t>
  </si>
  <si>
    <t>Allied metal manufacturing</t>
  </si>
  <si>
    <t>04 03 07</t>
  </si>
  <si>
    <t>Galvanizing</t>
  </si>
  <si>
    <t>04 03 08</t>
  </si>
  <si>
    <t>Electroplating</t>
  </si>
  <si>
    <t>04 03 09</t>
  </si>
  <si>
    <t>04 04</t>
  </si>
  <si>
    <t>Processes in inorganic chemical industries</t>
  </si>
  <si>
    <t>04 04 01</t>
  </si>
  <si>
    <t>Sulfuric acid</t>
  </si>
  <si>
    <t>2.B.5.a</t>
  </si>
  <si>
    <t>24</t>
  </si>
  <si>
    <t>24 + 27.4-5</t>
  </si>
  <si>
    <t>04 04 02</t>
  </si>
  <si>
    <t>Nitric acid</t>
  </si>
  <si>
    <t>2.B.2</t>
  </si>
  <si>
    <t>04 04 03</t>
  </si>
  <si>
    <t>Ammonia</t>
  </si>
  <si>
    <t>2.B.1</t>
  </si>
  <si>
    <t>04 04 04</t>
  </si>
  <si>
    <t>Ammonium sulphate</t>
  </si>
  <si>
    <t>13-14 + 24 + 27.1-3</t>
  </si>
  <si>
    <t>04 04 05</t>
  </si>
  <si>
    <t>Ammonium nitrate</t>
  </si>
  <si>
    <t>04 04 06</t>
  </si>
  <si>
    <t>Ammonium phosphate</t>
  </si>
  <si>
    <t>04 04 07</t>
  </si>
  <si>
    <t>NPK fertilisers</t>
  </si>
  <si>
    <t>04 04 08</t>
  </si>
  <si>
    <t>Urea</t>
  </si>
  <si>
    <t>04 04 09</t>
  </si>
  <si>
    <t>Carbon black</t>
  </si>
  <si>
    <t>04 04 10</t>
  </si>
  <si>
    <t>Titanium dioxide</t>
  </si>
  <si>
    <t>04 04 11</t>
  </si>
  <si>
    <t>Graphite</t>
  </si>
  <si>
    <t>04 04 12</t>
  </si>
  <si>
    <t>Calcium carbide production</t>
  </si>
  <si>
    <t>2.B.4</t>
  </si>
  <si>
    <t>04 04 13</t>
  </si>
  <si>
    <t>Chlorine production</t>
  </si>
  <si>
    <t>2.B.5</t>
  </si>
  <si>
    <t>04 04 14</t>
  </si>
  <si>
    <t>Phosphate fertilizers</t>
  </si>
  <si>
    <t>04 04 15</t>
  </si>
  <si>
    <t>Storage and handling of inorganic chemical prod. (o)</t>
  </si>
  <si>
    <t>2.B.5.b</t>
  </si>
  <si>
    <t>04 04 16</t>
  </si>
  <si>
    <t>2.B.5.a-b</t>
  </si>
  <si>
    <t>04 05</t>
  </si>
  <si>
    <t>Processes in organic chemical industries (bulk production)</t>
  </si>
  <si>
    <t>04 05 01</t>
  </si>
  <si>
    <t>Ethylene</t>
  </si>
  <si>
    <t>04 05 02</t>
  </si>
  <si>
    <t>Propylene</t>
  </si>
  <si>
    <t>04 05 03</t>
  </si>
  <si>
    <t>1,2 dichloroethane (except 04.05.05)</t>
  </si>
  <si>
    <t>04 05 04</t>
  </si>
  <si>
    <t>Vinylchloride (except 04.05.05)</t>
  </si>
  <si>
    <t>04 05 05</t>
  </si>
  <si>
    <t>1,2 dichloroethane + vinylchloride (balanced process)</t>
  </si>
  <si>
    <t>04 05 06</t>
  </si>
  <si>
    <t>Polyethylene Low Density</t>
  </si>
  <si>
    <t>04 05 07</t>
  </si>
  <si>
    <t>Polyethylene High Density</t>
  </si>
  <si>
    <t>04 05 08</t>
  </si>
  <si>
    <t>Polyvinylchloride</t>
  </si>
  <si>
    <t>04 05 09</t>
  </si>
  <si>
    <t>Polypropylene</t>
  </si>
  <si>
    <t>04 05 10</t>
  </si>
  <si>
    <t>Styrene</t>
  </si>
  <si>
    <t>04 05 11</t>
  </si>
  <si>
    <t>Polystyrene</t>
  </si>
  <si>
    <t>04 05 12</t>
  </si>
  <si>
    <t>Styrene butadiene</t>
  </si>
  <si>
    <t>04 05 13</t>
  </si>
  <si>
    <t>Styrene-butadiene latex</t>
  </si>
  <si>
    <t>04 05 14</t>
  </si>
  <si>
    <t>Styrene-butadiene rubber (SBR)</t>
  </si>
  <si>
    <t>04 05 15</t>
  </si>
  <si>
    <t>Acrylonitrile Butadiene Styrene (ABS) resins</t>
  </si>
  <si>
    <t>04 05 16</t>
  </si>
  <si>
    <t>Ethylene oxide</t>
  </si>
  <si>
    <t>04 05 17</t>
  </si>
  <si>
    <t>Formaldehyde</t>
  </si>
  <si>
    <t>04 05 18</t>
  </si>
  <si>
    <t>Ethylbenzene</t>
  </si>
  <si>
    <t>04 05 19</t>
  </si>
  <si>
    <t>Phtalic anhydride</t>
  </si>
  <si>
    <t>04 05 20</t>
  </si>
  <si>
    <t>Acrylonitrile</t>
  </si>
  <si>
    <t>04 05 21</t>
  </si>
  <si>
    <t>Adipic acid</t>
  </si>
  <si>
    <t>04 05 22</t>
  </si>
  <si>
    <t>Storage and handling of organic chemical products (o)</t>
  </si>
  <si>
    <t>04 05 23</t>
  </si>
  <si>
    <t>Glyoxylic acid</t>
  </si>
  <si>
    <t>04 05 25</t>
  </si>
  <si>
    <t>Pesticide production</t>
  </si>
  <si>
    <t>04 05 26</t>
  </si>
  <si>
    <t>Production of persistent organic compounds</t>
  </si>
  <si>
    <t>04 05 27</t>
  </si>
  <si>
    <t>Other (phytosanitary,...)</t>
  </si>
  <si>
    <t>04 06</t>
  </si>
  <si>
    <t>Processes in wood, paper pulp, food, drink and other industries</t>
  </si>
  <si>
    <t>04 06 01</t>
  </si>
  <si>
    <t>Chipboard</t>
  </si>
  <si>
    <t>2.D.1</t>
  </si>
  <si>
    <t>20</t>
  </si>
  <si>
    <t>04 06 02</t>
  </si>
  <si>
    <t>Paper pulp (kraft process)</t>
  </si>
  <si>
    <t>04 06 03</t>
  </si>
  <si>
    <t>Paper pulp (acid sulfite process)</t>
  </si>
  <si>
    <t>04 06 04</t>
  </si>
  <si>
    <t>Paper pulp (Neutral Sulphite Semi-Chemical process)</t>
  </si>
  <si>
    <t>04 06 05</t>
  </si>
  <si>
    <t>Bread</t>
  </si>
  <si>
    <t>2.D.2</t>
  </si>
  <si>
    <t>15</t>
  </si>
  <si>
    <t>04 06 06</t>
  </si>
  <si>
    <t>Wine</t>
  </si>
  <si>
    <t>04 06 07</t>
  </si>
  <si>
    <t>Beer</t>
  </si>
  <si>
    <t>04 06 08</t>
  </si>
  <si>
    <t>Spirits</t>
  </si>
  <si>
    <t>04 06 10</t>
  </si>
  <si>
    <t>Roof covering with asphalt materials</t>
  </si>
  <si>
    <t>2.A.5</t>
  </si>
  <si>
    <t>45</t>
  </si>
  <si>
    <t xml:space="preserve">Allocation to NACE Rev.1.1 division 45 is based on the following sentence from the Inventory Guidebook: "The asphalt roofing industry manufactures saturated felt, roofing and siding shingles, and roll…Our interpretation is that these products are produced by the industry that uses them (asphalt roofing industry = NACE Rev.1.1 code 45) rather than by a separate producer. </t>
  </si>
  <si>
    <t>04 06 11</t>
  </si>
  <si>
    <t>Road paving with asphalt</t>
  </si>
  <si>
    <t>2.A.6</t>
  </si>
  <si>
    <t>04 06 12</t>
  </si>
  <si>
    <t>Cement (decarbonizing)</t>
  </si>
  <si>
    <t>2.A.1</t>
  </si>
  <si>
    <t>04 06 13</t>
  </si>
  <si>
    <t>Glass (decarbonizing)</t>
  </si>
  <si>
    <t>2.A.7.d</t>
  </si>
  <si>
    <t>04 06 14</t>
  </si>
  <si>
    <t>Lime (decarbonizing)</t>
  </si>
  <si>
    <t>2.A.2</t>
  </si>
  <si>
    <t>Note: lime might also be produced in food and steel industry; not an elephant, if you have data ok; otherwise only NACE Rev.1.1 division 26</t>
  </si>
  <si>
    <t>04 06 15</t>
  </si>
  <si>
    <t>Batteries manufacturing</t>
  </si>
  <si>
    <t>31</t>
  </si>
  <si>
    <t>30-33</t>
  </si>
  <si>
    <t>04 06 16</t>
  </si>
  <si>
    <t>Extraction of mineral ores</t>
  </si>
  <si>
    <t>2.A.7.a</t>
  </si>
  <si>
    <t>13 - 14</t>
  </si>
  <si>
    <t>04 06 17</t>
  </si>
  <si>
    <t>Other (including asbestos products manufacturing)</t>
  </si>
  <si>
    <t>15 - 45</t>
  </si>
  <si>
    <t>Note: only what is not include elsewhere</t>
  </si>
  <si>
    <t>04 06 18</t>
  </si>
  <si>
    <t>Limestone and dolomite use</t>
  </si>
  <si>
    <t>2.A.3</t>
  </si>
  <si>
    <t>04 06 19</t>
  </si>
  <si>
    <t>Soda ash production and use</t>
  </si>
  <si>
    <t>2.A.4</t>
  </si>
  <si>
    <t>17-19 + 24</t>
  </si>
  <si>
    <t>04 08</t>
  </si>
  <si>
    <t>Production of halocarbons and sulphur hexafluoride</t>
  </si>
  <si>
    <t>04 08 01</t>
  </si>
  <si>
    <t>Halogenated hydrocarbons production - By-products</t>
  </si>
  <si>
    <t>n.a.</t>
  </si>
  <si>
    <t>04 08 02</t>
  </si>
  <si>
    <t>Halogenated hydrocarbons production - Fugitive</t>
  </si>
  <si>
    <t>04 08 03</t>
  </si>
  <si>
    <t>Halogenated hydrocarbons production - Other</t>
  </si>
  <si>
    <t>04 08 04</t>
  </si>
  <si>
    <t>Sulphur hexafluoride production - By-products</t>
  </si>
  <si>
    <t>04 08 05</t>
  </si>
  <si>
    <t>Sulphur hexafluoride production - Fugitive</t>
  </si>
  <si>
    <t>04 08 06</t>
  </si>
  <si>
    <t>Sulphur hexafluoride production - Other</t>
  </si>
  <si>
    <t>EXTRACTION AND DISTRIBUTION OF FOSSIL FUELS AND GEOTHERMAL ENERGY</t>
  </si>
  <si>
    <t>05 01</t>
  </si>
  <si>
    <t xml:space="preserve">Extraction and first treatment of solid fossil fuels </t>
  </si>
  <si>
    <t>1.B.1.a</t>
  </si>
  <si>
    <t>05 01 01</t>
  </si>
  <si>
    <t>Open cast mining</t>
  </si>
  <si>
    <t>10</t>
  </si>
  <si>
    <t>05 01 02</t>
  </si>
  <si>
    <t>Underground mining</t>
  </si>
  <si>
    <t>05 01 03</t>
  </si>
  <si>
    <t>Storage of solid fuel</t>
  </si>
  <si>
    <t>23-24; 26; 27; 40</t>
  </si>
  <si>
    <t>Plausible assumption: those industries using coal will have to store coal, i.e. will maintain majority of storage facilities. Mostlikely, coal power plant have by far the biggest storage.
Italy splits the emissions among the relevant NACE Rev.1.1 divisions on the basis of their relative use of coal, lignite and peat. Over the period 1990 - 2005 NACE Rev.1.1 division 40 accounts for more than 50% of the uses while NACE Rev.1.1 division 23 is second (around 20%) up to 2003 and is replaced by NACE Ref.1.1 division 27 in the last two years.</t>
  </si>
  <si>
    <t>23-24; 26.2-8;27; 40</t>
  </si>
  <si>
    <t>05 02</t>
  </si>
  <si>
    <t>Extraction, first treatment and loading of liquid</t>
  </si>
  <si>
    <t>1.B.2.a</t>
  </si>
  <si>
    <t>05 02 01</t>
  </si>
  <si>
    <t>Land-based activities</t>
  </si>
  <si>
    <t>1.B.2.a.i</t>
  </si>
  <si>
    <t>11</t>
  </si>
  <si>
    <t>05 02 02</t>
  </si>
  <si>
    <t>Off-shore activities</t>
  </si>
  <si>
    <t>05 03</t>
  </si>
  <si>
    <t>Extraction, first treatment and loading of gaseous fossil fuels</t>
  </si>
  <si>
    <t>1.B.2.b</t>
  </si>
  <si>
    <t>05 03 01</t>
  </si>
  <si>
    <t>Land-based desulfuration</t>
  </si>
  <si>
    <t>05 03 02</t>
  </si>
  <si>
    <t>Land-based activities (other than desulfuration)</t>
  </si>
  <si>
    <t>05 03 03</t>
  </si>
  <si>
    <t>05 04</t>
  </si>
  <si>
    <t>Liquid fuel distribution (except gasoline distribution)</t>
  </si>
  <si>
    <t>1.B.2.a.v</t>
  </si>
  <si>
    <t>05 04 01</t>
  </si>
  <si>
    <t>Marine terminals (tankers, handling and storage)</t>
  </si>
  <si>
    <t>1.B.2.a.iv</t>
  </si>
  <si>
    <t>05 04 02</t>
  </si>
  <si>
    <t>Other handling and storage (including pipeline) (q)</t>
  </si>
  <si>
    <t>23; 60; 63</t>
  </si>
  <si>
    <t>05 05</t>
  </si>
  <si>
    <t>Gasoline distribution</t>
  </si>
  <si>
    <t>05 05 01</t>
  </si>
  <si>
    <t>Refinery dispatch station</t>
  </si>
  <si>
    <t>It seems likely that the dispatch activity that gives rise to the emissions is not a separate transport activity but rather an ancillary activity of the refinery company.</t>
  </si>
  <si>
    <t>05 05 02</t>
  </si>
  <si>
    <t>Transport and depots (except 05.05.03)</t>
  </si>
  <si>
    <t>It seems likely that the storage activity that gives rise to the emissions is not a secondary activity but rather an ancillary activity of the refinery company. 
ITALY: As concerns transport, it could be a separate activity but our data do not allow us to split the emissions, so we introduced a simplyfing assumption</t>
  </si>
  <si>
    <t>05 05 03</t>
  </si>
  <si>
    <t>Service stations (including refuelling of cars)</t>
  </si>
  <si>
    <t>50</t>
  </si>
  <si>
    <t>50-55</t>
  </si>
  <si>
    <t>50-52</t>
  </si>
  <si>
    <t>05 06</t>
  </si>
  <si>
    <t>Gas distribution network</t>
  </si>
  <si>
    <t>40.2</t>
  </si>
  <si>
    <t>05 06 01</t>
  </si>
  <si>
    <t>Pipelines (q)</t>
  </si>
  <si>
    <t>05 06 03</t>
  </si>
  <si>
    <t>Distribution networks</t>
  </si>
  <si>
    <t>05 07</t>
  </si>
  <si>
    <t>Geothermal energy extraction</t>
  </si>
  <si>
    <t>1.B.2.a.vi</t>
  </si>
  <si>
    <t>ITALY: If there were emissions accounted for in the emission inventory, they would be placed under Nace 40. However, our Inventory does not include any emissions under this item as nature and not the process of geothermal energy extraction per se is considered to be the cause of emissions. I do not understand how households' acitvities can have a role in this process?</t>
  </si>
  <si>
    <t>SOLVENT AND OTHER PRODUCT USE</t>
  </si>
  <si>
    <t>06 01</t>
  </si>
  <si>
    <t>Paint application</t>
  </si>
  <si>
    <t>06 01 01</t>
  </si>
  <si>
    <t>Paint application : manufacture of automobiles</t>
  </si>
  <si>
    <t>3.A.2</t>
  </si>
  <si>
    <t>34</t>
  </si>
  <si>
    <t>34-35</t>
  </si>
  <si>
    <t>06 01 02</t>
  </si>
  <si>
    <t>Paint application : car repairing</t>
  </si>
  <si>
    <t>50-55 + 65-95 (excl. 90)</t>
  </si>
  <si>
    <t>06 01 03</t>
  </si>
  <si>
    <r>
      <t xml:space="preserve">Paint application : construction and buildings </t>
    </r>
    <r>
      <rPr>
        <b/>
        <i/>
        <u val="single"/>
        <sz val="8"/>
        <rFont val="Arial"/>
        <family val="2"/>
      </rPr>
      <t>(except item 06.01.07)</t>
    </r>
  </si>
  <si>
    <t>3.A.1</t>
  </si>
  <si>
    <t>06 01 04</t>
  </si>
  <si>
    <t>Paint application : domestic use (except 06.01.07)</t>
  </si>
  <si>
    <t>H. other</t>
  </si>
  <si>
    <t>H. excl.transport</t>
  </si>
  <si>
    <t>H. Other</t>
  </si>
  <si>
    <t>06 01 05</t>
  </si>
  <si>
    <t>Paint application : coil coating</t>
  </si>
  <si>
    <t>28</t>
  </si>
  <si>
    <t>06 01 06</t>
  </si>
  <si>
    <t>Paint application : boat building</t>
  </si>
  <si>
    <t>35</t>
  </si>
  <si>
    <t>06 01 07</t>
  </si>
  <si>
    <t>Paint application : wood</t>
  </si>
  <si>
    <t>20 ; 36</t>
  </si>
  <si>
    <t>NACE Rev.1.1 division 20 is included here as painting is part of the manufacture of wood products as well.</t>
  </si>
  <si>
    <t>20;  36</t>
  </si>
  <si>
    <t>20 and/or 36</t>
  </si>
  <si>
    <t>06 01 08</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</si>
</sst>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quot; €&quot;;\-#,##0&quot; €&quot;"/>
    <numFmt numFmtId="179" formatCode="#,##0&quot; €&quot;;[Red]\-#,##0&quot; €&quot;"/>
    <numFmt numFmtId="180" formatCode="#,##0.00&quot; €&quot;;\-#,##0.00&quot; €&quot;"/>
    <numFmt numFmtId="181" formatCode="#,##0.00&quot; €&quot;;[Red]\-#,##0.00&quot; €&quot;"/>
    <numFmt numFmtId="182" formatCode="_-* #,##0&quot; €&quot;_-;\-* #,##0&quot; €&quot;_-;_-* &quot;-&quot;&quot; €&quot;_-;_-@_-"/>
    <numFmt numFmtId="183" formatCode="_-* #,##0_ _€_-;\-* #,##0_ _€_-;_-* &quot;-&quot;_ _€_-;_-@_-"/>
    <numFmt numFmtId="184" formatCode="_-* #,##0.00&quot; €&quot;_-;\-* #,##0.00&quot; €&quot;_-;_-* &quot;-&quot;??&quot; €&quot;_-;_-@_-"/>
    <numFmt numFmtId="185" formatCode="_-* #,##0.00_ _€_-;\-* #,##0.00_ _€_-;_-* &quot;-&quot;??_ _€_-;_-@_-"/>
    <numFmt numFmtId="186" formatCode="&quot;Ja&quot;;&quot;Ja&quot;;&quot;Nein&quot;"/>
    <numFmt numFmtId="187" formatCode="&quot;Wahr&quot;;&quot;Wahr&quot;;&quot;Falsch&quot;"/>
    <numFmt numFmtId="188" formatCode="&quot;Ein&quot;;&quot;Ein&quot;;&quot;Aus&quot;"/>
    <numFmt numFmtId="189" formatCode="[$€-2]\ #,##0.00_);[Red]\([$€-2]\ #,##0.00\)"/>
    <numFmt numFmtId="190" formatCode="&quot;Yes&quot;;&quot;Yes&quot;;&quot;No&quot;"/>
    <numFmt numFmtId="191" formatCode="&quot;True&quot;;&quot;True&quot;;&quot;False&quot;"/>
    <numFmt numFmtId="192" formatCode="&quot;On&quot;;&quot;On&quot;;&quot;Off&quot;"/>
  </numFmts>
  <fonts count="38">
    <font>
      <sz val="10"/>
      <name val="Verdana"/>
      <family val="0"/>
    </font>
    <font>
      <b/>
      <sz val="10"/>
      <name val="Verdana"/>
      <family val="0"/>
    </font>
    <font>
      <i/>
      <sz val="10"/>
      <name val="Verdana"/>
      <family val="0"/>
    </font>
    <font>
      <b/>
      <i/>
      <sz val="10"/>
      <name val="Verdana"/>
      <family val="0"/>
    </font>
    <font>
      <u val="single"/>
      <sz val="7.5"/>
      <color indexed="61"/>
      <name val="Verdana"/>
      <family val="0"/>
    </font>
    <font>
      <u val="single"/>
      <sz val="7.5"/>
      <color indexed="12"/>
      <name val="Verdana"/>
      <family val="0"/>
    </font>
    <font>
      <sz val="10"/>
      <name val="Arial"/>
      <family val="2"/>
    </font>
    <font>
      <sz val="7"/>
      <name val="Arial"/>
      <family val="2"/>
    </font>
    <font>
      <b/>
      <sz val="10"/>
      <name val="Arial"/>
      <family val="2"/>
    </font>
    <font>
      <b/>
      <sz val="10"/>
      <color indexed="12"/>
      <name val="Arial"/>
      <family val="2"/>
    </font>
    <font>
      <b/>
      <sz val="7"/>
      <name val="Arial"/>
      <family val="2"/>
    </font>
    <font>
      <sz val="10"/>
      <color indexed="12"/>
      <name val="Arial"/>
      <family val="2"/>
    </font>
    <font>
      <b/>
      <i/>
      <sz val="10"/>
      <name val="Arial"/>
      <family val="2"/>
    </font>
    <font>
      <b/>
      <i/>
      <sz val="10"/>
      <color indexed="12"/>
      <name val="Arial"/>
      <family val="2"/>
    </font>
    <font>
      <b/>
      <sz val="8"/>
      <name val="Arial"/>
      <family val="2"/>
    </font>
    <font>
      <b/>
      <sz val="8"/>
      <color indexed="12"/>
      <name val="Arial"/>
      <family val="2"/>
    </font>
    <font>
      <sz val="8"/>
      <name val="Arial"/>
      <family val="2"/>
    </font>
    <font>
      <sz val="8"/>
      <color indexed="12"/>
      <name val="Arial"/>
      <family val="2"/>
    </font>
    <font>
      <i/>
      <sz val="8"/>
      <name val="Arial"/>
      <family val="2"/>
    </font>
    <font>
      <i/>
      <sz val="8"/>
      <color indexed="12"/>
      <name val="Arial"/>
      <family val="2"/>
    </font>
    <font>
      <vertAlign val="subscript"/>
      <sz val="8"/>
      <name val="Arial"/>
      <family val="2"/>
    </font>
    <font>
      <i/>
      <sz val="8"/>
      <color indexed="23"/>
      <name val="Arial"/>
      <family val="2"/>
    </font>
    <font>
      <b/>
      <i/>
      <u val="single"/>
      <sz val="8"/>
      <name val="Arial"/>
      <family val="2"/>
    </font>
    <font>
      <sz val="8"/>
      <color indexed="23"/>
      <name val="Arial"/>
      <family val="2"/>
    </font>
    <font>
      <b/>
      <sz val="8"/>
      <color indexed="8"/>
      <name val="Arial"/>
      <family val="2"/>
    </font>
    <font>
      <b/>
      <sz val="8"/>
      <color indexed="10"/>
      <name val="Arial"/>
      <family val="2"/>
    </font>
    <font>
      <sz val="8"/>
      <color indexed="10"/>
      <name val="Arial"/>
      <family val="2"/>
    </font>
    <font>
      <strike/>
      <sz val="8"/>
      <color indexed="23"/>
      <name val="Arial"/>
      <family val="2"/>
    </font>
    <font>
      <i/>
      <strike/>
      <sz val="8"/>
      <name val="Arial"/>
      <family val="2"/>
    </font>
    <font>
      <strike/>
      <sz val="8"/>
      <name val="Arial"/>
      <family val="2"/>
    </font>
    <font>
      <b/>
      <u val="single"/>
      <sz val="8"/>
      <name val="Arial"/>
      <family val="2"/>
    </font>
    <font>
      <sz val="7"/>
      <color indexed="12"/>
      <name val="Arial"/>
      <family val="2"/>
    </font>
    <font>
      <strike/>
      <sz val="7"/>
      <name val="Arial"/>
      <family val="2"/>
    </font>
    <font>
      <sz val="7"/>
      <color indexed="23"/>
      <name val="Arial"/>
      <family val="2"/>
    </font>
    <font>
      <b/>
      <sz val="8"/>
      <name val="Tahoma"/>
      <family val="0"/>
    </font>
    <font>
      <sz val="8"/>
      <name val="Tahoma"/>
      <family val="0"/>
    </font>
    <font>
      <b/>
      <sz val="14"/>
      <name val="Arial"/>
      <family val="2"/>
    </font>
    <font>
      <b/>
      <sz val="8"/>
      <name val="Verdana"/>
      <family val="2"/>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s>
  <borders count="49">
    <border>
      <left/>
      <right/>
      <top/>
      <bottom/>
      <diagonal/>
    </border>
    <border>
      <left style="medium">
        <color indexed="12"/>
      </left>
      <right>
        <color indexed="63"/>
      </right>
      <top style="medium">
        <color indexed="12"/>
      </top>
      <bottom>
        <color indexed="63"/>
      </bottom>
    </border>
    <border>
      <left>
        <color indexed="63"/>
      </left>
      <right style="medium"/>
      <top style="medium">
        <color indexed="12"/>
      </top>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12"/>
      </left>
      <right>
        <color indexed="63"/>
      </right>
      <top>
        <color indexed="63"/>
      </top>
      <bottom style="medium"/>
    </border>
    <border>
      <left>
        <color indexed="63"/>
      </left>
      <right style="medium"/>
      <top>
        <color indexed="63"/>
      </top>
      <bottom style="medium"/>
    </border>
    <border>
      <left style="thick">
        <color indexed="10"/>
      </left>
      <right style="medium"/>
      <top style="medium"/>
      <bottom>
        <color indexed="63"/>
      </bottom>
    </border>
    <border>
      <left style="medium"/>
      <right style="medium"/>
      <top style="medium"/>
      <bottom>
        <color indexed="63"/>
      </bottom>
    </border>
    <border>
      <left style="medium"/>
      <right style="thick">
        <color indexed="10"/>
      </right>
      <top style="medium"/>
      <bottom>
        <color indexed="63"/>
      </bottom>
    </border>
    <border>
      <left style="medium">
        <color indexed="12"/>
      </left>
      <right>
        <color indexed="63"/>
      </right>
      <top style="medium"/>
      <bottom style="medium"/>
    </border>
    <border>
      <left>
        <color indexed="63"/>
      </left>
      <right style="medium"/>
      <top style="medium"/>
      <bottom style="medium"/>
    </border>
    <border>
      <left>
        <color indexed="63"/>
      </left>
      <right style="thick">
        <color indexed="10"/>
      </right>
      <top>
        <color indexed="63"/>
      </top>
      <bottom style="medium"/>
    </border>
    <border>
      <left style="thick">
        <color indexed="10"/>
      </left>
      <right style="thin"/>
      <top style="thin"/>
      <bottom>
        <color indexed="63"/>
      </bottom>
    </border>
    <border>
      <left style="thin"/>
      <right style="thin"/>
      <top style="thin"/>
      <bottom>
        <color indexed="63"/>
      </bottom>
    </border>
    <border>
      <left style="thin"/>
      <right style="thick">
        <color indexed="10"/>
      </right>
      <top style="thin"/>
      <bottom>
        <color indexed="63"/>
      </bottom>
    </border>
    <border>
      <left style="medium"/>
      <right>
        <color indexed="63"/>
      </right>
      <top>
        <color indexed="63"/>
      </top>
      <bottom>
        <color indexed="63"/>
      </bottom>
    </border>
    <border>
      <left style="medium">
        <color indexed="12"/>
      </left>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color indexed="10"/>
      </right>
      <top style="medium"/>
      <bottom>
        <color indexed="63"/>
      </bottom>
    </border>
    <border>
      <left style="thick">
        <color indexed="10"/>
      </left>
      <right style="thin"/>
      <top>
        <color indexed="63"/>
      </top>
      <bottom>
        <color indexed="63"/>
      </bottom>
    </border>
    <border>
      <left style="thin"/>
      <right style="thin"/>
      <top>
        <color indexed="63"/>
      </top>
      <bottom>
        <color indexed="63"/>
      </bottom>
    </border>
    <border>
      <left style="thin"/>
      <right style="thick">
        <color indexed="10"/>
      </right>
      <top>
        <color indexed="63"/>
      </top>
      <bottom>
        <color indexed="63"/>
      </bottom>
    </border>
    <border>
      <left>
        <color indexed="63"/>
      </left>
      <right style="thick">
        <color indexed="10"/>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ck">
        <color indexed="10"/>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color indexed="12"/>
      </left>
      <right>
        <color indexed="63"/>
      </right>
      <top>
        <color indexed="63"/>
      </top>
      <bottom style="medium">
        <color indexed="12"/>
      </bottom>
    </border>
    <border>
      <left>
        <color indexed="63"/>
      </left>
      <right style="medium"/>
      <top>
        <color indexed="63"/>
      </top>
      <bottom style="medium">
        <color indexed="12"/>
      </bottom>
    </border>
    <border>
      <left style="thick">
        <color indexed="10"/>
      </left>
      <right style="thin"/>
      <top>
        <color indexed="63"/>
      </top>
      <bottom style="thick">
        <color indexed="10"/>
      </bottom>
    </border>
    <border>
      <left style="thin"/>
      <right style="thin"/>
      <top>
        <color indexed="63"/>
      </top>
      <bottom style="thick">
        <color indexed="10"/>
      </bottom>
    </border>
    <border>
      <left style="thin"/>
      <right style="thick">
        <color indexed="10"/>
      </right>
      <top>
        <color indexed="63"/>
      </top>
      <bottom style="thick">
        <color indexed="10"/>
      </bottom>
    </border>
    <border>
      <left>
        <color indexed="63"/>
      </left>
      <right style="medium">
        <color indexed="12"/>
      </right>
      <top style="medium"/>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medium">
        <color indexed="12"/>
      </right>
      <top>
        <color indexed="63"/>
      </top>
      <bottom>
        <color indexed="63"/>
      </bottom>
    </border>
    <border>
      <left style="thick">
        <color indexed="10"/>
      </left>
      <right>
        <color indexed="63"/>
      </right>
      <top>
        <color indexed="63"/>
      </top>
      <bottom>
        <color indexed="63"/>
      </bottom>
    </border>
    <border>
      <left>
        <color indexed="63"/>
      </left>
      <right style="medium">
        <color indexed="12"/>
      </right>
      <top>
        <color indexed="63"/>
      </top>
      <bottom style="mediu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style="thin"/>
      <bottom>
        <color indexed="63"/>
      </bottom>
    </border>
    <border>
      <left>
        <color indexed="63"/>
      </left>
      <right style="thick">
        <color indexed="10"/>
      </right>
      <top>
        <color indexed="63"/>
      </top>
      <bottom style="thin"/>
    </border>
    <border>
      <left style="thick">
        <color indexed="10"/>
      </left>
      <right>
        <color indexed="63"/>
      </right>
      <top style="thick">
        <color indexed="10"/>
      </top>
      <bottom style="medium"/>
    </border>
    <border>
      <left>
        <color indexed="63"/>
      </left>
      <right>
        <color indexed="63"/>
      </right>
      <top style="thick">
        <color indexed="10"/>
      </top>
      <bottom style="medium"/>
    </border>
    <border>
      <left>
        <color indexed="63"/>
      </left>
      <right style="thick">
        <color indexed="10"/>
      </right>
      <top style="thick">
        <color indexed="10"/>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49" fontId="6" fillId="0" borderId="0" xfId="0" applyNumberFormat="1" applyFont="1" applyAlignment="1">
      <alignment/>
    </xf>
    <xf numFmtId="49" fontId="6" fillId="0" borderId="0" xfId="0" applyNumberFormat="1" applyFont="1" applyAlignment="1">
      <alignment wrapText="1"/>
    </xf>
    <xf numFmtId="49" fontId="7" fillId="0" borderId="0" xfId="0" applyNumberFormat="1" applyFont="1" applyFill="1" applyAlignment="1">
      <alignment/>
    </xf>
    <xf numFmtId="0" fontId="7" fillId="0" borderId="0" xfId="0" applyFont="1" applyAlignment="1">
      <alignment/>
    </xf>
    <xf numFmtId="0" fontId="6" fillId="0" borderId="0" xfId="0" applyFont="1" applyAlignment="1">
      <alignment/>
    </xf>
    <xf numFmtId="49" fontId="9" fillId="0" borderId="1" xfId="0" applyNumberFormat="1" applyFont="1" applyBorder="1" applyAlignment="1">
      <alignment/>
    </xf>
    <xf numFmtId="49" fontId="9" fillId="0" borderId="2" xfId="0" applyNumberFormat="1" applyFont="1" applyBorder="1" applyAlignment="1">
      <alignment/>
    </xf>
    <xf numFmtId="49" fontId="10" fillId="0" borderId="0" xfId="0" applyNumberFormat="1" applyFont="1" applyFill="1" applyAlignment="1">
      <alignment horizontal="center"/>
    </xf>
    <xf numFmtId="0" fontId="10" fillId="0" borderId="0" xfId="0" applyFont="1" applyAlignment="1">
      <alignment horizontal="center"/>
    </xf>
    <xf numFmtId="0" fontId="8" fillId="0" borderId="0" xfId="0" applyFont="1" applyAlignment="1">
      <alignment horizontal="center"/>
    </xf>
    <xf numFmtId="49" fontId="6" fillId="0" borderId="3" xfId="0" applyNumberFormat="1" applyFont="1" applyBorder="1" applyAlignment="1">
      <alignment horizontal="center"/>
    </xf>
    <xf numFmtId="49" fontId="6" fillId="0" borderId="4" xfId="0" applyNumberFormat="1"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8" fillId="0" borderId="7" xfId="0" applyNumberFormat="1" applyFont="1" applyBorder="1" applyAlignment="1">
      <alignment horizontal="center"/>
    </xf>
    <xf numFmtId="49" fontId="12" fillId="0" borderId="8" xfId="0" applyNumberFormat="1" applyFont="1" applyBorder="1" applyAlignment="1">
      <alignment horizontal="center"/>
    </xf>
    <xf numFmtId="49" fontId="8" fillId="0" borderId="8" xfId="0" applyNumberFormat="1" applyFont="1" applyBorder="1" applyAlignment="1">
      <alignment horizontal="center"/>
    </xf>
    <xf numFmtId="49" fontId="8" fillId="0" borderId="9" xfId="0" applyNumberFormat="1" applyFont="1" applyBorder="1" applyAlignment="1">
      <alignment horizontal="center"/>
    </xf>
    <xf numFmtId="49" fontId="7" fillId="0" borderId="0" xfId="0" applyNumberFormat="1" applyFont="1" applyFill="1" applyAlignment="1">
      <alignment horizontal="center"/>
    </xf>
    <xf numFmtId="0" fontId="7" fillId="0" borderId="0" xfId="0" applyFont="1" applyAlignment="1">
      <alignment horizontal="center"/>
    </xf>
    <xf numFmtId="0" fontId="6" fillId="0" borderId="0" xfId="0" applyFont="1" applyAlignment="1">
      <alignment horizontal="center"/>
    </xf>
    <xf numFmtId="49" fontId="12" fillId="0" borderId="3" xfId="0" applyNumberFormat="1" applyFont="1" applyBorder="1" applyAlignment="1">
      <alignment horizontal="center"/>
    </xf>
    <xf numFmtId="49" fontId="12" fillId="0" borderId="4" xfId="0" applyNumberFormat="1" applyFont="1" applyBorder="1" applyAlignment="1">
      <alignment horizontal="center"/>
    </xf>
    <xf numFmtId="49" fontId="13" fillId="0" borderId="10" xfId="0" applyNumberFormat="1" applyFont="1" applyBorder="1" applyAlignment="1">
      <alignment horizontal="center"/>
    </xf>
    <xf numFmtId="49" fontId="13" fillId="0" borderId="11" xfId="0" applyNumberFormat="1" applyFont="1" applyBorder="1" applyAlignment="1">
      <alignment horizontal="center"/>
    </xf>
    <xf numFmtId="49" fontId="12" fillId="0" borderId="12" xfId="0" applyNumberFormat="1" applyFont="1" applyBorder="1" applyAlignment="1">
      <alignment horizontal="center" wrapText="1"/>
    </xf>
    <xf numFmtId="49" fontId="12" fillId="0" borderId="13" xfId="0" applyNumberFormat="1" applyFont="1" applyBorder="1" applyAlignment="1">
      <alignment horizontal="center"/>
    </xf>
    <xf numFmtId="49" fontId="12" fillId="0" borderId="14" xfId="0" applyNumberFormat="1" applyFont="1" applyBorder="1" applyAlignment="1">
      <alignment horizontal="center"/>
    </xf>
    <xf numFmtId="49" fontId="12" fillId="0" borderId="15" xfId="0" applyNumberFormat="1" applyFont="1" applyBorder="1" applyAlignment="1">
      <alignment horizontal="center"/>
    </xf>
    <xf numFmtId="49" fontId="14" fillId="0" borderId="16" xfId="0" applyNumberFormat="1" applyFont="1" applyBorder="1" applyAlignment="1">
      <alignment horizontal="center" vertical="top"/>
    </xf>
    <xf numFmtId="49" fontId="14" fillId="0" borderId="0" xfId="0" applyNumberFormat="1" applyFont="1" applyBorder="1" applyAlignment="1">
      <alignment vertical="top" wrapText="1"/>
    </xf>
    <xf numFmtId="0" fontId="15" fillId="0" borderId="17" xfId="0" applyNumberFormat="1" applyFont="1" applyBorder="1" applyAlignment="1">
      <alignment vertical="top" wrapText="1"/>
    </xf>
    <xf numFmtId="49" fontId="15" fillId="0" borderId="18" xfId="0" applyNumberFormat="1" applyFont="1" applyBorder="1" applyAlignment="1">
      <alignment vertical="top"/>
    </xf>
    <xf numFmtId="49" fontId="16" fillId="0" borderId="19" xfId="0" applyNumberFormat="1" applyFont="1" applyBorder="1" applyAlignment="1">
      <alignment horizontal="center" vertical="top" wrapText="1"/>
    </xf>
    <xf numFmtId="49" fontId="16" fillId="0" borderId="20" xfId="0" applyNumberFormat="1" applyFont="1" applyBorder="1" applyAlignment="1">
      <alignment horizontal="center" vertical="top" wrapText="1"/>
    </xf>
    <xf numFmtId="49" fontId="16" fillId="0" borderId="21" xfId="0" applyNumberFormat="1" applyFont="1" applyBorder="1" applyAlignment="1">
      <alignment horizontal="left" vertical="top" wrapText="1"/>
    </xf>
    <xf numFmtId="49" fontId="14" fillId="0" borderId="22" xfId="0" applyNumberFormat="1" applyFont="1" applyBorder="1" applyAlignment="1">
      <alignment horizontal="center" vertical="top" wrapText="1"/>
    </xf>
    <xf numFmtId="49" fontId="14" fillId="0" borderId="23" xfId="0" applyNumberFormat="1" applyFont="1" applyBorder="1" applyAlignment="1">
      <alignment horizontal="center" vertical="top" wrapText="1"/>
    </xf>
    <xf numFmtId="49" fontId="14" fillId="0" borderId="24" xfId="0" applyNumberFormat="1" applyFont="1" applyBorder="1" applyAlignment="1">
      <alignment horizontal="center" vertical="top" wrapText="1"/>
    </xf>
    <xf numFmtId="49" fontId="16" fillId="0" borderId="16" xfId="0" applyNumberFormat="1" applyFont="1" applyBorder="1" applyAlignment="1">
      <alignment vertical="top"/>
    </xf>
    <xf numFmtId="49" fontId="16" fillId="0" borderId="0" xfId="0" applyNumberFormat="1" applyFont="1" applyBorder="1" applyAlignment="1">
      <alignment vertical="top" wrapText="1"/>
    </xf>
    <xf numFmtId="0" fontId="17" fillId="0" borderId="17" xfId="0" applyNumberFormat="1" applyFont="1" applyBorder="1" applyAlignment="1">
      <alignment vertical="top" wrapText="1"/>
    </xf>
    <xf numFmtId="0" fontId="17" fillId="0" borderId="18" xfId="0" applyNumberFormat="1" applyFont="1" applyBorder="1" applyAlignment="1">
      <alignment vertical="top"/>
    </xf>
    <xf numFmtId="49" fontId="16" fillId="0" borderId="16" xfId="0" applyNumberFormat="1" applyFont="1" applyBorder="1" applyAlignment="1">
      <alignment horizontal="center" vertical="top" wrapText="1"/>
    </xf>
    <xf numFmtId="49" fontId="16" fillId="0" borderId="0" xfId="0" applyNumberFormat="1" applyFont="1" applyBorder="1" applyAlignment="1">
      <alignment horizontal="center" vertical="top" wrapText="1"/>
    </xf>
    <xf numFmtId="49" fontId="16" fillId="0" borderId="25" xfId="0" applyNumberFormat="1" applyFont="1" applyBorder="1" applyAlignment="1">
      <alignment horizontal="left" vertical="top" wrapText="1"/>
    </xf>
    <xf numFmtId="49" fontId="16" fillId="2" borderId="22" xfId="0" applyNumberFormat="1" applyFont="1" applyFill="1" applyBorder="1" applyAlignment="1">
      <alignment horizontal="center" vertical="top" wrapText="1"/>
    </xf>
    <xf numFmtId="49" fontId="16" fillId="2" borderId="23" xfId="0" applyNumberFormat="1" applyFont="1" applyFill="1" applyBorder="1" applyAlignment="1">
      <alignment horizontal="center" vertical="top" wrapText="1"/>
    </xf>
    <xf numFmtId="49" fontId="16" fillId="3" borderId="23" xfId="0" applyNumberFormat="1" applyFont="1" applyFill="1" applyBorder="1" applyAlignment="1">
      <alignment horizontal="center" vertical="top" wrapText="1"/>
    </xf>
    <xf numFmtId="49" fontId="16" fillId="2" borderId="24" xfId="0" applyNumberFormat="1" applyFont="1" applyFill="1" applyBorder="1" applyAlignment="1">
      <alignment horizontal="center" vertical="top" wrapText="1"/>
    </xf>
    <xf numFmtId="49" fontId="18" fillId="0" borderId="16" xfId="0" applyNumberFormat="1" applyFont="1" applyBorder="1" applyAlignment="1">
      <alignment horizontal="right" vertical="top"/>
    </xf>
    <xf numFmtId="49" fontId="18" fillId="0" borderId="0" xfId="0" applyNumberFormat="1" applyFont="1" applyBorder="1" applyAlignment="1">
      <alignment vertical="top" wrapText="1"/>
    </xf>
    <xf numFmtId="0" fontId="19" fillId="0" borderId="17" xfId="0" applyNumberFormat="1" applyFont="1" applyBorder="1" applyAlignment="1">
      <alignment vertical="top" wrapText="1"/>
    </xf>
    <xf numFmtId="49" fontId="16" fillId="4" borderId="26" xfId="0" applyNumberFormat="1" applyFont="1" applyFill="1" applyBorder="1" applyAlignment="1">
      <alignment horizontal="center" vertical="top" wrapText="1"/>
    </xf>
    <xf numFmtId="49" fontId="16" fillId="4" borderId="27" xfId="0" applyNumberFormat="1" applyFont="1" applyFill="1" applyBorder="1" applyAlignment="1">
      <alignment horizontal="center" vertical="top" wrapText="1"/>
    </xf>
    <xf numFmtId="49" fontId="16" fillId="4" borderId="28" xfId="0" applyNumberFormat="1" applyFont="1" applyFill="1" applyBorder="1" applyAlignment="1">
      <alignment horizontal="left" vertical="top" wrapText="1"/>
    </xf>
    <xf numFmtId="49" fontId="18" fillId="0" borderId="22" xfId="0" applyNumberFormat="1" applyFont="1" applyBorder="1" applyAlignment="1">
      <alignment horizontal="center" vertical="top" wrapText="1"/>
    </xf>
    <xf numFmtId="49" fontId="18" fillId="0" borderId="23"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0" fontId="16" fillId="0" borderId="25" xfId="0" applyNumberFormat="1" applyFont="1" applyBorder="1" applyAlignment="1">
      <alignment horizontal="left" vertical="top" wrapText="1"/>
    </xf>
    <xf numFmtId="49" fontId="16" fillId="0" borderId="22" xfId="0" applyNumberFormat="1" applyFont="1" applyBorder="1" applyAlignment="1">
      <alignment horizontal="center" vertical="top" wrapText="1"/>
    </xf>
    <xf numFmtId="49" fontId="16" fillId="0" borderId="23" xfId="0" applyNumberFormat="1" applyFont="1" applyBorder="1" applyAlignment="1">
      <alignment horizontal="center" vertical="top" wrapText="1"/>
    </xf>
    <xf numFmtId="49" fontId="16" fillId="0" borderId="24" xfId="0" applyNumberFormat="1" applyFont="1" applyBorder="1" applyAlignment="1">
      <alignment horizontal="center" vertical="top" wrapText="1"/>
    </xf>
    <xf numFmtId="49" fontId="16" fillId="5" borderId="26" xfId="0" applyNumberFormat="1" applyFont="1" applyFill="1" applyBorder="1" applyAlignment="1">
      <alignment horizontal="center" vertical="top" wrapText="1"/>
    </xf>
    <xf numFmtId="49" fontId="16" fillId="5" borderId="27" xfId="0" applyNumberFormat="1" applyFont="1" applyFill="1" applyBorder="1" applyAlignment="1">
      <alignment horizontal="center" vertical="top" wrapText="1"/>
    </xf>
    <xf numFmtId="49" fontId="18" fillId="6" borderId="23" xfId="0" applyNumberFormat="1" applyFont="1" applyFill="1" applyBorder="1" applyAlignment="1">
      <alignment horizontal="center" vertical="top" wrapText="1"/>
    </xf>
    <xf numFmtId="49" fontId="16" fillId="5" borderId="16" xfId="0" applyNumberFormat="1" applyFont="1" applyFill="1" applyBorder="1" applyAlignment="1">
      <alignment horizontal="center" vertical="top" wrapText="1"/>
    </xf>
    <xf numFmtId="49" fontId="16" fillId="5" borderId="0" xfId="0" applyNumberFormat="1" applyFont="1" applyFill="1" applyBorder="1" applyAlignment="1">
      <alignment horizontal="center" vertical="top" wrapText="1"/>
    </xf>
    <xf numFmtId="49" fontId="16" fillId="7" borderId="26" xfId="0" applyNumberFormat="1" applyFont="1" applyFill="1" applyBorder="1" applyAlignment="1">
      <alignment horizontal="center" vertical="top" wrapText="1"/>
    </xf>
    <xf numFmtId="49" fontId="16" fillId="7" borderId="27" xfId="0" applyNumberFormat="1" applyFont="1" applyFill="1" applyBorder="1" applyAlignment="1">
      <alignment horizontal="center" vertical="top" wrapText="1"/>
    </xf>
    <xf numFmtId="49" fontId="16" fillId="7" borderId="28" xfId="0" applyNumberFormat="1" applyFont="1" applyFill="1" applyBorder="1" applyAlignment="1">
      <alignment horizontal="left" vertical="top" wrapText="1"/>
    </xf>
    <xf numFmtId="49" fontId="18" fillId="8" borderId="23" xfId="0" applyNumberFormat="1" applyFont="1" applyFill="1" applyBorder="1" applyAlignment="1">
      <alignment horizontal="center" vertical="top" wrapText="1"/>
    </xf>
    <xf numFmtId="49" fontId="16" fillId="5" borderId="28" xfId="0" applyNumberFormat="1" applyFont="1" applyFill="1" applyBorder="1" applyAlignment="1">
      <alignment horizontal="left" vertical="top" wrapText="1"/>
    </xf>
    <xf numFmtId="49" fontId="16" fillId="8" borderId="22" xfId="0" applyNumberFormat="1" applyFont="1" applyFill="1" applyBorder="1" applyAlignment="1">
      <alignment horizontal="center" vertical="top" wrapText="1"/>
    </xf>
    <xf numFmtId="49" fontId="6" fillId="3" borderId="0" xfId="0" applyNumberFormat="1" applyFont="1" applyFill="1" applyAlignment="1">
      <alignment/>
    </xf>
    <xf numFmtId="0" fontId="15" fillId="0" borderId="18" xfId="0" applyNumberFormat="1" applyFont="1" applyBorder="1" applyAlignment="1">
      <alignment vertical="top"/>
    </xf>
    <xf numFmtId="49" fontId="16" fillId="0" borderId="0" xfId="0" applyNumberFormat="1" applyFont="1" applyAlignment="1">
      <alignment vertical="top" wrapText="1"/>
    </xf>
    <xf numFmtId="49" fontId="16" fillId="8" borderId="23" xfId="0" applyNumberFormat="1" applyFont="1" applyFill="1" applyBorder="1" applyAlignment="1">
      <alignment horizontal="center" vertical="top" wrapText="1"/>
    </xf>
    <xf numFmtId="49" fontId="16" fillId="8" borderId="24" xfId="0" applyNumberFormat="1" applyFont="1" applyFill="1" applyBorder="1" applyAlignment="1">
      <alignment horizontal="center" vertical="top" wrapText="1"/>
    </xf>
    <xf numFmtId="49" fontId="18" fillId="0" borderId="0" xfId="0" applyNumberFormat="1" applyFont="1" applyAlignment="1">
      <alignment vertical="top" wrapText="1"/>
    </xf>
    <xf numFmtId="49" fontId="16" fillId="0" borderId="24" xfId="0" applyNumberFormat="1" applyFont="1" applyFill="1" applyBorder="1" applyAlignment="1">
      <alignment horizontal="center" vertical="top" wrapText="1"/>
    </xf>
    <xf numFmtId="0" fontId="16" fillId="0" borderId="16" xfId="0" applyNumberFormat="1" applyFont="1" applyBorder="1" applyAlignment="1">
      <alignment vertical="top"/>
    </xf>
    <xf numFmtId="0" fontId="16" fillId="0" borderId="0" xfId="0" applyNumberFormat="1" applyFont="1" applyAlignment="1">
      <alignment vertical="top" wrapText="1"/>
    </xf>
    <xf numFmtId="0" fontId="16" fillId="0" borderId="16" xfId="0" applyNumberFormat="1" applyFont="1" applyBorder="1" applyAlignment="1">
      <alignment horizontal="center" vertical="top" wrapText="1"/>
    </xf>
    <xf numFmtId="0" fontId="16" fillId="0" borderId="0" xfId="0" applyNumberFormat="1" applyFont="1" applyBorder="1" applyAlignment="1">
      <alignment horizontal="center" vertical="top" wrapText="1"/>
    </xf>
    <xf numFmtId="0" fontId="16" fillId="8" borderId="22" xfId="0" applyNumberFormat="1" applyFont="1" applyFill="1" applyBorder="1" applyAlignment="1">
      <alignment horizontal="center" vertical="top" wrapText="1"/>
    </xf>
    <xf numFmtId="0" fontId="16" fillId="0" borderId="23" xfId="0" applyNumberFormat="1" applyFont="1" applyBorder="1" applyAlignment="1">
      <alignment horizontal="center" vertical="top" wrapText="1"/>
    </xf>
    <xf numFmtId="0" fontId="16" fillId="6" borderId="23" xfId="0" applyNumberFormat="1" applyFont="1" applyFill="1" applyBorder="1" applyAlignment="1">
      <alignment horizontal="center" vertical="top" wrapText="1"/>
    </xf>
    <xf numFmtId="0" fontId="16" fillId="8" borderId="24" xfId="0" applyNumberFormat="1" applyFont="1" applyFill="1" applyBorder="1" applyAlignment="1">
      <alignment horizontal="center" vertical="top" wrapText="1"/>
    </xf>
    <xf numFmtId="0" fontId="7" fillId="0" borderId="0" xfId="0" applyNumberFormat="1" applyFont="1" applyFill="1" applyAlignment="1">
      <alignment/>
    </xf>
    <xf numFmtId="0" fontId="7" fillId="0" borderId="0" xfId="0" applyNumberFormat="1" applyFont="1" applyAlignment="1">
      <alignment/>
    </xf>
    <xf numFmtId="0" fontId="6" fillId="0" borderId="0" xfId="0" applyNumberFormat="1" applyFont="1" applyAlignment="1">
      <alignment/>
    </xf>
    <xf numFmtId="0" fontId="19" fillId="0" borderId="18" xfId="0" applyNumberFormat="1" applyFont="1" applyBorder="1" applyAlignment="1">
      <alignment vertical="top"/>
    </xf>
    <xf numFmtId="49" fontId="16" fillId="5" borderId="29" xfId="0" applyNumberFormat="1" applyFont="1" applyFill="1" applyBorder="1" applyAlignment="1">
      <alignment horizontal="center" vertical="top" wrapText="1"/>
    </xf>
    <xf numFmtId="49" fontId="16" fillId="5" borderId="30" xfId="0" applyNumberFormat="1" applyFont="1" applyFill="1" applyBorder="1" applyAlignment="1">
      <alignment horizontal="center" vertical="top" wrapText="1"/>
    </xf>
    <xf numFmtId="49" fontId="18" fillId="2" borderId="22" xfId="0" applyNumberFormat="1" applyFont="1" applyFill="1" applyBorder="1" applyAlignment="1">
      <alignment horizontal="center" vertical="top" wrapText="1"/>
    </xf>
    <xf numFmtId="49" fontId="18" fillId="2" borderId="23" xfId="0" applyNumberFormat="1" applyFont="1" applyFill="1" applyBorder="1" applyAlignment="1">
      <alignment horizontal="center" vertical="top" wrapText="1"/>
    </xf>
    <xf numFmtId="49" fontId="18" fillId="2" borderId="24" xfId="0" applyNumberFormat="1" applyFont="1" applyFill="1" applyBorder="1" applyAlignment="1">
      <alignment horizontal="center" vertical="top" wrapText="1"/>
    </xf>
    <xf numFmtId="49" fontId="18" fillId="8" borderId="24" xfId="0" applyNumberFormat="1" applyFont="1" applyFill="1" applyBorder="1" applyAlignment="1">
      <alignment horizontal="center" vertical="top" wrapText="1"/>
    </xf>
    <xf numFmtId="49" fontId="18" fillId="8" borderId="22" xfId="0" applyNumberFormat="1" applyFont="1" applyFill="1" applyBorder="1" applyAlignment="1">
      <alignment horizontal="center" vertical="top" wrapText="1"/>
    </xf>
    <xf numFmtId="49" fontId="16" fillId="0" borderId="26"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16" fillId="0" borderId="28" xfId="0" applyNumberFormat="1" applyFont="1" applyFill="1" applyBorder="1" applyAlignment="1">
      <alignment horizontal="left" vertical="top" wrapText="1"/>
    </xf>
    <xf numFmtId="49" fontId="16" fillId="0" borderId="23" xfId="0" applyNumberFormat="1" applyFont="1" applyFill="1" applyBorder="1" applyAlignment="1">
      <alignment horizontal="center" vertical="top" wrapText="1"/>
    </xf>
    <xf numFmtId="49" fontId="18" fillId="0" borderId="23" xfId="0" applyNumberFormat="1" applyFont="1" applyFill="1" applyBorder="1" applyAlignment="1">
      <alignment horizontal="center" vertical="top" wrapText="1"/>
    </xf>
    <xf numFmtId="49" fontId="18" fillId="3" borderId="23" xfId="0" applyNumberFormat="1" applyFont="1" applyFill="1" applyBorder="1" applyAlignment="1">
      <alignment horizontal="center" vertical="top" wrapText="1"/>
    </xf>
    <xf numFmtId="0" fontId="16" fillId="4" borderId="28" xfId="0" applyNumberFormat="1" applyFont="1" applyFill="1" applyBorder="1" applyAlignment="1">
      <alignment horizontal="left" vertical="top" wrapText="1"/>
    </xf>
    <xf numFmtId="49" fontId="16" fillId="6" borderId="23" xfId="0" applyNumberFormat="1" applyFont="1" applyFill="1" applyBorder="1" applyAlignment="1">
      <alignment horizontal="center" vertical="top" wrapText="1"/>
    </xf>
    <xf numFmtId="0" fontId="16" fillId="7" borderId="28" xfId="0" applyNumberFormat="1" applyFont="1" applyFill="1" applyBorder="1" applyAlignment="1">
      <alignment horizontal="left" vertical="top" wrapText="1"/>
    </xf>
    <xf numFmtId="49" fontId="21" fillId="2" borderId="22" xfId="0" applyNumberFormat="1" applyFont="1" applyFill="1" applyBorder="1" applyAlignment="1">
      <alignment horizontal="center" vertical="top" wrapText="1"/>
    </xf>
    <xf numFmtId="49" fontId="21" fillId="8" borderId="22" xfId="0" applyNumberFormat="1" applyFont="1" applyFill="1" applyBorder="1" applyAlignment="1">
      <alignment horizontal="center" vertical="top" wrapText="1"/>
    </xf>
    <xf numFmtId="49" fontId="18" fillId="0" borderId="24" xfId="0" applyNumberFormat="1" applyFont="1" applyFill="1" applyBorder="1" applyAlignment="1">
      <alignment horizontal="center" vertical="top" wrapText="1"/>
    </xf>
    <xf numFmtId="49" fontId="16" fillId="4" borderId="16" xfId="0" applyNumberFormat="1" applyFont="1" applyFill="1" applyBorder="1" applyAlignment="1">
      <alignment horizontal="center" vertical="top" wrapText="1"/>
    </xf>
    <xf numFmtId="49" fontId="16" fillId="4" borderId="0" xfId="0" applyNumberFormat="1" applyFont="1" applyFill="1" applyBorder="1" applyAlignment="1">
      <alignment horizontal="center" vertical="top" wrapText="1"/>
    </xf>
    <xf numFmtId="49" fontId="16" fillId="4" borderId="25" xfId="0" applyNumberFormat="1" applyFont="1" applyFill="1" applyBorder="1" applyAlignment="1">
      <alignment horizontal="left" vertical="top" wrapText="1"/>
    </xf>
    <xf numFmtId="49" fontId="21" fillId="0" borderId="16" xfId="0" applyNumberFormat="1" applyFont="1" applyBorder="1" applyAlignment="1">
      <alignment horizontal="right" vertical="top"/>
    </xf>
    <xf numFmtId="49" fontId="21" fillId="0" borderId="0" xfId="0" applyNumberFormat="1" applyFont="1" applyBorder="1" applyAlignment="1">
      <alignment vertical="top" wrapText="1"/>
    </xf>
    <xf numFmtId="49" fontId="21" fillId="0" borderId="22" xfId="0" applyNumberFormat="1" applyFont="1" applyBorder="1" applyAlignment="1">
      <alignment horizontal="center" vertical="top" wrapText="1"/>
    </xf>
    <xf numFmtId="49" fontId="21" fillId="0" borderId="23" xfId="0" applyNumberFormat="1" applyFont="1" applyBorder="1" applyAlignment="1">
      <alignment horizontal="center" vertical="top" wrapText="1"/>
    </xf>
    <xf numFmtId="49" fontId="21" fillId="0" borderId="24" xfId="0" applyNumberFormat="1" applyFont="1" applyFill="1" applyBorder="1" applyAlignment="1">
      <alignment horizontal="center" vertical="top" wrapText="1"/>
    </xf>
    <xf numFmtId="49" fontId="14" fillId="0" borderId="16" xfId="0" applyNumberFormat="1" applyFont="1" applyBorder="1" applyAlignment="1">
      <alignment vertical="top"/>
    </xf>
    <xf numFmtId="49" fontId="23" fillId="0" borderId="22" xfId="0" applyNumberFormat="1" applyFont="1" applyBorder="1" applyAlignment="1">
      <alignment horizontal="center" vertical="top" wrapText="1"/>
    </xf>
    <xf numFmtId="49" fontId="16" fillId="0" borderId="23"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49" fontId="24" fillId="0" borderId="0" xfId="0" applyNumberFormat="1" applyFont="1" applyBorder="1" applyAlignment="1">
      <alignment/>
    </xf>
    <xf numFmtId="0" fontId="15" fillId="0" borderId="17" xfId="0" applyNumberFormat="1" applyFont="1" applyBorder="1" applyAlignment="1">
      <alignment/>
    </xf>
    <xf numFmtId="0" fontId="15" fillId="0" borderId="18" xfId="0" applyNumberFormat="1" applyFont="1" applyBorder="1" applyAlignment="1">
      <alignment/>
    </xf>
    <xf numFmtId="49" fontId="18" fillId="0" borderId="22" xfId="0" applyNumberFormat="1" applyFont="1" applyFill="1" applyBorder="1" applyAlignment="1">
      <alignment horizontal="center" vertical="top" wrapText="1"/>
    </xf>
    <xf numFmtId="49" fontId="25" fillId="0" borderId="24" xfId="0" applyNumberFormat="1" applyFont="1" applyBorder="1" applyAlignment="1">
      <alignment horizontal="center" vertical="top" wrapText="1"/>
    </xf>
    <xf numFmtId="49" fontId="26" fillId="0" borderId="24" xfId="0" applyNumberFormat="1" applyFont="1" applyBorder="1" applyAlignment="1">
      <alignment horizontal="center" vertical="top" wrapText="1"/>
    </xf>
    <xf numFmtId="49" fontId="23" fillId="2" borderId="24" xfId="0" applyNumberFormat="1" applyFont="1" applyFill="1" applyBorder="1" applyAlignment="1">
      <alignment horizontal="center" vertical="top" wrapText="1"/>
    </xf>
    <xf numFmtId="49" fontId="27" fillId="0" borderId="24" xfId="0" applyNumberFormat="1" applyFont="1" applyBorder="1" applyAlignment="1">
      <alignment horizontal="center" vertical="top" wrapText="1"/>
    </xf>
    <xf numFmtId="49" fontId="21" fillId="0" borderId="24" xfId="0" applyNumberFormat="1" applyFont="1" applyBorder="1" applyAlignment="1">
      <alignment horizontal="center" vertical="top" wrapText="1"/>
    </xf>
    <xf numFmtId="49" fontId="28" fillId="0" borderId="22" xfId="0" applyNumberFormat="1" applyFont="1" applyBorder="1" applyAlignment="1">
      <alignment horizontal="center" vertical="top" wrapText="1"/>
    </xf>
    <xf numFmtId="49" fontId="29" fillId="0" borderId="22" xfId="0" applyNumberFormat="1" applyFont="1" applyBorder="1" applyAlignment="1">
      <alignment horizontal="center" vertical="top" wrapText="1"/>
    </xf>
    <xf numFmtId="49" fontId="16" fillId="0" borderId="3" xfId="0" applyNumberFormat="1" applyFont="1" applyBorder="1" applyAlignment="1">
      <alignment vertical="top"/>
    </xf>
    <xf numFmtId="49" fontId="16" fillId="0" borderId="4" xfId="0" applyNumberFormat="1" applyFont="1" applyBorder="1" applyAlignment="1">
      <alignment vertical="top" wrapText="1"/>
    </xf>
    <xf numFmtId="0" fontId="17" fillId="0" borderId="31" xfId="0" applyNumberFormat="1" applyFont="1" applyBorder="1" applyAlignment="1">
      <alignment vertical="top" wrapText="1"/>
    </xf>
    <xf numFmtId="0" fontId="17" fillId="0" borderId="32" xfId="0" applyNumberFormat="1" applyFont="1" applyBorder="1" applyAlignment="1">
      <alignment vertical="top"/>
    </xf>
    <xf numFmtId="49" fontId="16" fillId="0" borderId="3" xfId="0" applyNumberFormat="1" applyFont="1" applyBorder="1" applyAlignment="1">
      <alignment horizontal="center" vertical="top" wrapText="1"/>
    </xf>
    <xf numFmtId="49" fontId="16" fillId="0" borderId="4" xfId="0" applyNumberFormat="1" applyFont="1" applyBorder="1" applyAlignment="1">
      <alignment horizontal="center" vertical="top" wrapText="1"/>
    </xf>
    <xf numFmtId="49" fontId="16" fillId="0" borderId="12" xfId="0" applyNumberFormat="1" applyFont="1" applyBorder="1" applyAlignment="1">
      <alignment horizontal="left" vertical="top" wrapText="1"/>
    </xf>
    <xf numFmtId="49" fontId="16" fillId="0" borderId="33" xfId="0" applyNumberFormat="1" applyFont="1" applyBorder="1" applyAlignment="1">
      <alignment horizontal="center" vertical="top" wrapText="1"/>
    </xf>
    <xf numFmtId="49" fontId="16" fillId="0" borderId="34" xfId="0" applyNumberFormat="1" applyFont="1" applyBorder="1" applyAlignment="1">
      <alignment horizontal="center" vertical="top" wrapText="1"/>
    </xf>
    <xf numFmtId="49" fontId="27" fillId="0" borderId="35" xfId="0" applyNumberFormat="1" applyFont="1" applyBorder="1" applyAlignment="1">
      <alignment horizontal="center" vertical="top" wrapText="1"/>
    </xf>
    <xf numFmtId="49" fontId="16" fillId="0" borderId="19" xfId="0" applyNumberFormat="1" applyFont="1" applyBorder="1" applyAlignment="1">
      <alignment vertical="top"/>
    </xf>
    <xf numFmtId="49" fontId="16" fillId="0" borderId="36" xfId="0" applyNumberFormat="1" applyFont="1" applyBorder="1" applyAlignment="1">
      <alignment vertical="top" wrapText="1"/>
    </xf>
    <xf numFmtId="49" fontId="17" fillId="0" borderId="1" xfId="0" applyNumberFormat="1" applyFont="1" applyBorder="1" applyAlignment="1">
      <alignment vertical="top" wrapText="1"/>
    </xf>
    <xf numFmtId="49" fontId="17" fillId="0" borderId="2" xfId="0" applyNumberFormat="1" applyFont="1" applyBorder="1" applyAlignment="1">
      <alignment vertical="top" wrapText="1"/>
    </xf>
    <xf numFmtId="49" fontId="7" fillId="0" borderId="19" xfId="0" applyNumberFormat="1" applyFont="1" applyBorder="1" applyAlignment="1">
      <alignment/>
    </xf>
    <xf numFmtId="49" fontId="7" fillId="0" borderId="20" xfId="0" applyNumberFormat="1" applyFont="1" applyBorder="1" applyAlignment="1">
      <alignment/>
    </xf>
    <xf numFmtId="49" fontId="7" fillId="0" borderId="20" xfId="0" applyNumberFormat="1" applyFont="1" applyBorder="1" applyAlignment="1">
      <alignment wrapText="1"/>
    </xf>
    <xf numFmtId="49" fontId="16" fillId="0" borderId="37" xfId="0" applyNumberFormat="1" applyFont="1" applyBorder="1" applyAlignment="1">
      <alignment horizontal="center" vertical="top" wrapText="1"/>
    </xf>
    <xf numFmtId="49" fontId="16" fillId="0" borderId="38" xfId="0" applyNumberFormat="1" applyFont="1" applyBorder="1" applyAlignment="1">
      <alignment horizontal="center" vertical="top" wrapText="1"/>
    </xf>
    <xf numFmtId="49" fontId="7" fillId="0" borderId="16" xfId="0" applyNumberFormat="1" applyFont="1" applyFill="1" applyBorder="1" applyAlignment="1">
      <alignment vertical="top"/>
    </xf>
    <xf numFmtId="49" fontId="7" fillId="0" borderId="39" xfId="0" applyNumberFormat="1" applyFont="1" applyBorder="1" applyAlignment="1">
      <alignment vertical="top"/>
    </xf>
    <xf numFmtId="49" fontId="31" fillId="0" borderId="17" xfId="0" applyNumberFormat="1" applyFont="1" applyBorder="1" applyAlignment="1">
      <alignment vertical="top"/>
    </xf>
    <xf numFmtId="49" fontId="31" fillId="0" borderId="18" xfId="0" applyNumberFormat="1" applyFont="1" applyBorder="1" applyAlignment="1">
      <alignment vertical="top"/>
    </xf>
    <xf numFmtId="49" fontId="10" fillId="0" borderId="16" xfId="0" applyNumberFormat="1" applyFont="1" applyBorder="1" applyAlignment="1">
      <alignment/>
    </xf>
    <xf numFmtId="49" fontId="7" fillId="0" borderId="0" xfId="0" applyNumberFormat="1" applyFont="1" applyBorder="1" applyAlignment="1">
      <alignment/>
    </xf>
    <xf numFmtId="49" fontId="10" fillId="0" borderId="0" xfId="0" applyNumberFormat="1" applyFont="1" applyBorder="1" applyAlignment="1">
      <alignment wrapText="1"/>
    </xf>
    <xf numFmtId="49" fontId="7" fillId="0" borderId="40" xfId="0" applyNumberFormat="1" applyFont="1" applyBorder="1" applyAlignment="1">
      <alignment vertical="top"/>
    </xf>
    <xf numFmtId="49" fontId="7" fillId="0" borderId="0" xfId="0" applyNumberFormat="1" applyFont="1" applyBorder="1" applyAlignment="1">
      <alignment vertical="top"/>
    </xf>
    <xf numFmtId="49" fontId="7" fillId="0" borderId="16" xfId="0" applyNumberFormat="1" applyFont="1" applyFill="1" applyBorder="1" applyAlignment="1">
      <alignment/>
    </xf>
    <xf numFmtId="49" fontId="7" fillId="0" borderId="39" xfId="0" applyNumberFormat="1" applyFont="1" applyBorder="1" applyAlignment="1">
      <alignment/>
    </xf>
    <xf numFmtId="49" fontId="7" fillId="0" borderId="16" xfId="0" applyNumberFormat="1" applyFont="1" applyBorder="1" applyAlignment="1">
      <alignment/>
    </xf>
    <xf numFmtId="49" fontId="7" fillId="0" borderId="0" xfId="0" applyNumberFormat="1" applyFont="1" applyFill="1" applyBorder="1" applyAlignment="1">
      <alignment/>
    </xf>
    <xf numFmtId="49" fontId="7" fillId="0" borderId="0" xfId="0" applyNumberFormat="1" applyFont="1" applyBorder="1" applyAlignment="1">
      <alignment wrapText="1"/>
    </xf>
    <xf numFmtId="49" fontId="7" fillId="0" borderId="40" xfId="0" applyNumberFormat="1" applyFont="1" applyBorder="1" applyAlignment="1">
      <alignment/>
    </xf>
    <xf numFmtId="49" fontId="7" fillId="0" borderId="0" xfId="0" applyNumberFormat="1" applyFont="1" applyBorder="1" applyAlignment="1">
      <alignment/>
    </xf>
    <xf numFmtId="49" fontId="5" fillId="0" borderId="16" xfId="20" applyNumberFormat="1" applyFill="1" applyBorder="1" applyAlignment="1">
      <alignment/>
    </xf>
    <xf numFmtId="0" fontId="7" fillId="0" borderId="39" xfId="0" applyNumberFormat="1" applyFont="1" applyBorder="1" applyAlignment="1">
      <alignment/>
    </xf>
    <xf numFmtId="49" fontId="7" fillId="4" borderId="26" xfId="0" applyNumberFormat="1" applyFont="1" applyFill="1" applyBorder="1" applyAlignment="1">
      <alignment horizontal="center"/>
    </xf>
    <xf numFmtId="49" fontId="7" fillId="8" borderId="40" xfId="0" applyNumberFormat="1" applyFont="1" applyFill="1" applyBorder="1" applyAlignment="1">
      <alignment wrapText="1"/>
    </xf>
    <xf numFmtId="0" fontId="7" fillId="0" borderId="0" xfId="0" applyNumberFormat="1" applyFont="1" applyBorder="1" applyAlignment="1">
      <alignment/>
    </xf>
    <xf numFmtId="49" fontId="7" fillId="0" borderId="16" xfId="0" applyNumberFormat="1" applyFont="1" applyFill="1" applyBorder="1" applyAlignment="1">
      <alignment horizontal="center"/>
    </xf>
    <xf numFmtId="49" fontId="7" fillId="0" borderId="39" xfId="0" applyNumberFormat="1" applyFont="1" applyBorder="1" applyAlignment="1">
      <alignment wrapText="1"/>
    </xf>
    <xf numFmtId="49" fontId="7" fillId="0" borderId="40" xfId="0" applyNumberFormat="1" applyFont="1" applyBorder="1" applyAlignment="1">
      <alignment horizontal="center"/>
    </xf>
    <xf numFmtId="49" fontId="16" fillId="0" borderId="16" xfId="0" applyNumberFormat="1" applyFont="1" applyFill="1" applyBorder="1" applyAlignment="1">
      <alignment horizontal="center"/>
    </xf>
    <xf numFmtId="49" fontId="7" fillId="7" borderId="26" xfId="0" applyNumberFormat="1" applyFont="1" applyFill="1" applyBorder="1" applyAlignment="1">
      <alignment horizontal="center"/>
    </xf>
    <xf numFmtId="49" fontId="16" fillId="2" borderId="40" xfId="0" applyNumberFormat="1" applyFont="1" applyFill="1" applyBorder="1" applyAlignment="1">
      <alignment horizontal="center"/>
    </xf>
    <xf numFmtId="49" fontId="32" fillId="0" borderId="16" xfId="0" applyNumberFormat="1" applyFont="1" applyFill="1" applyBorder="1" applyAlignment="1">
      <alignment horizontal="center"/>
    </xf>
    <xf numFmtId="49" fontId="7" fillId="0" borderId="39" xfId="0" applyNumberFormat="1" applyFont="1" applyBorder="1" applyAlignment="1">
      <alignment/>
    </xf>
    <xf numFmtId="49" fontId="32" fillId="0" borderId="40" xfId="0" applyNumberFormat="1" applyFont="1" applyBorder="1" applyAlignment="1">
      <alignment horizontal="center"/>
    </xf>
    <xf numFmtId="49" fontId="7" fillId="5" borderId="26" xfId="0" applyNumberFormat="1" applyFont="1" applyFill="1" applyBorder="1" applyAlignment="1">
      <alignment horizontal="center"/>
    </xf>
    <xf numFmtId="49" fontId="7" fillId="0" borderId="0" xfId="0" applyNumberFormat="1" applyFont="1" applyFill="1" applyBorder="1" applyAlignment="1">
      <alignment horizontal="center"/>
    </xf>
    <xf numFmtId="49" fontId="33" fillId="0" borderId="3" xfId="0" applyNumberFormat="1" applyFont="1" applyBorder="1" applyAlignment="1">
      <alignment horizontal="center"/>
    </xf>
    <xf numFmtId="49" fontId="33" fillId="0" borderId="41" xfId="0" applyNumberFormat="1" applyFont="1" applyBorder="1" applyAlignment="1">
      <alignment/>
    </xf>
    <xf numFmtId="49" fontId="7" fillId="0" borderId="3" xfId="0" applyNumberFormat="1" applyFont="1" applyBorder="1" applyAlignment="1">
      <alignment/>
    </xf>
    <xf numFmtId="49" fontId="7" fillId="0" borderId="4" xfId="0" applyNumberFormat="1" applyFont="1" applyBorder="1" applyAlignment="1">
      <alignment/>
    </xf>
    <xf numFmtId="49" fontId="7" fillId="0" borderId="12" xfId="0" applyNumberFormat="1" applyFont="1" applyBorder="1" applyAlignment="1">
      <alignment wrapText="1"/>
    </xf>
    <xf numFmtId="49" fontId="33" fillId="0" borderId="42" xfId="0" applyNumberFormat="1" applyFont="1" applyBorder="1" applyAlignment="1">
      <alignment horizontal="center"/>
    </xf>
    <xf numFmtId="49" fontId="33" fillId="0" borderId="43" xfId="0" applyNumberFormat="1" applyFont="1" applyBorder="1" applyAlignment="1">
      <alignment/>
    </xf>
    <xf numFmtId="49" fontId="6" fillId="0" borderId="0" xfId="0" applyNumberFormat="1" applyFont="1" applyBorder="1" applyAlignment="1">
      <alignment/>
    </xf>
    <xf numFmtId="49" fontId="6" fillId="0" borderId="0" xfId="0" applyNumberFormat="1" applyFont="1" applyBorder="1" applyAlignment="1">
      <alignment wrapText="1"/>
    </xf>
    <xf numFmtId="49" fontId="6" fillId="0" borderId="37" xfId="0" applyNumberFormat="1" applyFont="1" applyBorder="1" applyAlignment="1">
      <alignment/>
    </xf>
    <xf numFmtId="49" fontId="6" fillId="0" borderId="38" xfId="0" applyNumberFormat="1" applyFont="1" applyBorder="1" applyAlignment="1">
      <alignment/>
    </xf>
    <xf numFmtId="49" fontId="7" fillId="0" borderId="40" xfId="0" applyNumberFormat="1" applyFont="1" applyBorder="1" applyAlignment="1">
      <alignment/>
    </xf>
    <xf numFmtId="49" fontId="6" fillId="0" borderId="40" xfId="0" applyNumberFormat="1" applyFont="1" applyBorder="1" applyAlignment="1">
      <alignment/>
    </xf>
    <xf numFmtId="49" fontId="6" fillId="3" borderId="40" xfId="0" applyNumberFormat="1" applyFont="1" applyFill="1" applyBorder="1" applyAlignment="1">
      <alignment/>
    </xf>
    <xf numFmtId="0" fontId="6" fillId="0" borderId="0" xfId="0" applyNumberFormat="1" applyFont="1" applyBorder="1" applyAlignment="1">
      <alignment/>
    </xf>
    <xf numFmtId="49" fontId="6" fillId="6" borderId="40" xfId="0" applyNumberFormat="1" applyFont="1" applyFill="1" applyBorder="1" applyAlignment="1">
      <alignment/>
    </xf>
    <xf numFmtId="49" fontId="6" fillId="0" borderId="42" xfId="0" applyNumberFormat="1" applyFont="1" applyBorder="1" applyAlignment="1">
      <alignment/>
    </xf>
    <xf numFmtId="49" fontId="6" fillId="0" borderId="43" xfId="0" applyNumberFormat="1" applyFont="1" applyBorder="1" applyAlignment="1">
      <alignment/>
    </xf>
    <xf numFmtId="0" fontId="16" fillId="5" borderId="44" xfId="0" applyNumberFormat="1" applyFont="1" applyFill="1" applyBorder="1" applyAlignment="1">
      <alignment horizontal="left" vertical="top" wrapText="1"/>
    </xf>
    <xf numFmtId="0" fontId="16" fillId="5" borderId="25" xfId="0" applyNumberFormat="1" applyFont="1" applyFill="1" applyBorder="1" applyAlignment="1">
      <alignment horizontal="left" vertical="top" wrapText="1"/>
    </xf>
    <xf numFmtId="0" fontId="16" fillId="5" borderId="45" xfId="0" applyNumberFormat="1" applyFont="1" applyFill="1" applyBorder="1" applyAlignment="1">
      <alignment horizontal="left" vertical="top" wrapText="1"/>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46" xfId="0" applyNumberFormat="1" applyFont="1" applyBorder="1" applyAlignment="1">
      <alignment horizontal="center"/>
    </xf>
    <xf numFmtId="49" fontId="8" fillId="0" borderId="47" xfId="0" applyNumberFormat="1" applyFont="1" applyBorder="1" applyAlignment="1">
      <alignment horizontal="center"/>
    </xf>
    <xf numFmtId="49" fontId="8" fillId="0" borderId="48" xfId="0" applyNumberFormat="1" applyFont="1" applyBorder="1" applyAlignment="1">
      <alignment horizontal="center"/>
    </xf>
    <xf numFmtId="49" fontId="8" fillId="0" borderId="3" xfId="0" applyNumberFormat="1" applyFont="1" applyBorder="1" applyAlignment="1">
      <alignment horizontal="center"/>
    </xf>
    <xf numFmtId="49" fontId="8" fillId="0" borderId="4" xfId="0" applyNumberFormat="1" applyFont="1" applyBorder="1" applyAlignment="1">
      <alignment horizontal="center"/>
    </xf>
    <xf numFmtId="49" fontId="8" fillId="0" borderId="12" xfId="0" applyNumberFormat="1" applyFont="1" applyBorder="1" applyAlignment="1">
      <alignment horizontal="center"/>
    </xf>
    <xf numFmtId="49" fontId="8" fillId="0" borderId="21" xfId="0" applyNumberFormat="1" applyFont="1" applyBorder="1" applyAlignment="1">
      <alignment horizontal="center"/>
    </xf>
    <xf numFmtId="49" fontId="31" fillId="0" borderId="18" xfId="0" applyNumberFormat="1" applyFont="1" applyBorder="1" applyAlignment="1">
      <alignment vertical="top" wrapText="1"/>
    </xf>
    <xf numFmtId="49" fontId="31" fillId="0" borderId="32" xfId="0" applyNumberFormat="1" applyFont="1" applyBorder="1" applyAlignment="1">
      <alignment vertical="top" wrapText="1"/>
    </xf>
    <xf numFmtId="49" fontId="31" fillId="0" borderId="17" xfId="0" applyNumberFormat="1" applyFont="1" applyBorder="1" applyAlignment="1">
      <alignment vertical="top" wrapText="1"/>
    </xf>
    <xf numFmtId="49" fontId="31" fillId="0" borderId="31" xfId="0" applyNumberFormat="1" applyFont="1" applyBorder="1" applyAlignment="1">
      <alignment vertical="top" wrapText="1"/>
    </xf>
    <xf numFmtId="0" fontId="16" fillId="5" borderId="44" xfId="0" applyNumberFormat="1" applyFont="1" applyFill="1" applyBorder="1" applyAlignment="1">
      <alignment vertical="top" wrapText="1"/>
    </xf>
    <xf numFmtId="0" fontId="16" fillId="5" borderId="25" xfId="0" applyNumberFormat="1" applyFont="1" applyFill="1" applyBorder="1" applyAlignment="1">
      <alignment vertical="top" wrapText="1"/>
    </xf>
    <xf numFmtId="0" fontId="16" fillId="5" borderId="45" xfId="0" applyNumberFormat="1" applyFont="1" applyFill="1" applyBorder="1" applyAlignment="1">
      <alignment vertical="top" wrapText="1"/>
    </xf>
    <xf numFmtId="49" fontId="16" fillId="4" borderId="44" xfId="0" applyNumberFormat="1" applyFont="1" applyFill="1" applyBorder="1" applyAlignment="1">
      <alignment horizontal="left" vertical="top" wrapText="1"/>
    </xf>
    <xf numFmtId="49" fontId="16" fillId="4" borderId="25" xfId="0" applyNumberFormat="1" applyFont="1" applyFill="1" applyBorder="1" applyAlignment="1">
      <alignment horizontal="left" vertical="top" wrapText="1"/>
    </xf>
    <xf numFmtId="49" fontId="16" fillId="4" borderId="45" xfId="0" applyNumberFormat="1" applyFont="1" applyFill="1" applyBorder="1" applyAlignment="1">
      <alignment horizontal="left" vertical="top" wrapText="1"/>
    </xf>
    <xf numFmtId="49" fontId="36"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nual_AEA_Annexes%20(incl.%20correspondance%20SNAP-NACE)%2022Apr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2) CRF_NFR to SNAP"/>
      <sheetName val="(A4.1) FR_ALL_2006"/>
      <sheetName val="(A4.2a) DK_CO2"/>
      <sheetName val="(A.4.2b) DK_N2O"/>
      <sheetName val="(A4.2c) DK_CH4"/>
      <sheetName val="(A4.2.d) DK_NOx"/>
      <sheetName val="(A4.2e) DK_SO2"/>
      <sheetName val="(A4.2f) DK_NH3"/>
      <sheetName val="(A4.2g) DK_CO"/>
      <sheetName val="(A4.2h) DK_NMVOC"/>
      <sheetName val="CRF_NFR codes &amp; names"/>
      <sheetName val="SNAP97"/>
      <sheetName val="NACE rev.1.1"/>
    </sheetNames>
    <sheetDataSet>
      <sheetData sheetId="11">
        <row r="4">
          <cell r="A4" t="str">
            <v>1.A.1.a</v>
          </cell>
          <cell r="B4" t="str">
            <v>Public electricity and heat production</v>
          </cell>
        </row>
        <row r="5">
          <cell r="A5" t="str">
            <v>1.A.1.b</v>
          </cell>
          <cell r="B5" t="str">
            <v>Petroleum refining</v>
          </cell>
        </row>
        <row r="6">
          <cell r="A6" t="str">
            <v>1.A.1.c</v>
          </cell>
          <cell r="B6" t="str">
            <v>Manufacture of solid fuels and other energy industries</v>
          </cell>
        </row>
        <row r="7">
          <cell r="A7" t="str">
            <v>1.A.2.a</v>
          </cell>
          <cell r="B7" t="str">
            <v>Iron and steel</v>
          </cell>
        </row>
        <row r="8">
          <cell r="A8" t="str">
            <v>1.A.2.b</v>
          </cell>
          <cell r="B8" t="str">
            <v>Non-ferrous metals</v>
          </cell>
        </row>
        <row r="9">
          <cell r="A9" t="str">
            <v>1.A.2.c</v>
          </cell>
          <cell r="B9" t="str">
            <v>Chemicals</v>
          </cell>
        </row>
        <row r="10">
          <cell r="A10" t="str">
            <v>1.A.2.d</v>
          </cell>
          <cell r="B10" t="str">
            <v>Pulp, paper and print</v>
          </cell>
        </row>
        <row r="11">
          <cell r="A11" t="str">
            <v>1.A.2.e</v>
          </cell>
          <cell r="B11" t="str">
            <v>Food processing, beverages and tobacco</v>
          </cell>
        </row>
        <row r="12">
          <cell r="A12" t="str">
            <v>1.A.2.f.i</v>
          </cell>
          <cell r="B12" t="str">
            <v>Stationary combustion in manufacturing industries and construction: Other (Please specify in your IIR)</v>
          </cell>
        </row>
        <row r="13">
          <cell r="A13" t="str">
            <v>1.A.2.f.ii</v>
          </cell>
          <cell r="B13" t="str">
            <v>Mobile Combustion in manufacturing industries and construction (Please specify in your IIR)</v>
          </cell>
        </row>
        <row r="14">
          <cell r="A14" t="str">
            <v>1.A.3.a.i.(i)</v>
          </cell>
          <cell r="B14" t="str">
            <v>International aviation (LTO)</v>
          </cell>
        </row>
        <row r="15">
          <cell r="A15" t="str">
            <v>1.A.3.a.i.(ii)</v>
          </cell>
          <cell r="B15" t="str">
            <v>International aviation (cruise)</v>
          </cell>
        </row>
        <row r="16">
          <cell r="A16" t="str">
            <v>1.A.3.a.ii.(i)</v>
          </cell>
          <cell r="B16" t="str">
            <v>Civil aviation (domestic, LTO)</v>
          </cell>
        </row>
        <row r="17">
          <cell r="A17" t="str">
            <v>1.A.3.a.ii.(ii)</v>
          </cell>
          <cell r="B17" t="str">
            <v>Civil aviation (domestic, cruise)</v>
          </cell>
        </row>
        <row r="18">
          <cell r="A18" t="str">
            <v>1.A.3.b.i</v>
          </cell>
          <cell r="B18" t="str">
            <v>Road transport, passenger cars</v>
          </cell>
        </row>
        <row r="19">
          <cell r="A19" t="str">
            <v>1.A.3.b.ii</v>
          </cell>
          <cell r="B19" t="str">
            <v>Road transport, light duty vehicles</v>
          </cell>
        </row>
        <row r="20">
          <cell r="A20" t="str">
            <v>1.A.3.b.iii</v>
          </cell>
          <cell r="B20" t="str">
            <v>Road transport, heavy duty vehicles</v>
          </cell>
        </row>
        <row r="21">
          <cell r="A21" t="str">
            <v>1.A.3.b.iv</v>
          </cell>
          <cell r="B21" t="str">
            <v>Road transport, mopeds &amp; motorcycles</v>
          </cell>
        </row>
        <row r="22">
          <cell r="A22" t="str">
            <v>1.A.3.b.v</v>
          </cell>
          <cell r="B22" t="str">
            <v>Road transport, gasoline evaporation</v>
          </cell>
        </row>
        <row r="23">
          <cell r="A23" t="str">
            <v>1.A.3.b.vi</v>
          </cell>
          <cell r="B23" t="str">
            <v>Road transport, automobile tyre and brake wear</v>
          </cell>
        </row>
        <row r="24">
          <cell r="A24" t="str">
            <v>1.A.3.b.vii</v>
          </cell>
          <cell r="B24" t="str">
            <v>Road transport, automobile road abrasion</v>
          </cell>
        </row>
        <row r="25">
          <cell r="A25" t="str">
            <v>1.A.3.c</v>
          </cell>
          <cell r="B25" t="str">
            <v>Railways</v>
          </cell>
        </row>
        <row r="26">
          <cell r="A26" t="str">
            <v>1.A.3.d.i.(i)</v>
          </cell>
          <cell r="B26" t="str">
            <v>International maritime navigation</v>
          </cell>
        </row>
        <row r="27">
          <cell r="A27" t="str">
            <v>1.A.3.d.i.(ii)</v>
          </cell>
          <cell r="B27" t="str">
            <v>International inland waterways</v>
          </cell>
        </row>
        <row r="28">
          <cell r="A28" t="str">
            <v>1.A.3.d.ii</v>
          </cell>
          <cell r="B28" t="str">
            <v>National navigation</v>
          </cell>
        </row>
        <row r="29">
          <cell r="A29" t="str">
            <v>1.A.3.e.i</v>
          </cell>
          <cell r="B29" t="str">
            <v>Pipeline compressors</v>
          </cell>
        </row>
        <row r="30">
          <cell r="A30" t="str">
            <v>1.A.4.a.i</v>
          </cell>
          <cell r="B30" t="str">
            <v>Commercial / institutional: stationary</v>
          </cell>
        </row>
        <row r="31">
          <cell r="A31" t="str">
            <v>1.A.4.a.ii</v>
          </cell>
          <cell r="B31" t="str">
            <v>Commercial / institutional: mobile</v>
          </cell>
        </row>
        <row r="32">
          <cell r="A32" t="str">
            <v>1.A.4.b.i</v>
          </cell>
          <cell r="B32" t="str">
            <v>Residential plants</v>
          </cell>
        </row>
        <row r="33">
          <cell r="A33" t="str">
            <v>1.A.4.b.ii</v>
          </cell>
          <cell r="B33" t="str">
            <v>Household and gardening (mobile)</v>
          </cell>
        </row>
        <row r="34">
          <cell r="A34" t="str">
            <v>1.A.4.c.i</v>
          </cell>
          <cell r="B34" t="str">
            <v>Agriculture / Forestry / Fishing - Stationary</v>
          </cell>
        </row>
        <row r="35">
          <cell r="A35" t="str">
            <v>1.A.4.c.ii</v>
          </cell>
          <cell r="B35" t="str">
            <v>Agriculture / Forestry / Fishing - Off-road vehicles and other machinery</v>
          </cell>
        </row>
        <row r="36">
          <cell r="A36" t="str">
            <v>1.A.4.c.iii</v>
          </cell>
          <cell r="B36" t="str">
            <v>Agriculture / Forestry / Fishing - National fishing</v>
          </cell>
        </row>
        <row r="37">
          <cell r="A37" t="str">
            <v>1.A.5.a</v>
          </cell>
          <cell r="B37" t="str">
            <v>Other, stationary (including military)</v>
          </cell>
        </row>
        <row r="38">
          <cell r="A38" t="str">
            <v>1.A.5.b</v>
          </cell>
          <cell r="B38" t="str">
            <v>Other, mobile (including military, land based and recreational boats)</v>
          </cell>
        </row>
        <row r="39">
          <cell r="A39" t="str">
            <v>1.B.1.a</v>
          </cell>
          <cell r="B39" t="str">
            <v>Coal mining and handling</v>
          </cell>
        </row>
        <row r="40">
          <cell r="A40" t="str">
            <v>1.B.1.b</v>
          </cell>
          <cell r="B40" t="str">
            <v>Solid fuel transformation</v>
          </cell>
        </row>
        <row r="41">
          <cell r="A41" t="str">
            <v>1.B.1.c</v>
          </cell>
          <cell r="B41" t="str">
            <v>Other (please specify)</v>
          </cell>
        </row>
        <row r="42">
          <cell r="A42" t="str">
            <v>1.B.2.a.i</v>
          </cell>
          <cell r="B42" t="str">
            <v>Exploration production, transport</v>
          </cell>
        </row>
        <row r="43">
          <cell r="A43" t="str">
            <v>1.B.2.a.iv</v>
          </cell>
          <cell r="B43" t="str">
            <v>Refining / storage</v>
          </cell>
        </row>
        <row r="44">
          <cell r="A44" t="str">
            <v>1.B.2.a.v</v>
          </cell>
          <cell r="B44" t="str">
            <v>Distribution of oil products</v>
          </cell>
        </row>
        <row r="45">
          <cell r="A45" t="str">
            <v>1.B.2.a.vi</v>
          </cell>
          <cell r="B45" t="str">
            <v>Geothermal energy extraction</v>
          </cell>
        </row>
        <row r="46">
          <cell r="A46" t="str">
            <v>1.B.2.b</v>
          </cell>
          <cell r="B46" t="str">
            <v>Natural gas</v>
          </cell>
        </row>
        <row r="47">
          <cell r="A47" t="str">
            <v>1.B.2.c</v>
          </cell>
          <cell r="B47" t="str">
            <v>Venting and flaring</v>
          </cell>
        </row>
        <row r="48">
          <cell r="A48" t="str">
            <v>2.A.1</v>
          </cell>
          <cell r="B48" t="str">
            <v>Cement production</v>
          </cell>
        </row>
        <row r="49">
          <cell r="A49" t="str">
            <v>2.A.2</v>
          </cell>
          <cell r="B49" t="str">
            <v>Lime production</v>
          </cell>
        </row>
        <row r="50">
          <cell r="A50" t="str">
            <v>2.A.3</v>
          </cell>
          <cell r="B50" t="str">
            <v>Limestone and dolomite use</v>
          </cell>
        </row>
        <row r="51">
          <cell r="A51" t="str">
            <v>2.A.4</v>
          </cell>
          <cell r="B51" t="str">
            <v>Soda ash production and use</v>
          </cell>
        </row>
        <row r="52">
          <cell r="A52" t="str">
            <v>2.A.5</v>
          </cell>
          <cell r="B52" t="str">
            <v>Asphalt roofing</v>
          </cell>
        </row>
        <row r="53">
          <cell r="A53" t="str">
            <v>2.A.6</v>
          </cell>
          <cell r="B53" t="str">
            <v>Road paving with asphalt</v>
          </cell>
        </row>
        <row r="54">
          <cell r="A54" t="str">
            <v>2.A.7.a</v>
          </cell>
          <cell r="B54" t="str">
            <v>Quarrying and mining of minerals other than coal</v>
          </cell>
        </row>
        <row r="55">
          <cell r="A55" t="str">
            <v>2.A.7.b</v>
          </cell>
          <cell r="B55" t="str">
            <v>Construction and demolition</v>
          </cell>
        </row>
        <row r="56">
          <cell r="A56" t="str">
            <v>2.A.7.c</v>
          </cell>
          <cell r="B56" t="str">
            <v>Storage, handling and transport</v>
          </cell>
        </row>
        <row r="57">
          <cell r="A57" t="str">
            <v>2.A.7.d</v>
          </cell>
          <cell r="B57" t="str">
            <v>Other mineral products (Please specify the sources included/excluded in the notes column to the right)</v>
          </cell>
        </row>
        <row r="58">
          <cell r="A58" t="str">
            <v>2.B.1</v>
          </cell>
          <cell r="B58" t="str">
            <v>Ammonia production</v>
          </cell>
        </row>
        <row r="59">
          <cell r="A59" t="str">
            <v>2.B.2</v>
          </cell>
          <cell r="B59" t="str">
            <v>Nitric acid production</v>
          </cell>
        </row>
        <row r="60">
          <cell r="A60" t="str">
            <v>2.B.3</v>
          </cell>
          <cell r="B60" t="str">
            <v>Adipic acid production</v>
          </cell>
        </row>
        <row r="61">
          <cell r="A61" t="str">
            <v>2.B.4</v>
          </cell>
          <cell r="B61" t="str">
            <v>Carbide production</v>
          </cell>
        </row>
        <row r="62">
          <cell r="A62" t="str">
            <v>2.B.5.a</v>
          </cell>
          <cell r="B62" t="str">
            <v>Other chemical industry (Please specify the sources included/excluded in the notes column to the right)</v>
          </cell>
        </row>
        <row r="63">
          <cell r="A63" t="str">
            <v>2.B.5.b</v>
          </cell>
          <cell r="B63" t="str">
            <v>Storage, handling and transport of chemical products (Please specify the sources included/excluded in the notes column to the right)</v>
          </cell>
        </row>
        <row r="64">
          <cell r="A64" t="str">
            <v>2.C.1</v>
          </cell>
          <cell r="B64" t="str">
            <v>Iron and steel production</v>
          </cell>
        </row>
        <row r="65">
          <cell r="A65" t="str">
            <v>2.C.2</v>
          </cell>
          <cell r="B65" t="str">
            <v>Ferroalloys production</v>
          </cell>
        </row>
        <row r="66">
          <cell r="A66" t="str">
            <v>2.C.3</v>
          </cell>
          <cell r="B66" t="str">
            <v>Aluminium production</v>
          </cell>
        </row>
        <row r="67">
          <cell r="A67" t="str">
            <v>2.C.5.a</v>
          </cell>
          <cell r="B67" t="str">
            <v>Copper production</v>
          </cell>
        </row>
        <row r="68">
          <cell r="A68" t="str">
            <v>2.C.5.b</v>
          </cell>
          <cell r="B68" t="str">
            <v>Lead production</v>
          </cell>
        </row>
        <row r="69">
          <cell r="A69" t="str">
            <v>2.C.5.c</v>
          </cell>
          <cell r="B69" t="str">
            <v>Nickel production</v>
          </cell>
        </row>
        <row r="70">
          <cell r="A70" t="str">
            <v>2.C.5.d</v>
          </cell>
          <cell r="B70" t="str">
            <v>Zinc production</v>
          </cell>
        </row>
        <row r="71">
          <cell r="A71" t="str">
            <v>2.C.5.e</v>
          </cell>
          <cell r="B71" t="str">
            <v>Other metal production (Please specify the sources included/excluded in the notes column to the right)</v>
          </cell>
        </row>
        <row r="72">
          <cell r="A72" t="str">
            <v>2.C.5.f</v>
          </cell>
          <cell r="B72" t="str">
            <v>Storage, handling and transport of metal products (Please specify the sources included/excluded in the notes column to the right)</v>
          </cell>
        </row>
        <row r="73">
          <cell r="A73" t="str">
            <v>2.D.1</v>
          </cell>
          <cell r="B73" t="str">
            <v>Pulp and paper</v>
          </cell>
        </row>
        <row r="74">
          <cell r="A74" t="str">
            <v>2.D.2</v>
          </cell>
          <cell r="B74" t="str">
            <v>Food and drink</v>
          </cell>
        </row>
        <row r="75">
          <cell r="A75" t="str">
            <v>2.D.3</v>
          </cell>
          <cell r="B75" t="str">
            <v>Wood processing</v>
          </cell>
        </row>
        <row r="76">
          <cell r="A76" t="str">
            <v>2.E</v>
          </cell>
          <cell r="B76" t="str">
            <v>Production of POPs</v>
          </cell>
        </row>
        <row r="77">
          <cell r="A77" t="str">
            <v>2.F</v>
          </cell>
          <cell r="B77" t="str">
            <v>Consumption of POPs and HMs</v>
          </cell>
        </row>
        <row r="78">
          <cell r="A78" t="str">
            <v>2.G</v>
          </cell>
          <cell r="B78" t="str">
            <v>Other (please specify in a covering note)</v>
          </cell>
        </row>
        <row r="79">
          <cell r="A79" t="str">
            <v>3.A.1</v>
          </cell>
          <cell r="B79" t="str">
            <v>Decorative coating application</v>
          </cell>
        </row>
        <row r="80">
          <cell r="A80" t="str">
            <v>3.A.2</v>
          </cell>
          <cell r="B80" t="str">
            <v>Industrial coating application</v>
          </cell>
        </row>
        <row r="81">
          <cell r="A81" t="str">
            <v>3.A.3</v>
          </cell>
          <cell r="B81" t="str">
            <v>Other coating application (Please specify the sources included/excluded in the notes column to the right)</v>
          </cell>
        </row>
        <row r="82">
          <cell r="A82" t="str">
            <v>3.B.1</v>
          </cell>
          <cell r="B82" t="str">
            <v>Degreasing</v>
          </cell>
        </row>
        <row r="83">
          <cell r="A83" t="str">
            <v>3.B.2</v>
          </cell>
          <cell r="B83" t="str">
            <v>Dry cleaning</v>
          </cell>
        </row>
        <row r="84">
          <cell r="A84" t="str">
            <v>3.C</v>
          </cell>
          <cell r="B84" t="str">
            <v>Chemical products, manufacture and processing</v>
          </cell>
        </row>
        <row r="85">
          <cell r="A85" t="str">
            <v>3.D.1</v>
          </cell>
          <cell r="B85" t="str">
            <v>Printing</v>
          </cell>
        </row>
        <row r="86">
          <cell r="A86" t="str">
            <v>3.D.2</v>
          </cell>
          <cell r="B86" t="str">
            <v>Domestic solvent use including fungicides</v>
          </cell>
        </row>
        <row r="87">
          <cell r="A87" t="str">
            <v>3.D.3</v>
          </cell>
          <cell r="B87" t="str">
            <v>Other product use</v>
          </cell>
        </row>
        <row r="88">
          <cell r="A88" t="str">
            <v>4.A.1.a</v>
          </cell>
          <cell r="B88" t="str">
            <v>Enteric fermentation - Cattle - Dairy</v>
          </cell>
        </row>
        <row r="89">
          <cell r="A89" t="str">
            <v>4.A.1.b</v>
          </cell>
          <cell r="B89" t="str">
            <v>Enteric fermentation - Cattle - Non-Dairy</v>
          </cell>
        </row>
        <row r="90">
          <cell r="A90" t="str">
            <v>4.A.2</v>
          </cell>
          <cell r="B90" t="str">
            <v>Enteric fermentation - Buffalo</v>
          </cell>
        </row>
        <row r="91">
          <cell r="A91" t="str">
            <v>4.A.3</v>
          </cell>
          <cell r="B91" t="str">
            <v>Enteric fermentation - Sheep</v>
          </cell>
        </row>
        <row r="92">
          <cell r="A92" t="str">
            <v>4.A.4</v>
          </cell>
          <cell r="B92" t="str">
            <v>Enteric fermentation - Goats</v>
          </cell>
        </row>
        <row r="93">
          <cell r="A93" t="str">
            <v>4.A.5</v>
          </cell>
          <cell r="B93" t="str">
            <v>Enteric fermentation - Camels and Llamas</v>
          </cell>
        </row>
        <row r="94">
          <cell r="A94" t="str">
            <v>4.A.6</v>
          </cell>
          <cell r="B94" t="str">
            <v>Enteric fermentation - Horses</v>
          </cell>
        </row>
        <row r="95">
          <cell r="A95" t="str">
            <v>4.A.7</v>
          </cell>
          <cell r="B95" t="str">
            <v>Enteric fermentation - Mules and Asses</v>
          </cell>
        </row>
        <row r="96">
          <cell r="A96" t="str">
            <v>4.A.8</v>
          </cell>
          <cell r="B96" t="str">
            <v>Enteric fermentation - Swine</v>
          </cell>
        </row>
        <row r="97">
          <cell r="A97" t="str">
            <v>4.A.9</v>
          </cell>
          <cell r="B97" t="str">
            <v>Enteric fermentation - Poultry</v>
          </cell>
        </row>
        <row r="98">
          <cell r="A98" t="str">
            <v>4.A.10</v>
          </cell>
          <cell r="B98" t="str">
            <v>Enteric fermentation - Other</v>
          </cell>
        </row>
        <row r="99">
          <cell r="A99" t="str">
            <v>4.B.1.a</v>
          </cell>
          <cell r="B99" t="str">
            <v>Manure Management - Dairy cattle</v>
          </cell>
        </row>
        <row r="100">
          <cell r="A100" t="str">
            <v>4.B.1.b</v>
          </cell>
          <cell r="B100" t="str">
            <v>Manure Management - Non-dairy cattle</v>
          </cell>
        </row>
        <row r="101">
          <cell r="A101" t="str">
            <v>4.B.10</v>
          </cell>
          <cell r="B101" t="str">
            <v>Manure Management - xxx</v>
          </cell>
        </row>
        <row r="102">
          <cell r="A102" t="str">
            <v>4.B.13</v>
          </cell>
          <cell r="B102" t="str">
            <v>Manure Management - Other</v>
          </cell>
        </row>
        <row r="103">
          <cell r="A103" t="str">
            <v>4.B.2</v>
          </cell>
          <cell r="B103" t="str">
            <v>Manure Management - Buffalo</v>
          </cell>
        </row>
        <row r="104">
          <cell r="A104" t="str">
            <v>4.B.3</v>
          </cell>
          <cell r="B104" t="str">
            <v>Manure Management - Sheep</v>
          </cell>
        </row>
        <row r="105">
          <cell r="A105" t="str">
            <v>4.B.4</v>
          </cell>
          <cell r="B105" t="str">
            <v>Manure Management - Goats</v>
          </cell>
        </row>
        <row r="106">
          <cell r="A106" t="str">
            <v>4.B.5</v>
          </cell>
          <cell r="B106" t="str">
            <v>Manure Management - </v>
          </cell>
        </row>
        <row r="107">
          <cell r="A107" t="str">
            <v>4.B.6</v>
          </cell>
          <cell r="B107" t="str">
            <v>Manure Management - Horses</v>
          </cell>
        </row>
        <row r="108">
          <cell r="A108" t="str">
            <v>4.B.7</v>
          </cell>
          <cell r="B108" t="str">
            <v>Manure Management - Mules and asses</v>
          </cell>
        </row>
        <row r="109">
          <cell r="A109" t="str">
            <v>4.B.8</v>
          </cell>
          <cell r="B109" t="str">
            <v>Manure Management - Swine</v>
          </cell>
        </row>
        <row r="110">
          <cell r="A110" t="str">
            <v>4.B.9.a</v>
          </cell>
          <cell r="B110" t="str">
            <v>Manure Management - Laying hens</v>
          </cell>
        </row>
        <row r="111">
          <cell r="A111" t="str">
            <v>4.B.9.b</v>
          </cell>
          <cell r="B111" t="str">
            <v>Manure Management - Broilers</v>
          </cell>
        </row>
        <row r="112">
          <cell r="A112" t="str">
            <v>4.B.9.c</v>
          </cell>
          <cell r="B112" t="str">
            <v>Manure Management - Turkeys</v>
          </cell>
        </row>
        <row r="113">
          <cell r="A113" t="str">
            <v>4.B.9.d</v>
          </cell>
          <cell r="B113" t="str">
            <v>Manure Management - Other poultry</v>
          </cell>
        </row>
        <row r="114">
          <cell r="A114" t="str">
            <v>4.C</v>
          </cell>
          <cell r="B114" t="str">
            <v>Rice Cultivation - </v>
          </cell>
        </row>
        <row r="115">
          <cell r="A115" t="str">
            <v>4.D.1</v>
          </cell>
          <cell r="B115" t="str">
            <v>Agriculture Soils - Synthetic N-fertilizers</v>
          </cell>
        </row>
        <row r="116">
          <cell r="A116" t="str">
            <v>4.D.2.a</v>
          </cell>
          <cell r="B116" t="str">
            <v>Agriculture Soils - Farm-level agricultural operations including storage, handling and transport of agricultural products</v>
          </cell>
        </row>
        <row r="117">
          <cell r="A117" t="str">
            <v>4.D.2.b</v>
          </cell>
          <cell r="B117" t="str">
            <v>Agriculture Soils - Off-farm storage, handling and transport of bulk agricultural products</v>
          </cell>
        </row>
        <row r="118">
          <cell r="A118" t="str">
            <v>4.D.2.c</v>
          </cell>
          <cell r="B118" t="str">
            <v>Agriculture Soils - N-excretion on pasture range and paddock Unspesified (Please specify the sources included/excluded in the notes column to the right)</v>
          </cell>
        </row>
        <row r="119">
          <cell r="A119" t="str">
            <v>4.F</v>
          </cell>
          <cell r="B119" t="str">
            <v>Field burning of agricultural wastes</v>
          </cell>
        </row>
        <row r="120">
          <cell r="A120" t="str">
            <v>4.G</v>
          </cell>
          <cell r="B120" t="str">
            <v>Agriculture - Other</v>
          </cell>
        </row>
        <row r="121">
          <cell r="A121" t="str">
            <v>6.A</v>
          </cell>
          <cell r="B121" t="str">
            <v>Solid waste disposal on land</v>
          </cell>
        </row>
        <row r="122">
          <cell r="A122" t="str">
            <v>6.B</v>
          </cell>
          <cell r="B122" t="str">
            <v>Waste-water handling</v>
          </cell>
        </row>
        <row r="123">
          <cell r="A123" t="str">
            <v>6.C.a</v>
          </cell>
          <cell r="B123" t="str">
            <v>Clinical waste incineration (d)</v>
          </cell>
        </row>
        <row r="124">
          <cell r="A124" t="str">
            <v>6.C.b</v>
          </cell>
          <cell r="B124" t="str">
            <v>Industrial waste incineration (d)</v>
          </cell>
        </row>
        <row r="125">
          <cell r="A125" t="str">
            <v>6.C.c</v>
          </cell>
          <cell r="B125" t="str">
            <v>Municipal waste incineration (d)</v>
          </cell>
        </row>
        <row r="126">
          <cell r="A126" t="str">
            <v>6.C.d</v>
          </cell>
          <cell r="B126" t="str">
            <v>Cremation</v>
          </cell>
        </row>
        <row r="127">
          <cell r="A127" t="str">
            <v>6.C.e</v>
          </cell>
          <cell r="B127" t="str">
            <v>Small scale waste burning</v>
          </cell>
        </row>
        <row r="128">
          <cell r="A128" t="str">
            <v>6.D</v>
          </cell>
          <cell r="B128" t="str">
            <v>Other waste</v>
          </cell>
        </row>
        <row r="129">
          <cell r="A129" t="str">
            <v>7.A</v>
          </cell>
          <cell r="B129" t="str">
            <v>Other (included in National Total for Entire Territory)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rts.eea.europa.eu/EMEPCORINAIR5/en/page002.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8"/>
  <sheetViews>
    <sheetView tabSelected="1" workbookViewId="0" topLeftCell="A1">
      <pane ySplit="6" topLeftCell="BM7" activePane="bottomLeft" state="frozen"/>
      <selection pane="topLeft" activeCell="A1" sqref="A1"/>
      <selection pane="bottomLeft" activeCell="A7" sqref="A7"/>
    </sheetView>
  </sheetViews>
  <sheetFormatPr defaultColWidth="9.00390625" defaultRowHeight="12.75"/>
  <cols>
    <col min="1" max="1" width="8.00390625" style="1" customWidth="1"/>
    <col min="2" max="2" width="33.75390625" style="1" customWidth="1"/>
    <col min="3" max="3" width="8.375" style="1" customWidth="1"/>
    <col min="4" max="4" width="37.125" style="1" customWidth="1"/>
    <col min="5" max="5" width="18.875" style="1" customWidth="1"/>
    <col min="6" max="6" width="3.00390625" style="1" customWidth="1"/>
    <col min="7" max="7" width="76.50390625" style="2" customWidth="1"/>
    <col min="8" max="11" width="0" style="1" hidden="1" customWidth="1"/>
    <col min="12" max="12" width="4.625" style="3" customWidth="1"/>
    <col min="13" max="13" width="3.375" style="4" customWidth="1"/>
    <col min="14" max="16384" width="11.00390625" style="5" customWidth="1"/>
  </cols>
  <sheetData>
    <row r="1" ht="18">
      <c r="A1" s="227" t="s">
        <v>697</v>
      </c>
    </row>
    <row r="2" ht="12.75"/>
    <row r="3" ht="13.5" thickBot="1"/>
    <row r="4" spans="1:13" s="10" customFormat="1" ht="14.25" thickBot="1" thickTop="1">
      <c r="A4" s="208" t="s">
        <v>698</v>
      </c>
      <c r="B4" s="209"/>
      <c r="C4" s="6" t="s">
        <v>699</v>
      </c>
      <c r="D4" s="7"/>
      <c r="E4" s="208" t="s">
        <v>700</v>
      </c>
      <c r="F4" s="209"/>
      <c r="G4" s="216"/>
      <c r="H4" s="210" t="s">
        <v>701</v>
      </c>
      <c r="I4" s="211"/>
      <c r="J4" s="211"/>
      <c r="K4" s="212"/>
      <c r="L4" s="8"/>
      <c r="M4" s="9"/>
    </row>
    <row r="5" spans="1:13" s="21" customFormat="1" ht="13.5" thickBot="1">
      <c r="A5" s="11"/>
      <c r="B5" s="12"/>
      <c r="C5" s="13"/>
      <c r="D5" s="14"/>
      <c r="E5" s="213"/>
      <c r="F5" s="214"/>
      <c r="G5" s="215"/>
      <c r="H5" s="15" t="s">
        <v>702</v>
      </c>
      <c r="I5" s="16" t="s">
        <v>703</v>
      </c>
      <c r="J5" s="17" t="s">
        <v>704</v>
      </c>
      <c r="K5" s="18" t="s">
        <v>705</v>
      </c>
      <c r="L5" s="19"/>
      <c r="M5" s="20"/>
    </row>
    <row r="6" spans="1:13" s="21" customFormat="1" ht="13.5" thickBot="1">
      <c r="A6" s="22" t="s">
        <v>706</v>
      </c>
      <c r="B6" s="23" t="s">
        <v>707</v>
      </c>
      <c r="C6" s="24" t="s">
        <v>708</v>
      </c>
      <c r="D6" s="25" t="s">
        <v>709</v>
      </c>
      <c r="E6" s="22" t="s">
        <v>710</v>
      </c>
      <c r="F6" s="23" t="s">
        <v>711</v>
      </c>
      <c r="G6" s="26" t="s">
        <v>712</v>
      </c>
      <c r="H6" s="27" t="s">
        <v>706</v>
      </c>
      <c r="I6" s="28" t="s">
        <v>706</v>
      </c>
      <c r="J6" s="28" t="s">
        <v>706</v>
      </c>
      <c r="K6" s="29" t="s">
        <v>706</v>
      </c>
      <c r="L6" s="19"/>
      <c r="M6" s="20"/>
    </row>
    <row r="7" spans="1:11" ht="22.5">
      <c r="A7" s="30">
        <v>1</v>
      </c>
      <c r="B7" s="31" t="s">
        <v>713</v>
      </c>
      <c r="C7" s="32"/>
      <c r="D7" s="33"/>
      <c r="E7" s="34"/>
      <c r="F7" s="35"/>
      <c r="G7" s="36"/>
      <c r="H7" s="37"/>
      <c r="I7" s="38"/>
      <c r="J7" s="38"/>
      <c r="K7" s="39"/>
    </row>
    <row r="8" spans="1:11" ht="56.25">
      <c r="A8" s="40" t="s">
        <v>714</v>
      </c>
      <c r="B8" s="41" t="s">
        <v>715</v>
      </c>
      <c r="C8" s="42" t="s">
        <v>716</v>
      </c>
      <c r="D8" s="43" t="str">
        <f>LOOKUP(C8,'[1]CRF_NFR codes &amp; names'!$A$4:$B$130)</f>
        <v>Public electricity and heat production</v>
      </c>
      <c r="E8" s="44"/>
      <c r="F8" s="45"/>
      <c r="G8" s="46"/>
      <c r="H8" s="47" t="s">
        <v>717</v>
      </c>
      <c r="I8" s="48">
        <v>40</v>
      </c>
      <c r="J8" s="49" t="s">
        <v>717</v>
      </c>
      <c r="K8" s="50" t="s">
        <v>717</v>
      </c>
    </row>
    <row r="9" spans="1:11" ht="11.25">
      <c r="A9" s="51" t="s">
        <v>718</v>
      </c>
      <c r="B9" s="52" t="s">
        <v>719</v>
      </c>
      <c r="C9" s="53" t="s">
        <v>716</v>
      </c>
      <c r="D9" s="43" t="str">
        <f>LOOKUP(C9,'[1]CRF_NFR codes &amp; names'!$A$4:$B$130)</f>
        <v>Public electricity and heat production</v>
      </c>
      <c r="E9" s="54" t="s">
        <v>720</v>
      </c>
      <c r="F9" s="55"/>
      <c r="G9" s="56"/>
      <c r="H9" s="57"/>
      <c r="I9" s="58"/>
      <c r="J9" s="58"/>
      <c r="K9" s="59"/>
    </row>
    <row r="10" spans="1:11" ht="22.5">
      <c r="A10" s="51" t="s">
        <v>721</v>
      </c>
      <c r="B10" s="52" t="s">
        <v>722</v>
      </c>
      <c r="C10" s="53" t="s">
        <v>716</v>
      </c>
      <c r="D10" s="43" t="str">
        <f>LOOKUP(C10,'[1]CRF_NFR codes &amp; names'!$A$4:$B$130)</f>
        <v>Public electricity and heat production</v>
      </c>
      <c r="E10" s="54" t="s">
        <v>720</v>
      </c>
      <c r="F10" s="55"/>
      <c r="G10" s="56"/>
      <c r="H10" s="57"/>
      <c r="I10" s="58"/>
      <c r="J10" s="58"/>
      <c r="K10" s="59"/>
    </row>
    <row r="11" spans="1:11" ht="11.25">
      <c r="A11" s="51" t="s">
        <v>723</v>
      </c>
      <c r="B11" s="52" t="s">
        <v>724</v>
      </c>
      <c r="C11" s="53" t="s">
        <v>716</v>
      </c>
      <c r="D11" s="43" t="str">
        <f>LOOKUP(C11,'[1]CRF_NFR codes &amp; names'!$A$4:$B$130)</f>
        <v>Public electricity and heat production</v>
      </c>
      <c r="E11" s="54" t="s">
        <v>720</v>
      </c>
      <c r="F11" s="55"/>
      <c r="G11" s="56"/>
      <c r="H11" s="57"/>
      <c r="I11" s="58"/>
      <c r="J11" s="58"/>
      <c r="K11" s="59"/>
    </row>
    <row r="12" spans="1:11" ht="11.25">
      <c r="A12" s="51" t="s">
        <v>725</v>
      </c>
      <c r="B12" s="52" t="s">
        <v>726</v>
      </c>
      <c r="C12" s="53" t="s">
        <v>716</v>
      </c>
      <c r="D12" s="43" t="str">
        <f>LOOKUP(C12,'[1]CRF_NFR codes &amp; names'!$A$4:$B$130)</f>
        <v>Public electricity and heat production</v>
      </c>
      <c r="E12" s="54" t="s">
        <v>720</v>
      </c>
      <c r="F12" s="55"/>
      <c r="G12" s="56"/>
      <c r="H12" s="57"/>
      <c r="I12" s="58"/>
      <c r="J12" s="58"/>
      <c r="K12" s="59"/>
    </row>
    <row r="13" spans="1:11" ht="11.25">
      <c r="A13" s="51" t="s">
        <v>727</v>
      </c>
      <c r="B13" s="52" t="s">
        <v>728</v>
      </c>
      <c r="C13" s="53" t="s">
        <v>716</v>
      </c>
      <c r="D13" s="43" t="str">
        <f>LOOKUP(C13,'[1]CRF_NFR codes &amp; names'!$A$4:$B$130)</f>
        <v>Public electricity and heat production</v>
      </c>
      <c r="E13" s="54" t="s">
        <v>720</v>
      </c>
      <c r="F13" s="55"/>
      <c r="G13" s="56"/>
      <c r="H13" s="57"/>
      <c r="I13" s="58"/>
      <c r="J13" s="58"/>
      <c r="K13" s="59"/>
    </row>
    <row r="14" spans="1:11" ht="56.25">
      <c r="A14" s="40" t="s">
        <v>729</v>
      </c>
      <c r="B14" s="41" t="s">
        <v>730</v>
      </c>
      <c r="C14" s="42" t="s">
        <v>716</v>
      </c>
      <c r="D14" s="43" t="str">
        <f>LOOKUP(C14,'[1]CRF_NFR codes &amp; names'!$A$4:$B$130)</f>
        <v>Public electricity and heat production</v>
      </c>
      <c r="E14" s="44"/>
      <c r="F14" s="45"/>
      <c r="G14" s="46"/>
      <c r="H14" s="47" t="s">
        <v>717</v>
      </c>
      <c r="I14" s="48">
        <v>40</v>
      </c>
      <c r="J14" s="48">
        <v>40</v>
      </c>
      <c r="K14" s="50" t="s">
        <v>731</v>
      </c>
    </row>
    <row r="15" spans="1:11" ht="11.25">
      <c r="A15" s="51" t="s">
        <v>732</v>
      </c>
      <c r="B15" s="52" t="s">
        <v>719</v>
      </c>
      <c r="C15" s="53" t="s">
        <v>716</v>
      </c>
      <c r="D15" s="43" t="str">
        <f>LOOKUP(C15,'[1]CRF_NFR codes &amp; names'!$A$4:$B$130)</f>
        <v>Public electricity and heat production</v>
      </c>
      <c r="E15" s="54" t="s">
        <v>720</v>
      </c>
      <c r="F15" s="55"/>
      <c r="G15" s="56"/>
      <c r="H15" s="57"/>
      <c r="I15" s="58"/>
      <c r="J15" s="58"/>
      <c r="K15" s="59"/>
    </row>
    <row r="16" spans="1:11" ht="22.5">
      <c r="A16" s="51" t="s">
        <v>733</v>
      </c>
      <c r="B16" s="52" t="s">
        <v>722</v>
      </c>
      <c r="C16" s="53" t="s">
        <v>716</v>
      </c>
      <c r="D16" s="43" t="str">
        <f>LOOKUP(C16,'[1]CRF_NFR codes &amp; names'!$A$4:$B$130)</f>
        <v>Public electricity and heat production</v>
      </c>
      <c r="E16" s="54" t="s">
        <v>720</v>
      </c>
      <c r="F16" s="55"/>
      <c r="G16" s="56"/>
      <c r="H16" s="57"/>
      <c r="I16" s="58"/>
      <c r="J16" s="58"/>
      <c r="K16" s="59"/>
    </row>
    <row r="17" spans="1:11" ht="11.25">
      <c r="A17" s="51" t="s">
        <v>734</v>
      </c>
      <c r="B17" s="52" t="s">
        <v>724</v>
      </c>
      <c r="C17" s="53" t="s">
        <v>716</v>
      </c>
      <c r="D17" s="43" t="str">
        <f>LOOKUP(C17,'[1]CRF_NFR codes &amp; names'!$A$4:$B$130)</f>
        <v>Public electricity and heat production</v>
      </c>
      <c r="E17" s="54" t="s">
        <v>720</v>
      </c>
      <c r="F17" s="55"/>
      <c r="G17" s="56"/>
      <c r="H17" s="57"/>
      <c r="I17" s="58"/>
      <c r="J17" s="58"/>
      <c r="K17" s="59"/>
    </row>
    <row r="18" spans="1:11" ht="11.25">
      <c r="A18" s="51" t="s">
        <v>735</v>
      </c>
      <c r="B18" s="52" t="s">
        <v>726</v>
      </c>
      <c r="C18" s="53" t="s">
        <v>716</v>
      </c>
      <c r="D18" s="43" t="str">
        <f>LOOKUP(C18,'[1]CRF_NFR codes &amp; names'!$A$4:$B$130)</f>
        <v>Public electricity and heat production</v>
      </c>
      <c r="E18" s="54" t="s">
        <v>720</v>
      </c>
      <c r="F18" s="55"/>
      <c r="G18" s="56"/>
      <c r="H18" s="57"/>
      <c r="I18" s="58"/>
      <c r="J18" s="58"/>
      <c r="K18" s="59"/>
    </row>
    <row r="19" spans="1:11" ht="11.25">
      <c r="A19" s="51" t="s">
        <v>736</v>
      </c>
      <c r="B19" s="52" t="s">
        <v>728</v>
      </c>
      <c r="C19" s="53" t="s">
        <v>716</v>
      </c>
      <c r="D19" s="43" t="str">
        <f>LOOKUP(C19,'[1]CRF_NFR codes &amp; names'!$A$4:$B$130)</f>
        <v>Public electricity and heat production</v>
      </c>
      <c r="E19" s="54" t="s">
        <v>720</v>
      </c>
      <c r="F19" s="55"/>
      <c r="G19" s="56"/>
      <c r="H19" s="57"/>
      <c r="I19" s="58"/>
      <c r="J19" s="58"/>
      <c r="K19" s="59"/>
    </row>
    <row r="20" spans="1:11" ht="56.25">
      <c r="A20" s="40" t="s">
        <v>737</v>
      </c>
      <c r="B20" s="41" t="s">
        <v>738</v>
      </c>
      <c r="C20" s="42" t="s">
        <v>739</v>
      </c>
      <c r="D20" s="43" t="str">
        <f>LOOKUP(C20,'[1]CRF_NFR codes &amp; names'!$A$4:$B$130)</f>
        <v>Petroleum refining</v>
      </c>
      <c r="E20" s="44"/>
      <c r="F20" s="45"/>
      <c r="G20" s="60"/>
      <c r="H20" s="61">
        <v>23</v>
      </c>
      <c r="I20" s="62"/>
      <c r="J20" s="62"/>
      <c r="K20" s="63" t="s">
        <v>740</v>
      </c>
    </row>
    <row r="21" spans="1:11" ht="78.75">
      <c r="A21" s="51" t="s">
        <v>741</v>
      </c>
      <c r="B21" s="52" t="s">
        <v>719</v>
      </c>
      <c r="C21" s="53" t="s">
        <v>739</v>
      </c>
      <c r="D21" s="43" t="str">
        <f>LOOKUP(C21,'[1]CRF_NFR codes &amp; names'!$A$4:$B$130)</f>
        <v>Petroleum refining</v>
      </c>
      <c r="E21" s="64" t="s">
        <v>742</v>
      </c>
      <c r="F21" s="65" t="s">
        <v>743</v>
      </c>
      <c r="G21" s="205" t="s">
        <v>744</v>
      </c>
      <c r="H21" s="57"/>
      <c r="I21" s="58">
        <v>40</v>
      </c>
      <c r="J21" s="66" t="s">
        <v>745</v>
      </c>
      <c r="K21" s="59"/>
    </row>
    <row r="22" spans="1:11" ht="78.75">
      <c r="A22" s="51" t="s">
        <v>746</v>
      </c>
      <c r="B22" s="52" t="s">
        <v>722</v>
      </c>
      <c r="C22" s="53" t="s">
        <v>739</v>
      </c>
      <c r="D22" s="43" t="str">
        <f>LOOKUP(C22,'[1]CRF_NFR codes &amp; names'!$A$4:$B$130)</f>
        <v>Petroleum refining</v>
      </c>
      <c r="E22" s="64" t="s">
        <v>742</v>
      </c>
      <c r="F22" s="65" t="s">
        <v>743</v>
      </c>
      <c r="G22" s="206"/>
      <c r="H22" s="57"/>
      <c r="I22" s="58">
        <v>40</v>
      </c>
      <c r="J22" s="66" t="s">
        <v>745</v>
      </c>
      <c r="K22" s="59"/>
    </row>
    <row r="23" spans="1:11" ht="78.75">
      <c r="A23" s="51" t="s">
        <v>747</v>
      </c>
      <c r="B23" s="52" t="s">
        <v>724</v>
      </c>
      <c r="C23" s="53" t="s">
        <v>739</v>
      </c>
      <c r="D23" s="43" t="str">
        <f>LOOKUP(C23,'[1]CRF_NFR codes &amp; names'!$A$4:$B$130)</f>
        <v>Petroleum refining</v>
      </c>
      <c r="E23" s="64" t="s">
        <v>742</v>
      </c>
      <c r="F23" s="65" t="s">
        <v>743</v>
      </c>
      <c r="G23" s="206"/>
      <c r="H23" s="57"/>
      <c r="I23" s="58">
        <v>40</v>
      </c>
      <c r="J23" s="66" t="s">
        <v>748</v>
      </c>
      <c r="K23" s="59"/>
    </row>
    <row r="24" spans="1:11" ht="45">
      <c r="A24" s="51" t="s">
        <v>749</v>
      </c>
      <c r="B24" s="52" t="s">
        <v>726</v>
      </c>
      <c r="C24" s="53" t="s">
        <v>739</v>
      </c>
      <c r="D24" s="43" t="str">
        <f>LOOKUP(C24,'[1]CRF_NFR codes &amp; names'!$A$4:$B$130)</f>
        <v>Petroleum refining</v>
      </c>
      <c r="E24" s="64" t="s">
        <v>742</v>
      </c>
      <c r="F24" s="65" t="s">
        <v>743</v>
      </c>
      <c r="G24" s="206"/>
      <c r="H24" s="57"/>
      <c r="I24" s="58" t="s">
        <v>750</v>
      </c>
      <c r="J24" s="58" t="s">
        <v>750</v>
      </c>
      <c r="K24" s="59"/>
    </row>
    <row r="25" spans="1:11" ht="45">
      <c r="A25" s="51" t="s">
        <v>751</v>
      </c>
      <c r="B25" s="52" t="s">
        <v>728</v>
      </c>
      <c r="C25" s="53" t="s">
        <v>739</v>
      </c>
      <c r="D25" s="43" t="str">
        <f>LOOKUP(C25,'[1]CRF_NFR codes &amp; names'!$A$4:$B$130)</f>
        <v>Petroleum refining</v>
      </c>
      <c r="E25" s="64" t="s">
        <v>742</v>
      </c>
      <c r="F25" s="65" t="s">
        <v>743</v>
      </c>
      <c r="G25" s="206"/>
      <c r="H25" s="57"/>
      <c r="I25" s="58" t="s">
        <v>750</v>
      </c>
      <c r="J25" s="58" t="s">
        <v>750</v>
      </c>
      <c r="K25" s="59"/>
    </row>
    <row r="26" spans="1:11" ht="11.25">
      <c r="A26" s="51" t="s">
        <v>752</v>
      </c>
      <c r="B26" s="52" t="s">
        <v>753</v>
      </c>
      <c r="C26" s="53" t="s">
        <v>739</v>
      </c>
      <c r="D26" s="43" t="str">
        <f>LOOKUP(C26,'[1]CRF_NFR codes &amp; names'!$A$4:$B$130)</f>
        <v>Petroleum refining</v>
      </c>
      <c r="E26" s="64" t="s">
        <v>742</v>
      </c>
      <c r="F26" s="65" t="s">
        <v>743</v>
      </c>
      <c r="G26" s="206"/>
      <c r="H26" s="57"/>
      <c r="I26" s="58">
        <v>23</v>
      </c>
      <c r="J26" s="58">
        <v>23</v>
      </c>
      <c r="K26" s="59"/>
    </row>
    <row r="27" spans="1:11" ht="56.25">
      <c r="A27" s="40" t="s">
        <v>754</v>
      </c>
      <c r="B27" s="41" t="s">
        <v>755</v>
      </c>
      <c r="C27" s="42" t="s">
        <v>756</v>
      </c>
      <c r="D27" s="43" t="str">
        <f>LOOKUP(C27,'[1]CRF_NFR codes &amp; names'!$A$4:$B$130)</f>
        <v>Manufacture of solid fuels and other energy industries</v>
      </c>
      <c r="E27" s="67"/>
      <c r="F27" s="68"/>
      <c r="G27" s="206"/>
      <c r="H27" s="61">
        <v>23</v>
      </c>
      <c r="I27" s="62"/>
      <c r="J27" s="62"/>
      <c r="K27" s="63" t="s">
        <v>757</v>
      </c>
    </row>
    <row r="28" spans="1:11" ht="11.25">
      <c r="A28" s="51" t="s">
        <v>758</v>
      </c>
      <c r="B28" s="52" t="s">
        <v>719</v>
      </c>
      <c r="C28" s="53" t="s">
        <v>756</v>
      </c>
      <c r="D28" s="43" t="str">
        <f>LOOKUP(C28,'[1]CRF_NFR codes &amp; names'!$A$4:$B$130)</f>
        <v>Manufacture of solid fuels and other energy industries</v>
      </c>
      <c r="E28" s="64" t="s">
        <v>742</v>
      </c>
      <c r="F28" s="65" t="s">
        <v>743</v>
      </c>
      <c r="G28" s="206"/>
      <c r="H28" s="57"/>
      <c r="I28" s="58">
        <v>40</v>
      </c>
      <c r="J28" s="58">
        <v>40</v>
      </c>
      <c r="K28" s="59"/>
    </row>
    <row r="29" spans="1:11" ht="45">
      <c r="A29" s="51" t="s">
        <v>759</v>
      </c>
      <c r="B29" s="52" t="s">
        <v>722</v>
      </c>
      <c r="C29" s="53" t="s">
        <v>756</v>
      </c>
      <c r="D29" s="43" t="str">
        <f>LOOKUP(C29,'[1]CRF_NFR codes &amp; names'!$A$4:$B$130)</f>
        <v>Manufacture of solid fuels and other energy industries</v>
      </c>
      <c r="E29" s="64" t="s">
        <v>742</v>
      </c>
      <c r="F29" s="65" t="s">
        <v>743</v>
      </c>
      <c r="G29" s="206"/>
      <c r="H29" s="57"/>
      <c r="I29" s="58" t="s">
        <v>750</v>
      </c>
      <c r="J29" s="58" t="s">
        <v>750</v>
      </c>
      <c r="K29" s="59"/>
    </row>
    <row r="30" spans="1:11" ht="45">
      <c r="A30" s="51" t="s">
        <v>760</v>
      </c>
      <c r="B30" s="52" t="s">
        <v>724</v>
      </c>
      <c r="C30" s="53" t="s">
        <v>756</v>
      </c>
      <c r="D30" s="43" t="str">
        <f>LOOKUP(C30,'[1]CRF_NFR codes &amp; names'!$A$4:$B$130)</f>
        <v>Manufacture of solid fuels and other energy industries</v>
      </c>
      <c r="E30" s="64" t="s">
        <v>742</v>
      </c>
      <c r="F30" s="65" t="s">
        <v>743</v>
      </c>
      <c r="G30" s="206"/>
      <c r="H30" s="57"/>
      <c r="I30" s="58">
        <v>40</v>
      </c>
      <c r="J30" s="66" t="s">
        <v>750</v>
      </c>
      <c r="K30" s="59"/>
    </row>
    <row r="31" spans="1:11" ht="45">
      <c r="A31" s="51" t="s">
        <v>761</v>
      </c>
      <c r="B31" s="52" t="s">
        <v>726</v>
      </c>
      <c r="C31" s="53" t="s">
        <v>756</v>
      </c>
      <c r="D31" s="43" t="str">
        <f>LOOKUP(C31,'[1]CRF_NFR codes &amp; names'!$A$4:$B$130)</f>
        <v>Manufacture of solid fuels and other energy industries</v>
      </c>
      <c r="E31" s="64" t="s">
        <v>742</v>
      </c>
      <c r="F31" s="65" t="s">
        <v>743</v>
      </c>
      <c r="G31" s="206"/>
      <c r="H31" s="57"/>
      <c r="I31" s="58" t="s">
        <v>750</v>
      </c>
      <c r="J31" s="58" t="s">
        <v>750</v>
      </c>
      <c r="K31" s="59"/>
    </row>
    <row r="32" spans="1:11" ht="45">
      <c r="A32" s="51" t="s">
        <v>762</v>
      </c>
      <c r="B32" s="52" t="s">
        <v>728</v>
      </c>
      <c r="C32" s="53" t="s">
        <v>756</v>
      </c>
      <c r="D32" s="43" t="str">
        <f>LOOKUP(C32,'[1]CRF_NFR codes &amp; names'!$A$4:$B$130)</f>
        <v>Manufacture of solid fuels and other energy industries</v>
      </c>
      <c r="E32" s="64" t="s">
        <v>742</v>
      </c>
      <c r="F32" s="65" t="s">
        <v>743</v>
      </c>
      <c r="G32" s="207"/>
      <c r="H32" s="57"/>
      <c r="I32" s="58" t="s">
        <v>750</v>
      </c>
      <c r="J32" s="58" t="s">
        <v>750</v>
      </c>
      <c r="K32" s="59"/>
    </row>
    <row r="33" spans="1:11" ht="78.75">
      <c r="A33" s="51" t="s">
        <v>763</v>
      </c>
      <c r="B33" s="52" t="s">
        <v>764</v>
      </c>
      <c r="C33" s="53" t="s">
        <v>756</v>
      </c>
      <c r="D33" s="43" t="str">
        <f>LOOKUP(C33,'[1]CRF_NFR codes &amp; names'!$A$4:$B$130)</f>
        <v>Manufacture of solid fuels and other energy industries</v>
      </c>
      <c r="E33" s="69" t="s">
        <v>765</v>
      </c>
      <c r="F33" s="70" t="s">
        <v>743</v>
      </c>
      <c r="G33" s="71" t="s">
        <v>766</v>
      </c>
      <c r="H33" s="57"/>
      <c r="I33" s="72" t="s">
        <v>767</v>
      </c>
      <c r="J33" s="72" t="s">
        <v>768</v>
      </c>
      <c r="K33" s="59"/>
    </row>
    <row r="34" spans="1:11" ht="45">
      <c r="A34" s="51" t="s">
        <v>769</v>
      </c>
      <c r="B34" s="52" t="s">
        <v>770</v>
      </c>
      <c r="C34" s="53" t="s">
        <v>756</v>
      </c>
      <c r="D34" s="43" t="str">
        <f>LOOKUP(C34,'[1]CRF_NFR codes &amp; names'!$A$4:$B$130)</f>
        <v>Manufacture of solid fuels and other energy industries</v>
      </c>
      <c r="E34" s="64" t="s">
        <v>742</v>
      </c>
      <c r="F34" s="65" t="s">
        <v>743</v>
      </c>
      <c r="G34" s="73" t="s">
        <v>771</v>
      </c>
      <c r="H34" s="57"/>
      <c r="I34" s="58" t="s">
        <v>750</v>
      </c>
      <c r="J34" s="58" t="s">
        <v>750</v>
      </c>
      <c r="K34" s="59"/>
    </row>
    <row r="35" spans="1:11" ht="101.25">
      <c r="A35" s="40" t="s">
        <v>772</v>
      </c>
      <c r="B35" s="41" t="s">
        <v>773</v>
      </c>
      <c r="C35" s="42"/>
      <c r="D35" s="43"/>
      <c r="E35" s="44"/>
      <c r="F35" s="45"/>
      <c r="G35" s="60"/>
      <c r="H35" s="74" t="s">
        <v>774</v>
      </c>
      <c r="I35" s="62" t="s">
        <v>775</v>
      </c>
      <c r="J35" s="75"/>
      <c r="K35" s="63" t="s">
        <v>776</v>
      </c>
    </row>
    <row r="36" spans="1:11" ht="11.25">
      <c r="A36" s="51" t="s">
        <v>777</v>
      </c>
      <c r="B36" s="52" t="s">
        <v>719</v>
      </c>
      <c r="C36" s="53" t="s">
        <v>756</v>
      </c>
      <c r="D36" s="43" t="str">
        <f>LOOKUP(C36,'[1]CRF_NFR codes &amp; names'!$A$4:$B$130)</f>
        <v>Manufacture of solid fuels and other energy industries</v>
      </c>
      <c r="E36" s="64" t="s">
        <v>778</v>
      </c>
      <c r="F36" s="65" t="s">
        <v>743</v>
      </c>
      <c r="G36" s="205" t="s">
        <v>779</v>
      </c>
      <c r="H36" s="61"/>
      <c r="I36" s="62"/>
      <c r="J36" s="62"/>
      <c r="K36" s="63"/>
    </row>
    <row r="37" spans="1:11" ht="22.5">
      <c r="A37" s="51" t="s">
        <v>780</v>
      </c>
      <c r="B37" s="52" t="s">
        <v>722</v>
      </c>
      <c r="C37" s="53" t="s">
        <v>756</v>
      </c>
      <c r="D37" s="43" t="str">
        <f>LOOKUP(C37,'[1]CRF_NFR codes &amp; names'!$A$4:$B$130)</f>
        <v>Manufacture of solid fuels and other energy industries</v>
      </c>
      <c r="E37" s="64" t="s">
        <v>778</v>
      </c>
      <c r="F37" s="65" t="s">
        <v>743</v>
      </c>
      <c r="G37" s="206"/>
      <c r="H37" s="61"/>
      <c r="I37" s="62"/>
      <c r="J37" s="62"/>
      <c r="K37" s="63"/>
    </row>
    <row r="38" spans="1:11" ht="11.25">
      <c r="A38" s="51" t="s">
        <v>781</v>
      </c>
      <c r="B38" s="52" t="s">
        <v>724</v>
      </c>
      <c r="C38" s="53" t="s">
        <v>756</v>
      </c>
      <c r="D38" s="43" t="str">
        <f>LOOKUP(C38,'[1]CRF_NFR codes &amp; names'!$A$4:$B$130)</f>
        <v>Manufacture of solid fuels and other energy industries</v>
      </c>
      <c r="E38" s="64" t="s">
        <v>778</v>
      </c>
      <c r="F38" s="65" t="s">
        <v>743</v>
      </c>
      <c r="G38" s="206"/>
      <c r="H38" s="61"/>
      <c r="I38" s="62"/>
      <c r="J38" s="62"/>
      <c r="K38" s="63"/>
    </row>
    <row r="39" spans="1:11" ht="11.25">
      <c r="A39" s="51" t="s">
        <v>782</v>
      </c>
      <c r="B39" s="52" t="s">
        <v>726</v>
      </c>
      <c r="C39" s="53" t="s">
        <v>756</v>
      </c>
      <c r="D39" s="43" t="str">
        <f>LOOKUP(C39,'[1]CRF_NFR codes &amp; names'!$A$4:$B$130)</f>
        <v>Manufacture of solid fuels and other energy industries</v>
      </c>
      <c r="E39" s="64" t="s">
        <v>778</v>
      </c>
      <c r="F39" s="65" t="s">
        <v>743</v>
      </c>
      <c r="G39" s="206"/>
      <c r="H39" s="61"/>
      <c r="I39" s="62"/>
      <c r="J39" s="62"/>
      <c r="K39" s="63"/>
    </row>
    <row r="40" spans="1:11" ht="11.25">
      <c r="A40" s="51" t="s">
        <v>783</v>
      </c>
      <c r="B40" s="52" t="s">
        <v>728</v>
      </c>
      <c r="C40" s="53" t="s">
        <v>756</v>
      </c>
      <c r="D40" s="43" t="str">
        <f>LOOKUP(C40,'[1]CRF_NFR codes &amp; names'!$A$4:$B$130)</f>
        <v>Manufacture of solid fuels and other energy industries</v>
      </c>
      <c r="E40" s="64" t="s">
        <v>778</v>
      </c>
      <c r="F40" s="65" t="s">
        <v>743</v>
      </c>
      <c r="G40" s="207"/>
      <c r="H40" s="61"/>
      <c r="I40" s="62"/>
      <c r="J40" s="62"/>
      <c r="K40" s="63"/>
    </row>
    <row r="41" spans="1:11" ht="90">
      <c r="A41" s="51" t="s">
        <v>784</v>
      </c>
      <c r="B41" s="52" t="s">
        <v>785</v>
      </c>
      <c r="C41" s="53" t="s">
        <v>786</v>
      </c>
      <c r="D41" s="43" t="str">
        <f>LOOKUP(C41,'[1]CRF_NFR codes &amp; names'!$A$4:$B$130)</f>
        <v>Pipeline compressors</v>
      </c>
      <c r="E41" s="54" t="s">
        <v>787</v>
      </c>
      <c r="F41" s="55"/>
      <c r="G41" s="56"/>
      <c r="H41" s="61"/>
      <c r="I41" s="62"/>
      <c r="J41" s="49" t="s">
        <v>775</v>
      </c>
      <c r="K41" s="63"/>
    </row>
    <row r="42" spans="1:11" ht="11.25">
      <c r="A42" s="30">
        <v>2</v>
      </c>
      <c r="B42" s="31" t="s">
        <v>788</v>
      </c>
      <c r="C42" s="32"/>
      <c r="D42" s="76"/>
      <c r="E42" s="44"/>
      <c r="F42" s="45"/>
      <c r="G42" s="46"/>
      <c r="H42" s="61"/>
      <c r="I42" s="62"/>
      <c r="J42" s="62"/>
      <c r="K42" s="63"/>
    </row>
    <row r="43" spans="1:11" ht="303.75">
      <c r="A43" s="40" t="s">
        <v>789</v>
      </c>
      <c r="B43" s="77" t="s">
        <v>790</v>
      </c>
      <c r="C43" s="42" t="s">
        <v>791</v>
      </c>
      <c r="D43" s="43" t="str">
        <f>LOOKUP(C43,'[1]CRF_NFR codes &amp; names'!$A$4:$B$130)</f>
        <v>Commercial / institutional: stationary</v>
      </c>
      <c r="E43" s="44"/>
      <c r="F43" s="45"/>
      <c r="G43" s="60"/>
      <c r="H43" s="74" t="s">
        <v>792</v>
      </c>
      <c r="I43" s="78" t="s">
        <v>793</v>
      </c>
      <c r="J43" s="78" t="s">
        <v>793</v>
      </c>
      <c r="K43" s="79" t="s">
        <v>793</v>
      </c>
    </row>
    <row r="44" spans="1:11" ht="22.5">
      <c r="A44" s="51" t="s">
        <v>794</v>
      </c>
      <c r="B44" s="80" t="s">
        <v>719</v>
      </c>
      <c r="C44" s="42" t="s">
        <v>791</v>
      </c>
      <c r="D44" s="43" t="str">
        <f>LOOKUP(C44,'[1]CRF_NFR codes &amp; names'!$A$4:$B$130)</f>
        <v>Commercial / institutional: stationary</v>
      </c>
      <c r="E44" s="64" t="s">
        <v>795</v>
      </c>
      <c r="F44" s="65" t="s">
        <v>796</v>
      </c>
      <c r="G44" s="205" t="s">
        <v>797</v>
      </c>
      <c r="H44" s="61"/>
      <c r="I44" s="62"/>
      <c r="J44" s="62"/>
      <c r="K44" s="63"/>
    </row>
    <row r="45" spans="1:11" ht="22.5">
      <c r="A45" s="51" t="s">
        <v>798</v>
      </c>
      <c r="B45" s="80" t="s">
        <v>722</v>
      </c>
      <c r="C45" s="42" t="s">
        <v>791</v>
      </c>
      <c r="D45" s="43" t="str">
        <f>LOOKUP(C45,'[1]CRF_NFR codes &amp; names'!$A$4:$B$130)</f>
        <v>Commercial / institutional: stationary</v>
      </c>
      <c r="E45" s="64" t="s">
        <v>795</v>
      </c>
      <c r="F45" s="65" t="s">
        <v>796</v>
      </c>
      <c r="G45" s="206"/>
      <c r="H45" s="61"/>
      <c r="I45" s="62"/>
      <c r="J45" s="62"/>
      <c r="K45" s="63"/>
    </row>
    <row r="46" spans="1:11" ht="22.5">
      <c r="A46" s="51" t="s">
        <v>799</v>
      </c>
      <c r="B46" s="80" t="s">
        <v>724</v>
      </c>
      <c r="C46" s="42" t="s">
        <v>791</v>
      </c>
      <c r="D46" s="43" t="str">
        <f>LOOKUP(C46,'[1]CRF_NFR codes &amp; names'!$A$4:$B$130)</f>
        <v>Commercial / institutional: stationary</v>
      </c>
      <c r="E46" s="64" t="s">
        <v>795</v>
      </c>
      <c r="F46" s="65" t="s">
        <v>796</v>
      </c>
      <c r="G46" s="206"/>
      <c r="H46" s="61"/>
      <c r="I46" s="62"/>
      <c r="J46" s="62"/>
      <c r="K46" s="63"/>
    </row>
    <row r="47" spans="1:11" ht="22.5">
      <c r="A47" s="51" t="s">
        <v>800</v>
      </c>
      <c r="B47" s="80" t="s">
        <v>801</v>
      </c>
      <c r="C47" s="42" t="s">
        <v>791</v>
      </c>
      <c r="D47" s="43" t="str">
        <f>LOOKUP(C47,'[1]CRF_NFR codes &amp; names'!$A$4:$B$130)</f>
        <v>Commercial / institutional: stationary</v>
      </c>
      <c r="E47" s="64" t="s">
        <v>795</v>
      </c>
      <c r="F47" s="65" t="s">
        <v>796</v>
      </c>
      <c r="G47" s="206"/>
      <c r="H47" s="61"/>
      <c r="I47" s="62"/>
      <c r="J47" s="62"/>
      <c r="K47" s="63"/>
    </row>
    <row r="48" spans="1:11" ht="22.5">
      <c r="A48" s="51" t="s">
        <v>802</v>
      </c>
      <c r="B48" s="80" t="s">
        <v>728</v>
      </c>
      <c r="C48" s="42" t="s">
        <v>791</v>
      </c>
      <c r="D48" s="43" t="str">
        <f>LOOKUP(C48,'[1]CRF_NFR codes &amp; names'!$A$4:$B$130)</f>
        <v>Commercial / institutional: stationary</v>
      </c>
      <c r="E48" s="64" t="s">
        <v>795</v>
      </c>
      <c r="F48" s="65" t="s">
        <v>796</v>
      </c>
      <c r="G48" s="206"/>
      <c r="H48" s="61"/>
      <c r="I48" s="62"/>
      <c r="J48" s="62"/>
      <c r="K48" s="63"/>
    </row>
    <row r="49" spans="1:11" ht="22.5">
      <c r="A49" s="51" t="s">
        <v>803</v>
      </c>
      <c r="B49" s="80" t="s">
        <v>804</v>
      </c>
      <c r="C49" s="42" t="s">
        <v>791</v>
      </c>
      <c r="D49" s="43" t="str">
        <f>LOOKUP(C49,'[1]CRF_NFR codes &amp; names'!$A$4:$B$130)</f>
        <v>Commercial / institutional: stationary</v>
      </c>
      <c r="E49" s="64" t="s">
        <v>795</v>
      </c>
      <c r="F49" s="65" t="s">
        <v>796</v>
      </c>
      <c r="G49" s="207"/>
      <c r="H49" s="61"/>
      <c r="I49" s="62"/>
      <c r="J49" s="62"/>
      <c r="K49" s="63"/>
    </row>
    <row r="50" spans="1:11" ht="213.75">
      <c r="A50" s="40" t="s">
        <v>805</v>
      </c>
      <c r="B50" s="41" t="s">
        <v>806</v>
      </c>
      <c r="C50" s="42" t="s">
        <v>807</v>
      </c>
      <c r="D50" s="43" t="str">
        <f>LOOKUP(C50,'[1]CRF_NFR codes &amp; names'!$A$4:$B$130)</f>
        <v>Residential plants</v>
      </c>
      <c r="E50" s="44"/>
      <c r="F50" s="45"/>
      <c r="G50" s="46"/>
      <c r="H50" s="61" t="s">
        <v>808</v>
      </c>
      <c r="I50" s="62" t="s">
        <v>809</v>
      </c>
      <c r="J50" s="62" t="s">
        <v>809</v>
      </c>
      <c r="K50" s="81" t="s">
        <v>810</v>
      </c>
    </row>
    <row r="51" spans="1:11" ht="11.25">
      <c r="A51" s="51" t="s">
        <v>811</v>
      </c>
      <c r="B51" s="52" t="s">
        <v>812</v>
      </c>
      <c r="C51" s="53" t="s">
        <v>807</v>
      </c>
      <c r="D51" s="43" t="str">
        <f>LOOKUP(C51,'[1]CRF_NFR codes &amp; names'!$A$4:$B$130)</f>
        <v>Residential plants</v>
      </c>
      <c r="E51" s="54" t="s">
        <v>809</v>
      </c>
      <c r="F51" s="55"/>
      <c r="G51" s="56"/>
      <c r="H51" s="61"/>
      <c r="I51" s="62"/>
      <c r="J51" s="62"/>
      <c r="K51" s="81"/>
    </row>
    <row r="52" spans="1:11" ht="11.25">
      <c r="A52" s="51" t="s">
        <v>813</v>
      </c>
      <c r="B52" s="52" t="s">
        <v>724</v>
      </c>
      <c r="C52" s="53" t="s">
        <v>807</v>
      </c>
      <c r="D52" s="43" t="str">
        <f>LOOKUP(C52,'[1]CRF_NFR codes &amp; names'!$A$4:$B$130)</f>
        <v>Residential plants</v>
      </c>
      <c r="E52" s="54" t="s">
        <v>809</v>
      </c>
      <c r="F52" s="55"/>
      <c r="G52" s="56"/>
      <c r="H52" s="61"/>
      <c r="I52" s="62"/>
      <c r="J52" s="62"/>
      <c r="K52" s="63"/>
    </row>
    <row r="53" spans="1:11" ht="11.25">
      <c r="A53" s="51" t="s">
        <v>814</v>
      </c>
      <c r="B53" s="52" t="s">
        <v>726</v>
      </c>
      <c r="C53" s="53" t="s">
        <v>807</v>
      </c>
      <c r="D53" s="43" t="str">
        <f>LOOKUP(C53,'[1]CRF_NFR codes &amp; names'!$A$4:$B$130)</f>
        <v>Residential plants</v>
      </c>
      <c r="E53" s="54" t="s">
        <v>809</v>
      </c>
      <c r="F53" s="55"/>
      <c r="G53" s="56"/>
      <c r="H53" s="61"/>
      <c r="I53" s="62"/>
      <c r="J53" s="62"/>
      <c r="K53" s="63"/>
    </row>
    <row r="54" spans="1:11" ht="11.25">
      <c r="A54" s="51" t="s">
        <v>815</v>
      </c>
      <c r="B54" s="52" t="s">
        <v>728</v>
      </c>
      <c r="C54" s="53" t="s">
        <v>807</v>
      </c>
      <c r="D54" s="43" t="str">
        <f>LOOKUP(C54,'[1]CRF_NFR codes &amp; names'!$A$4:$B$130)</f>
        <v>Residential plants</v>
      </c>
      <c r="E54" s="54" t="s">
        <v>809</v>
      </c>
      <c r="F54" s="55"/>
      <c r="G54" s="56"/>
      <c r="H54" s="61"/>
      <c r="I54" s="62"/>
      <c r="J54" s="62"/>
      <c r="K54" s="63"/>
    </row>
    <row r="55" spans="1:11" ht="22.5">
      <c r="A55" s="51" t="s">
        <v>816</v>
      </c>
      <c r="B55" s="52" t="s">
        <v>817</v>
      </c>
      <c r="C55" s="53" t="s">
        <v>807</v>
      </c>
      <c r="D55" s="43" t="str">
        <f>LOOKUP(C55,'[1]CRF_NFR codes &amp; names'!$A$4:$B$130)</f>
        <v>Residential plants</v>
      </c>
      <c r="E55" s="54" t="s">
        <v>818</v>
      </c>
      <c r="F55" s="55"/>
      <c r="G55" s="56"/>
      <c r="H55" s="61"/>
      <c r="I55" s="62"/>
      <c r="J55" s="62"/>
      <c r="K55" s="63"/>
    </row>
    <row r="56" spans="1:11" ht="78.75">
      <c r="A56" s="40" t="s">
        <v>819</v>
      </c>
      <c r="B56" s="77" t="s">
        <v>820</v>
      </c>
      <c r="C56" s="42" t="s">
        <v>821</v>
      </c>
      <c r="D56" s="43" t="str">
        <f>LOOKUP(C56,'[1]CRF_NFR codes &amp; names'!$A$4:$B$130)</f>
        <v>Agriculture / Forestry / Fishing - Stationary</v>
      </c>
      <c r="E56" s="44"/>
      <c r="F56" s="45"/>
      <c r="G56" s="60"/>
      <c r="H56" s="74" t="s">
        <v>822</v>
      </c>
      <c r="I56" s="78" t="s">
        <v>822</v>
      </c>
      <c r="J56" s="78" t="s">
        <v>822</v>
      </c>
      <c r="K56" s="79" t="s">
        <v>822</v>
      </c>
    </row>
    <row r="57" spans="1:11" ht="11.25">
      <c r="A57" s="51" t="s">
        <v>823</v>
      </c>
      <c r="B57" s="80" t="s">
        <v>812</v>
      </c>
      <c r="C57" s="53" t="s">
        <v>821</v>
      </c>
      <c r="D57" s="43" t="str">
        <f>LOOKUP(C57,'[1]CRF_NFR codes &amp; names'!$A$4:$B$130)</f>
        <v>Agriculture / Forestry / Fishing - Stationary</v>
      </c>
      <c r="E57" s="64" t="s">
        <v>824</v>
      </c>
      <c r="F57" s="65" t="s">
        <v>743</v>
      </c>
      <c r="G57" s="205" t="s">
        <v>825</v>
      </c>
      <c r="H57" s="61"/>
      <c r="I57" s="62"/>
      <c r="J57" s="62"/>
      <c r="K57" s="63"/>
    </row>
    <row r="58" spans="1:11" ht="11.25">
      <c r="A58" s="51" t="s">
        <v>826</v>
      </c>
      <c r="B58" s="80" t="s">
        <v>724</v>
      </c>
      <c r="C58" s="53" t="s">
        <v>821</v>
      </c>
      <c r="D58" s="43" t="str">
        <f>LOOKUP(C58,'[1]CRF_NFR codes &amp; names'!$A$4:$B$130)</f>
        <v>Agriculture / Forestry / Fishing - Stationary</v>
      </c>
      <c r="E58" s="64" t="s">
        <v>824</v>
      </c>
      <c r="F58" s="65" t="s">
        <v>743</v>
      </c>
      <c r="G58" s="206"/>
      <c r="H58" s="61"/>
      <c r="I58" s="62"/>
      <c r="J58" s="62"/>
      <c r="K58" s="63"/>
    </row>
    <row r="59" spans="1:11" ht="11.25">
      <c r="A59" s="51" t="s">
        <v>827</v>
      </c>
      <c r="B59" s="80" t="s">
        <v>801</v>
      </c>
      <c r="C59" s="53" t="s">
        <v>821</v>
      </c>
      <c r="D59" s="43" t="str">
        <f>LOOKUP(C59,'[1]CRF_NFR codes &amp; names'!$A$4:$B$130)</f>
        <v>Agriculture / Forestry / Fishing - Stationary</v>
      </c>
      <c r="E59" s="64" t="s">
        <v>824</v>
      </c>
      <c r="F59" s="65" t="s">
        <v>743</v>
      </c>
      <c r="G59" s="206"/>
      <c r="H59" s="61"/>
      <c r="I59" s="62"/>
      <c r="J59" s="62"/>
      <c r="K59" s="63"/>
    </row>
    <row r="60" spans="1:11" ht="12" customHeight="1">
      <c r="A60" s="51" t="s">
        <v>828</v>
      </c>
      <c r="B60" s="80" t="s">
        <v>728</v>
      </c>
      <c r="C60" s="53" t="s">
        <v>821</v>
      </c>
      <c r="D60" s="43" t="str">
        <f>LOOKUP(C60,'[1]CRF_NFR codes &amp; names'!$A$4:$B$130)</f>
        <v>Agriculture / Forestry / Fishing - Stationary</v>
      </c>
      <c r="E60" s="64" t="s">
        <v>824</v>
      </c>
      <c r="F60" s="65" t="s">
        <v>743</v>
      </c>
      <c r="G60" s="206"/>
      <c r="H60" s="61"/>
      <c r="I60" s="62"/>
      <c r="J60" s="62"/>
      <c r="K60" s="63"/>
    </row>
    <row r="61" spans="1:11" ht="11.25">
      <c r="A61" s="51" t="s">
        <v>829</v>
      </c>
      <c r="B61" s="80" t="s">
        <v>804</v>
      </c>
      <c r="C61" s="53" t="s">
        <v>821</v>
      </c>
      <c r="D61" s="43" t="str">
        <f>LOOKUP(C61,'[1]CRF_NFR codes &amp; names'!$A$4:$B$130)</f>
        <v>Agriculture / Forestry / Fishing - Stationary</v>
      </c>
      <c r="E61" s="64" t="s">
        <v>824</v>
      </c>
      <c r="F61" s="65" t="s">
        <v>743</v>
      </c>
      <c r="G61" s="207"/>
      <c r="H61" s="61"/>
      <c r="I61" s="62"/>
      <c r="J61" s="62"/>
      <c r="K61" s="63"/>
    </row>
    <row r="62" spans="1:11" ht="22.5">
      <c r="A62" s="30">
        <v>3</v>
      </c>
      <c r="B62" s="31" t="s">
        <v>830</v>
      </c>
      <c r="C62" s="32"/>
      <c r="D62" s="76"/>
      <c r="E62" s="44"/>
      <c r="F62" s="45"/>
      <c r="G62" s="46"/>
      <c r="H62" s="61"/>
      <c r="I62" s="62"/>
      <c r="J62" s="62"/>
      <c r="K62" s="63"/>
    </row>
    <row r="63" spans="1:13" s="92" customFormat="1" ht="409.5">
      <c r="A63" s="82" t="s">
        <v>831</v>
      </c>
      <c r="B63" s="83" t="s">
        <v>832</v>
      </c>
      <c r="C63" s="42" t="s">
        <v>833</v>
      </c>
      <c r="D63" s="43"/>
      <c r="E63" s="84"/>
      <c r="F63" s="85"/>
      <c r="G63" s="60"/>
      <c r="H63" s="86" t="s">
        <v>834</v>
      </c>
      <c r="I63" s="87">
        <v>40</v>
      </c>
      <c r="J63" s="88" t="s">
        <v>835</v>
      </c>
      <c r="K63" s="89" t="s">
        <v>836</v>
      </c>
      <c r="L63" s="90"/>
      <c r="M63" s="91"/>
    </row>
    <row r="64" spans="1:11" ht="22.5">
      <c r="A64" s="51" t="s">
        <v>837</v>
      </c>
      <c r="B64" s="80" t="s">
        <v>719</v>
      </c>
      <c r="C64" s="53" t="s">
        <v>833</v>
      </c>
      <c r="D64" s="93"/>
      <c r="E64" s="64" t="s">
        <v>838</v>
      </c>
      <c r="F64" s="94" t="s">
        <v>796</v>
      </c>
      <c r="G64" s="221" t="s">
        <v>839</v>
      </c>
      <c r="H64" s="61"/>
      <c r="I64" s="62"/>
      <c r="J64" s="62"/>
      <c r="K64" s="63"/>
    </row>
    <row r="65" spans="1:11" ht="22.5">
      <c r="A65" s="51" t="s">
        <v>840</v>
      </c>
      <c r="B65" s="80" t="s">
        <v>722</v>
      </c>
      <c r="C65" s="53" t="s">
        <v>833</v>
      </c>
      <c r="D65" s="93"/>
      <c r="E65" s="64" t="s">
        <v>838</v>
      </c>
      <c r="F65" s="68" t="s">
        <v>796</v>
      </c>
      <c r="G65" s="222"/>
      <c r="H65" s="61"/>
      <c r="I65" s="62"/>
      <c r="J65" s="62"/>
      <c r="K65" s="63"/>
    </row>
    <row r="66" spans="1:11" ht="22.5">
      <c r="A66" s="51" t="s">
        <v>841</v>
      </c>
      <c r="B66" s="80" t="s">
        <v>724</v>
      </c>
      <c r="C66" s="53" t="s">
        <v>833</v>
      </c>
      <c r="D66" s="93"/>
      <c r="E66" s="64" t="s">
        <v>838</v>
      </c>
      <c r="F66" s="68" t="s">
        <v>796</v>
      </c>
      <c r="G66" s="222"/>
      <c r="H66" s="61"/>
      <c r="I66" s="62"/>
      <c r="J66" s="62"/>
      <c r="K66" s="63"/>
    </row>
    <row r="67" spans="1:11" ht="22.5">
      <c r="A67" s="51" t="s">
        <v>842</v>
      </c>
      <c r="B67" s="80" t="s">
        <v>726</v>
      </c>
      <c r="C67" s="53" t="s">
        <v>833</v>
      </c>
      <c r="D67" s="93"/>
      <c r="E67" s="64" t="s">
        <v>838</v>
      </c>
      <c r="F67" s="68" t="s">
        <v>796</v>
      </c>
      <c r="G67" s="222"/>
      <c r="H67" s="61"/>
      <c r="I67" s="62"/>
      <c r="J67" s="62"/>
      <c r="K67" s="63"/>
    </row>
    <row r="68" spans="1:11" ht="22.5">
      <c r="A68" s="51" t="s">
        <v>843</v>
      </c>
      <c r="B68" s="80" t="s">
        <v>728</v>
      </c>
      <c r="C68" s="53" t="s">
        <v>833</v>
      </c>
      <c r="D68" s="93"/>
      <c r="E68" s="64" t="s">
        <v>838</v>
      </c>
      <c r="F68" s="68" t="s">
        <v>796</v>
      </c>
      <c r="G68" s="222"/>
      <c r="H68" s="61"/>
      <c r="I68" s="62"/>
      <c r="J68" s="62"/>
      <c r="K68" s="63"/>
    </row>
    <row r="69" spans="1:11" ht="22.5">
      <c r="A69" s="51" t="s">
        <v>844</v>
      </c>
      <c r="B69" s="80" t="s">
        <v>804</v>
      </c>
      <c r="C69" s="53" t="s">
        <v>833</v>
      </c>
      <c r="D69" s="93"/>
      <c r="E69" s="64" t="s">
        <v>838</v>
      </c>
      <c r="F69" s="95" t="s">
        <v>796</v>
      </c>
      <c r="G69" s="223"/>
      <c r="H69" s="61"/>
      <c r="I69" s="62"/>
      <c r="J69" s="62"/>
      <c r="K69" s="63"/>
    </row>
    <row r="70" spans="1:11" ht="11.25">
      <c r="A70" s="40" t="s">
        <v>845</v>
      </c>
      <c r="B70" s="41" t="s">
        <v>846</v>
      </c>
      <c r="C70" s="42"/>
      <c r="D70" s="43"/>
      <c r="E70" s="44"/>
      <c r="F70" s="45"/>
      <c r="G70" s="46"/>
      <c r="H70" s="61"/>
      <c r="I70" s="62"/>
      <c r="J70" s="62"/>
      <c r="K70" s="63"/>
    </row>
    <row r="71" spans="1:11" ht="90">
      <c r="A71" s="51" t="s">
        <v>847</v>
      </c>
      <c r="B71" s="52" t="s">
        <v>848</v>
      </c>
      <c r="C71" s="53" t="s">
        <v>849</v>
      </c>
      <c r="D71" s="43" t="str">
        <f>LOOKUP(C71,'[1]CRF_NFR codes &amp; names'!$A$4:$B$130)</f>
        <v>Iron and steel</v>
      </c>
      <c r="E71" s="54" t="s">
        <v>850</v>
      </c>
      <c r="F71" s="55"/>
      <c r="G71" s="56"/>
      <c r="H71" s="57" t="s">
        <v>851</v>
      </c>
      <c r="I71" s="58">
        <v>27</v>
      </c>
      <c r="J71" s="58">
        <v>27</v>
      </c>
      <c r="K71" s="59">
        <v>27</v>
      </c>
    </row>
    <row r="72" spans="1:11" ht="90">
      <c r="A72" s="51" t="s">
        <v>852</v>
      </c>
      <c r="B72" s="52" t="s">
        <v>853</v>
      </c>
      <c r="C72" s="53" t="s">
        <v>854</v>
      </c>
      <c r="D72" s="43" t="str">
        <f>LOOKUP(C72,'[1]CRF_NFR codes &amp; names'!$A$4:$B$130)</f>
        <v>Stationary combustion in manufacturing industries and construction: Other (Please specify in your IIR)</v>
      </c>
      <c r="E72" s="54" t="s">
        <v>855</v>
      </c>
      <c r="F72" s="55"/>
      <c r="G72" s="56"/>
      <c r="H72" s="96" t="s">
        <v>856</v>
      </c>
      <c r="I72" s="97" t="s">
        <v>851</v>
      </c>
      <c r="J72" s="97" t="s">
        <v>851</v>
      </c>
      <c r="K72" s="98" t="s">
        <v>857</v>
      </c>
    </row>
    <row r="73" spans="1:11" ht="45">
      <c r="A73" s="51" t="s">
        <v>858</v>
      </c>
      <c r="B73" s="52" t="s">
        <v>859</v>
      </c>
      <c r="C73" s="53" t="s">
        <v>854</v>
      </c>
      <c r="D73" s="43" t="str">
        <f>LOOKUP(C73,'[1]CRF_NFR codes &amp; names'!$A$4:$B$130)</f>
        <v>Stationary combustion in manufacturing industries and construction: Other (Please specify in your IIR)</v>
      </c>
      <c r="E73" s="69" t="s">
        <v>860</v>
      </c>
      <c r="F73" s="70" t="s">
        <v>796</v>
      </c>
      <c r="G73" s="71"/>
      <c r="H73" s="57" t="s">
        <v>750</v>
      </c>
      <c r="I73" s="58" t="s">
        <v>750</v>
      </c>
      <c r="J73" s="58" t="s">
        <v>750</v>
      </c>
      <c r="K73" s="99" t="s">
        <v>861</v>
      </c>
    </row>
    <row r="74" spans="1:11" ht="11.25">
      <c r="A74" s="40" t="s">
        <v>862</v>
      </c>
      <c r="B74" s="41" t="s">
        <v>863</v>
      </c>
      <c r="C74" s="42"/>
      <c r="D74" s="43"/>
      <c r="E74" s="44"/>
      <c r="F74" s="45"/>
      <c r="G74" s="46"/>
      <c r="H74" s="61"/>
      <c r="I74" s="62"/>
      <c r="J74" s="62"/>
      <c r="K74" s="63"/>
    </row>
    <row r="75" spans="1:11" ht="90">
      <c r="A75" s="51" t="s">
        <v>864</v>
      </c>
      <c r="B75" s="52" t="s">
        <v>865</v>
      </c>
      <c r="C75" s="53" t="s">
        <v>849</v>
      </c>
      <c r="D75" s="43" t="str">
        <f>LOOKUP(C75,'[1]CRF_NFR codes &amp; names'!$A$4:$B$130)</f>
        <v>Iron and steel</v>
      </c>
      <c r="E75" s="54" t="s">
        <v>850</v>
      </c>
      <c r="F75" s="55"/>
      <c r="G75" s="56"/>
      <c r="H75" s="96" t="s">
        <v>866</v>
      </c>
      <c r="I75" s="97">
        <v>27</v>
      </c>
      <c r="J75" s="97">
        <v>27</v>
      </c>
      <c r="K75" s="98">
        <v>27</v>
      </c>
    </row>
    <row r="76" spans="1:11" ht="90">
      <c r="A76" s="51" t="s">
        <v>867</v>
      </c>
      <c r="B76" s="52" t="s">
        <v>868</v>
      </c>
      <c r="C76" s="53" t="s">
        <v>849</v>
      </c>
      <c r="D76" s="43" t="str">
        <f>LOOKUP(C76,'[1]CRF_NFR codes &amp; names'!$A$4:$B$130)</f>
        <v>Iron and steel</v>
      </c>
      <c r="E76" s="54" t="s">
        <v>850</v>
      </c>
      <c r="F76" s="55"/>
      <c r="G76" s="56"/>
      <c r="H76" s="96" t="s">
        <v>866</v>
      </c>
      <c r="I76" s="97">
        <v>27</v>
      </c>
      <c r="J76" s="97">
        <v>27</v>
      </c>
      <c r="K76" s="98">
        <v>27</v>
      </c>
    </row>
    <row r="77" spans="1:11" ht="90">
      <c r="A77" s="51" t="s">
        <v>869</v>
      </c>
      <c r="B77" s="52" t="s">
        <v>870</v>
      </c>
      <c r="C77" s="53" t="s">
        <v>849</v>
      </c>
      <c r="D77" s="43" t="str">
        <f>LOOKUP(C77,'[1]CRF_NFR codes &amp; names'!$A$4:$B$130)</f>
        <v>Iron and steel</v>
      </c>
      <c r="E77" s="54" t="s">
        <v>850</v>
      </c>
      <c r="F77" s="55"/>
      <c r="G77" s="56"/>
      <c r="H77" s="96" t="s">
        <v>866</v>
      </c>
      <c r="I77" s="97">
        <v>27</v>
      </c>
      <c r="J77" s="97">
        <v>27</v>
      </c>
      <c r="K77" s="98">
        <v>27</v>
      </c>
    </row>
    <row r="78" spans="1:11" ht="90">
      <c r="A78" s="51" t="s">
        <v>871</v>
      </c>
      <c r="B78" s="52" t="s">
        <v>872</v>
      </c>
      <c r="C78" s="53" t="s">
        <v>873</v>
      </c>
      <c r="D78" s="43" t="str">
        <f>LOOKUP(C78,'[1]CRF_NFR codes &amp; names'!$A$4:$B$130)</f>
        <v>Non-ferrous metals</v>
      </c>
      <c r="E78" s="54" t="s">
        <v>850</v>
      </c>
      <c r="F78" s="55"/>
      <c r="G78" s="56"/>
      <c r="H78" s="96" t="s">
        <v>874</v>
      </c>
      <c r="I78" s="97">
        <v>27</v>
      </c>
      <c r="J78" s="97">
        <v>27</v>
      </c>
      <c r="K78" s="98" t="s">
        <v>875</v>
      </c>
    </row>
    <row r="79" spans="1:11" ht="90">
      <c r="A79" s="51" t="s">
        <v>876</v>
      </c>
      <c r="B79" s="52" t="s">
        <v>877</v>
      </c>
      <c r="C79" s="53" t="s">
        <v>873</v>
      </c>
      <c r="D79" s="43" t="str">
        <f>LOOKUP(C79,'[1]CRF_NFR codes &amp; names'!$A$4:$B$130)</f>
        <v>Non-ferrous metals</v>
      </c>
      <c r="E79" s="54" t="s">
        <v>850</v>
      </c>
      <c r="F79" s="55"/>
      <c r="G79" s="56"/>
      <c r="H79" s="96" t="s">
        <v>874</v>
      </c>
      <c r="I79" s="97">
        <v>27</v>
      </c>
      <c r="J79" s="97">
        <v>27</v>
      </c>
      <c r="K79" s="98" t="s">
        <v>875</v>
      </c>
    </row>
    <row r="80" spans="1:11" ht="90">
      <c r="A80" s="51" t="s">
        <v>878</v>
      </c>
      <c r="B80" s="52" t="s">
        <v>879</v>
      </c>
      <c r="C80" s="53" t="s">
        <v>873</v>
      </c>
      <c r="D80" s="43" t="str">
        <f>LOOKUP(C80,'[1]CRF_NFR codes &amp; names'!$A$4:$B$130)</f>
        <v>Non-ferrous metals</v>
      </c>
      <c r="E80" s="54" t="s">
        <v>850</v>
      </c>
      <c r="F80" s="55"/>
      <c r="G80" s="56"/>
      <c r="H80" s="96" t="s">
        <v>874</v>
      </c>
      <c r="I80" s="97">
        <v>27</v>
      </c>
      <c r="J80" s="66"/>
      <c r="K80" s="98" t="s">
        <v>875</v>
      </c>
    </row>
    <row r="81" spans="1:11" ht="90">
      <c r="A81" s="51" t="s">
        <v>880</v>
      </c>
      <c r="B81" s="52" t="s">
        <v>881</v>
      </c>
      <c r="C81" s="53" t="s">
        <v>873</v>
      </c>
      <c r="D81" s="43" t="str">
        <f>LOOKUP(C81,'[1]CRF_NFR codes &amp; names'!$A$4:$B$130)</f>
        <v>Non-ferrous metals</v>
      </c>
      <c r="E81" s="54" t="s">
        <v>850</v>
      </c>
      <c r="F81" s="55"/>
      <c r="G81" s="56"/>
      <c r="H81" s="96" t="s">
        <v>874</v>
      </c>
      <c r="I81" s="97">
        <v>27</v>
      </c>
      <c r="J81" s="97">
        <v>27</v>
      </c>
      <c r="K81" s="98" t="s">
        <v>875</v>
      </c>
    </row>
    <row r="82" spans="1:11" ht="90">
      <c r="A82" s="51" t="s">
        <v>882</v>
      </c>
      <c r="B82" s="52" t="s">
        <v>883</v>
      </c>
      <c r="C82" s="53" t="s">
        <v>873</v>
      </c>
      <c r="D82" s="43" t="str">
        <f>LOOKUP(C82,'[1]CRF_NFR codes &amp; names'!$A$4:$B$130)</f>
        <v>Non-ferrous metals</v>
      </c>
      <c r="E82" s="54" t="s">
        <v>850</v>
      </c>
      <c r="F82" s="55"/>
      <c r="G82" s="56"/>
      <c r="H82" s="96" t="s">
        <v>874</v>
      </c>
      <c r="I82" s="97">
        <v>27</v>
      </c>
      <c r="J82" s="97">
        <v>27</v>
      </c>
      <c r="K82" s="98" t="s">
        <v>875</v>
      </c>
    </row>
    <row r="83" spans="1:11" ht="90">
      <c r="A83" s="51" t="s">
        <v>884</v>
      </c>
      <c r="B83" s="52" t="s">
        <v>885</v>
      </c>
      <c r="C83" s="53" t="s">
        <v>873</v>
      </c>
      <c r="D83" s="43" t="str">
        <f>LOOKUP(C83,'[1]CRF_NFR codes &amp; names'!$A$4:$B$130)</f>
        <v>Non-ferrous metals</v>
      </c>
      <c r="E83" s="54" t="s">
        <v>850</v>
      </c>
      <c r="F83" s="55"/>
      <c r="G83" s="56"/>
      <c r="H83" s="96" t="s">
        <v>874</v>
      </c>
      <c r="I83" s="97">
        <v>27</v>
      </c>
      <c r="J83" s="97">
        <v>27</v>
      </c>
      <c r="K83" s="98" t="s">
        <v>875</v>
      </c>
    </row>
    <row r="84" spans="1:11" ht="90">
      <c r="A84" s="51" t="s">
        <v>886</v>
      </c>
      <c r="B84" s="52" t="s">
        <v>887</v>
      </c>
      <c r="C84" s="53" t="s">
        <v>873</v>
      </c>
      <c r="D84" s="43" t="str">
        <f>LOOKUP(C84,'[1]CRF_NFR codes &amp; names'!$A$4:$B$130)</f>
        <v>Non-ferrous metals</v>
      </c>
      <c r="E84" s="54" t="s">
        <v>850</v>
      </c>
      <c r="F84" s="55"/>
      <c r="G84" s="56"/>
      <c r="H84" s="96" t="s">
        <v>874</v>
      </c>
      <c r="I84" s="97">
        <v>27</v>
      </c>
      <c r="J84" s="97">
        <v>27</v>
      </c>
      <c r="K84" s="98" t="s">
        <v>875</v>
      </c>
    </row>
    <row r="85" spans="1:11" ht="90">
      <c r="A85" s="51" t="s">
        <v>888</v>
      </c>
      <c r="B85" s="52" t="s">
        <v>889</v>
      </c>
      <c r="C85" s="53" t="s">
        <v>854</v>
      </c>
      <c r="D85" s="43" t="str">
        <f>LOOKUP(C85,'[1]CRF_NFR codes &amp; names'!$A$4:$B$130)</f>
        <v>Stationary combustion in manufacturing industries and construction: Other (Please specify in your IIR)</v>
      </c>
      <c r="E85" s="54" t="s">
        <v>855</v>
      </c>
      <c r="F85" s="55"/>
      <c r="G85" s="56"/>
      <c r="H85" s="96" t="s">
        <v>851</v>
      </c>
      <c r="I85" s="97" t="s">
        <v>851</v>
      </c>
      <c r="J85" s="97" t="s">
        <v>851</v>
      </c>
      <c r="K85" s="98" t="s">
        <v>857</v>
      </c>
    </row>
    <row r="86" spans="1:11" ht="247.5">
      <c r="A86" s="51" t="s">
        <v>890</v>
      </c>
      <c r="B86" s="80" t="s">
        <v>891</v>
      </c>
      <c r="C86" s="53" t="s">
        <v>854</v>
      </c>
      <c r="D86" s="43" t="str">
        <f>LOOKUP(C86,'[1]CRF_NFR codes &amp; names'!$A$4:$B$130)</f>
        <v>Stationary combustion in manufacturing industries and construction: Other (Please specify in your IIR)</v>
      </c>
      <c r="E86" s="69" t="s">
        <v>892</v>
      </c>
      <c r="F86" s="70" t="s">
        <v>796</v>
      </c>
      <c r="G86" s="71" t="s">
        <v>893</v>
      </c>
      <c r="H86" s="100" t="s">
        <v>894</v>
      </c>
      <c r="I86" s="72" t="s">
        <v>895</v>
      </c>
      <c r="J86" s="72" t="s">
        <v>896</v>
      </c>
      <c r="K86" s="59" t="s">
        <v>857</v>
      </c>
    </row>
    <row r="87" spans="1:11" ht="22.5">
      <c r="A87" s="51" t="s">
        <v>897</v>
      </c>
      <c r="B87" s="52" t="s">
        <v>898</v>
      </c>
      <c r="C87" s="53" t="s">
        <v>899</v>
      </c>
      <c r="D87" s="43" t="str">
        <f>LOOKUP(C87,'[1]CRF_NFR codes &amp; names'!$A$4:$B$130)</f>
        <v>Stationary combustion in manufacturing industries and construction: Other (Please specify in your IIR)</v>
      </c>
      <c r="E87" s="69" t="s">
        <v>900</v>
      </c>
      <c r="F87" s="70" t="s">
        <v>796</v>
      </c>
      <c r="G87" s="71"/>
      <c r="H87" s="57">
        <v>23</v>
      </c>
      <c r="I87" s="58">
        <v>23</v>
      </c>
      <c r="J87" s="58">
        <v>23</v>
      </c>
      <c r="K87" s="59">
        <v>45</v>
      </c>
    </row>
    <row r="88" spans="1:11" ht="56.25">
      <c r="A88" s="51" t="s">
        <v>901</v>
      </c>
      <c r="B88" s="52" t="s">
        <v>902</v>
      </c>
      <c r="C88" s="53" t="s">
        <v>854</v>
      </c>
      <c r="D88" s="43" t="str">
        <f>LOOKUP(C88,'[1]CRF_NFR codes &amp; names'!$A$4:$B$130)</f>
        <v>Stationary combustion in manufacturing industries and construction: Other (Please specify in your IIR)</v>
      </c>
      <c r="E88" s="54" t="s">
        <v>855</v>
      </c>
      <c r="F88" s="55"/>
      <c r="G88" s="56"/>
      <c r="H88" s="96" t="s">
        <v>856</v>
      </c>
      <c r="I88" s="97" t="s">
        <v>856</v>
      </c>
      <c r="J88" s="97" t="s">
        <v>856</v>
      </c>
      <c r="K88" s="98" t="s">
        <v>856</v>
      </c>
    </row>
    <row r="89" spans="1:11" ht="56.25">
      <c r="A89" s="51" t="s">
        <v>903</v>
      </c>
      <c r="B89" s="52" t="s">
        <v>904</v>
      </c>
      <c r="C89" s="53" t="s">
        <v>854</v>
      </c>
      <c r="D89" s="43" t="str">
        <f>LOOKUP(C89,'[1]CRF_NFR codes &amp; names'!$A$4:$B$130)</f>
        <v>Stationary combustion in manufacturing industries and construction: Other (Please specify in your IIR)</v>
      </c>
      <c r="E89" s="54" t="s">
        <v>855</v>
      </c>
      <c r="F89" s="55"/>
      <c r="G89" s="56"/>
      <c r="H89" s="96" t="s">
        <v>856</v>
      </c>
      <c r="I89" s="97" t="s">
        <v>856</v>
      </c>
      <c r="J89" s="97" t="s">
        <v>856</v>
      </c>
      <c r="K89" s="98" t="s">
        <v>856</v>
      </c>
    </row>
    <row r="90" spans="1:11" ht="56.25">
      <c r="A90" s="51" t="s">
        <v>905</v>
      </c>
      <c r="B90" s="52" t="s">
        <v>906</v>
      </c>
      <c r="C90" s="53" t="s">
        <v>854</v>
      </c>
      <c r="D90" s="43" t="str">
        <f>LOOKUP(C90,'[1]CRF_NFR codes &amp; names'!$A$4:$B$130)</f>
        <v>Stationary combustion in manufacturing industries and construction: Other (Please specify in your IIR)</v>
      </c>
      <c r="E90" s="54" t="s">
        <v>855</v>
      </c>
      <c r="F90" s="55"/>
      <c r="G90" s="56"/>
      <c r="H90" s="96" t="s">
        <v>856</v>
      </c>
      <c r="I90" s="97" t="s">
        <v>856</v>
      </c>
      <c r="J90" s="97" t="s">
        <v>856</v>
      </c>
      <c r="K90" s="98" t="s">
        <v>856</v>
      </c>
    </row>
    <row r="91" spans="1:11" ht="56.25">
      <c r="A91" s="51" t="s">
        <v>907</v>
      </c>
      <c r="B91" s="52" t="s">
        <v>908</v>
      </c>
      <c r="C91" s="53" t="s">
        <v>854</v>
      </c>
      <c r="D91" s="43" t="str">
        <f>LOOKUP(C91,'[1]CRF_NFR codes &amp; names'!$A$4:$B$130)</f>
        <v>Stationary combustion in manufacturing industries and construction: Other (Please specify in your IIR)</v>
      </c>
      <c r="E91" s="54" t="s">
        <v>855</v>
      </c>
      <c r="F91" s="55"/>
      <c r="G91" s="56"/>
      <c r="H91" s="96" t="s">
        <v>856</v>
      </c>
      <c r="I91" s="97" t="s">
        <v>856</v>
      </c>
      <c r="J91" s="97" t="s">
        <v>856</v>
      </c>
      <c r="K91" s="98" t="s">
        <v>856</v>
      </c>
    </row>
    <row r="92" spans="1:11" ht="56.25">
      <c r="A92" s="51" t="s">
        <v>909</v>
      </c>
      <c r="B92" s="52" t="s">
        <v>910</v>
      </c>
      <c r="C92" s="53" t="s">
        <v>854</v>
      </c>
      <c r="D92" s="43" t="str">
        <f>LOOKUP(C92,'[1]CRF_NFR codes &amp; names'!$A$4:$B$130)</f>
        <v>Stationary combustion in manufacturing industries and construction: Other (Please specify in your IIR)</v>
      </c>
      <c r="E92" s="54" t="s">
        <v>855</v>
      </c>
      <c r="F92" s="55"/>
      <c r="G92" s="56"/>
      <c r="H92" s="96" t="s">
        <v>856</v>
      </c>
      <c r="I92" s="97" t="s">
        <v>750</v>
      </c>
      <c r="J92" s="97" t="s">
        <v>750</v>
      </c>
      <c r="K92" s="98" t="s">
        <v>911</v>
      </c>
    </row>
    <row r="93" spans="1:11" ht="90">
      <c r="A93" s="51" t="s">
        <v>912</v>
      </c>
      <c r="B93" s="52" t="s">
        <v>913</v>
      </c>
      <c r="C93" s="53" t="s">
        <v>854</v>
      </c>
      <c r="D93" s="43" t="str">
        <f>LOOKUP(C93,'[1]CRF_NFR codes &amp; names'!$A$4:$B$130)</f>
        <v>Stationary combustion in manufacturing industries and construction: Other (Please specify in your IIR)</v>
      </c>
      <c r="E93" s="54" t="s">
        <v>855</v>
      </c>
      <c r="F93" s="55"/>
      <c r="G93" s="56"/>
      <c r="H93" s="96" t="s">
        <v>851</v>
      </c>
      <c r="I93" s="97" t="s">
        <v>851</v>
      </c>
      <c r="J93" s="97" t="s">
        <v>851</v>
      </c>
      <c r="K93" s="98" t="s">
        <v>914</v>
      </c>
    </row>
    <row r="94" spans="1:11" ht="90">
      <c r="A94" s="51" t="s">
        <v>915</v>
      </c>
      <c r="B94" s="52" t="s">
        <v>916</v>
      </c>
      <c r="C94" s="53" t="s">
        <v>854</v>
      </c>
      <c r="D94" s="43" t="str">
        <f>LOOKUP(C94,'[1]CRF_NFR codes &amp; names'!$A$4:$B$130)</f>
        <v>Stationary combustion in manufacturing industries and construction: Other (Please specify in your IIR)</v>
      </c>
      <c r="E94" s="54" t="s">
        <v>855</v>
      </c>
      <c r="F94" s="55"/>
      <c r="G94" s="56"/>
      <c r="H94" s="96" t="s">
        <v>851</v>
      </c>
      <c r="I94" s="97" t="s">
        <v>851</v>
      </c>
      <c r="J94" s="97" t="s">
        <v>851</v>
      </c>
      <c r="K94" s="98" t="s">
        <v>917</v>
      </c>
    </row>
    <row r="95" spans="1:11" ht="33.75">
      <c r="A95" s="51" t="s">
        <v>918</v>
      </c>
      <c r="B95" s="52" t="s">
        <v>919</v>
      </c>
      <c r="C95" s="53" t="s">
        <v>854</v>
      </c>
      <c r="D95" s="43" t="str">
        <f>LOOKUP(C95,'[1]CRF_NFR codes &amp; names'!$A$4:$B$130)</f>
        <v>Stationary combustion in manufacturing industries and construction: Other (Please specify in your IIR)</v>
      </c>
      <c r="E95" s="54" t="s">
        <v>920</v>
      </c>
      <c r="F95" s="55"/>
      <c r="G95" s="56"/>
      <c r="H95" s="57">
        <v>21</v>
      </c>
      <c r="I95" s="58">
        <v>27</v>
      </c>
      <c r="J95" s="66" t="s">
        <v>920</v>
      </c>
      <c r="K95" s="59">
        <v>21</v>
      </c>
    </row>
    <row r="96" spans="1:11" ht="56.25">
      <c r="A96" s="51" t="s">
        <v>921</v>
      </c>
      <c r="B96" s="52" t="s">
        <v>922</v>
      </c>
      <c r="C96" s="53" t="s">
        <v>854</v>
      </c>
      <c r="D96" s="43" t="str">
        <f>LOOKUP(C96,'[1]CRF_NFR codes &amp; names'!$A$4:$B$130)</f>
        <v>Stationary combustion in manufacturing industries and construction: Other (Please specify in your IIR)</v>
      </c>
      <c r="E96" s="54" t="s">
        <v>850</v>
      </c>
      <c r="F96" s="55"/>
      <c r="G96" s="56"/>
      <c r="H96" s="57" t="s">
        <v>750</v>
      </c>
      <c r="I96" s="58" t="s">
        <v>750</v>
      </c>
      <c r="J96" s="66" t="s">
        <v>850</v>
      </c>
      <c r="K96" s="59" t="s">
        <v>875</v>
      </c>
    </row>
    <row r="97" spans="1:11" ht="90">
      <c r="A97" s="51" t="s">
        <v>923</v>
      </c>
      <c r="B97" s="52" t="s">
        <v>924</v>
      </c>
      <c r="C97" s="53" t="s">
        <v>854</v>
      </c>
      <c r="D97" s="43" t="str">
        <f>LOOKUP(C97,'[1]CRF_NFR codes &amp; names'!$A$4:$B$130)</f>
        <v>Stationary combustion in manufacturing industries and construction: Other (Please specify in your IIR)</v>
      </c>
      <c r="E97" s="54" t="s">
        <v>850</v>
      </c>
      <c r="F97" s="55"/>
      <c r="G97" s="56"/>
      <c r="H97" s="96" t="s">
        <v>874</v>
      </c>
      <c r="I97" s="97" t="s">
        <v>750</v>
      </c>
      <c r="J97" s="97" t="s">
        <v>750</v>
      </c>
      <c r="K97" s="98" t="s">
        <v>875</v>
      </c>
    </row>
    <row r="98" spans="1:11" ht="90">
      <c r="A98" s="51" t="s">
        <v>925</v>
      </c>
      <c r="B98" s="52" t="s">
        <v>926</v>
      </c>
      <c r="C98" s="53" t="s">
        <v>854</v>
      </c>
      <c r="D98" s="43" t="str">
        <f>LOOKUP(C98,'[1]CRF_NFR codes &amp; names'!$A$4:$B$130)</f>
        <v>Stationary combustion in manufacturing industries and construction: Other (Please specify in your IIR)</v>
      </c>
      <c r="E98" s="54" t="s">
        <v>850</v>
      </c>
      <c r="F98" s="55"/>
      <c r="G98" s="56"/>
      <c r="H98" s="96" t="s">
        <v>874</v>
      </c>
      <c r="I98" s="97" t="s">
        <v>750</v>
      </c>
      <c r="J98" s="97" t="s">
        <v>750</v>
      </c>
      <c r="K98" s="98" t="s">
        <v>875</v>
      </c>
    </row>
    <row r="99" spans="1:11" ht="56.25">
      <c r="A99" s="51" t="s">
        <v>927</v>
      </c>
      <c r="B99" s="52" t="s">
        <v>928</v>
      </c>
      <c r="C99" s="53" t="s">
        <v>899</v>
      </c>
      <c r="D99" s="43" t="str">
        <f>LOOKUP(C99,'[1]CRF_NFR codes &amp; names'!$A$4:$B$130)</f>
        <v>Stationary combustion in manufacturing industries and construction: Other (Please specify in your IIR)</v>
      </c>
      <c r="E99" s="54" t="s">
        <v>855</v>
      </c>
      <c r="F99" s="55"/>
      <c r="G99" s="56"/>
      <c r="H99" s="57" t="s">
        <v>750</v>
      </c>
      <c r="I99" s="58" t="s">
        <v>750</v>
      </c>
      <c r="J99" s="58" t="s">
        <v>750</v>
      </c>
      <c r="K99" s="59" t="s">
        <v>911</v>
      </c>
    </row>
    <row r="100" spans="1:11" ht="78.75">
      <c r="A100" s="51" t="s">
        <v>929</v>
      </c>
      <c r="B100" s="52" t="s">
        <v>930</v>
      </c>
      <c r="C100" s="53" t="s">
        <v>899</v>
      </c>
      <c r="D100" s="43" t="str">
        <f>LOOKUP(C100,'[1]CRF_NFR codes &amp; names'!$A$4:$B$130)</f>
        <v>Stationary combustion in manufacturing industries and construction: Other (Please specify in your IIR)</v>
      </c>
      <c r="E100" s="69" t="s">
        <v>838</v>
      </c>
      <c r="F100" s="70" t="s">
        <v>796</v>
      </c>
      <c r="G100" s="71" t="s">
        <v>931</v>
      </c>
      <c r="H100" s="100" t="s">
        <v>932</v>
      </c>
      <c r="I100" s="58" t="s">
        <v>750</v>
      </c>
      <c r="J100" s="58" t="s">
        <v>750</v>
      </c>
      <c r="K100" s="99" t="s">
        <v>861</v>
      </c>
    </row>
    <row r="101" spans="1:11" ht="11.25">
      <c r="A101" s="30">
        <v>4</v>
      </c>
      <c r="B101" s="31" t="s">
        <v>933</v>
      </c>
      <c r="C101" s="32"/>
      <c r="D101" s="76"/>
      <c r="E101" s="44"/>
      <c r="F101" s="45"/>
      <c r="G101" s="46"/>
      <c r="H101" s="57"/>
      <c r="I101" s="58"/>
      <c r="J101" s="58"/>
      <c r="K101" s="59"/>
    </row>
    <row r="102" spans="1:11" ht="56.25">
      <c r="A102" s="40" t="s">
        <v>934</v>
      </c>
      <c r="B102" s="41" t="s">
        <v>935</v>
      </c>
      <c r="C102" s="42" t="s">
        <v>936</v>
      </c>
      <c r="D102" s="43" t="str">
        <f>LOOKUP(C102,'[1]CRF_NFR codes &amp; names'!$A$4:$B$130)</f>
        <v>Refining / storage</v>
      </c>
      <c r="E102" s="44"/>
      <c r="F102" s="45"/>
      <c r="G102" s="46"/>
      <c r="H102" s="47">
        <v>23</v>
      </c>
      <c r="I102" s="48">
        <v>23</v>
      </c>
      <c r="J102" s="48">
        <v>23</v>
      </c>
      <c r="K102" s="50" t="s">
        <v>740</v>
      </c>
    </row>
    <row r="103" spans="1:11" ht="11.25">
      <c r="A103" s="51" t="s">
        <v>937</v>
      </c>
      <c r="B103" s="52" t="s">
        <v>938</v>
      </c>
      <c r="C103" s="53" t="s">
        <v>936</v>
      </c>
      <c r="D103" s="43" t="str">
        <f>LOOKUP(C103,'[1]CRF_NFR codes &amp; names'!$A$4:$B$130)</f>
        <v>Refining / storage</v>
      </c>
      <c r="E103" s="54" t="s">
        <v>939</v>
      </c>
      <c r="F103" s="55"/>
      <c r="G103" s="56"/>
      <c r="H103" s="57"/>
      <c r="I103" s="58"/>
      <c r="J103" s="58"/>
      <c r="K103" s="59"/>
    </row>
    <row r="104" spans="1:11" ht="11.25">
      <c r="A104" s="51" t="s">
        <v>940</v>
      </c>
      <c r="B104" s="52" t="s">
        <v>941</v>
      </c>
      <c r="C104" s="53" t="s">
        <v>936</v>
      </c>
      <c r="D104" s="43" t="str">
        <f>LOOKUP(C104,'[1]CRF_NFR codes &amp; names'!$A$4:$B$130)</f>
        <v>Refining / storage</v>
      </c>
      <c r="E104" s="54" t="s">
        <v>939</v>
      </c>
      <c r="F104" s="55"/>
      <c r="G104" s="56"/>
      <c r="H104" s="57"/>
      <c r="I104" s="58"/>
      <c r="J104" s="58"/>
      <c r="K104" s="59"/>
    </row>
    <row r="105" spans="1:11" ht="11.25">
      <c r="A105" s="51" t="s">
        <v>942</v>
      </c>
      <c r="B105" s="52" t="s">
        <v>943</v>
      </c>
      <c r="C105" s="53" t="s">
        <v>936</v>
      </c>
      <c r="D105" s="43" t="str">
        <f>LOOKUP(C105,'[1]CRF_NFR codes &amp; names'!$A$4:$B$130)</f>
        <v>Refining / storage</v>
      </c>
      <c r="E105" s="54" t="s">
        <v>939</v>
      </c>
      <c r="F105" s="55"/>
      <c r="G105" s="56"/>
      <c r="H105" s="57"/>
      <c r="I105" s="58"/>
      <c r="J105" s="58"/>
      <c r="K105" s="59"/>
    </row>
    <row r="106" spans="1:11" ht="22.5">
      <c r="A106" s="51" t="s">
        <v>944</v>
      </c>
      <c r="B106" s="52" t="s">
        <v>945</v>
      </c>
      <c r="C106" s="53" t="s">
        <v>936</v>
      </c>
      <c r="D106" s="43" t="str">
        <f>LOOKUP(C106,'[1]CRF_NFR codes &amp; names'!$A$4:$B$130)</f>
        <v>Refining / storage</v>
      </c>
      <c r="E106" s="54" t="s">
        <v>939</v>
      </c>
      <c r="F106" s="55"/>
      <c r="G106" s="56"/>
      <c r="H106" s="57"/>
      <c r="I106" s="58"/>
      <c r="J106" s="58"/>
      <c r="K106" s="59"/>
    </row>
    <row r="107" spans="1:11" ht="11.25">
      <c r="A107" s="51" t="s">
        <v>946</v>
      </c>
      <c r="B107" s="52" t="s">
        <v>930</v>
      </c>
      <c r="C107" s="53" t="s">
        <v>936</v>
      </c>
      <c r="D107" s="43" t="str">
        <f>LOOKUP(C107,'[1]CRF_NFR codes &amp; names'!$A$4:$B$130)</f>
        <v>Refining / storage</v>
      </c>
      <c r="E107" s="54" t="s">
        <v>939</v>
      </c>
      <c r="F107" s="55"/>
      <c r="G107" s="56"/>
      <c r="H107" s="57"/>
      <c r="I107" s="58"/>
      <c r="J107" s="58"/>
      <c r="K107" s="59"/>
    </row>
    <row r="108" spans="1:11" ht="22.5">
      <c r="A108" s="40" t="s">
        <v>947</v>
      </c>
      <c r="B108" s="41" t="s">
        <v>948</v>
      </c>
      <c r="C108" s="42"/>
      <c r="D108" s="43"/>
      <c r="E108" s="44"/>
      <c r="F108" s="45"/>
      <c r="G108" s="46"/>
      <c r="H108" s="61"/>
      <c r="I108" s="62"/>
      <c r="J108" s="62"/>
      <c r="K108" s="63"/>
    </row>
    <row r="109" spans="1:11" ht="90">
      <c r="A109" s="51" t="s">
        <v>949</v>
      </c>
      <c r="B109" s="52" t="s">
        <v>950</v>
      </c>
      <c r="C109" s="53" t="s">
        <v>951</v>
      </c>
      <c r="D109" s="43" t="str">
        <f>LOOKUP(C109,'[1]CRF_NFR codes &amp; names'!$A$4:$B$130)</f>
        <v>Solid fuel transformation</v>
      </c>
      <c r="E109" s="69" t="s">
        <v>768</v>
      </c>
      <c r="F109" s="70" t="s">
        <v>796</v>
      </c>
      <c r="G109" s="71" t="s">
        <v>952</v>
      </c>
      <c r="H109" s="57" t="s">
        <v>866</v>
      </c>
      <c r="I109" s="72" t="s">
        <v>953</v>
      </c>
      <c r="J109" s="72" t="s">
        <v>954</v>
      </c>
      <c r="K109" s="59" t="s">
        <v>757</v>
      </c>
    </row>
    <row r="110" spans="1:11" ht="90">
      <c r="A110" s="51" t="s">
        <v>955</v>
      </c>
      <c r="B110" s="52" t="s">
        <v>956</v>
      </c>
      <c r="C110" s="53" t="s">
        <v>957</v>
      </c>
      <c r="D110" s="43" t="str">
        <f>LOOKUP(C110,'[1]CRF_NFR codes &amp; names'!$A$4:$B$130)</f>
        <v>Iron and steel production</v>
      </c>
      <c r="E110" s="54" t="s">
        <v>850</v>
      </c>
      <c r="F110" s="55"/>
      <c r="G110" s="56"/>
      <c r="H110" s="96" t="s">
        <v>866</v>
      </c>
      <c r="I110" s="97">
        <v>27</v>
      </c>
      <c r="J110" s="97">
        <v>27</v>
      </c>
      <c r="K110" s="98" t="s">
        <v>958</v>
      </c>
    </row>
    <row r="111" spans="1:11" ht="90">
      <c r="A111" s="51" t="s">
        <v>959</v>
      </c>
      <c r="B111" s="52" t="s">
        <v>960</v>
      </c>
      <c r="C111" s="53" t="s">
        <v>957</v>
      </c>
      <c r="D111" s="43" t="str">
        <f>LOOKUP(C111,'[1]CRF_NFR codes &amp; names'!$A$4:$B$130)</f>
        <v>Iron and steel production</v>
      </c>
      <c r="E111" s="54" t="s">
        <v>850</v>
      </c>
      <c r="F111" s="55"/>
      <c r="G111" s="56"/>
      <c r="H111" s="96" t="s">
        <v>866</v>
      </c>
      <c r="I111" s="97">
        <v>27</v>
      </c>
      <c r="J111" s="97">
        <v>27</v>
      </c>
      <c r="K111" s="98" t="s">
        <v>958</v>
      </c>
    </row>
    <row r="112" spans="1:11" ht="56.25">
      <c r="A112" s="51" t="s">
        <v>961</v>
      </c>
      <c r="B112" s="52" t="s">
        <v>962</v>
      </c>
      <c r="C112" s="53" t="s">
        <v>951</v>
      </c>
      <c r="D112" s="43" t="str">
        <f>LOOKUP(C112,'[1]CRF_NFR codes &amp; names'!$A$4:$B$130)</f>
        <v>Solid fuel transformation</v>
      </c>
      <c r="E112" s="54" t="s">
        <v>850</v>
      </c>
      <c r="F112" s="55"/>
      <c r="G112" s="56"/>
      <c r="H112" s="96" t="s">
        <v>750</v>
      </c>
      <c r="I112" s="97" t="s">
        <v>750</v>
      </c>
      <c r="J112" s="97" t="s">
        <v>750</v>
      </c>
      <c r="K112" s="98" t="s">
        <v>958</v>
      </c>
    </row>
    <row r="113" spans="1:11" ht="90">
      <c r="A113" s="51" t="s">
        <v>963</v>
      </c>
      <c r="B113" s="52" t="s">
        <v>964</v>
      </c>
      <c r="C113" s="53" t="s">
        <v>957</v>
      </c>
      <c r="D113" s="43" t="str">
        <f>LOOKUP(C113,'[1]CRF_NFR codes &amp; names'!$A$4:$B$130)</f>
        <v>Iron and steel production</v>
      </c>
      <c r="E113" s="54" t="s">
        <v>850</v>
      </c>
      <c r="F113" s="55"/>
      <c r="G113" s="56"/>
      <c r="H113" s="96" t="s">
        <v>866</v>
      </c>
      <c r="I113" s="97" t="s">
        <v>750</v>
      </c>
      <c r="J113" s="97" t="s">
        <v>750</v>
      </c>
      <c r="K113" s="98" t="s">
        <v>958</v>
      </c>
    </row>
    <row r="114" spans="1:11" ht="90">
      <c r="A114" s="51" t="s">
        <v>965</v>
      </c>
      <c r="B114" s="52" t="s">
        <v>966</v>
      </c>
      <c r="C114" s="53" t="s">
        <v>957</v>
      </c>
      <c r="D114" s="43" t="str">
        <f>LOOKUP(C114,'[1]CRF_NFR codes &amp; names'!$A$4:$B$130)</f>
        <v>Iron and steel production</v>
      </c>
      <c r="E114" s="54" t="s">
        <v>850</v>
      </c>
      <c r="F114" s="55"/>
      <c r="G114" s="56"/>
      <c r="H114" s="96" t="s">
        <v>866</v>
      </c>
      <c r="I114" s="97">
        <v>27</v>
      </c>
      <c r="J114" s="97">
        <v>27</v>
      </c>
      <c r="K114" s="98" t="s">
        <v>958</v>
      </c>
    </row>
    <row r="115" spans="1:11" ht="90">
      <c r="A115" s="51" t="s">
        <v>967</v>
      </c>
      <c r="B115" s="52" t="s">
        <v>968</v>
      </c>
      <c r="C115" s="53" t="s">
        <v>957</v>
      </c>
      <c r="D115" s="43" t="str">
        <f>LOOKUP(C115,'[1]CRF_NFR codes &amp; names'!$A$4:$B$130)</f>
        <v>Iron and steel production</v>
      </c>
      <c r="E115" s="54" t="s">
        <v>850</v>
      </c>
      <c r="F115" s="55"/>
      <c r="G115" s="56"/>
      <c r="H115" s="96" t="s">
        <v>866</v>
      </c>
      <c r="I115" s="97">
        <v>27</v>
      </c>
      <c r="J115" s="97">
        <v>27</v>
      </c>
      <c r="K115" s="98" t="s">
        <v>958</v>
      </c>
    </row>
    <row r="116" spans="1:11" ht="90">
      <c r="A116" s="51" t="s">
        <v>969</v>
      </c>
      <c r="B116" s="52" t="s">
        <v>970</v>
      </c>
      <c r="C116" s="53" t="s">
        <v>957</v>
      </c>
      <c r="D116" s="43" t="str">
        <f>LOOKUP(C116,'[1]CRF_NFR codes &amp; names'!$A$4:$B$130)</f>
        <v>Iron and steel production</v>
      </c>
      <c r="E116" s="54" t="s">
        <v>850</v>
      </c>
      <c r="F116" s="55"/>
      <c r="G116" s="56"/>
      <c r="H116" s="96" t="s">
        <v>866</v>
      </c>
      <c r="I116" s="97">
        <v>27</v>
      </c>
      <c r="J116" s="97">
        <v>27</v>
      </c>
      <c r="K116" s="98" t="s">
        <v>958</v>
      </c>
    </row>
    <row r="117" spans="1:11" ht="56.25">
      <c r="A117" s="51" t="s">
        <v>971</v>
      </c>
      <c r="B117" s="52" t="s">
        <v>972</v>
      </c>
      <c r="C117" s="53" t="s">
        <v>957</v>
      </c>
      <c r="D117" s="43" t="str">
        <f>LOOKUP(C117,'[1]CRF_NFR codes &amp; names'!$A$4:$B$130)</f>
        <v>Iron and steel production</v>
      </c>
      <c r="E117" s="54" t="s">
        <v>850</v>
      </c>
      <c r="F117" s="55"/>
      <c r="G117" s="56"/>
      <c r="H117" s="96" t="s">
        <v>750</v>
      </c>
      <c r="I117" s="97" t="s">
        <v>750</v>
      </c>
      <c r="J117" s="97" t="s">
        <v>750</v>
      </c>
      <c r="K117" s="98" t="s">
        <v>958</v>
      </c>
    </row>
    <row r="118" spans="1:11" ht="56.25">
      <c r="A118" s="51" t="s">
        <v>973</v>
      </c>
      <c r="B118" s="52" t="s">
        <v>930</v>
      </c>
      <c r="C118" s="53" t="s">
        <v>957</v>
      </c>
      <c r="D118" s="43" t="str">
        <f>LOOKUP(C118,'[1]CRF_NFR codes &amp; names'!$A$4:$B$130)</f>
        <v>Iron and steel production</v>
      </c>
      <c r="E118" s="54" t="s">
        <v>850</v>
      </c>
      <c r="F118" s="55"/>
      <c r="G118" s="56"/>
      <c r="H118" s="96" t="s">
        <v>750</v>
      </c>
      <c r="I118" s="97" t="s">
        <v>750</v>
      </c>
      <c r="J118" s="97" t="s">
        <v>750</v>
      </c>
      <c r="K118" s="98" t="s">
        <v>958</v>
      </c>
    </row>
    <row r="119" spans="1:11" ht="90">
      <c r="A119" s="40" t="s">
        <v>974</v>
      </c>
      <c r="B119" s="41" t="s">
        <v>975</v>
      </c>
      <c r="C119" s="42"/>
      <c r="D119" s="43"/>
      <c r="E119" s="101"/>
      <c r="F119" s="102"/>
      <c r="G119" s="103"/>
      <c r="H119" s="47" t="s">
        <v>874</v>
      </c>
      <c r="I119" s="48">
        <v>27</v>
      </c>
      <c r="J119" s="48">
        <v>27</v>
      </c>
      <c r="K119" s="50" t="s">
        <v>875</v>
      </c>
    </row>
    <row r="120" spans="1:11" ht="11.25">
      <c r="A120" s="51" t="s">
        <v>976</v>
      </c>
      <c r="B120" s="52" t="s">
        <v>977</v>
      </c>
      <c r="C120" s="53" t="s">
        <v>978</v>
      </c>
      <c r="D120" s="43" t="str">
        <f>LOOKUP(C120,'[1]CRF_NFR codes &amp; names'!$A$4:$B$130)</f>
        <v>Aluminium production</v>
      </c>
      <c r="E120" s="54" t="s">
        <v>850</v>
      </c>
      <c r="F120" s="55"/>
      <c r="G120" s="56"/>
      <c r="H120" s="61"/>
      <c r="I120" s="62"/>
      <c r="J120" s="62"/>
      <c r="K120" s="63"/>
    </row>
    <row r="121" spans="1:11" ht="11.25">
      <c r="A121" s="51" t="s">
        <v>979</v>
      </c>
      <c r="B121" s="52" t="s">
        <v>980</v>
      </c>
      <c r="C121" s="53" t="s">
        <v>981</v>
      </c>
      <c r="D121" s="43" t="str">
        <f>LOOKUP(C121,'[1]CRF_NFR codes &amp; names'!$A$4:$B$130)</f>
        <v>Ferroalloys production</v>
      </c>
      <c r="E121" s="54" t="s">
        <v>850</v>
      </c>
      <c r="F121" s="55"/>
      <c r="G121" s="56"/>
      <c r="H121" s="61"/>
      <c r="I121" s="62"/>
      <c r="J121" s="62"/>
      <c r="K121" s="63"/>
    </row>
    <row r="122" spans="1:11" ht="11.25">
      <c r="A122" s="51" t="s">
        <v>982</v>
      </c>
      <c r="B122" s="52" t="s">
        <v>983</v>
      </c>
      <c r="C122" s="53" t="s">
        <v>984</v>
      </c>
      <c r="D122" s="43" t="str">
        <f>LOOKUP(C122,'[1]CRF_NFR codes &amp; names'!$A$4:$B$130)</f>
        <v>Other metal production (Please specify the sources included/excluded in the notes column to the right)</v>
      </c>
      <c r="E122" s="54" t="s">
        <v>850</v>
      </c>
      <c r="F122" s="55"/>
      <c r="G122" s="56"/>
      <c r="H122" s="61"/>
      <c r="I122" s="62"/>
      <c r="J122" s="62"/>
      <c r="K122" s="63"/>
    </row>
    <row r="123" spans="1:11" ht="11.25">
      <c r="A123" s="51" t="s">
        <v>985</v>
      </c>
      <c r="B123" s="52" t="s">
        <v>986</v>
      </c>
      <c r="C123" s="53" t="s">
        <v>984</v>
      </c>
      <c r="D123" s="43" t="str">
        <f>LOOKUP(C123,'[1]CRF_NFR codes &amp; names'!$A$4:$B$130)</f>
        <v>Other metal production (Please specify the sources included/excluded in the notes column to the right)</v>
      </c>
      <c r="E123" s="54" t="s">
        <v>850</v>
      </c>
      <c r="F123" s="55"/>
      <c r="G123" s="56"/>
      <c r="H123" s="61"/>
      <c r="I123" s="62"/>
      <c r="J123" s="62"/>
      <c r="K123" s="63"/>
    </row>
    <row r="124" spans="1:11" ht="11.25">
      <c r="A124" s="51" t="s">
        <v>987</v>
      </c>
      <c r="B124" s="52" t="s">
        <v>988</v>
      </c>
      <c r="C124" s="53" t="s">
        <v>989</v>
      </c>
      <c r="D124" s="43" t="str">
        <f>LOOKUP(C124,'[1]CRF_NFR codes &amp; names'!$A$4:$B$130)</f>
        <v>Nickel production</v>
      </c>
      <c r="E124" s="54" t="s">
        <v>850</v>
      </c>
      <c r="F124" s="55"/>
      <c r="G124" s="56"/>
      <c r="H124" s="61"/>
      <c r="I124" s="62"/>
      <c r="J124" s="62"/>
      <c r="K124" s="63"/>
    </row>
    <row r="125" spans="1:11" ht="11.25">
      <c r="A125" s="51" t="s">
        <v>990</v>
      </c>
      <c r="B125" s="52" t="s">
        <v>991</v>
      </c>
      <c r="C125" s="53" t="s">
        <v>984</v>
      </c>
      <c r="D125" s="43" t="str">
        <f>LOOKUP(C125,'[1]CRF_NFR codes &amp; names'!$A$4:$B$130)</f>
        <v>Other metal production (Please specify the sources included/excluded in the notes column to the right)</v>
      </c>
      <c r="E125" s="54" t="s">
        <v>850</v>
      </c>
      <c r="F125" s="55"/>
      <c r="G125" s="56"/>
      <c r="H125" s="61"/>
      <c r="I125" s="62"/>
      <c r="J125" s="62"/>
      <c r="K125" s="63"/>
    </row>
    <row r="126" spans="1:11" ht="11.25">
      <c r="A126" s="51" t="s">
        <v>992</v>
      </c>
      <c r="B126" s="52" t="s">
        <v>993</v>
      </c>
      <c r="C126" s="53" t="s">
        <v>984</v>
      </c>
      <c r="D126" s="43" t="str">
        <f>LOOKUP(C126,'[1]CRF_NFR codes &amp; names'!$A$4:$B$130)</f>
        <v>Other metal production (Please specify the sources included/excluded in the notes column to the right)</v>
      </c>
      <c r="E126" s="54" t="s">
        <v>850</v>
      </c>
      <c r="F126" s="55"/>
      <c r="G126" s="56"/>
      <c r="H126" s="61"/>
      <c r="I126" s="62"/>
      <c r="J126" s="62"/>
      <c r="K126" s="63"/>
    </row>
    <row r="127" spans="1:11" ht="11.25">
      <c r="A127" s="51" t="s">
        <v>994</v>
      </c>
      <c r="B127" s="52" t="s">
        <v>995</v>
      </c>
      <c r="C127" s="53" t="s">
        <v>984</v>
      </c>
      <c r="D127" s="43" t="str">
        <f>LOOKUP(C127,'[1]CRF_NFR codes &amp; names'!$A$4:$B$130)</f>
        <v>Other metal production (Please specify the sources included/excluded in the notes column to the right)</v>
      </c>
      <c r="E127" s="54" t="s">
        <v>850</v>
      </c>
      <c r="F127" s="55"/>
      <c r="G127" s="56"/>
      <c r="H127" s="61"/>
      <c r="I127" s="62"/>
      <c r="J127" s="62"/>
      <c r="K127" s="63"/>
    </row>
    <row r="128" spans="1:11" ht="11.25">
      <c r="A128" s="51" t="s">
        <v>996</v>
      </c>
      <c r="B128" s="52" t="s">
        <v>930</v>
      </c>
      <c r="C128" s="53" t="s">
        <v>984</v>
      </c>
      <c r="D128" s="43" t="str">
        <f>LOOKUP(C128,'[1]CRF_NFR codes &amp; names'!$A$4:$B$130)</f>
        <v>Other metal production (Please specify the sources included/excluded in the notes column to the right)</v>
      </c>
      <c r="E128" s="54" t="s">
        <v>850</v>
      </c>
      <c r="F128" s="55"/>
      <c r="G128" s="56"/>
      <c r="H128" s="61"/>
      <c r="I128" s="62"/>
      <c r="J128" s="62"/>
      <c r="K128" s="63"/>
    </row>
    <row r="129" spans="1:11" ht="11.25">
      <c r="A129" s="40" t="s">
        <v>997</v>
      </c>
      <c r="B129" s="41" t="s">
        <v>998</v>
      </c>
      <c r="C129" s="42"/>
      <c r="D129" s="43"/>
      <c r="E129" s="44"/>
      <c r="F129" s="45"/>
      <c r="G129" s="46"/>
      <c r="H129" s="61"/>
      <c r="I129" s="48">
        <v>24</v>
      </c>
      <c r="J129" s="48">
        <v>24</v>
      </c>
      <c r="K129" s="63"/>
    </row>
    <row r="130" spans="1:11" ht="146.25">
      <c r="A130" s="51" t="s">
        <v>999</v>
      </c>
      <c r="B130" s="80" t="s">
        <v>1000</v>
      </c>
      <c r="C130" s="53" t="s">
        <v>1001</v>
      </c>
      <c r="D130" s="43" t="str">
        <f>LOOKUP(C130,'[1]CRF_NFR codes &amp; names'!$A$4:$B$130)</f>
        <v>Other chemical industry (Please specify the sources included/excluded in the notes column to the right)</v>
      </c>
      <c r="E130" s="54" t="s">
        <v>1002</v>
      </c>
      <c r="F130" s="55"/>
      <c r="G130" s="56"/>
      <c r="H130" s="100" t="s">
        <v>1003</v>
      </c>
      <c r="I130" s="58"/>
      <c r="J130" s="58"/>
      <c r="K130" s="59">
        <v>24</v>
      </c>
    </row>
    <row r="131" spans="1:11" ht="11.25">
      <c r="A131" s="51" t="s">
        <v>1004</v>
      </c>
      <c r="B131" s="52" t="s">
        <v>1005</v>
      </c>
      <c r="C131" s="53" t="s">
        <v>1006</v>
      </c>
      <c r="D131" s="43" t="str">
        <f>LOOKUP(C131,'[1]CRF_NFR codes &amp; names'!$A$4:$B$130)</f>
        <v>Nitric acid production</v>
      </c>
      <c r="E131" s="54" t="s">
        <v>1002</v>
      </c>
      <c r="F131" s="55"/>
      <c r="G131" s="56"/>
      <c r="H131" s="96">
        <v>24</v>
      </c>
      <c r="I131" s="58"/>
      <c r="J131" s="58"/>
      <c r="K131" s="98">
        <v>24</v>
      </c>
    </row>
    <row r="132" spans="1:11" ht="11.25">
      <c r="A132" s="51" t="s">
        <v>1007</v>
      </c>
      <c r="B132" s="52" t="s">
        <v>1008</v>
      </c>
      <c r="C132" s="53" t="s">
        <v>1009</v>
      </c>
      <c r="D132" s="43" t="str">
        <f>LOOKUP(C132,'[1]CRF_NFR codes &amp; names'!$A$4:$B$130)</f>
        <v>Ammonia production</v>
      </c>
      <c r="E132" s="54" t="s">
        <v>1002</v>
      </c>
      <c r="F132" s="55"/>
      <c r="G132" s="56"/>
      <c r="H132" s="96">
        <v>24</v>
      </c>
      <c r="I132" s="58"/>
      <c r="J132" s="58"/>
      <c r="K132" s="98">
        <v>24</v>
      </c>
    </row>
    <row r="133" spans="1:11" ht="247.5">
      <c r="A133" s="51" t="s">
        <v>1010</v>
      </c>
      <c r="B133" s="80" t="s">
        <v>1011</v>
      </c>
      <c r="C133" s="53" t="s">
        <v>1001</v>
      </c>
      <c r="D133" s="43" t="str">
        <f>LOOKUP(C133,'[1]CRF_NFR codes &amp; names'!$A$4:$B$130)</f>
        <v>Other chemical industry (Please specify the sources included/excluded in the notes column to the right)</v>
      </c>
      <c r="E133" s="54" t="s">
        <v>1002</v>
      </c>
      <c r="F133" s="55"/>
      <c r="G133" s="56"/>
      <c r="H133" s="100" t="s">
        <v>1012</v>
      </c>
      <c r="I133" s="58"/>
      <c r="J133" s="58"/>
      <c r="K133" s="59">
        <v>24</v>
      </c>
    </row>
    <row r="134" spans="1:11" ht="11.25">
      <c r="A134" s="51" t="s">
        <v>1013</v>
      </c>
      <c r="B134" s="52" t="s">
        <v>1014</v>
      </c>
      <c r="C134" s="53" t="s">
        <v>1001</v>
      </c>
      <c r="D134" s="43" t="str">
        <f>LOOKUP(C134,'[1]CRF_NFR codes &amp; names'!$A$4:$B$130)</f>
        <v>Other chemical industry (Please specify the sources included/excluded in the notes column to the right)</v>
      </c>
      <c r="E134" s="54" t="s">
        <v>1002</v>
      </c>
      <c r="F134" s="55"/>
      <c r="G134" s="56"/>
      <c r="H134" s="96">
        <v>24</v>
      </c>
      <c r="I134" s="58"/>
      <c r="J134" s="58"/>
      <c r="K134" s="98">
        <v>24</v>
      </c>
    </row>
    <row r="135" spans="1:11" ht="45">
      <c r="A135" s="51" t="s">
        <v>1015</v>
      </c>
      <c r="B135" s="52" t="s">
        <v>1016</v>
      </c>
      <c r="C135" s="53" t="s">
        <v>1001</v>
      </c>
      <c r="D135" s="43" t="str">
        <f>LOOKUP(C135,'[1]CRF_NFR codes &amp; names'!$A$4:$B$130)</f>
        <v>Other chemical industry (Please specify the sources included/excluded in the notes column to the right)</v>
      </c>
      <c r="E135" s="54" t="s">
        <v>1002</v>
      </c>
      <c r="F135" s="55"/>
      <c r="G135" s="56"/>
      <c r="H135" s="57" t="s">
        <v>750</v>
      </c>
      <c r="I135" s="58"/>
      <c r="J135" s="58"/>
      <c r="K135" s="98">
        <v>24</v>
      </c>
    </row>
    <row r="136" spans="1:11" ht="11.25">
      <c r="A136" s="51" t="s">
        <v>1017</v>
      </c>
      <c r="B136" s="52" t="s">
        <v>1018</v>
      </c>
      <c r="C136" s="53" t="s">
        <v>1001</v>
      </c>
      <c r="D136" s="43" t="str">
        <f>LOOKUP(C136,'[1]CRF_NFR codes &amp; names'!$A$4:$B$130)</f>
        <v>Other chemical industry (Please specify the sources included/excluded in the notes column to the right)</v>
      </c>
      <c r="E136" s="54" t="s">
        <v>1002</v>
      </c>
      <c r="F136" s="55"/>
      <c r="G136" s="56"/>
      <c r="H136" s="96">
        <v>24</v>
      </c>
      <c r="I136" s="58"/>
      <c r="J136" s="58"/>
      <c r="K136" s="98">
        <v>24</v>
      </c>
    </row>
    <row r="137" spans="1:11" ht="11.25">
      <c r="A137" s="51" t="s">
        <v>1019</v>
      </c>
      <c r="B137" s="52" t="s">
        <v>1020</v>
      </c>
      <c r="C137" s="53" t="s">
        <v>1001</v>
      </c>
      <c r="D137" s="43" t="str">
        <f>LOOKUP(C137,'[1]CRF_NFR codes &amp; names'!$A$4:$B$130)</f>
        <v>Other chemical industry (Please specify the sources included/excluded in the notes column to the right)</v>
      </c>
      <c r="E137" s="54" t="s">
        <v>1002</v>
      </c>
      <c r="F137" s="55"/>
      <c r="G137" s="56"/>
      <c r="H137" s="96">
        <v>24</v>
      </c>
      <c r="I137" s="58"/>
      <c r="J137" s="58"/>
      <c r="K137" s="98">
        <v>24</v>
      </c>
    </row>
    <row r="138" spans="1:11" ht="11.25">
      <c r="A138" s="51" t="s">
        <v>1021</v>
      </c>
      <c r="B138" s="52" t="s">
        <v>1022</v>
      </c>
      <c r="C138" s="53" t="s">
        <v>1001</v>
      </c>
      <c r="D138" s="43" t="str">
        <f>LOOKUP(C138,'[1]CRF_NFR codes &amp; names'!$A$4:$B$130)</f>
        <v>Other chemical industry (Please specify the sources included/excluded in the notes column to the right)</v>
      </c>
      <c r="E138" s="54" t="s">
        <v>1002</v>
      </c>
      <c r="F138" s="55"/>
      <c r="G138" s="56"/>
      <c r="H138" s="96">
        <v>24</v>
      </c>
      <c r="I138" s="58"/>
      <c r="J138" s="58"/>
      <c r="K138" s="98">
        <v>24</v>
      </c>
    </row>
    <row r="139" spans="1:11" ht="11.25">
      <c r="A139" s="51" t="s">
        <v>1023</v>
      </c>
      <c r="B139" s="52" t="s">
        <v>1024</v>
      </c>
      <c r="C139" s="53" t="s">
        <v>1001</v>
      </c>
      <c r="D139" s="43" t="str">
        <f>LOOKUP(C139,'[1]CRF_NFR codes &amp; names'!$A$4:$B$130)</f>
        <v>Other chemical industry (Please specify the sources included/excluded in the notes column to the right)</v>
      </c>
      <c r="E139" s="54" t="s">
        <v>1002</v>
      </c>
      <c r="F139" s="55"/>
      <c r="G139" s="56"/>
      <c r="H139" s="96">
        <v>24</v>
      </c>
      <c r="I139" s="58"/>
      <c r="J139" s="58"/>
      <c r="K139" s="98">
        <v>24</v>
      </c>
    </row>
    <row r="140" spans="1:11" ht="45">
      <c r="A140" s="51" t="s">
        <v>1025</v>
      </c>
      <c r="B140" s="52" t="s">
        <v>1026</v>
      </c>
      <c r="C140" s="53" t="s">
        <v>1001</v>
      </c>
      <c r="D140" s="43" t="str">
        <f>LOOKUP(C140,'[1]CRF_NFR codes &amp; names'!$A$4:$B$130)</f>
        <v>Other chemical industry (Please specify the sources included/excluded in the notes column to the right)</v>
      </c>
      <c r="E140" s="54" t="s">
        <v>1002</v>
      </c>
      <c r="F140" s="55"/>
      <c r="G140" s="56"/>
      <c r="H140" s="57" t="s">
        <v>750</v>
      </c>
      <c r="I140" s="58"/>
      <c r="J140" s="58"/>
      <c r="K140" s="98">
        <v>24</v>
      </c>
    </row>
    <row r="141" spans="1:11" ht="45">
      <c r="A141" s="51" t="s">
        <v>1027</v>
      </c>
      <c r="B141" s="52" t="s">
        <v>1028</v>
      </c>
      <c r="C141" s="53" t="s">
        <v>1029</v>
      </c>
      <c r="D141" s="43" t="str">
        <f>LOOKUP(C141,'[1]CRF_NFR codes &amp; names'!$A$4:$B$130)</f>
        <v>Carbide production</v>
      </c>
      <c r="E141" s="54" t="s">
        <v>1002</v>
      </c>
      <c r="F141" s="55"/>
      <c r="G141" s="56"/>
      <c r="H141" s="57" t="s">
        <v>750</v>
      </c>
      <c r="I141" s="58"/>
      <c r="J141" s="58"/>
      <c r="K141" s="98">
        <v>24</v>
      </c>
    </row>
    <row r="142" spans="1:11" ht="11.25">
      <c r="A142" s="51" t="s">
        <v>1030</v>
      </c>
      <c r="B142" s="52" t="s">
        <v>1031</v>
      </c>
      <c r="C142" s="53" t="s">
        <v>1032</v>
      </c>
      <c r="D142" s="43" t="str">
        <f>LOOKUP(C142,'[1]CRF_NFR codes &amp; names'!$A$4:$B$130)</f>
        <v>Carbide production</v>
      </c>
      <c r="E142" s="54" t="s">
        <v>1002</v>
      </c>
      <c r="F142" s="55"/>
      <c r="G142" s="56"/>
      <c r="H142" s="96">
        <v>24</v>
      </c>
      <c r="I142" s="58"/>
      <c r="J142" s="58"/>
      <c r="K142" s="98">
        <v>24</v>
      </c>
    </row>
    <row r="143" spans="1:11" ht="11.25">
      <c r="A143" s="51" t="s">
        <v>1033</v>
      </c>
      <c r="B143" s="52" t="s">
        <v>1034</v>
      </c>
      <c r="C143" s="53" t="s">
        <v>1001</v>
      </c>
      <c r="D143" s="43" t="str">
        <f>LOOKUP(C143,'[1]CRF_NFR codes &amp; names'!$A$4:$B$130)</f>
        <v>Other chemical industry (Please specify the sources included/excluded in the notes column to the right)</v>
      </c>
      <c r="E143" s="54" t="s">
        <v>1002</v>
      </c>
      <c r="F143" s="55"/>
      <c r="G143" s="56"/>
      <c r="H143" s="96">
        <v>24</v>
      </c>
      <c r="I143" s="58"/>
      <c r="J143" s="58"/>
      <c r="K143" s="98">
        <v>24</v>
      </c>
    </row>
    <row r="144" spans="1:11" ht="45">
      <c r="A144" s="51" t="s">
        <v>1035</v>
      </c>
      <c r="B144" s="52" t="s">
        <v>1036</v>
      </c>
      <c r="C144" s="53" t="s">
        <v>1037</v>
      </c>
      <c r="D144" s="43" t="str">
        <f>LOOKUP(C144,'[1]CRF_NFR codes &amp; names'!$A$4:$B$130)</f>
        <v>Storage, handling and transport of chemical products (Please specify the sources included/excluded in the notes column to the right)</v>
      </c>
      <c r="E144" s="54" t="s">
        <v>1002</v>
      </c>
      <c r="F144" s="55"/>
      <c r="G144" s="56"/>
      <c r="H144" s="57" t="s">
        <v>750</v>
      </c>
      <c r="I144" s="58"/>
      <c r="J144" s="58"/>
      <c r="K144" s="98">
        <v>24</v>
      </c>
    </row>
    <row r="145" spans="1:11" ht="11.25">
      <c r="A145" s="51" t="s">
        <v>1038</v>
      </c>
      <c r="B145" s="52" t="s">
        <v>930</v>
      </c>
      <c r="C145" s="53" t="s">
        <v>1039</v>
      </c>
      <c r="D145" s="43" t="str">
        <f>LOOKUP(C145,'[1]CRF_NFR codes &amp; names'!$A$4:$B$130)</f>
        <v>Other chemical industry (Please specify the sources included/excluded in the notes column to the right)</v>
      </c>
      <c r="E145" s="54" t="s">
        <v>1002</v>
      </c>
      <c r="F145" s="55"/>
      <c r="G145" s="56"/>
      <c r="H145" s="96">
        <v>24</v>
      </c>
      <c r="I145" s="58"/>
      <c r="J145" s="58"/>
      <c r="K145" s="98">
        <v>24</v>
      </c>
    </row>
    <row r="146" spans="1:11" ht="22.5">
      <c r="A146" s="40" t="s">
        <v>1040</v>
      </c>
      <c r="B146" s="41" t="s">
        <v>1041</v>
      </c>
      <c r="C146" s="42"/>
      <c r="D146" s="43"/>
      <c r="E146" s="44"/>
      <c r="F146" s="45"/>
      <c r="G146" s="46"/>
      <c r="H146" s="47">
        <v>24</v>
      </c>
      <c r="I146" s="48">
        <v>24</v>
      </c>
      <c r="J146" s="48">
        <v>24</v>
      </c>
      <c r="K146" s="50">
        <v>24</v>
      </c>
    </row>
    <row r="147" spans="1:11" ht="11.25">
      <c r="A147" s="51" t="s">
        <v>1042</v>
      </c>
      <c r="B147" s="52" t="s">
        <v>1043</v>
      </c>
      <c r="C147" s="53" t="s">
        <v>1001</v>
      </c>
      <c r="D147" s="43" t="str">
        <f>LOOKUP(C147,'[1]CRF_NFR codes &amp; names'!$A$4:$B$130)</f>
        <v>Other chemical industry (Please specify the sources included/excluded in the notes column to the right)</v>
      </c>
      <c r="E147" s="54" t="s">
        <v>1002</v>
      </c>
      <c r="F147" s="55"/>
      <c r="G147" s="56"/>
      <c r="H147" s="61"/>
      <c r="I147" s="62"/>
      <c r="J147" s="62"/>
      <c r="K147" s="63"/>
    </row>
    <row r="148" spans="1:11" ht="11.25">
      <c r="A148" s="51" t="s">
        <v>1044</v>
      </c>
      <c r="B148" s="52" t="s">
        <v>1045</v>
      </c>
      <c r="C148" s="53" t="s">
        <v>1001</v>
      </c>
      <c r="D148" s="43" t="str">
        <f>LOOKUP(C148,'[1]CRF_NFR codes &amp; names'!$A$4:$B$130)</f>
        <v>Other chemical industry (Please specify the sources included/excluded in the notes column to the right)</v>
      </c>
      <c r="E148" s="54" t="s">
        <v>1002</v>
      </c>
      <c r="F148" s="55"/>
      <c r="G148" s="56"/>
      <c r="H148" s="61"/>
      <c r="I148" s="62"/>
      <c r="J148" s="62"/>
      <c r="K148" s="63"/>
    </row>
    <row r="149" spans="1:11" ht="11.25">
      <c r="A149" s="51" t="s">
        <v>1046</v>
      </c>
      <c r="B149" s="52" t="s">
        <v>1047</v>
      </c>
      <c r="C149" s="53" t="s">
        <v>1001</v>
      </c>
      <c r="D149" s="43" t="str">
        <f>LOOKUP(C149,'[1]CRF_NFR codes &amp; names'!$A$4:$B$130)</f>
        <v>Other chemical industry (Please specify the sources included/excluded in the notes column to the right)</v>
      </c>
      <c r="E149" s="54" t="s">
        <v>1002</v>
      </c>
      <c r="F149" s="55"/>
      <c r="G149" s="56"/>
      <c r="H149" s="61"/>
      <c r="I149" s="62"/>
      <c r="J149" s="62"/>
      <c r="K149" s="63"/>
    </row>
    <row r="150" spans="1:11" ht="11.25">
      <c r="A150" s="51" t="s">
        <v>1048</v>
      </c>
      <c r="B150" s="52" t="s">
        <v>1049</v>
      </c>
      <c r="C150" s="53" t="s">
        <v>1001</v>
      </c>
      <c r="D150" s="43" t="str">
        <f>LOOKUP(C150,'[1]CRF_NFR codes &amp; names'!$A$4:$B$130)</f>
        <v>Other chemical industry (Please specify the sources included/excluded in the notes column to the right)</v>
      </c>
      <c r="E150" s="54" t="s">
        <v>1002</v>
      </c>
      <c r="F150" s="55"/>
      <c r="G150" s="56"/>
      <c r="H150" s="61"/>
      <c r="I150" s="62"/>
      <c r="J150" s="62"/>
      <c r="K150" s="63"/>
    </row>
    <row r="151" spans="1:11" ht="22.5">
      <c r="A151" s="51" t="s">
        <v>1050</v>
      </c>
      <c r="B151" s="52" t="s">
        <v>1051</v>
      </c>
      <c r="C151" s="53" t="s">
        <v>1001</v>
      </c>
      <c r="D151" s="43" t="str">
        <f>LOOKUP(C151,'[1]CRF_NFR codes &amp; names'!$A$4:$B$130)</f>
        <v>Other chemical industry (Please specify the sources included/excluded in the notes column to the right)</v>
      </c>
      <c r="E151" s="54" t="s">
        <v>1002</v>
      </c>
      <c r="F151" s="55"/>
      <c r="G151" s="56"/>
      <c r="H151" s="61"/>
      <c r="I151" s="62"/>
      <c r="J151" s="62"/>
      <c r="K151" s="63"/>
    </row>
    <row r="152" spans="1:11" ht="11.25">
      <c r="A152" s="51" t="s">
        <v>1052</v>
      </c>
      <c r="B152" s="52" t="s">
        <v>1053</v>
      </c>
      <c r="C152" s="53" t="s">
        <v>1001</v>
      </c>
      <c r="D152" s="43" t="str">
        <f>LOOKUP(C152,'[1]CRF_NFR codes &amp; names'!$A$4:$B$130)</f>
        <v>Other chemical industry (Please specify the sources included/excluded in the notes column to the right)</v>
      </c>
      <c r="E152" s="54" t="s">
        <v>1002</v>
      </c>
      <c r="F152" s="55"/>
      <c r="G152" s="56"/>
      <c r="H152" s="61"/>
      <c r="I152" s="62"/>
      <c r="J152" s="62"/>
      <c r="K152" s="63"/>
    </row>
    <row r="153" spans="1:11" ht="11.25">
      <c r="A153" s="51" t="s">
        <v>1054</v>
      </c>
      <c r="B153" s="52" t="s">
        <v>1055</v>
      </c>
      <c r="C153" s="53" t="s">
        <v>1001</v>
      </c>
      <c r="D153" s="43" t="str">
        <f>LOOKUP(C153,'[1]CRF_NFR codes &amp; names'!$A$4:$B$130)</f>
        <v>Other chemical industry (Please specify the sources included/excluded in the notes column to the right)</v>
      </c>
      <c r="E153" s="54" t="s">
        <v>1002</v>
      </c>
      <c r="F153" s="55"/>
      <c r="G153" s="56"/>
      <c r="H153" s="61"/>
      <c r="I153" s="62"/>
      <c r="J153" s="62"/>
      <c r="K153" s="63"/>
    </row>
    <row r="154" spans="1:11" ht="11.25">
      <c r="A154" s="51" t="s">
        <v>1056</v>
      </c>
      <c r="B154" s="52" t="s">
        <v>1057</v>
      </c>
      <c r="C154" s="53" t="s">
        <v>1001</v>
      </c>
      <c r="D154" s="43" t="str">
        <f>LOOKUP(C154,'[1]CRF_NFR codes &amp; names'!$A$4:$B$130)</f>
        <v>Other chemical industry (Please specify the sources included/excluded in the notes column to the right)</v>
      </c>
      <c r="E154" s="54" t="s">
        <v>1002</v>
      </c>
      <c r="F154" s="55"/>
      <c r="G154" s="56"/>
      <c r="H154" s="61"/>
      <c r="I154" s="62"/>
      <c r="J154" s="62"/>
      <c r="K154" s="63"/>
    </row>
    <row r="155" spans="1:11" ht="11.25">
      <c r="A155" s="51" t="s">
        <v>1058</v>
      </c>
      <c r="B155" s="52" t="s">
        <v>1059</v>
      </c>
      <c r="C155" s="53" t="s">
        <v>1001</v>
      </c>
      <c r="D155" s="43" t="str">
        <f>LOOKUP(C155,'[1]CRF_NFR codes &amp; names'!$A$4:$B$130)</f>
        <v>Other chemical industry (Please specify the sources included/excluded in the notes column to the right)</v>
      </c>
      <c r="E155" s="54" t="s">
        <v>1002</v>
      </c>
      <c r="F155" s="55"/>
      <c r="G155" s="56"/>
      <c r="H155" s="61"/>
      <c r="I155" s="62"/>
      <c r="J155" s="62"/>
      <c r="K155" s="63"/>
    </row>
    <row r="156" spans="1:11" ht="11.25">
      <c r="A156" s="51" t="s">
        <v>1060</v>
      </c>
      <c r="B156" s="52" t="s">
        <v>1061</v>
      </c>
      <c r="C156" s="53" t="s">
        <v>1001</v>
      </c>
      <c r="D156" s="43" t="str">
        <f>LOOKUP(C156,'[1]CRF_NFR codes &amp; names'!$A$4:$B$130)</f>
        <v>Other chemical industry (Please specify the sources included/excluded in the notes column to the right)</v>
      </c>
      <c r="E156" s="54" t="s">
        <v>1002</v>
      </c>
      <c r="F156" s="55"/>
      <c r="G156" s="56"/>
      <c r="H156" s="61"/>
      <c r="I156" s="62"/>
      <c r="J156" s="62"/>
      <c r="K156" s="63"/>
    </row>
    <row r="157" spans="1:11" ht="11.25">
      <c r="A157" s="51" t="s">
        <v>1062</v>
      </c>
      <c r="B157" s="52" t="s">
        <v>1063</v>
      </c>
      <c r="C157" s="53" t="s">
        <v>1001</v>
      </c>
      <c r="D157" s="43" t="str">
        <f>LOOKUP(C157,'[1]CRF_NFR codes &amp; names'!$A$4:$B$130)</f>
        <v>Other chemical industry (Please specify the sources included/excluded in the notes column to the right)</v>
      </c>
      <c r="E157" s="54" t="s">
        <v>1002</v>
      </c>
      <c r="F157" s="55"/>
      <c r="G157" s="56"/>
      <c r="H157" s="61"/>
      <c r="I157" s="62"/>
      <c r="J157" s="62"/>
      <c r="K157" s="63"/>
    </row>
    <row r="158" spans="1:11" ht="11.25">
      <c r="A158" s="51" t="s">
        <v>1064</v>
      </c>
      <c r="B158" s="52" t="s">
        <v>1065</v>
      </c>
      <c r="C158" s="53" t="s">
        <v>1001</v>
      </c>
      <c r="D158" s="43" t="str">
        <f>LOOKUP(C158,'[1]CRF_NFR codes &amp; names'!$A$4:$B$130)</f>
        <v>Other chemical industry (Please specify the sources included/excluded in the notes column to the right)</v>
      </c>
      <c r="E158" s="54" t="s">
        <v>1002</v>
      </c>
      <c r="F158" s="55"/>
      <c r="G158" s="56"/>
      <c r="H158" s="61"/>
      <c r="I158" s="62"/>
      <c r="J158" s="62"/>
      <c r="K158" s="63"/>
    </row>
    <row r="159" spans="1:11" ht="11.25">
      <c r="A159" s="51" t="s">
        <v>1066</v>
      </c>
      <c r="B159" s="52" t="s">
        <v>1067</v>
      </c>
      <c r="C159" s="53" t="s">
        <v>1001</v>
      </c>
      <c r="D159" s="43" t="str">
        <f>LOOKUP(C159,'[1]CRF_NFR codes &amp; names'!$A$4:$B$130)</f>
        <v>Other chemical industry (Please specify the sources included/excluded in the notes column to the right)</v>
      </c>
      <c r="E159" s="54" t="s">
        <v>1002</v>
      </c>
      <c r="F159" s="55"/>
      <c r="G159" s="56"/>
      <c r="H159" s="61"/>
      <c r="I159" s="62"/>
      <c r="J159" s="62"/>
      <c r="K159" s="63"/>
    </row>
    <row r="160" spans="1:11" ht="11.25">
      <c r="A160" s="51" t="s">
        <v>1068</v>
      </c>
      <c r="B160" s="52" t="s">
        <v>1069</v>
      </c>
      <c r="C160" s="53" t="s">
        <v>1001</v>
      </c>
      <c r="D160" s="43" t="str">
        <f>LOOKUP(C160,'[1]CRF_NFR codes &amp; names'!$A$4:$B$130)</f>
        <v>Other chemical industry (Please specify the sources included/excluded in the notes column to the right)</v>
      </c>
      <c r="E160" s="54" t="s">
        <v>1002</v>
      </c>
      <c r="F160" s="55"/>
      <c r="G160" s="56"/>
      <c r="H160" s="61"/>
      <c r="I160" s="62"/>
      <c r="J160" s="62"/>
      <c r="K160" s="63"/>
    </row>
    <row r="161" spans="1:11" ht="11.25">
      <c r="A161" s="51" t="s">
        <v>1070</v>
      </c>
      <c r="B161" s="52" t="s">
        <v>1071</v>
      </c>
      <c r="C161" s="53" t="s">
        <v>1001</v>
      </c>
      <c r="D161" s="43" t="str">
        <f>LOOKUP(C161,'[1]CRF_NFR codes &amp; names'!$A$4:$B$130)</f>
        <v>Other chemical industry (Please specify the sources included/excluded in the notes column to the right)</v>
      </c>
      <c r="E161" s="54" t="s">
        <v>1002</v>
      </c>
      <c r="F161" s="55"/>
      <c r="G161" s="56"/>
      <c r="H161" s="61"/>
      <c r="I161" s="62"/>
      <c r="J161" s="62"/>
      <c r="K161" s="63"/>
    </row>
    <row r="162" spans="1:11" ht="11.25">
      <c r="A162" s="51" t="s">
        <v>1072</v>
      </c>
      <c r="B162" s="52" t="s">
        <v>1073</v>
      </c>
      <c r="C162" s="53" t="s">
        <v>1001</v>
      </c>
      <c r="D162" s="43" t="str">
        <f>LOOKUP(C162,'[1]CRF_NFR codes &amp; names'!$A$4:$B$130)</f>
        <v>Other chemical industry (Please specify the sources included/excluded in the notes column to the right)</v>
      </c>
      <c r="E162" s="54" t="s">
        <v>1002</v>
      </c>
      <c r="F162" s="55"/>
      <c r="G162" s="56"/>
      <c r="H162" s="61"/>
      <c r="I162" s="62"/>
      <c r="J162" s="62"/>
      <c r="K162" s="63"/>
    </row>
    <row r="163" spans="1:11" ht="11.25">
      <c r="A163" s="51" t="s">
        <v>1074</v>
      </c>
      <c r="B163" s="52" t="s">
        <v>1075</v>
      </c>
      <c r="C163" s="53" t="s">
        <v>1001</v>
      </c>
      <c r="D163" s="43" t="str">
        <f>LOOKUP(C163,'[1]CRF_NFR codes &amp; names'!$A$4:$B$130)</f>
        <v>Other chemical industry (Please specify the sources included/excluded in the notes column to the right)</v>
      </c>
      <c r="E163" s="54" t="s">
        <v>1002</v>
      </c>
      <c r="F163" s="55"/>
      <c r="G163" s="56"/>
      <c r="H163" s="61"/>
      <c r="I163" s="62"/>
      <c r="J163" s="62"/>
      <c r="K163" s="63"/>
    </row>
    <row r="164" spans="1:11" ht="11.25">
      <c r="A164" s="51" t="s">
        <v>1076</v>
      </c>
      <c r="B164" s="52" t="s">
        <v>1077</v>
      </c>
      <c r="C164" s="53" t="s">
        <v>1001</v>
      </c>
      <c r="D164" s="43" t="str">
        <f>LOOKUP(C164,'[1]CRF_NFR codes &amp; names'!$A$4:$B$130)</f>
        <v>Other chemical industry (Please specify the sources included/excluded in the notes column to the right)</v>
      </c>
      <c r="E164" s="54" t="s">
        <v>1002</v>
      </c>
      <c r="F164" s="55"/>
      <c r="G164" s="56"/>
      <c r="H164" s="61"/>
      <c r="I164" s="62"/>
      <c r="J164" s="62"/>
      <c r="K164" s="63"/>
    </row>
    <row r="165" spans="1:11" ht="11.25">
      <c r="A165" s="51" t="s">
        <v>1078</v>
      </c>
      <c r="B165" s="52" t="s">
        <v>1079</v>
      </c>
      <c r="C165" s="53" t="s">
        <v>1001</v>
      </c>
      <c r="D165" s="43" t="str">
        <f>LOOKUP(C165,'[1]CRF_NFR codes &amp; names'!$A$4:$B$130)</f>
        <v>Other chemical industry (Please specify the sources included/excluded in the notes column to the right)</v>
      </c>
      <c r="E165" s="54" t="s">
        <v>1002</v>
      </c>
      <c r="F165" s="55"/>
      <c r="G165" s="56"/>
      <c r="H165" s="61"/>
      <c r="I165" s="62"/>
      <c r="J165" s="62"/>
      <c r="K165" s="63"/>
    </row>
    <row r="166" spans="1:11" ht="11.25">
      <c r="A166" s="51" t="s">
        <v>1080</v>
      </c>
      <c r="B166" s="52" t="s">
        <v>1081</v>
      </c>
      <c r="C166" s="53" t="s">
        <v>1001</v>
      </c>
      <c r="D166" s="43" t="str">
        <f>LOOKUP(C166,'[1]CRF_NFR codes &amp; names'!$A$4:$B$130)</f>
        <v>Other chemical industry (Please specify the sources included/excluded in the notes column to the right)</v>
      </c>
      <c r="E166" s="54" t="s">
        <v>1002</v>
      </c>
      <c r="F166" s="55"/>
      <c r="G166" s="56"/>
      <c r="H166" s="61"/>
      <c r="I166" s="62"/>
      <c r="J166" s="62"/>
      <c r="K166" s="63"/>
    </row>
    <row r="167" spans="1:11" ht="11.25">
      <c r="A167" s="51" t="s">
        <v>1082</v>
      </c>
      <c r="B167" s="52" t="s">
        <v>1083</v>
      </c>
      <c r="C167" s="53" t="s">
        <v>1001</v>
      </c>
      <c r="D167" s="43" t="str">
        <f>LOOKUP(C167,'[1]CRF_NFR codes &amp; names'!$A$4:$B$130)</f>
        <v>Other chemical industry (Please specify the sources included/excluded in the notes column to the right)</v>
      </c>
      <c r="E167" s="54" t="s">
        <v>1002</v>
      </c>
      <c r="F167" s="55"/>
      <c r="G167" s="56"/>
      <c r="H167" s="61"/>
      <c r="I167" s="62"/>
      <c r="J167" s="62"/>
      <c r="K167" s="63"/>
    </row>
    <row r="168" spans="1:11" ht="22.5">
      <c r="A168" s="51" t="s">
        <v>1084</v>
      </c>
      <c r="B168" s="52" t="s">
        <v>1085</v>
      </c>
      <c r="C168" s="53" t="s">
        <v>1001</v>
      </c>
      <c r="D168" s="43" t="str">
        <f>LOOKUP(C168,'[1]CRF_NFR codes &amp; names'!$A$4:$B$130)</f>
        <v>Other chemical industry (Please specify the sources included/excluded in the notes column to the right)</v>
      </c>
      <c r="E168" s="54" t="s">
        <v>1002</v>
      </c>
      <c r="F168" s="55"/>
      <c r="G168" s="56"/>
      <c r="H168" s="61"/>
      <c r="I168" s="62"/>
      <c r="J168" s="62"/>
      <c r="K168" s="63"/>
    </row>
    <row r="169" spans="1:11" ht="11.25">
      <c r="A169" s="51" t="s">
        <v>1086</v>
      </c>
      <c r="B169" s="52" t="s">
        <v>1087</v>
      </c>
      <c r="C169" s="53" t="s">
        <v>1001</v>
      </c>
      <c r="D169" s="43" t="str">
        <f>LOOKUP(C169,'[1]CRF_NFR codes &amp; names'!$A$4:$B$130)</f>
        <v>Other chemical industry (Please specify the sources included/excluded in the notes column to the right)</v>
      </c>
      <c r="E169" s="54" t="s">
        <v>1002</v>
      </c>
      <c r="F169" s="55"/>
      <c r="G169" s="56"/>
      <c r="H169" s="61"/>
      <c r="I169" s="62"/>
      <c r="J169" s="62"/>
      <c r="K169" s="63"/>
    </row>
    <row r="170" spans="1:11" ht="11.25">
      <c r="A170" s="51" t="s">
        <v>1088</v>
      </c>
      <c r="B170" s="52" t="s">
        <v>1089</v>
      </c>
      <c r="C170" s="53" t="s">
        <v>1001</v>
      </c>
      <c r="D170" s="43" t="str">
        <f>LOOKUP(C170,'[1]CRF_NFR codes &amp; names'!$A$4:$B$130)</f>
        <v>Other chemical industry (Please specify the sources included/excluded in the notes column to the right)</v>
      </c>
      <c r="E170" s="54" t="s">
        <v>1002</v>
      </c>
      <c r="F170" s="55"/>
      <c r="G170" s="56"/>
      <c r="H170" s="61"/>
      <c r="I170" s="62"/>
      <c r="J170" s="62"/>
      <c r="K170" s="63"/>
    </row>
    <row r="171" spans="1:11" ht="11.25">
      <c r="A171" s="51" t="s">
        <v>1090</v>
      </c>
      <c r="B171" s="52" t="s">
        <v>1091</v>
      </c>
      <c r="C171" s="53" t="s">
        <v>1001</v>
      </c>
      <c r="D171" s="43" t="str">
        <f>LOOKUP(C171,'[1]CRF_NFR codes &amp; names'!$A$4:$B$130)</f>
        <v>Other chemical industry (Please specify the sources included/excluded in the notes column to the right)</v>
      </c>
      <c r="E171" s="54" t="s">
        <v>1002</v>
      </c>
      <c r="F171" s="55"/>
      <c r="G171" s="56"/>
      <c r="H171" s="61"/>
      <c r="I171" s="62"/>
      <c r="J171" s="62"/>
      <c r="K171" s="63"/>
    </row>
    <row r="172" spans="1:11" ht="11.25">
      <c r="A172" s="51" t="s">
        <v>1092</v>
      </c>
      <c r="B172" s="52" t="s">
        <v>1093</v>
      </c>
      <c r="C172" s="53" t="s">
        <v>1001</v>
      </c>
      <c r="D172" s="43" t="str">
        <f>LOOKUP(C172,'[1]CRF_NFR codes &amp; names'!$A$4:$B$130)</f>
        <v>Other chemical industry (Please specify the sources included/excluded in the notes column to the right)</v>
      </c>
      <c r="E172" s="54" t="s">
        <v>1002</v>
      </c>
      <c r="F172" s="55"/>
      <c r="G172" s="56"/>
      <c r="H172" s="61"/>
      <c r="I172" s="62"/>
      <c r="J172" s="62"/>
      <c r="K172" s="63"/>
    </row>
    <row r="173" spans="1:11" ht="22.5">
      <c r="A173" s="40" t="s">
        <v>1094</v>
      </c>
      <c r="B173" s="41" t="s">
        <v>1095</v>
      </c>
      <c r="C173" s="42"/>
      <c r="D173" s="43"/>
      <c r="E173" s="44"/>
      <c r="F173" s="45"/>
      <c r="G173" s="46"/>
      <c r="H173" s="61"/>
      <c r="I173" s="104"/>
      <c r="J173" s="104"/>
      <c r="K173" s="63"/>
    </row>
    <row r="174" spans="1:11" ht="33.75">
      <c r="A174" s="51" t="s">
        <v>1096</v>
      </c>
      <c r="B174" s="52" t="s">
        <v>1097</v>
      </c>
      <c r="C174" s="53" t="s">
        <v>1098</v>
      </c>
      <c r="D174" s="43" t="str">
        <f>LOOKUP(C174,'[1]CRF_NFR codes &amp; names'!$A$4:$B$130)</f>
        <v>Pulp and paper</v>
      </c>
      <c r="E174" s="54" t="s">
        <v>1099</v>
      </c>
      <c r="F174" s="55"/>
      <c r="G174" s="56"/>
      <c r="H174" s="57">
        <v>20</v>
      </c>
      <c r="I174" s="105">
        <v>21</v>
      </c>
      <c r="J174" s="66" t="s">
        <v>1099</v>
      </c>
      <c r="K174" s="59">
        <v>20</v>
      </c>
    </row>
    <row r="175" spans="1:11" ht="45">
      <c r="A175" s="51" t="s">
        <v>1100</v>
      </c>
      <c r="B175" s="52" t="s">
        <v>1101</v>
      </c>
      <c r="C175" s="53" t="s">
        <v>1098</v>
      </c>
      <c r="D175" s="43" t="str">
        <f>LOOKUP(C175,'[1]CRF_NFR codes &amp; names'!$A$4:$B$130)</f>
        <v>Pulp and paper</v>
      </c>
      <c r="E175" s="54" t="s">
        <v>920</v>
      </c>
      <c r="F175" s="55"/>
      <c r="G175" s="56"/>
      <c r="H175" s="96">
        <v>21</v>
      </c>
      <c r="I175" s="97">
        <v>21</v>
      </c>
      <c r="J175" s="66" t="s">
        <v>750</v>
      </c>
      <c r="K175" s="98">
        <v>21</v>
      </c>
    </row>
    <row r="176" spans="1:11" ht="45">
      <c r="A176" s="51" t="s">
        <v>1102</v>
      </c>
      <c r="B176" s="52" t="s">
        <v>1103</v>
      </c>
      <c r="C176" s="53" t="s">
        <v>1098</v>
      </c>
      <c r="D176" s="43" t="str">
        <f>LOOKUP(C176,'[1]CRF_NFR codes &amp; names'!$A$4:$B$130)</f>
        <v>Pulp and paper</v>
      </c>
      <c r="E176" s="54" t="s">
        <v>920</v>
      </c>
      <c r="F176" s="55"/>
      <c r="G176" s="56"/>
      <c r="H176" s="96">
        <v>21</v>
      </c>
      <c r="I176" s="97" t="s">
        <v>750</v>
      </c>
      <c r="J176" s="66" t="s">
        <v>920</v>
      </c>
      <c r="K176" s="98">
        <v>21</v>
      </c>
    </row>
    <row r="177" spans="1:11" ht="22.5">
      <c r="A177" s="51" t="s">
        <v>1104</v>
      </c>
      <c r="B177" s="52" t="s">
        <v>1105</v>
      </c>
      <c r="C177" s="53" t="s">
        <v>1098</v>
      </c>
      <c r="D177" s="43" t="str">
        <f>LOOKUP(C177,'[1]CRF_NFR codes &amp; names'!$A$4:$B$130)</f>
        <v>Pulp and paper</v>
      </c>
      <c r="E177" s="54" t="s">
        <v>920</v>
      </c>
      <c r="F177" s="55"/>
      <c r="G177" s="56"/>
      <c r="H177" s="96">
        <v>21</v>
      </c>
      <c r="I177" s="97">
        <v>21</v>
      </c>
      <c r="J177" s="97">
        <v>21</v>
      </c>
      <c r="K177" s="98">
        <v>21</v>
      </c>
    </row>
    <row r="178" spans="1:11" ht="78.75">
      <c r="A178" s="51" t="s">
        <v>1106</v>
      </c>
      <c r="B178" s="52" t="s">
        <v>1107</v>
      </c>
      <c r="C178" s="53" t="s">
        <v>1108</v>
      </c>
      <c r="D178" s="43" t="str">
        <f>LOOKUP(C178,'[1]CRF_NFR codes &amp; names'!$A$4:$B$130)</f>
        <v>Food and drink</v>
      </c>
      <c r="E178" s="54" t="s">
        <v>1109</v>
      </c>
      <c r="F178" s="55"/>
      <c r="G178" s="56"/>
      <c r="H178" s="96" t="s">
        <v>932</v>
      </c>
      <c r="I178" s="97" t="s">
        <v>932</v>
      </c>
      <c r="J178" s="106" t="s">
        <v>1109</v>
      </c>
      <c r="K178" s="98">
        <v>15</v>
      </c>
    </row>
    <row r="179" spans="1:11" ht="78.75">
      <c r="A179" s="51" t="s">
        <v>1110</v>
      </c>
      <c r="B179" s="52" t="s">
        <v>1111</v>
      </c>
      <c r="C179" s="53" t="s">
        <v>1108</v>
      </c>
      <c r="D179" s="43" t="str">
        <f>LOOKUP(C179,'[1]CRF_NFR codes &amp; names'!$A$4:$B$130)</f>
        <v>Food and drink</v>
      </c>
      <c r="E179" s="54" t="s">
        <v>1109</v>
      </c>
      <c r="F179" s="55"/>
      <c r="G179" s="56"/>
      <c r="H179" s="96" t="s">
        <v>932</v>
      </c>
      <c r="I179" s="97" t="s">
        <v>932</v>
      </c>
      <c r="J179" s="106" t="s">
        <v>1109</v>
      </c>
      <c r="K179" s="98">
        <v>15</v>
      </c>
    </row>
    <row r="180" spans="1:11" ht="78.75">
      <c r="A180" s="51" t="s">
        <v>1112</v>
      </c>
      <c r="B180" s="52" t="s">
        <v>1113</v>
      </c>
      <c r="C180" s="53" t="s">
        <v>1108</v>
      </c>
      <c r="D180" s="43" t="str">
        <f>LOOKUP(C180,'[1]CRF_NFR codes &amp; names'!$A$4:$B$130)</f>
        <v>Food and drink</v>
      </c>
      <c r="E180" s="54" t="s">
        <v>1109</v>
      </c>
      <c r="F180" s="55"/>
      <c r="G180" s="56"/>
      <c r="H180" s="96" t="s">
        <v>932</v>
      </c>
      <c r="I180" s="97" t="s">
        <v>932</v>
      </c>
      <c r="J180" s="106" t="s">
        <v>1109</v>
      </c>
      <c r="K180" s="98">
        <v>15</v>
      </c>
    </row>
    <row r="181" spans="1:11" ht="78.75">
      <c r="A181" s="51" t="s">
        <v>1114</v>
      </c>
      <c r="B181" s="52" t="s">
        <v>1115</v>
      </c>
      <c r="C181" s="53" t="s">
        <v>1108</v>
      </c>
      <c r="D181" s="43" t="str">
        <f>LOOKUP(C181,'[1]CRF_NFR codes &amp; names'!$A$4:$B$130)</f>
        <v>Food and drink</v>
      </c>
      <c r="E181" s="54" t="s">
        <v>1109</v>
      </c>
      <c r="F181" s="55"/>
      <c r="G181" s="56"/>
      <c r="H181" s="96" t="s">
        <v>932</v>
      </c>
      <c r="I181" s="97" t="s">
        <v>932</v>
      </c>
      <c r="J181" s="106" t="s">
        <v>1109</v>
      </c>
      <c r="K181" s="98">
        <v>15</v>
      </c>
    </row>
    <row r="182" spans="1:11" ht="56.25">
      <c r="A182" s="51" t="s">
        <v>1116</v>
      </c>
      <c r="B182" s="52" t="s">
        <v>1117</v>
      </c>
      <c r="C182" s="53" t="s">
        <v>1118</v>
      </c>
      <c r="D182" s="43" t="str">
        <f>LOOKUP(C182,'[1]CRF_NFR codes &amp; names'!$A$4:$B$130)</f>
        <v>Asphalt roofing</v>
      </c>
      <c r="E182" s="54" t="s">
        <v>1119</v>
      </c>
      <c r="F182" s="55"/>
      <c r="G182" s="107" t="s">
        <v>1120</v>
      </c>
      <c r="H182" s="57" t="s">
        <v>750</v>
      </c>
      <c r="I182" s="58">
        <v>45</v>
      </c>
      <c r="J182" s="58">
        <v>45</v>
      </c>
      <c r="K182" s="59" t="s">
        <v>911</v>
      </c>
    </row>
    <row r="183" spans="1:11" ht="11.25">
      <c r="A183" s="51" t="s">
        <v>1121</v>
      </c>
      <c r="B183" s="52" t="s">
        <v>1122</v>
      </c>
      <c r="C183" s="53" t="s">
        <v>1123</v>
      </c>
      <c r="D183" s="43" t="str">
        <f>LOOKUP(C183,'[1]CRF_NFR codes &amp; names'!$A$4:$B$130)</f>
        <v>Road paving with asphalt</v>
      </c>
      <c r="E183" s="54" t="s">
        <v>1119</v>
      </c>
      <c r="F183" s="55"/>
      <c r="G183" s="56"/>
      <c r="H183" s="96">
        <v>45</v>
      </c>
      <c r="I183" s="97">
        <v>45</v>
      </c>
      <c r="J183" s="97">
        <v>45</v>
      </c>
      <c r="K183" s="98">
        <v>45</v>
      </c>
    </row>
    <row r="184" spans="1:11" ht="90">
      <c r="A184" s="51" t="s">
        <v>1124</v>
      </c>
      <c r="B184" s="52" t="s">
        <v>1125</v>
      </c>
      <c r="C184" s="53" t="s">
        <v>1126</v>
      </c>
      <c r="D184" s="43" t="str">
        <f>LOOKUP(C184,'[1]CRF_NFR codes &amp; names'!$A$4:$B$130)</f>
        <v>Cement production</v>
      </c>
      <c r="E184" s="54" t="s">
        <v>855</v>
      </c>
      <c r="F184" s="55"/>
      <c r="G184" s="56"/>
      <c r="H184" s="96" t="s">
        <v>851</v>
      </c>
      <c r="I184" s="97" t="s">
        <v>851</v>
      </c>
      <c r="J184" s="97" t="s">
        <v>851</v>
      </c>
      <c r="K184" s="98" t="s">
        <v>857</v>
      </c>
    </row>
    <row r="185" spans="1:11" ht="56.25">
      <c r="A185" s="51" t="s">
        <v>1127</v>
      </c>
      <c r="B185" s="52" t="s">
        <v>1128</v>
      </c>
      <c r="C185" s="53" t="s">
        <v>1129</v>
      </c>
      <c r="D185" s="43" t="str">
        <f>LOOKUP(C185,'[1]CRF_NFR codes &amp; names'!$A$4:$B$130)</f>
        <v>Other mineral products (Please specify the sources included/excluded in the notes column to the right)</v>
      </c>
      <c r="E185" s="54" t="s">
        <v>855</v>
      </c>
      <c r="F185" s="55"/>
      <c r="G185" s="56"/>
      <c r="H185" s="96" t="s">
        <v>856</v>
      </c>
      <c r="I185" s="97" t="s">
        <v>856</v>
      </c>
      <c r="J185" s="97" t="s">
        <v>856</v>
      </c>
      <c r="K185" s="98" t="s">
        <v>856</v>
      </c>
    </row>
    <row r="186" spans="1:11" ht="247.5">
      <c r="A186" s="51" t="s">
        <v>1130</v>
      </c>
      <c r="B186" s="80" t="s">
        <v>1131</v>
      </c>
      <c r="C186" s="53" t="s">
        <v>1132</v>
      </c>
      <c r="D186" s="43" t="str">
        <f>LOOKUP(C186,'[1]CRF_NFR codes &amp; names'!$A$4:$B$130)</f>
        <v>Lime production</v>
      </c>
      <c r="E186" s="69" t="s">
        <v>892</v>
      </c>
      <c r="F186" s="70" t="s">
        <v>796</v>
      </c>
      <c r="G186" s="71" t="s">
        <v>1133</v>
      </c>
      <c r="H186" s="100" t="s">
        <v>894</v>
      </c>
      <c r="I186" s="58" t="s">
        <v>851</v>
      </c>
      <c r="J186" s="58" t="s">
        <v>896</v>
      </c>
      <c r="K186" s="59" t="s">
        <v>857</v>
      </c>
    </row>
    <row r="187" spans="1:11" ht="78.75">
      <c r="A187" s="51" t="s">
        <v>1134</v>
      </c>
      <c r="B187" s="80" t="s">
        <v>1135</v>
      </c>
      <c r="C187" s="53" t="s">
        <v>1129</v>
      </c>
      <c r="D187" s="43" t="str">
        <f>LOOKUP(C187,'[1]CRF_NFR codes &amp; names'!$A$4:$B$130)</f>
        <v>Other mineral products (Please specify the sources included/excluded in the notes column to the right)</v>
      </c>
      <c r="E187" s="54" t="s">
        <v>1136</v>
      </c>
      <c r="F187" s="55"/>
      <c r="G187" s="56"/>
      <c r="H187" s="100" t="s">
        <v>1137</v>
      </c>
      <c r="I187" s="58" t="s">
        <v>750</v>
      </c>
      <c r="J187" s="66" t="s">
        <v>1136</v>
      </c>
      <c r="K187" s="59">
        <v>31</v>
      </c>
    </row>
    <row r="188" spans="1:11" ht="45">
      <c r="A188" s="51" t="s">
        <v>1138</v>
      </c>
      <c r="B188" s="52" t="s">
        <v>1139</v>
      </c>
      <c r="C188" s="53" t="s">
        <v>1140</v>
      </c>
      <c r="D188" s="43" t="str">
        <f>LOOKUP(C188,'[1]CRF_NFR codes &amp; names'!$A$4:$B$130)</f>
        <v>Quarrying and mining of minerals other than coal</v>
      </c>
      <c r="E188" s="69" t="s">
        <v>1141</v>
      </c>
      <c r="F188" s="70" t="s">
        <v>796</v>
      </c>
      <c r="G188" s="71"/>
      <c r="H188" s="57" t="s">
        <v>750</v>
      </c>
      <c r="I188" s="58" t="s">
        <v>750</v>
      </c>
      <c r="J188" s="58" t="s">
        <v>750</v>
      </c>
      <c r="K188" s="59">
        <v>13</v>
      </c>
    </row>
    <row r="189" spans="1:11" ht="45">
      <c r="A189" s="51" t="s">
        <v>1142</v>
      </c>
      <c r="B189" s="52" t="s">
        <v>1143</v>
      </c>
      <c r="C189" s="53" t="s">
        <v>1129</v>
      </c>
      <c r="D189" s="43" t="str">
        <f>LOOKUP(C189,'[1]CRF_NFR codes &amp; names'!$A$4:$B$130)</f>
        <v>Other mineral products (Please specify the sources included/excluded in the notes column to the right)</v>
      </c>
      <c r="E189" s="69" t="s">
        <v>1144</v>
      </c>
      <c r="F189" s="70" t="s">
        <v>796</v>
      </c>
      <c r="G189" s="71" t="s">
        <v>1145</v>
      </c>
      <c r="H189" s="57" t="s">
        <v>750</v>
      </c>
      <c r="I189" s="58" t="s">
        <v>750</v>
      </c>
      <c r="J189" s="58" t="s">
        <v>750</v>
      </c>
      <c r="K189" s="59">
        <v>15</v>
      </c>
    </row>
    <row r="190" spans="1:11" ht="90">
      <c r="A190" s="51" t="s">
        <v>1146</v>
      </c>
      <c r="B190" s="52" t="s">
        <v>1147</v>
      </c>
      <c r="C190" s="53" t="s">
        <v>1148</v>
      </c>
      <c r="D190" s="43" t="str">
        <f>LOOKUP(C190,'[1]CRF_NFR codes &amp; names'!$A$4:$B$130)</f>
        <v>Limestone and dolomite use</v>
      </c>
      <c r="E190" s="54" t="s">
        <v>855</v>
      </c>
      <c r="F190" s="55"/>
      <c r="G190" s="56"/>
      <c r="H190" s="57" t="s">
        <v>750</v>
      </c>
      <c r="I190" s="58" t="s">
        <v>750</v>
      </c>
      <c r="J190" s="66" t="s">
        <v>851</v>
      </c>
      <c r="K190" s="59" t="s">
        <v>750</v>
      </c>
    </row>
    <row r="191" spans="1:11" ht="135">
      <c r="A191" s="51" t="s">
        <v>1149</v>
      </c>
      <c r="B191" s="80" t="s">
        <v>1150</v>
      </c>
      <c r="C191" s="53" t="s">
        <v>1151</v>
      </c>
      <c r="D191" s="43" t="str">
        <f>LOOKUP(C191,'[1]CRF_NFR codes &amp; names'!$A$4:$B$130)</f>
        <v>Soda ash production and use</v>
      </c>
      <c r="E191" s="54" t="s">
        <v>1002</v>
      </c>
      <c r="F191" s="55"/>
      <c r="G191" s="107" t="s">
        <v>694</v>
      </c>
      <c r="H191" s="100" t="s">
        <v>1152</v>
      </c>
      <c r="I191" s="58" t="s">
        <v>750</v>
      </c>
      <c r="J191" s="66" t="s">
        <v>1002</v>
      </c>
      <c r="K191" s="59" t="s">
        <v>750</v>
      </c>
    </row>
    <row r="192" spans="1:11" ht="45">
      <c r="A192" s="40" t="s">
        <v>1153</v>
      </c>
      <c r="B192" s="41" t="s">
        <v>1154</v>
      </c>
      <c r="C192" s="42"/>
      <c r="D192" s="43"/>
      <c r="E192" s="44"/>
      <c r="F192" s="45"/>
      <c r="G192" s="46"/>
      <c r="H192" s="61">
        <v>24</v>
      </c>
      <c r="I192" s="62" t="s">
        <v>750</v>
      </c>
      <c r="J192" s="62" t="s">
        <v>750</v>
      </c>
      <c r="K192" s="63" t="s">
        <v>750</v>
      </c>
    </row>
    <row r="193" spans="1:11" ht="22.5">
      <c r="A193" s="51" t="s">
        <v>1155</v>
      </c>
      <c r="B193" s="52" t="s">
        <v>1156</v>
      </c>
      <c r="C193" s="53" t="s">
        <v>1157</v>
      </c>
      <c r="D193" s="93"/>
      <c r="E193" s="54" t="s">
        <v>1002</v>
      </c>
      <c r="F193" s="55"/>
      <c r="G193" s="56"/>
      <c r="H193" s="61"/>
      <c r="I193" s="62"/>
      <c r="J193" s="62"/>
      <c r="K193" s="63"/>
    </row>
    <row r="194" spans="1:11" ht="22.5">
      <c r="A194" s="51" t="s">
        <v>1158</v>
      </c>
      <c r="B194" s="52" t="s">
        <v>1159</v>
      </c>
      <c r="C194" s="53" t="s">
        <v>1157</v>
      </c>
      <c r="D194" s="93"/>
      <c r="E194" s="54" t="s">
        <v>1002</v>
      </c>
      <c r="F194" s="55"/>
      <c r="G194" s="56"/>
      <c r="H194" s="61"/>
      <c r="I194" s="62"/>
      <c r="J194" s="62"/>
      <c r="K194" s="63"/>
    </row>
    <row r="195" spans="1:11" ht="11.25">
      <c r="A195" s="51" t="s">
        <v>1160</v>
      </c>
      <c r="B195" s="52" t="s">
        <v>1161</v>
      </c>
      <c r="C195" s="53" t="s">
        <v>1157</v>
      </c>
      <c r="D195" s="93"/>
      <c r="E195" s="54" t="s">
        <v>1002</v>
      </c>
      <c r="F195" s="55"/>
      <c r="G195" s="56"/>
      <c r="H195" s="61"/>
      <c r="I195" s="62"/>
      <c r="J195" s="62"/>
      <c r="K195" s="63"/>
    </row>
    <row r="196" spans="1:11" ht="11.25">
      <c r="A196" s="51" t="s">
        <v>1162</v>
      </c>
      <c r="B196" s="52" t="s">
        <v>1163</v>
      </c>
      <c r="C196" s="53" t="s">
        <v>1157</v>
      </c>
      <c r="D196" s="93"/>
      <c r="E196" s="54" t="s">
        <v>1002</v>
      </c>
      <c r="F196" s="55"/>
      <c r="G196" s="56"/>
      <c r="H196" s="61"/>
      <c r="I196" s="62"/>
      <c r="J196" s="62"/>
      <c r="K196" s="63"/>
    </row>
    <row r="197" spans="1:11" ht="11.25">
      <c r="A197" s="51" t="s">
        <v>1164</v>
      </c>
      <c r="B197" s="52" t="s">
        <v>1165</v>
      </c>
      <c r="C197" s="53" t="s">
        <v>1157</v>
      </c>
      <c r="D197" s="93"/>
      <c r="E197" s="54" t="s">
        <v>1002</v>
      </c>
      <c r="F197" s="55"/>
      <c r="G197" s="56"/>
      <c r="H197" s="61"/>
      <c r="I197" s="62"/>
      <c r="J197" s="62"/>
      <c r="K197" s="63"/>
    </row>
    <row r="198" spans="1:11" ht="11.25">
      <c r="A198" s="51" t="s">
        <v>1166</v>
      </c>
      <c r="B198" s="52" t="s">
        <v>1167</v>
      </c>
      <c r="C198" s="53" t="s">
        <v>1157</v>
      </c>
      <c r="D198" s="93"/>
      <c r="E198" s="54" t="s">
        <v>1002</v>
      </c>
      <c r="F198" s="55"/>
      <c r="G198" s="56"/>
      <c r="H198" s="61"/>
      <c r="I198" s="62"/>
      <c r="J198" s="62"/>
      <c r="K198" s="63"/>
    </row>
    <row r="199" spans="1:11" ht="22.5">
      <c r="A199" s="30">
        <v>5</v>
      </c>
      <c r="B199" s="31" t="s">
        <v>1168</v>
      </c>
      <c r="C199" s="32"/>
      <c r="D199" s="76"/>
      <c r="E199" s="44"/>
      <c r="F199" s="45"/>
      <c r="G199" s="46"/>
      <c r="H199" s="61"/>
      <c r="I199" s="62"/>
      <c r="J199" s="62"/>
      <c r="K199" s="63"/>
    </row>
    <row r="200" spans="1:11" ht="22.5">
      <c r="A200" s="40" t="s">
        <v>1169</v>
      </c>
      <c r="B200" s="41" t="s">
        <v>1170</v>
      </c>
      <c r="C200" s="42" t="s">
        <v>1171</v>
      </c>
      <c r="D200" s="43" t="str">
        <f>LOOKUP(C200,'[1]CRF_NFR codes &amp; names'!$A$4:$B$130)</f>
        <v>Coal mining and handling</v>
      </c>
      <c r="E200" s="44"/>
      <c r="F200" s="45"/>
      <c r="G200" s="46"/>
      <c r="H200" s="47">
        <v>10</v>
      </c>
      <c r="I200" s="48">
        <v>10</v>
      </c>
      <c r="J200" s="108"/>
      <c r="K200" s="50">
        <v>10</v>
      </c>
    </row>
    <row r="201" spans="1:11" ht="33.75">
      <c r="A201" s="51" t="s">
        <v>1172</v>
      </c>
      <c r="B201" s="52" t="s">
        <v>1173</v>
      </c>
      <c r="C201" s="53" t="s">
        <v>1171</v>
      </c>
      <c r="D201" s="43" t="str">
        <f>LOOKUP(C201,'[1]CRF_NFR codes &amp; names'!$A$4:$B$130)</f>
        <v>Coal mining and handling</v>
      </c>
      <c r="E201" s="54" t="s">
        <v>1174</v>
      </c>
      <c r="F201" s="55"/>
      <c r="G201" s="56"/>
      <c r="H201" s="61"/>
      <c r="I201" s="62"/>
      <c r="J201" s="49" t="s">
        <v>1174</v>
      </c>
      <c r="K201" s="63"/>
    </row>
    <row r="202" spans="1:11" ht="33.75">
      <c r="A202" s="51" t="s">
        <v>1175</v>
      </c>
      <c r="B202" s="52" t="s">
        <v>1176</v>
      </c>
      <c r="C202" s="53" t="s">
        <v>1171</v>
      </c>
      <c r="D202" s="43" t="str">
        <f>LOOKUP(C202,'[1]CRF_NFR codes &amp; names'!$A$4:$B$130)</f>
        <v>Coal mining and handling</v>
      </c>
      <c r="E202" s="54" t="s">
        <v>1174</v>
      </c>
      <c r="F202" s="55"/>
      <c r="G202" s="56"/>
      <c r="H202" s="61"/>
      <c r="I202" s="62"/>
      <c r="J202" s="49" t="s">
        <v>1174</v>
      </c>
      <c r="K202" s="63"/>
    </row>
    <row r="203" spans="1:11" ht="258.75">
      <c r="A203" s="51" t="s">
        <v>1177</v>
      </c>
      <c r="B203" s="52" t="s">
        <v>1178</v>
      </c>
      <c r="C203" s="53" t="s">
        <v>1171</v>
      </c>
      <c r="D203" s="43" t="str">
        <f>LOOKUP(C203,'[1]CRF_NFR codes &amp; names'!$A$4:$B$130)</f>
        <v>Coal mining and handling</v>
      </c>
      <c r="E203" s="69" t="s">
        <v>1179</v>
      </c>
      <c r="F203" s="70" t="s">
        <v>796</v>
      </c>
      <c r="G203" s="109" t="s">
        <v>1180</v>
      </c>
      <c r="H203" s="61"/>
      <c r="I203" s="62"/>
      <c r="J203" s="108" t="s">
        <v>1181</v>
      </c>
      <c r="K203" s="63"/>
    </row>
    <row r="204" spans="1:11" ht="22.5">
      <c r="A204" s="40" t="s">
        <v>1182</v>
      </c>
      <c r="B204" s="41" t="s">
        <v>1183</v>
      </c>
      <c r="C204" s="42" t="s">
        <v>1184</v>
      </c>
      <c r="D204" s="43" t="str">
        <f>LOOKUP(C204,'[1]CRF_NFR codes &amp; names'!$A$4:$B$130)</f>
        <v>Other (please specify)</v>
      </c>
      <c r="E204" s="44"/>
      <c r="F204" s="45"/>
      <c r="G204" s="46"/>
      <c r="H204" s="47">
        <v>11</v>
      </c>
      <c r="I204" s="48">
        <v>11</v>
      </c>
      <c r="J204" s="48">
        <v>11</v>
      </c>
      <c r="K204" s="50">
        <v>11</v>
      </c>
    </row>
    <row r="205" spans="1:11" ht="11.25">
      <c r="A205" s="51" t="s">
        <v>1185</v>
      </c>
      <c r="B205" s="52" t="s">
        <v>1186</v>
      </c>
      <c r="C205" s="53" t="s">
        <v>1187</v>
      </c>
      <c r="D205" s="43" t="str">
        <f>LOOKUP(C205,'[1]CRF_NFR codes &amp; names'!$A$4:$B$130)</f>
        <v>Exploration production, transport</v>
      </c>
      <c r="E205" s="54" t="s">
        <v>1188</v>
      </c>
      <c r="F205" s="55"/>
      <c r="G205" s="56"/>
      <c r="H205" s="61"/>
      <c r="I205" s="62"/>
      <c r="J205" s="62"/>
      <c r="K205" s="63"/>
    </row>
    <row r="206" spans="1:11" ht="11.25">
      <c r="A206" s="51" t="s">
        <v>1189</v>
      </c>
      <c r="B206" s="52" t="s">
        <v>1190</v>
      </c>
      <c r="C206" s="53" t="s">
        <v>1187</v>
      </c>
      <c r="D206" s="43" t="str">
        <f>LOOKUP(C206,'[1]CRF_NFR codes &amp; names'!$A$4:$B$130)</f>
        <v>Exploration production, transport</v>
      </c>
      <c r="E206" s="54" t="s">
        <v>1188</v>
      </c>
      <c r="F206" s="55"/>
      <c r="G206" s="56"/>
      <c r="H206" s="61"/>
      <c r="I206" s="62"/>
      <c r="J206" s="62"/>
      <c r="K206" s="63"/>
    </row>
    <row r="207" spans="1:11" ht="22.5">
      <c r="A207" s="40" t="s">
        <v>1191</v>
      </c>
      <c r="B207" s="41" t="s">
        <v>1192</v>
      </c>
      <c r="C207" s="42" t="s">
        <v>1193</v>
      </c>
      <c r="D207" s="43" t="str">
        <f>LOOKUP(C207,'[1]CRF_NFR codes &amp; names'!$A$4:$B$130)</f>
        <v>Natural gas</v>
      </c>
      <c r="E207" s="44"/>
      <c r="F207" s="45"/>
      <c r="G207" s="46"/>
      <c r="H207" s="47">
        <v>11</v>
      </c>
      <c r="I207" s="48">
        <v>11</v>
      </c>
      <c r="J207" s="48">
        <v>11</v>
      </c>
      <c r="K207" s="50">
        <v>11</v>
      </c>
    </row>
    <row r="208" spans="1:11" ht="11.25">
      <c r="A208" s="51" t="s">
        <v>1194</v>
      </c>
      <c r="B208" s="52" t="s">
        <v>1195</v>
      </c>
      <c r="C208" s="53" t="s">
        <v>1193</v>
      </c>
      <c r="D208" s="43" t="str">
        <f>LOOKUP(C208,'[1]CRF_NFR codes &amp; names'!$A$4:$B$130)</f>
        <v>Natural gas</v>
      </c>
      <c r="E208" s="54" t="s">
        <v>1188</v>
      </c>
      <c r="F208" s="55"/>
      <c r="G208" s="56"/>
      <c r="H208" s="61"/>
      <c r="I208" s="62"/>
      <c r="J208" s="62"/>
      <c r="K208" s="63"/>
    </row>
    <row r="209" spans="1:11" ht="22.5">
      <c r="A209" s="51" t="s">
        <v>1196</v>
      </c>
      <c r="B209" s="52" t="s">
        <v>1197</v>
      </c>
      <c r="C209" s="53" t="s">
        <v>1193</v>
      </c>
      <c r="D209" s="43" t="str">
        <f>LOOKUP(C209,'[1]CRF_NFR codes &amp; names'!$A$4:$B$130)</f>
        <v>Natural gas</v>
      </c>
      <c r="E209" s="54" t="s">
        <v>1188</v>
      </c>
      <c r="F209" s="55"/>
      <c r="G209" s="56"/>
      <c r="H209" s="61"/>
      <c r="I209" s="62"/>
      <c r="J209" s="62"/>
      <c r="K209" s="63"/>
    </row>
    <row r="210" spans="1:11" ht="11.25">
      <c r="A210" s="51" t="s">
        <v>1198</v>
      </c>
      <c r="B210" s="52" t="s">
        <v>1190</v>
      </c>
      <c r="C210" s="53" t="s">
        <v>1193</v>
      </c>
      <c r="D210" s="43" t="str">
        <f>LOOKUP(C210,'[1]CRF_NFR codes &amp; names'!$A$4:$B$130)</f>
        <v>Natural gas</v>
      </c>
      <c r="E210" s="54" t="s">
        <v>1188</v>
      </c>
      <c r="F210" s="55"/>
      <c r="G210" s="56"/>
      <c r="H210" s="61"/>
      <c r="I210" s="62"/>
      <c r="J210" s="62"/>
      <c r="K210" s="63"/>
    </row>
    <row r="211" spans="1:11" ht="22.5">
      <c r="A211" s="40" t="s">
        <v>1199</v>
      </c>
      <c r="B211" s="41" t="s">
        <v>1200</v>
      </c>
      <c r="C211" s="42" t="s">
        <v>1201</v>
      </c>
      <c r="D211" s="43" t="str">
        <f>LOOKUP(C211,'[1]CRF_NFR codes &amp; names'!$A$4:$B$130)</f>
        <v>Distribution of oil products</v>
      </c>
      <c r="E211" s="44"/>
      <c r="F211" s="45"/>
      <c r="G211" s="46"/>
      <c r="H211" s="61">
        <v>63</v>
      </c>
      <c r="I211" s="62">
        <v>23</v>
      </c>
      <c r="J211" s="49"/>
      <c r="K211" s="63">
        <v>23</v>
      </c>
    </row>
    <row r="212" spans="1:11" ht="33.75">
      <c r="A212" s="51" t="s">
        <v>1202</v>
      </c>
      <c r="B212" s="52" t="s">
        <v>1203</v>
      </c>
      <c r="C212" s="53" t="s">
        <v>1204</v>
      </c>
      <c r="D212" s="43" t="str">
        <f>LOOKUP(C212,'[1]CRF_NFR codes &amp; names'!$A$4:$B$130)</f>
        <v>Refining / storage</v>
      </c>
      <c r="E212" s="54" t="s">
        <v>939</v>
      </c>
      <c r="F212" s="55"/>
      <c r="G212" s="56"/>
      <c r="H212" s="61"/>
      <c r="I212" s="62"/>
      <c r="J212" s="49" t="s">
        <v>939</v>
      </c>
      <c r="K212" s="63"/>
    </row>
    <row r="213" spans="1:11" ht="33.75">
      <c r="A213" s="51" t="s">
        <v>1205</v>
      </c>
      <c r="B213" s="52" t="s">
        <v>1206</v>
      </c>
      <c r="C213" s="53" t="s">
        <v>1204</v>
      </c>
      <c r="D213" s="43" t="str">
        <f>LOOKUP(C213,'[1]CRF_NFR codes &amp; names'!$A$4:$B$130)</f>
        <v>Refining / storage</v>
      </c>
      <c r="E213" s="69" t="s">
        <v>1207</v>
      </c>
      <c r="F213" s="70" t="s">
        <v>796</v>
      </c>
      <c r="G213" s="71"/>
      <c r="H213" s="61"/>
      <c r="I213" s="62"/>
      <c r="J213" s="49" t="s">
        <v>939</v>
      </c>
      <c r="K213" s="63"/>
    </row>
    <row r="214" spans="1:11" ht="11.25">
      <c r="A214" s="40" t="s">
        <v>1208</v>
      </c>
      <c r="B214" s="41" t="s">
        <v>1209</v>
      </c>
      <c r="C214" s="42" t="s">
        <v>1201</v>
      </c>
      <c r="D214" s="43" t="str">
        <f>LOOKUP(C214,'[1]CRF_NFR codes &amp; names'!$A$4:$B$130)</f>
        <v>Distribution of oil products</v>
      </c>
      <c r="E214" s="44"/>
      <c r="F214" s="45"/>
      <c r="G214" s="46"/>
      <c r="H214" s="61"/>
      <c r="I214" s="62"/>
      <c r="J214" s="62"/>
      <c r="K214" s="63">
        <v>50</v>
      </c>
    </row>
    <row r="215" spans="1:11" ht="22.5">
      <c r="A215" s="51" t="s">
        <v>1210</v>
      </c>
      <c r="B215" s="52" t="s">
        <v>1211</v>
      </c>
      <c r="C215" s="53" t="s">
        <v>1201</v>
      </c>
      <c r="D215" s="43" t="str">
        <f>LOOKUP(C215,'[1]CRF_NFR codes &amp; names'!$A$4:$B$130)</f>
        <v>Distribution of oil products</v>
      </c>
      <c r="E215" s="54" t="s">
        <v>939</v>
      </c>
      <c r="F215" s="55"/>
      <c r="G215" s="56" t="s">
        <v>1212</v>
      </c>
      <c r="H215" s="57">
        <v>63</v>
      </c>
      <c r="I215" s="58">
        <v>23</v>
      </c>
      <c r="J215" s="58">
        <v>23</v>
      </c>
      <c r="K215" s="59"/>
    </row>
    <row r="216" spans="1:11" ht="56.25">
      <c r="A216" s="51" t="s">
        <v>1213</v>
      </c>
      <c r="B216" s="52" t="s">
        <v>1214</v>
      </c>
      <c r="C216" s="53" t="s">
        <v>1201</v>
      </c>
      <c r="D216" s="43" t="str">
        <f>LOOKUP(C216,'[1]CRF_NFR codes &amp; names'!$A$4:$B$130)</f>
        <v>Distribution of oil products</v>
      </c>
      <c r="E216" s="54" t="s">
        <v>939</v>
      </c>
      <c r="F216" s="55"/>
      <c r="G216" s="107" t="s">
        <v>1215</v>
      </c>
      <c r="H216" s="57">
        <v>63</v>
      </c>
      <c r="I216" s="58">
        <v>23</v>
      </c>
      <c r="J216" s="58">
        <v>23</v>
      </c>
      <c r="K216" s="59"/>
    </row>
    <row r="217" spans="1:11" ht="78.75">
      <c r="A217" s="51" t="s">
        <v>1216</v>
      </c>
      <c r="B217" s="52" t="s">
        <v>1217</v>
      </c>
      <c r="C217" s="53" t="s">
        <v>1201</v>
      </c>
      <c r="D217" s="43" t="str">
        <f>LOOKUP(C217,'[1]CRF_NFR codes &amp; names'!$A$4:$B$130)</f>
        <v>Distribution of oil products</v>
      </c>
      <c r="E217" s="54" t="s">
        <v>1218</v>
      </c>
      <c r="F217" s="55"/>
      <c r="G217" s="56"/>
      <c r="H217" s="110" t="s">
        <v>1219</v>
      </c>
      <c r="I217" s="97" t="s">
        <v>1220</v>
      </c>
      <c r="J217" s="106" t="s">
        <v>1218</v>
      </c>
      <c r="K217" s="98"/>
    </row>
    <row r="218" spans="1:11" ht="56.25">
      <c r="A218" s="40" t="s">
        <v>1221</v>
      </c>
      <c r="B218" s="41" t="s">
        <v>1222</v>
      </c>
      <c r="C218" s="42" t="s">
        <v>1193</v>
      </c>
      <c r="D218" s="43" t="str">
        <f>LOOKUP(C218,'[1]CRF_NFR codes &amp; names'!$A$4:$B$130)</f>
        <v>Natural gas</v>
      </c>
      <c r="E218" s="44"/>
      <c r="F218" s="45"/>
      <c r="G218" s="46"/>
      <c r="H218" s="47" t="s">
        <v>1223</v>
      </c>
      <c r="I218" s="48">
        <v>40</v>
      </c>
      <c r="J218" s="49" t="s">
        <v>1223</v>
      </c>
      <c r="K218" s="50" t="s">
        <v>1223</v>
      </c>
    </row>
    <row r="219" spans="1:11" ht="11.25">
      <c r="A219" s="51" t="s">
        <v>1224</v>
      </c>
      <c r="B219" s="52" t="s">
        <v>1225</v>
      </c>
      <c r="C219" s="53" t="s">
        <v>1193</v>
      </c>
      <c r="D219" s="43" t="str">
        <f>LOOKUP(C219,'[1]CRF_NFR codes &amp; names'!$A$4:$B$130)</f>
        <v>Natural gas</v>
      </c>
      <c r="E219" s="54" t="s">
        <v>720</v>
      </c>
      <c r="F219" s="55"/>
      <c r="G219" s="56"/>
      <c r="H219" s="61"/>
      <c r="I219" s="62"/>
      <c r="J219" s="62"/>
      <c r="K219" s="63"/>
    </row>
    <row r="220" spans="1:11" ht="11.25">
      <c r="A220" s="51" t="s">
        <v>1226</v>
      </c>
      <c r="B220" s="52" t="s">
        <v>1227</v>
      </c>
      <c r="C220" s="53" t="s">
        <v>1193</v>
      </c>
      <c r="D220" s="43" t="str">
        <f>LOOKUP(C220,'[1]CRF_NFR codes &amp; names'!$A$4:$B$130)</f>
        <v>Natural gas</v>
      </c>
      <c r="E220" s="54" t="s">
        <v>720</v>
      </c>
      <c r="F220" s="55"/>
      <c r="G220" s="56"/>
      <c r="H220" s="61"/>
      <c r="I220" s="62"/>
      <c r="J220" s="62"/>
      <c r="K220" s="63"/>
    </row>
    <row r="221" spans="1:11" ht="123.75">
      <c r="A221" s="40" t="s">
        <v>1228</v>
      </c>
      <c r="B221" s="41" t="s">
        <v>1229</v>
      </c>
      <c r="C221" s="42" t="s">
        <v>1230</v>
      </c>
      <c r="D221" s="43" t="str">
        <f>LOOKUP(C221,'[1]CRF_NFR codes &amp; names'!$A$4:$B$130)</f>
        <v>Geothermal energy extraction</v>
      </c>
      <c r="E221" s="54" t="s">
        <v>720</v>
      </c>
      <c r="F221" s="55"/>
      <c r="G221" s="107" t="s">
        <v>1231</v>
      </c>
      <c r="H221" s="61" t="s">
        <v>750</v>
      </c>
      <c r="I221" s="62">
        <v>40</v>
      </c>
      <c r="J221" s="62">
        <v>40</v>
      </c>
      <c r="K221" s="81" t="s">
        <v>810</v>
      </c>
    </row>
    <row r="222" spans="1:11" ht="11.25">
      <c r="A222" s="30">
        <v>6</v>
      </c>
      <c r="B222" s="31" t="s">
        <v>1232</v>
      </c>
      <c r="C222" s="32"/>
      <c r="D222" s="76"/>
      <c r="E222" s="44"/>
      <c r="F222" s="45"/>
      <c r="G222" s="46"/>
      <c r="H222" s="61"/>
      <c r="I222" s="62"/>
      <c r="J222" s="62"/>
      <c r="K222" s="81"/>
    </row>
    <row r="223" spans="1:11" ht="11.25">
      <c r="A223" s="40" t="s">
        <v>1233</v>
      </c>
      <c r="B223" s="41" t="s">
        <v>1234</v>
      </c>
      <c r="C223" s="42"/>
      <c r="D223" s="43"/>
      <c r="E223" s="44"/>
      <c r="F223" s="45"/>
      <c r="G223" s="46"/>
      <c r="H223" s="61"/>
      <c r="I223" s="62"/>
      <c r="J223" s="62"/>
      <c r="K223" s="63"/>
    </row>
    <row r="224" spans="1:11" ht="78.75">
      <c r="A224" s="51" t="s">
        <v>1235</v>
      </c>
      <c r="B224" s="52" t="s">
        <v>1236</v>
      </c>
      <c r="C224" s="53" t="s">
        <v>1237</v>
      </c>
      <c r="D224" s="43" t="str">
        <f>LOOKUP(C224,'[1]CRF_NFR codes &amp; names'!$A$4:$B$130)</f>
        <v>Industrial coating application</v>
      </c>
      <c r="E224" s="54" t="s">
        <v>1238</v>
      </c>
      <c r="F224" s="55"/>
      <c r="G224" s="56"/>
      <c r="H224" s="96">
        <v>34</v>
      </c>
      <c r="I224" s="97">
        <v>34</v>
      </c>
      <c r="J224" s="106" t="s">
        <v>1239</v>
      </c>
      <c r="K224" s="98">
        <v>34</v>
      </c>
    </row>
    <row r="225" spans="1:11" ht="303.75">
      <c r="A225" s="51" t="s">
        <v>1240</v>
      </c>
      <c r="B225" s="80" t="s">
        <v>1241</v>
      </c>
      <c r="C225" s="53" t="s">
        <v>1237</v>
      </c>
      <c r="D225" s="43" t="str">
        <f>LOOKUP(C225,'[1]CRF_NFR codes &amp; names'!$A$4:$B$130)</f>
        <v>Industrial coating application</v>
      </c>
      <c r="E225" s="54" t="s">
        <v>1218</v>
      </c>
      <c r="F225" s="55"/>
      <c r="G225" s="56"/>
      <c r="H225" s="111" t="s">
        <v>1242</v>
      </c>
      <c r="I225" s="72" t="s">
        <v>1220</v>
      </c>
      <c r="J225" s="106" t="s">
        <v>1218</v>
      </c>
      <c r="K225" s="98">
        <v>50</v>
      </c>
    </row>
    <row r="226" spans="1:11" ht="22.5">
      <c r="A226" s="51" t="s">
        <v>1243</v>
      </c>
      <c r="B226" s="52" t="s">
        <v>1244</v>
      </c>
      <c r="C226" s="53" t="s">
        <v>1245</v>
      </c>
      <c r="D226" s="43" t="str">
        <f>LOOKUP(C226,'[1]CRF_NFR codes &amp; names'!$A$4:$B$130)</f>
        <v>Decorative coating application</v>
      </c>
      <c r="E226" s="54" t="s">
        <v>1119</v>
      </c>
      <c r="F226" s="55"/>
      <c r="G226" s="56"/>
      <c r="H226" s="96">
        <v>45</v>
      </c>
      <c r="I226" s="97">
        <v>45</v>
      </c>
      <c r="J226" s="97">
        <v>45</v>
      </c>
      <c r="K226" s="98">
        <v>45</v>
      </c>
    </row>
    <row r="227" spans="1:11" ht="202.5">
      <c r="A227" s="51" t="s">
        <v>1246</v>
      </c>
      <c r="B227" s="52" t="s">
        <v>1247</v>
      </c>
      <c r="C227" s="53" t="s">
        <v>1245</v>
      </c>
      <c r="D227" s="43" t="str">
        <f>LOOKUP(C227,'[1]CRF_NFR codes &amp; names'!$A$4:$B$130)</f>
        <v>Decorative coating application</v>
      </c>
      <c r="E227" s="54" t="s">
        <v>1248</v>
      </c>
      <c r="F227" s="55"/>
      <c r="G227" s="56"/>
      <c r="H227" s="57" t="s">
        <v>1249</v>
      </c>
      <c r="I227" s="58" t="s">
        <v>1250</v>
      </c>
      <c r="J227" s="58" t="s">
        <v>1250</v>
      </c>
      <c r="K227" s="112" t="s">
        <v>810</v>
      </c>
    </row>
    <row r="228" spans="1:11" ht="90">
      <c r="A228" s="51" t="s">
        <v>1251</v>
      </c>
      <c r="B228" s="52" t="s">
        <v>1252</v>
      </c>
      <c r="C228" s="53" t="s">
        <v>1237</v>
      </c>
      <c r="D228" s="43" t="str">
        <f>LOOKUP(C228,'[1]CRF_NFR codes &amp; names'!$A$4:$B$130)</f>
        <v>Industrial coating application</v>
      </c>
      <c r="E228" s="54" t="s">
        <v>1253</v>
      </c>
      <c r="F228" s="55"/>
      <c r="G228" s="56"/>
      <c r="H228" s="57" t="s">
        <v>866</v>
      </c>
      <c r="I228" s="58">
        <v>28</v>
      </c>
      <c r="J228" s="58">
        <v>28</v>
      </c>
      <c r="K228" s="112">
        <v>35</v>
      </c>
    </row>
    <row r="229" spans="1:11" ht="45">
      <c r="A229" s="51" t="s">
        <v>1254</v>
      </c>
      <c r="B229" s="80" t="s">
        <v>1255</v>
      </c>
      <c r="C229" s="53" t="s">
        <v>1237</v>
      </c>
      <c r="D229" s="43" t="str">
        <f>LOOKUP(C229,'[1]CRF_NFR codes &amp; names'!$A$4:$B$130)</f>
        <v>Industrial coating application</v>
      </c>
      <c r="E229" s="113" t="s">
        <v>1256</v>
      </c>
      <c r="F229" s="114"/>
      <c r="G229" s="115"/>
      <c r="H229" s="57">
        <v>35</v>
      </c>
      <c r="I229" s="58">
        <v>35</v>
      </c>
      <c r="J229" s="58">
        <v>35</v>
      </c>
      <c r="K229" s="59" t="s">
        <v>750</v>
      </c>
    </row>
    <row r="230" spans="1:11" ht="146.25">
      <c r="A230" s="51" t="s">
        <v>1257</v>
      </c>
      <c r="B230" s="52" t="s">
        <v>1258</v>
      </c>
      <c r="C230" s="53" t="s">
        <v>1237</v>
      </c>
      <c r="D230" s="43" t="str">
        <f>LOOKUP(C230,'[1]CRF_NFR codes &amp; names'!$A$4:$B$130)</f>
        <v>Industrial coating application</v>
      </c>
      <c r="E230" s="69" t="s">
        <v>1259</v>
      </c>
      <c r="F230" s="70" t="s">
        <v>796</v>
      </c>
      <c r="G230" s="71" t="s">
        <v>1260</v>
      </c>
      <c r="H230" s="57" t="s">
        <v>750</v>
      </c>
      <c r="I230" s="58">
        <v>20</v>
      </c>
      <c r="J230" s="106" t="s">
        <v>1261</v>
      </c>
      <c r="K230" s="99" t="s">
        <v>1262</v>
      </c>
    </row>
    <row r="231" spans="1:11" ht="236.25">
      <c r="A231" s="51" t="s">
        <v>1263</v>
      </c>
      <c r="B231" s="80" t="s">
        <v>0</v>
      </c>
      <c r="C231" s="53" t="s">
        <v>1237</v>
      </c>
      <c r="D231" s="43" t="str">
        <f>LOOKUP(C231,'[1]CRF_NFR codes &amp; names'!$A$4:$B$130)</f>
        <v>Industrial coating application</v>
      </c>
      <c r="E231" s="69" t="s">
        <v>1</v>
      </c>
      <c r="F231" s="70" t="s">
        <v>796</v>
      </c>
      <c r="G231" s="71" t="s">
        <v>2</v>
      </c>
      <c r="H231" s="100" t="s">
        <v>3</v>
      </c>
      <c r="I231" s="72" t="s">
        <v>4</v>
      </c>
      <c r="J231" s="66" t="s">
        <v>5</v>
      </c>
      <c r="K231" s="59" t="s">
        <v>861</v>
      </c>
    </row>
    <row r="232" spans="1:11" ht="45">
      <c r="A232" s="51" t="s">
        <v>6</v>
      </c>
      <c r="B232" s="52" t="s">
        <v>7</v>
      </c>
      <c r="C232" s="53" t="s">
        <v>8</v>
      </c>
      <c r="D232" s="43" t="str">
        <f>LOOKUP(C232,'[1]CRF_NFR codes &amp; names'!$A$4:$B$130)</f>
        <v>Other coating application (Please specify the sources included/excluded in the notes column to the right)</v>
      </c>
      <c r="E232" s="54" t="s">
        <v>750</v>
      </c>
      <c r="F232" s="55"/>
      <c r="G232" s="56"/>
      <c r="H232" s="57" t="s">
        <v>750</v>
      </c>
      <c r="I232" s="58" t="s">
        <v>750</v>
      </c>
      <c r="J232" s="58" t="s">
        <v>750</v>
      </c>
      <c r="K232" s="59" t="s">
        <v>861</v>
      </c>
    </row>
    <row r="233" spans="1:11" ht="11.25">
      <c r="A233" s="40" t="s">
        <v>9</v>
      </c>
      <c r="B233" s="41" t="s">
        <v>10</v>
      </c>
      <c r="C233" s="42"/>
      <c r="D233" s="43"/>
      <c r="E233" s="44"/>
      <c r="F233" s="45"/>
      <c r="G233" s="46"/>
      <c r="H233" s="61"/>
      <c r="I233" s="62"/>
      <c r="J233" s="62"/>
      <c r="K233" s="63"/>
    </row>
    <row r="234" spans="1:11" ht="146.25">
      <c r="A234" s="51" t="s">
        <v>11</v>
      </c>
      <c r="B234" s="80" t="s">
        <v>12</v>
      </c>
      <c r="C234" s="53" t="s">
        <v>13</v>
      </c>
      <c r="D234" s="43" t="str">
        <f>LOOKUP(C234,'[1]CRF_NFR codes &amp; names'!$A$4:$B$130)</f>
        <v>Degreasing</v>
      </c>
      <c r="E234" s="69" t="s">
        <v>14</v>
      </c>
      <c r="F234" s="70" t="s">
        <v>796</v>
      </c>
      <c r="G234" s="71"/>
      <c r="H234" s="100" t="s">
        <v>15</v>
      </c>
      <c r="I234" s="58">
        <v>28</v>
      </c>
      <c r="J234" s="58">
        <v>28</v>
      </c>
      <c r="K234" s="59">
        <v>27</v>
      </c>
    </row>
    <row r="235" spans="1:11" ht="303.75">
      <c r="A235" s="51" t="s">
        <v>16</v>
      </c>
      <c r="B235" s="80" t="s">
        <v>17</v>
      </c>
      <c r="C235" s="53" t="s">
        <v>18</v>
      </c>
      <c r="D235" s="43" t="str">
        <f>LOOKUP(C235,'[1]CRF_NFR codes &amp; names'!$A$4:$B$130)</f>
        <v>Dry cleaning</v>
      </c>
      <c r="E235" s="54" t="s">
        <v>19</v>
      </c>
      <c r="F235" s="55"/>
      <c r="G235" s="56"/>
      <c r="H235" s="111" t="s">
        <v>1242</v>
      </c>
      <c r="I235" s="58">
        <v>93</v>
      </c>
      <c r="J235" s="58">
        <v>93</v>
      </c>
      <c r="K235" s="59">
        <v>93</v>
      </c>
    </row>
    <row r="236" spans="1:11" ht="78.75">
      <c r="A236" s="51" t="s">
        <v>20</v>
      </c>
      <c r="B236" s="80" t="s">
        <v>21</v>
      </c>
      <c r="C236" s="53" t="s">
        <v>13</v>
      </c>
      <c r="D236" s="43" t="str">
        <f>LOOKUP(C236,'[1]CRF_NFR codes &amp; names'!$A$4:$B$130)</f>
        <v>Degreasing</v>
      </c>
      <c r="E236" s="54" t="s">
        <v>22</v>
      </c>
      <c r="F236" s="55"/>
      <c r="G236" s="56"/>
      <c r="H236" s="100" t="s">
        <v>1137</v>
      </c>
      <c r="I236" s="58" t="s">
        <v>750</v>
      </c>
      <c r="J236" s="58" t="s">
        <v>750</v>
      </c>
      <c r="K236" s="59">
        <v>32</v>
      </c>
    </row>
    <row r="237" spans="1:11" ht="45">
      <c r="A237" s="51" t="s">
        <v>23</v>
      </c>
      <c r="B237" s="52" t="s">
        <v>24</v>
      </c>
      <c r="C237" s="53" t="s">
        <v>13</v>
      </c>
      <c r="D237" s="43" t="str">
        <f>LOOKUP(C237,'[1]CRF_NFR codes &amp; names'!$A$4:$B$130)</f>
        <v>Degreasing</v>
      </c>
      <c r="E237" s="54" t="s">
        <v>750</v>
      </c>
      <c r="F237" s="55"/>
      <c r="G237" s="56"/>
      <c r="H237" s="57" t="s">
        <v>750</v>
      </c>
      <c r="I237" s="58" t="s">
        <v>750</v>
      </c>
      <c r="J237" s="58" t="s">
        <v>750</v>
      </c>
      <c r="K237" s="99" t="s">
        <v>861</v>
      </c>
    </row>
    <row r="238" spans="1:11" ht="22.5">
      <c r="A238" s="40" t="s">
        <v>25</v>
      </c>
      <c r="B238" s="41" t="s">
        <v>26</v>
      </c>
      <c r="C238" s="42" t="s">
        <v>27</v>
      </c>
      <c r="D238" s="43" t="str">
        <f>LOOKUP(C238,'[1]CRF_NFR codes &amp; names'!$A$4:$B$130)</f>
        <v>Chemical products, manufacture and processing</v>
      </c>
      <c r="E238" s="44"/>
      <c r="F238" s="45"/>
      <c r="G238" s="46"/>
      <c r="H238" s="61"/>
      <c r="I238" s="62"/>
      <c r="J238" s="62"/>
      <c r="K238" s="63"/>
    </row>
    <row r="239" spans="1:11" ht="78.75">
      <c r="A239" s="51" t="s">
        <v>28</v>
      </c>
      <c r="B239" s="52" t="s">
        <v>29</v>
      </c>
      <c r="C239" s="53" t="s">
        <v>27</v>
      </c>
      <c r="D239" s="43" t="str">
        <f>LOOKUP(C239,'[1]CRF_NFR codes &amp; names'!$A$4:$B$130)</f>
        <v>Chemical products, manufacture and processing</v>
      </c>
      <c r="E239" s="54" t="s">
        <v>30</v>
      </c>
      <c r="F239" s="55"/>
      <c r="G239" s="56"/>
      <c r="H239" s="100" t="s">
        <v>31</v>
      </c>
      <c r="I239" s="58">
        <v>25</v>
      </c>
      <c r="J239" s="58">
        <v>25</v>
      </c>
      <c r="K239" s="59">
        <v>25</v>
      </c>
    </row>
    <row r="240" spans="1:11" ht="135">
      <c r="A240" s="51" t="s">
        <v>32</v>
      </c>
      <c r="B240" s="80" t="s">
        <v>33</v>
      </c>
      <c r="C240" s="53" t="s">
        <v>27</v>
      </c>
      <c r="D240" s="43" t="str">
        <f>LOOKUP(C240,'[1]CRF_NFR codes &amp; names'!$A$4:$B$130)</f>
        <v>Chemical products, manufacture and processing</v>
      </c>
      <c r="E240" s="54" t="s">
        <v>30</v>
      </c>
      <c r="F240" s="55"/>
      <c r="G240" s="56"/>
      <c r="H240" s="100" t="s">
        <v>34</v>
      </c>
      <c r="I240" s="58">
        <v>25</v>
      </c>
      <c r="J240" s="58">
        <v>25</v>
      </c>
      <c r="K240" s="59">
        <v>25</v>
      </c>
    </row>
    <row r="241" spans="1:11" ht="180">
      <c r="A241" s="51" t="s">
        <v>35</v>
      </c>
      <c r="B241" s="80" t="s">
        <v>36</v>
      </c>
      <c r="C241" s="53" t="s">
        <v>27</v>
      </c>
      <c r="D241" s="43" t="str">
        <f>LOOKUP(C241,'[1]CRF_NFR codes &amp; names'!$A$4:$B$130)</f>
        <v>Chemical products, manufacture and processing</v>
      </c>
      <c r="E241" s="54" t="s">
        <v>30</v>
      </c>
      <c r="F241" s="55"/>
      <c r="G241" s="56"/>
      <c r="H241" s="100" t="s">
        <v>37</v>
      </c>
      <c r="I241" s="58">
        <v>25</v>
      </c>
      <c r="J241" s="58">
        <v>25</v>
      </c>
      <c r="K241" s="59">
        <v>25</v>
      </c>
    </row>
    <row r="242" spans="1:11" ht="11.25">
      <c r="A242" s="51" t="s">
        <v>38</v>
      </c>
      <c r="B242" s="52" t="s">
        <v>39</v>
      </c>
      <c r="C242" s="53" t="s">
        <v>27</v>
      </c>
      <c r="D242" s="43" t="str">
        <f>LOOKUP(C242,'[1]CRF_NFR codes &amp; names'!$A$4:$B$130)</f>
        <v>Chemical products, manufacture and processing</v>
      </c>
      <c r="E242" s="54" t="s">
        <v>30</v>
      </c>
      <c r="F242" s="55"/>
      <c r="G242" s="56"/>
      <c r="H242" s="96">
        <v>25</v>
      </c>
      <c r="I242" s="97">
        <v>25</v>
      </c>
      <c r="J242" s="97">
        <v>25</v>
      </c>
      <c r="K242" s="98">
        <v>25</v>
      </c>
    </row>
    <row r="243" spans="1:11" ht="11.25">
      <c r="A243" s="51" t="s">
        <v>40</v>
      </c>
      <c r="B243" s="52" t="s">
        <v>41</v>
      </c>
      <c r="C243" s="53" t="s">
        <v>27</v>
      </c>
      <c r="D243" s="43" t="str">
        <f>LOOKUP(C243,'[1]CRF_NFR codes &amp; names'!$A$4:$B$130)</f>
        <v>Chemical products, manufacture and processing</v>
      </c>
      <c r="E243" s="54" t="s">
        <v>30</v>
      </c>
      <c r="F243" s="55"/>
      <c r="G243" s="56"/>
      <c r="H243" s="96">
        <v>25</v>
      </c>
      <c r="I243" s="97">
        <v>25</v>
      </c>
      <c r="J243" s="97">
        <v>25</v>
      </c>
      <c r="K243" s="98">
        <v>25</v>
      </c>
    </row>
    <row r="244" spans="1:11" ht="11.25">
      <c r="A244" s="51" t="s">
        <v>42</v>
      </c>
      <c r="B244" s="52" t="s">
        <v>43</v>
      </c>
      <c r="C244" s="53" t="s">
        <v>27</v>
      </c>
      <c r="D244" s="43" t="str">
        <f>LOOKUP(C244,'[1]CRF_NFR codes &amp; names'!$A$4:$B$130)</f>
        <v>Chemical products, manufacture and processing</v>
      </c>
      <c r="E244" s="54" t="s">
        <v>1002</v>
      </c>
      <c r="F244" s="55"/>
      <c r="G244" s="56"/>
      <c r="H244" s="96">
        <v>24</v>
      </c>
      <c r="I244" s="97">
        <v>24</v>
      </c>
      <c r="J244" s="97">
        <v>24</v>
      </c>
      <c r="K244" s="98">
        <v>24</v>
      </c>
    </row>
    <row r="245" spans="1:11" ht="11.25">
      <c r="A245" s="51" t="s">
        <v>44</v>
      </c>
      <c r="B245" s="52" t="s">
        <v>45</v>
      </c>
      <c r="C245" s="53" t="s">
        <v>27</v>
      </c>
      <c r="D245" s="43" t="str">
        <f>LOOKUP(C245,'[1]CRF_NFR codes &amp; names'!$A$4:$B$130)</f>
        <v>Chemical products, manufacture and processing</v>
      </c>
      <c r="E245" s="54" t="s">
        <v>1002</v>
      </c>
      <c r="F245" s="55"/>
      <c r="G245" s="56"/>
      <c r="H245" s="96">
        <v>24</v>
      </c>
      <c r="I245" s="97">
        <v>24</v>
      </c>
      <c r="J245" s="97">
        <v>24</v>
      </c>
      <c r="K245" s="98">
        <v>24</v>
      </c>
    </row>
    <row r="246" spans="1:11" ht="11.25">
      <c r="A246" s="51" t="s">
        <v>46</v>
      </c>
      <c r="B246" s="52" t="s">
        <v>47</v>
      </c>
      <c r="C246" s="53" t="s">
        <v>27</v>
      </c>
      <c r="D246" s="43" t="str">
        <f>LOOKUP(C246,'[1]CRF_NFR codes &amp; names'!$A$4:$B$130)</f>
        <v>Chemical products, manufacture and processing</v>
      </c>
      <c r="E246" s="54" t="s">
        <v>1002</v>
      </c>
      <c r="F246" s="55"/>
      <c r="G246" s="56"/>
      <c r="H246" s="96">
        <v>24</v>
      </c>
      <c r="I246" s="97">
        <v>24</v>
      </c>
      <c r="J246" s="97">
        <v>24</v>
      </c>
      <c r="K246" s="98">
        <v>24</v>
      </c>
    </row>
    <row r="247" spans="1:11" ht="11.25">
      <c r="A247" s="51" t="s">
        <v>48</v>
      </c>
      <c r="B247" s="52" t="s">
        <v>49</v>
      </c>
      <c r="C247" s="53" t="s">
        <v>27</v>
      </c>
      <c r="D247" s="43" t="str">
        <f>LOOKUP(C247,'[1]CRF_NFR codes &amp; names'!$A$4:$B$130)</f>
        <v>Chemical products, manufacture and processing</v>
      </c>
      <c r="E247" s="54" t="s">
        <v>1002</v>
      </c>
      <c r="F247" s="55"/>
      <c r="G247" s="56"/>
      <c r="H247" s="96">
        <v>24</v>
      </c>
      <c r="I247" s="97">
        <v>24</v>
      </c>
      <c r="J247" s="97">
        <v>24</v>
      </c>
      <c r="K247" s="98">
        <v>24</v>
      </c>
    </row>
    <row r="248" spans="1:11" ht="45">
      <c r="A248" s="51" t="s">
        <v>50</v>
      </c>
      <c r="B248" s="52" t="s">
        <v>51</v>
      </c>
      <c r="C248" s="53" t="s">
        <v>27</v>
      </c>
      <c r="D248" s="43" t="str">
        <f>LOOKUP(C248,'[1]CRF_NFR codes &amp; names'!$A$4:$B$130)</f>
        <v>Chemical products, manufacture and processing</v>
      </c>
      <c r="E248" s="54" t="s">
        <v>1119</v>
      </c>
      <c r="F248" s="55"/>
      <c r="G248" s="56" t="s">
        <v>52</v>
      </c>
      <c r="H248" s="57" t="s">
        <v>750</v>
      </c>
      <c r="I248" s="58" t="s">
        <v>750</v>
      </c>
      <c r="J248" s="58" t="s">
        <v>750</v>
      </c>
      <c r="K248" s="59">
        <v>23</v>
      </c>
    </row>
    <row r="249" spans="1:11" ht="45">
      <c r="A249" s="51" t="s">
        <v>53</v>
      </c>
      <c r="B249" s="52" t="s">
        <v>54</v>
      </c>
      <c r="C249" s="53" t="s">
        <v>27</v>
      </c>
      <c r="D249" s="43" t="str">
        <f>LOOKUP(C249,'[1]CRF_NFR codes &amp; names'!$A$4:$B$130)</f>
        <v>Chemical products, manufacture and processing</v>
      </c>
      <c r="E249" s="54" t="s">
        <v>1002</v>
      </c>
      <c r="F249" s="55"/>
      <c r="G249" s="56"/>
      <c r="H249" s="96">
        <v>24</v>
      </c>
      <c r="I249" s="58" t="s">
        <v>750</v>
      </c>
      <c r="J249" s="58" t="s">
        <v>750</v>
      </c>
      <c r="K249" s="98">
        <v>24</v>
      </c>
    </row>
    <row r="250" spans="1:11" ht="45">
      <c r="A250" s="51" t="s">
        <v>55</v>
      </c>
      <c r="B250" s="52" t="s">
        <v>56</v>
      </c>
      <c r="C250" s="53" t="s">
        <v>27</v>
      </c>
      <c r="D250" s="43" t="str">
        <f>LOOKUP(C250,'[1]CRF_NFR codes &amp; names'!$A$4:$B$130)</f>
        <v>Chemical products, manufacture and processing</v>
      </c>
      <c r="E250" s="54" t="s">
        <v>57</v>
      </c>
      <c r="F250" s="55"/>
      <c r="G250" s="56"/>
      <c r="H250" s="57" t="s">
        <v>750</v>
      </c>
      <c r="I250" s="97">
        <v>17</v>
      </c>
      <c r="J250" s="97">
        <v>17</v>
      </c>
      <c r="K250" s="98">
        <v>17</v>
      </c>
    </row>
    <row r="251" spans="1:11" ht="45">
      <c r="A251" s="51" t="s">
        <v>58</v>
      </c>
      <c r="B251" s="52" t="s">
        <v>59</v>
      </c>
      <c r="C251" s="53" t="s">
        <v>27</v>
      </c>
      <c r="D251" s="43" t="str">
        <f>LOOKUP(C251,'[1]CRF_NFR codes &amp; names'!$A$4:$B$130)</f>
        <v>Chemical products, manufacture and processing</v>
      </c>
      <c r="E251" s="54" t="s">
        <v>60</v>
      </c>
      <c r="F251" s="55"/>
      <c r="G251" s="56"/>
      <c r="H251" s="57" t="s">
        <v>750</v>
      </c>
      <c r="I251" s="97">
        <v>19</v>
      </c>
      <c r="J251" s="66">
        <v>19</v>
      </c>
      <c r="K251" s="98">
        <v>19</v>
      </c>
    </row>
    <row r="252" spans="1:11" ht="33.75">
      <c r="A252" s="51" t="s">
        <v>61</v>
      </c>
      <c r="B252" s="52" t="s">
        <v>930</v>
      </c>
      <c r="C252" s="53" t="s">
        <v>27</v>
      </c>
      <c r="D252" s="43" t="str">
        <f>LOOKUP(C252,'[1]CRF_NFR codes &amp; names'!$A$4:$B$130)</f>
        <v>Chemical products, manufacture and processing</v>
      </c>
      <c r="E252" s="54" t="s">
        <v>750</v>
      </c>
      <c r="F252" s="55"/>
      <c r="G252" s="56"/>
      <c r="H252" s="57">
        <v>25</v>
      </c>
      <c r="I252" s="58">
        <v>19</v>
      </c>
      <c r="J252" s="66" t="s">
        <v>62</v>
      </c>
      <c r="K252" s="59">
        <v>24</v>
      </c>
    </row>
    <row r="253" spans="1:11" ht="11.25">
      <c r="A253" s="40" t="s">
        <v>63</v>
      </c>
      <c r="B253" s="41" t="s">
        <v>64</v>
      </c>
      <c r="C253" s="42"/>
      <c r="D253" s="43"/>
      <c r="E253" s="44"/>
      <c r="F253" s="45"/>
      <c r="G253" s="46"/>
      <c r="H253" s="61"/>
      <c r="I253" s="62"/>
      <c r="J253" s="62"/>
      <c r="K253" s="63"/>
    </row>
    <row r="254" spans="1:11" ht="56.25">
      <c r="A254" s="51" t="s">
        <v>65</v>
      </c>
      <c r="B254" s="52" t="s">
        <v>66</v>
      </c>
      <c r="C254" s="53" t="s">
        <v>67</v>
      </c>
      <c r="D254" s="43" t="str">
        <f>LOOKUP(C254,'[1]CRF_NFR codes &amp; names'!$A$4:$B$130)</f>
        <v>Other product use</v>
      </c>
      <c r="E254" s="54" t="s">
        <v>855</v>
      </c>
      <c r="F254" s="55"/>
      <c r="G254" s="56"/>
      <c r="H254" s="57" t="s">
        <v>750</v>
      </c>
      <c r="I254" s="58" t="s">
        <v>856</v>
      </c>
      <c r="J254" s="58" t="s">
        <v>856</v>
      </c>
      <c r="K254" s="59">
        <v>45</v>
      </c>
    </row>
    <row r="255" spans="1:11" ht="12.75">
      <c r="A255" s="51" t="s">
        <v>68</v>
      </c>
      <c r="B255" s="52" t="s">
        <v>69</v>
      </c>
      <c r="C255" s="53" t="s">
        <v>67</v>
      </c>
      <c r="D255" s="43" t="str">
        <f>LOOKUP(C255,'[1]CRF_NFR codes &amp; names'!$A$4:$B$130)</f>
        <v>Other product use</v>
      </c>
      <c r="E255" s="54" t="s">
        <v>855</v>
      </c>
      <c r="F255" s="55"/>
      <c r="G255" s="56"/>
      <c r="H255" s="57" t="s">
        <v>750</v>
      </c>
      <c r="I255" s="58" t="s">
        <v>750</v>
      </c>
      <c r="J255" s="58" t="s">
        <v>750</v>
      </c>
      <c r="K255" s="59">
        <v>45</v>
      </c>
    </row>
    <row r="256" spans="1:11" ht="22.5">
      <c r="A256" s="51" t="s">
        <v>70</v>
      </c>
      <c r="B256" s="80" t="s">
        <v>71</v>
      </c>
      <c r="C256" s="53" t="s">
        <v>72</v>
      </c>
      <c r="D256" s="43" t="str">
        <f>LOOKUP(C256,'[1]CRF_NFR codes &amp; names'!$A$4:$B$130)</f>
        <v>Printing</v>
      </c>
      <c r="E256" s="54" t="s">
        <v>73</v>
      </c>
      <c r="F256" s="55"/>
      <c r="G256" s="56"/>
      <c r="H256" s="100" t="s">
        <v>74</v>
      </c>
      <c r="I256" s="58">
        <v>22</v>
      </c>
      <c r="J256" s="58">
        <v>22</v>
      </c>
      <c r="K256" s="59">
        <v>22</v>
      </c>
    </row>
    <row r="257" spans="1:11" ht="12.75">
      <c r="A257" s="51" t="s">
        <v>75</v>
      </c>
      <c r="B257" s="52" t="s">
        <v>76</v>
      </c>
      <c r="C257" s="53" t="s">
        <v>67</v>
      </c>
      <c r="D257" s="43" t="str">
        <f>LOOKUP(C257,'[1]CRF_NFR codes &amp; names'!$A$4:$B$130)</f>
        <v>Other product use</v>
      </c>
      <c r="E257" s="54" t="s">
        <v>1109</v>
      </c>
      <c r="F257" s="55"/>
      <c r="G257" s="56"/>
      <c r="H257" s="100" t="s">
        <v>932</v>
      </c>
      <c r="I257" s="72" t="s">
        <v>932</v>
      </c>
      <c r="J257" s="106" t="s">
        <v>1109</v>
      </c>
      <c r="K257" s="99" t="s">
        <v>77</v>
      </c>
    </row>
    <row r="258" spans="1:11" ht="33.75">
      <c r="A258" s="51" t="s">
        <v>78</v>
      </c>
      <c r="B258" s="80" t="s">
        <v>79</v>
      </c>
      <c r="C258" s="53" t="s">
        <v>67</v>
      </c>
      <c r="D258" s="43" t="str">
        <f>LOOKUP(C258,'[1]CRF_NFR codes &amp; names'!$A$4:$B$130)</f>
        <v>Other product use</v>
      </c>
      <c r="E258" s="69" t="s">
        <v>80</v>
      </c>
      <c r="F258" s="70"/>
      <c r="G258" s="71" t="s">
        <v>81</v>
      </c>
      <c r="H258" s="100" t="s">
        <v>82</v>
      </c>
      <c r="I258" s="72" t="s">
        <v>83</v>
      </c>
      <c r="J258" s="72" t="s">
        <v>84</v>
      </c>
      <c r="K258" s="59" t="s">
        <v>861</v>
      </c>
    </row>
    <row r="259" spans="1:11" ht="12.75">
      <c r="A259" s="51" t="s">
        <v>85</v>
      </c>
      <c r="B259" s="52" t="s">
        <v>86</v>
      </c>
      <c r="C259" s="53" t="s">
        <v>67</v>
      </c>
      <c r="D259" s="43" t="str">
        <f>LOOKUP(C259,'[1]CRF_NFR codes &amp; names'!$A$4:$B$130)</f>
        <v>Other product use</v>
      </c>
      <c r="E259" s="54" t="s">
        <v>87</v>
      </c>
      <c r="F259" s="55" t="s">
        <v>796</v>
      </c>
      <c r="G259" s="56" t="s">
        <v>88</v>
      </c>
      <c r="H259" s="57">
        <v>20</v>
      </c>
      <c r="I259" s="58" t="s">
        <v>750</v>
      </c>
      <c r="J259" s="58" t="s">
        <v>750</v>
      </c>
      <c r="K259" s="99" t="s">
        <v>1262</v>
      </c>
    </row>
    <row r="260" spans="1:11" ht="12.75">
      <c r="A260" s="51" t="s">
        <v>89</v>
      </c>
      <c r="B260" s="80" t="s">
        <v>90</v>
      </c>
      <c r="C260" s="53" t="s">
        <v>67</v>
      </c>
      <c r="D260" s="43" t="str">
        <f>LOOKUP(C260,'[1]CRF_NFR codes &amp; names'!$A$4:$B$130)</f>
        <v>Other product use</v>
      </c>
      <c r="E260" s="69" t="s">
        <v>91</v>
      </c>
      <c r="F260" s="70" t="s">
        <v>796</v>
      </c>
      <c r="G260" s="71" t="s">
        <v>92</v>
      </c>
      <c r="H260" s="57">
        <v>35</v>
      </c>
      <c r="I260" s="58" t="s">
        <v>750</v>
      </c>
      <c r="J260" s="58" t="s">
        <v>750</v>
      </c>
      <c r="K260" s="59">
        <v>50</v>
      </c>
    </row>
    <row r="261" spans="1:11" ht="22.5">
      <c r="A261" s="51" t="s">
        <v>93</v>
      </c>
      <c r="B261" s="52" t="s">
        <v>94</v>
      </c>
      <c r="C261" s="53" t="s">
        <v>95</v>
      </c>
      <c r="D261" s="43" t="str">
        <f>LOOKUP(C261,'[1]CRF_NFR codes &amp; names'!$A$4:$B$130)</f>
        <v>Domestic solvent use including fungicides</v>
      </c>
      <c r="E261" s="54" t="s">
        <v>1248</v>
      </c>
      <c r="F261" s="55"/>
      <c r="G261" s="56"/>
      <c r="H261" s="57" t="s">
        <v>750</v>
      </c>
      <c r="I261" s="58" t="s">
        <v>1250</v>
      </c>
      <c r="J261" s="58" t="s">
        <v>1250</v>
      </c>
      <c r="K261" s="59" t="s">
        <v>810</v>
      </c>
    </row>
    <row r="262" spans="1:11" ht="12.75">
      <c r="A262" s="51" t="s">
        <v>96</v>
      </c>
      <c r="B262" s="52" t="s">
        <v>97</v>
      </c>
      <c r="C262" s="53" t="s">
        <v>67</v>
      </c>
      <c r="D262" s="43" t="str">
        <f>LOOKUP(C262,'[1]CRF_NFR codes &amp; names'!$A$4:$B$130)</f>
        <v>Other product use</v>
      </c>
      <c r="E262" s="54" t="s">
        <v>1218</v>
      </c>
      <c r="F262" s="55"/>
      <c r="G262" s="56" t="s">
        <v>98</v>
      </c>
      <c r="H262" s="57">
        <v>35</v>
      </c>
      <c r="I262" s="72" t="s">
        <v>1220</v>
      </c>
      <c r="J262" s="106" t="s">
        <v>1218</v>
      </c>
      <c r="K262" s="59">
        <v>50</v>
      </c>
    </row>
    <row r="263" spans="1:11" ht="12.75">
      <c r="A263" s="116" t="s">
        <v>99</v>
      </c>
      <c r="B263" s="117" t="s">
        <v>100</v>
      </c>
      <c r="C263" s="53" t="s">
        <v>67</v>
      </c>
      <c r="D263" s="43" t="str">
        <f>LOOKUP(C263,'[1]CRF_NFR codes &amp; names'!$A$4:$B$130)</f>
        <v>Other product use</v>
      </c>
      <c r="E263" s="44"/>
      <c r="F263" s="45"/>
      <c r="G263" s="46" t="s">
        <v>101</v>
      </c>
      <c r="H263" s="118"/>
      <c r="I263" s="119"/>
      <c r="J263" s="119"/>
      <c r="K263" s="120" t="s">
        <v>102</v>
      </c>
    </row>
    <row r="264" spans="1:11" ht="12.75">
      <c r="A264" s="51" t="s">
        <v>103</v>
      </c>
      <c r="B264" s="52" t="s">
        <v>104</v>
      </c>
      <c r="C264" s="53" t="s">
        <v>95</v>
      </c>
      <c r="D264" s="43" t="str">
        <f>LOOKUP(C264,'[1]CRF_NFR codes &amp; names'!$A$4:$B$130)</f>
        <v>Domestic solvent use including fungicides</v>
      </c>
      <c r="E264" s="54" t="s">
        <v>1248</v>
      </c>
      <c r="F264" s="55"/>
      <c r="G264" s="56"/>
      <c r="H264" s="57" t="s">
        <v>750</v>
      </c>
      <c r="I264" s="58" t="s">
        <v>750</v>
      </c>
      <c r="J264" s="58" t="s">
        <v>750</v>
      </c>
      <c r="K264" s="112" t="s">
        <v>810</v>
      </c>
    </row>
    <row r="265" spans="1:11" ht="12.75">
      <c r="A265" s="51" t="s">
        <v>105</v>
      </c>
      <c r="B265" s="80" t="s">
        <v>106</v>
      </c>
      <c r="C265" s="53" t="s">
        <v>67</v>
      </c>
      <c r="D265" s="43" t="str">
        <f>LOOKUP(C265,'[1]CRF_NFR codes &amp; names'!$A$4:$B$130)</f>
        <v>Other product use</v>
      </c>
      <c r="E265" s="69" t="s">
        <v>80</v>
      </c>
      <c r="F265" s="70"/>
      <c r="G265" s="71" t="s">
        <v>107</v>
      </c>
      <c r="H265" s="57">
        <v>63</v>
      </c>
      <c r="I265" s="58" t="s">
        <v>750</v>
      </c>
      <c r="J265" s="58" t="s">
        <v>750</v>
      </c>
      <c r="K265" s="112" t="s">
        <v>108</v>
      </c>
    </row>
    <row r="266" spans="1:11" ht="12.75">
      <c r="A266" s="40" t="s">
        <v>109</v>
      </c>
      <c r="B266" s="41" t="s">
        <v>695</v>
      </c>
      <c r="C266" s="53"/>
      <c r="D266" s="93"/>
      <c r="E266" s="44"/>
      <c r="F266" s="45"/>
      <c r="G266" s="46"/>
      <c r="H266" s="61"/>
      <c r="I266" s="62"/>
      <c r="J266" s="62"/>
      <c r="K266" s="63"/>
    </row>
    <row r="267" spans="1:11" ht="22.5">
      <c r="A267" s="51" t="s">
        <v>110</v>
      </c>
      <c r="B267" s="80" t="s">
        <v>111</v>
      </c>
      <c r="C267" s="53" t="s">
        <v>67</v>
      </c>
      <c r="D267" s="43" t="str">
        <f>LOOKUP(C267,'[1]CRF_NFR codes &amp; names'!$A$4:$B$130)</f>
        <v>Other product use</v>
      </c>
      <c r="E267" s="54" t="s">
        <v>112</v>
      </c>
      <c r="F267" s="55"/>
      <c r="G267" s="56"/>
      <c r="H267" s="111" t="s">
        <v>1242</v>
      </c>
      <c r="I267" s="58" t="s">
        <v>750</v>
      </c>
      <c r="J267" s="66" t="s">
        <v>112</v>
      </c>
      <c r="K267" s="59">
        <v>85</v>
      </c>
    </row>
    <row r="268" spans="1:11" ht="22.5">
      <c r="A268" s="51" t="s">
        <v>113</v>
      </c>
      <c r="B268" s="80" t="s">
        <v>114</v>
      </c>
      <c r="C268" s="53" t="s">
        <v>115</v>
      </c>
      <c r="D268" s="43" t="str">
        <f>LOOKUP(C268,'[1]CRF_NFR codes &amp; names'!$A$4:$B$130)</f>
        <v>Other (please specify in a covering note)</v>
      </c>
      <c r="E268" s="69" t="s">
        <v>80</v>
      </c>
      <c r="F268" s="70"/>
      <c r="G268" s="71" t="s">
        <v>116</v>
      </c>
      <c r="H268" s="100" t="s">
        <v>117</v>
      </c>
      <c r="I268" s="58" t="s">
        <v>750</v>
      </c>
      <c r="J268" s="58" t="s">
        <v>750</v>
      </c>
      <c r="K268" s="59">
        <v>15</v>
      </c>
    </row>
    <row r="269" spans="1:11" ht="22.5">
      <c r="A269" s="51" t="s">
        <v>118</v>
      </c>
      <c r="B269" s="80" t="s">
        <v>119</v>
      </c>
      <c r="C269" s="53" t="s">
        <v>115</v>
      </c>
      <c r="D269" s="43" t="str">
        <f>LOOKUP(C269,'[1]CRF_NFR codes &amp; names'!$A$4:$B$130)</f>
        <v>Other (please specify in a covering note)</v>
      </c>
      <c r="E269" s="69" t="s">
        <v>80</v>
      </c>
      <c r="F269" s="70"/>
      <c r="G269" s="71" t="s">
        <v>116</v>
      </c>
      <c r="H269" s="100" t="s">
        <v>120</v>
      </c>
      <c r="I269" s="58" t="s">
        <v>750</v>
      </c>
      <c r="J269" s="58" t="s">
        <v>750</v>
      </c>
      <c r="K269" s="59" t="s">
        <v>750</v>
      </c>
    </row>
    <row r="270" spans="1:11" ht="12.75">
      <c r="A270" s="51" t="s">
        <v>121</v>
      </c>
      <c r="B270" s="52" t="s">
        <v>122</v>
      </c>
      <c r="C270" s="53" t="s">
        <v>123</v>
      </c>
      <c r="D270" s="43" t="str">
        <f>LOOKUP(C270,'[1]CRF_NFR codes &amp; names'!$A$4:$B$130)</f>
        <v>Consumption of POPs and HMs</v>
      </c>
      <c r="E270" s="69" t="s">
        <v>80</v>
      </c>
      <c r="F270" s="70"/>
      <c r="G270" s="71" t="s">
        <v>116</v>
      </c>
      <c r="H270" s="57">
        <v>90</v>
      </c>
      <c r="I270" s="58" t="s">
        <v>750</v>
      </c>
      <c r="J270" s="58" t="s">
        <v>750</v>
      </c>
      <c r="K270" s="59" t="s">
        <v>750</v>
      </c>
    </row>
    <row r="271" spans="1:11" ht="33.75">
      <c r="A271" s="51" t="s">
        <v>124</v>
      </c>
      <c r="B271" s="80" t="s">
        <v>125</v>
      </c>
      <c r="C271" s="53" t="s">
        <v>123</v>
      </c>
      <c r="D271" s="43" t="str">
        <f>LOOKUP(C271,'[1]CRF_NFR codes &amp; names'!$A$4:$B$130)</f>
        <v>Consumption of POPs and HMs</v>
      </c>
      <c r="E271" s="69" t="s">
        <v>80</v>
      </c>
      <c r="F271" s="70"/>
      <c r="G271" s="71" t="s">
        <v>116</v>
      </c>
      <c r="H271" s="100" t="s">
        <v>126</v>
      </c>
      <c r="I271" s="58" t="s">
        <v>750</v>
      </c>
      <c r="J271" s="58" t="s">
        <v>750</v>
      </c>
      <c r="K271" s="59" t="s">
        <v>750</v>
      </c>
    </row>
    <row r="272" spans="1:11" ht="22.5">
      <c r="A272" s="51" t="s">
        <v>127</v>
      </c>
      <c r="B272" s="80" t="s">
        <v>128</v>
      </c>
      <c r="C272" s="53" t="s">
        <v>115</v>
      </c>
      <c r="D272" s="43" t="str">
        <f>LOOKUP(C272,'[1]CRF_NFR codes &amp; names'!$A$4:$B$130)</f>
        <v>Other (please specify in a covering note)</v>
      </c>
      <c r="E272" s="69" t="s">
        <v>80</v>
      </c>
      <c r="F272" s="70"/>
      <c r="G272" s="71" t="s">
        <v>129</v>
      </c>
      <c r="H272" s="100" t="s">
        <v>130</v>
      </c>
      <c r="I272" s="58" t="s">
        <v>750</v>
      </c>
      <c r="J272" s="66" t="s">
        <v>131</v>
      </c>
      <c r="K272" s="59" t="s">
        <v>750</v>
      </c>
    </row>
    <row r="273" spans="1:11" ht="12.75">
      <c r="A273" s="51" t="s">
        <v>132</v>
      </c>
      <c r="B273" s="52" t="s">
        <v>133</v>
      </c>
      <c r="C273" s="53" t="s">
        <v>134</v>
      </c>
      <c r="D273" s="43" t="str">
        <f>LOOKUP(C273,'[1]CRF_NFR codes &amp; names'!$A$4:$B$130)</f>
        <v>Consumption of POPs and HMs</v>
      </c>
      <c r="E273" s="69" t="s">
        <v>80</v>
      </c>
      <c r="F273" s="70"/>
      <c r="G273" s="71"/>
      <c r="H273" s="100" t="s">
        <v>135</v>
      </c>
      <c r="I273" s="58" t="s">
        <v>750</v>
      </c>
      <c r="J273" s="58" t="s">
        <v>750</v>
      </c>
      <c r="K273" s="59" t="s">
        <v>750</v>
      </c>
    </row>
    <row r="274" spans="1:11" ht="12.75">
      <c r="A274" s="51" t="s">
        <v>136</v>
      </c>
      <c r="B274" s="52" t="s">
        <v>930</v>
      </c>
      <c r="C274" s="53" t="s">
        <v>134</v>
      </c>
      <c r="D274" s="43" t="str">
        <f>LOOKUP(C274,'[1]CRF_NFR codes &amp; names'!$A$4:$B$130)</f>
        <v>Consumption of POPs and HMs</v>
      </c>
      <c r="E274" s="69" t="s">
        <v>80</v>
      </c>
      <c r="F274" s="70"/>
      <c r="G274" s="71"/>
      <c r="H274" s="57"/>
      <c r="I274" s="58" t="s">
        <v>750</v>
      </c>
      <c r="J274" s="58" t="s">
        <v>750</v>
      </c>
      <c r="K274" s="59" t="s">
        <v>750</v>
      </c>
    </row>
    <row r="275" spans="1:11" ht="12.75">
      <c r="A275" s="30">
        <v>7</v>
      </c>
      <c r="B275" s="31" t="s">
        <v>137</v>
      </c>
      <c r="C275" s="32"/>
      <c r="D275" s="76"/>
      <c r="E275" s="44"/>
      <c r="F275" s="45"/>
      <c r="G275" s="46"/>
      <c r="H275" s="61"/>
      <c r="I275" s="62"/>
      <c r="J275" s="62"/>
      <c r="K275" s="63"/>
    </row>
    <row r="276" spans="1:11" ht="22.5">
      <c r="A276" s="40" t="s">
        <v>138</v>
      </c>
      <c r="B276" s="77" t="s">
        <v>139</v>
      </c>
      <c r="C276" s="42" t="s">
        <v>140</v>
      </c>
      <c r="D276" s="43" t="str">
        <f>LOOKUP(C276,'[1]CRF_NFR codes &amp; names'!$A$4:$B$130)</f>
        <v>Road transport, passenger cars</v>
      </c>
      <c r="E276" s="64" t="s">
        <v>141</v>
      </c>
      <c r="F276" s="65" t="s">
        <v>796</v>
      </c>
      <c r="G276" s="73"/>
      <c r="H276" s="74" t="s">
        <v>142</v>
      </c>
      <c r="I276" s="78" t="s">
        <v>142</v>
      </c>
      <c r="J276" s="78" t="s">
        <v>142</v>
      </c>
      <c r="K276" s="79" t="s">
        <v>143</v>
      </c>
    </row>
    <row r="277" spans="1:11" ht="12.75">
      <c r="A277" s="51" t="s">
        <v>144</v>
      </c>
      <c r="B277" s="80" t="s">
        <v>145</v>
      </c>
      <c r="C277" s="53" t="s">
        <v>140</v>
      </c>
      <c r="D277" s="43" t="str">
        <f>LOOKUP(C277,'[1]CRF_NFR codes &amp; names'!$A$4:$B$130)</f>
        <v>Road transport, passenger cars</v>
      </c>
      <c r="E277" s="44"/>
      <c r="F277" s="45"/>
      <c r="G277" s="46"/>
      <c r="H277" s="61"/>
      <c r="I277" s="62"/>
      <c r="J277" s="62"/>
      <c r="K277" s="63"/>
    </row>
    <row r="278" spans="1:11" ht="12.75">
      <c r="A278" s="51" t="s">
        <v>146</v>
      </c>
      <c r="B278" s="80" t="s">
        <v>147</v>
      </c>
      <c r="C278" s="53" t="s">
        <v>140</v>
      </c>
      <c r="D278" s="43" t="str">
        <f>LOOKUP(C278,'[1]CRF_NFR codes &amp; names'!$A$4:$B$130)</f>
        <v>Road transport, passenger cars</v>
      </c>
      <c r="E278" s="44"/>
      <c r="F278" s="45"/>
      <c r="G278" s="46"/>
      <c r="H278" s="61"/>
      <c r="I278" s="62"/>
      <c r="J278" s="62"/>
      <c r="K278" s="63"/>
    </row>
    <row r="279" spans="1:11" ht="12.75">
      <c r="A279" s="51" t="s">
        <v>148</v>
      </c>
      <c r="B279" s="80" t="s">
        <v>149</v>
      </c>
      <c r="C279" s="53" t="s">
        <v>140</v>
      </c>
      <c r="D279" s="43" t="str">
        <f>LOOKUP(C279,'[1]CRF_NFR codes &amp; names'!$A$4:$B$130)</f>
        <v>Road transport, passenger cars</v>
      </c>
      <c r="E279" s="44"/>
      <c r="F279" s="45"/>
      <c r="G279" s="46"/>
      <c r="H279" s="61"/>
      <c r="I279" s="62"/>
      <c r="J279" s="62"/>
      <c r="K279" s="63"/>
    </row>
    <row r="280" spans="1:11" ht="22.5">
      <c r="A280" s="40" t="s">
        <v>150</v>
      </c>
      <c r="B280" s="77" t="s">
        <v>151</v>
      </c>
      <c r="C280" s="42" t="s">
        <v>152</v>
      </c>
      <c r="D280" s="43" t="str">
        <f>LOOKUP(C280,'[1]CRF_NFR codes &amp; names'!$A$4:$B$130)</f>
        <v>Road transport, light duty vehicles</v>
      </c>
      <c r="E280" s="64" t="s">
        <v>141</v>
      </c>
      <c r="F280" s="65" t="s">
        <v>796</v>
      </c>
      <c r="G280" s="73"/>
      <c r="H280" s="74" t="s">
        <v>142</v>
      </c>
      <c r="I280" s="78" t="s">
        <v>142</v>
      </c>
      <c r="J280" s="78" t="s">
        <v>142</v>
      </c>
      <c r="K280" s="79" t="s">
        <v>834</v>
      </c>
    </row>
    <row r="281" spans="1:11" ht="12.75">
      <c r="A281" s="51" t="s">
        <v>153</v>
      </c>
      <c r="B281" s="80" t="s">
        <v>145</v>
      </c>
      <c r="C281" s="53" t="s">
        <v>152</v>
      </c>
      <c r="D281" s="43" t="str">
        <f>LOOKUP(C281,'[1]CRF_NFR codes &amp; names'!$A$4:$B$130)</f>
        <v>Road transport, light duty vehicles</v>
      </c>
      <c r="E281" s="44"/>
      <c r="F281" s="45"/>
      <c r="G281" s="46"/>
      <c r="H281" s="61"/>
      <c r="I281" s="62"/>
      <c r="J281" s="62"/>
      <c r="K281" s="63"/>
    </row>
    <row r="282" spans="1:11" ht="12.75">
      <c r="A282" s="51" t="s">
        <v>154</v>
      </c>
      <c r="B282" s="80" t="s">
        <v>147</v>
      </c>
      <c r="C282" s="53" t="s">
        <v>152</v>
      </c>
      <c r="D282" s="43" t="str">
        <f>LOOKUP(C282,'[1]CRF_NFR codes &amp; names'!$A$4:$B$130)</f>
        <v>Road transport, light duty vehicles</v>
      </c>
      <c r="E282" s="44"/>
      <c r="F282" s="45"/>
      <c r="G282" s="46"/>
      <c r="H282" s="61"/>
      <c r="I282" s="62"/>
      <c r="J282" s="62"/>
      <c r="K282" s="63"/>
    </row>
    <row r="283" spans="1:11" ht="12.75">
      <c r="A283" s="51" t="s">
        <v>155</v>
      </c>
      <c r="B283" s="80" t="s">
        <v>149</v>
      </c>
      <c r="C283" s="53" t="s">
        <v>152</v>
      </c>
      <c r="D283" s="43" t="str">
        <f>LOOKUP(C283,'[1]CRF_NFR codes &amp; names'!$A$4:$B$130)</f>
        <v>Road transport, light duty vehicles</v>
      </c>
      <c r="E283" s="44"/>
      <c r="F283" s="45"/>
      <c r="G283" s="46"/>
      <c r="H283" s="61"/>
      <c r="I283" s="62"/>
      <c r="J283" s="62"/>
      <c r="K283" s="63"/>
    </row>
    <row r="284" spans="1:11" ht="22.5">
      <c r="A284" s="40" t="s">
        <v>156</v>
      </c>
      <c r="B284" s="77" t="s">
        <v>157</v>
      </c>
      <c r="C284" s="42" t="s">
        <v>158</v>
      </c>
      <c r="D284" s="43" t="str">
        <f>LOOKUP(C284,'[1]CRF_NFR codes &amp; names'!$A$4:$B$130)</f>
        <v>Road transport, heavy duty vehicles</v>
      </c>
      <c r="E284" s="64" t="s">
        <v>141</v>
      </c>
      <c r="F284" s="65" t="s">
        <v>796</v>
      </c>
      <c r="G284" s="73"/>
      <c r="H284" s="74" t="s">
        <v>142</v>
      </c>
      <c r="I284" s="78" t="s">
        <v>142</v>
      </c>
      <c r="J284" s="78" t="s">
        <v>142</v>
      </c>
      <c r="K284" s="79" t="s">
        <v>834</v>
      </c>
    </row>
    <row r="285" spans="1:11" ht="12.75">
      <c r="A285" s="51" t="s">
        <v>159</v>
      </c>
      <c r="B285" s="80" t="s">
        <v>145</v>
      </c>
      <c r="C285" s="53" t="s">
        <v>158</v>
      </c>
      <c r="D285" s="43" t="str">
        <f>LOOKUP(C285,'[1]CRF_NFR codes &amp; names'!$A$4:$B$130)</f>
        <v>Road transport, heavy duty vehicles</v>
      </c>
      <c r="E285" s="44"/>
      <c r="F285" s="45"/>
      <c r="G285" s="46"/>
      <c r="H285" s="61"/>
      <c r="I285" s="62"/>
      <c r="J285" s="62"/>
      <c r="K285" s="63"/>
    </row>
    <row r="286" spans="1:11" ht="12.75">
      <c r="A286" s="51" t="s">
        <v>160</v>
      </c>
      <c r="B286" s="80" t="s">
        <v>147</v>
      </c>
      <c r="C286" s="53" t="s">
        <v>158</v>
      </c>
      <c r="D286" s="43" t="str">
        <f>LOOKUP(C286,'[1]CRF_NFR codes &amp; names'!$A$4:$B$130)</f>
        <v>Road transport, heavy duty vehicles</v>
      </c>
      <c r="E286" s="44"/>
      <c r="F286" s="45"/>
      <c r="G286" s="46"/>
      <c r="H286" s="61"/>
      <c r="I286" s="62"/>
      <c r="J286" s="62"/>
      <c r="K286" s="63"/>
    </row>
    <row r="287" spans="1:11" ht="12.75">
      <c r="A287" s="51" t="s">
        <v>161</v>
      </c>
      <c r="B287" s="80" t="s">
        <v>149</v>
      </c>
      <c r="C287" s="53" t="s">
        <v>158</v>
      </c>
      <c r="D287" s="43" t="str">
        <f>LOOKUP(C287,'[1]CRF_NFR codes &amp; names'!$A$4:$B$130)</f>
        <v>Road transport, heavy duty vehicles</v>
      </c>
      <c r="E287" s="44"/>
      <c r="F287" s="45"/>
      <c r="G287" s="46"/>
      <c r="H287" s="61"/>
      <c r="I287" s="62"/>
      <c r="J287" s="62"/>
      <c r="K287" s="63"/>
    </row>
    <row r="288" spans="1:11" ht="22.5">
      <c r="A288" s="40" t="s">
        <v>162</v>
      </c>
      <c r="B288" s="41" t="s">
        <v>163</v>
      </c>
      <c r="C288" s="42" t="s">
        <v>164</v>
      </c>
      <c r="D288" s="43" t="str">
        <f>LOOKUP(C288,'[1]CRF_NFR codes &amp; names'!$A$4:$B$130)</f>
        <v>Road transport, mopeds &amp; motorcycles</v>
      </c>
      <c r="E288" s="64" t="s">
        <v>141</v>
      </c>
      <c r="F288" s="65" t="s">
        <v>796</v>
      </c>
      <c r="G288" s="73"/>
      <c r="H288" s="61" t="s">
        <v>165</v>
      </c>
      <c r="I288" s="78" t="s">
        <v>142</v>
      </c>
      <c r="J288" s="78" t="s">
        <v>142</v>
      </c>
      <c r="K288" s="63" t="s">
        <v>810</v>
      </c>
    </row>
    <row r="289" spans="1:11" ht="22.5">
      <c r="A289" s="40" t="s">
        <v>166</v>
      </c>
      <c r="B289" s="41" t="s">
        <v>167</v>
      </c>
      <c r="C289" s="42" t="s">
        <v>164</v>
      </c>
      <c r="D289" s="43" t="str">
        <f>LOOKUP(C289,'[1]CRF_NFR codes &amp; names'!$A$4:$B$130)</f>
        <v>Road transport, mopeds &amp; motorcycles</v>
      </c>
      <c r="E289" s="64" t="s">
        <v>141</v>
      </c>
      <c r="F289" s="65" t="s">
        <v>796</v>
      </c>
      <c r="G289" s="73"/>
      <c r="H289" s="61" t="s">
        <v>165</v>
      </c>
      <c r="I289" s="78" t="s">
        <v>142</v>
      </c>
      <c r="J289" s="78" t="s">
        <v>142</v>
      </c>
      <c r="K289" s="63" t="s">
        <v>810</v>
      </c>
    </row>
    <row r="290" spans="1:11" ht="12.75">
      <c r="A290" s="51" t="s">
        <v>168</v>
      </c>
      <c r="B290" s="80" t="s">
        <v>145</v>
      </c>
      <c r="C290" s="53" t="s">
        <v>164</v>
      </c>
      <c r="D290" s="43" t="str">
        <f>LOOKUP(C290,'[1]CRF_NFR codes &amp; names'!$A$4:$B$130)</f>
        <v>Road transport, mopeds &amp; motorcycles</v>
      </c>
      <c r="E290" s="44"/>
      <c r="F290" s="45"/>
      <c r="G290" s="46"/>
      <c r="H290" s="61"/>
      <c r="I290" s="62"/>
      <c r="J290" s="62"/>
      <c r="K290" s="63"/>
    </row>
    <row r="291" spans="1:11" ht="12.75">
      <c r="A291" s="51" t="s">
        <v>169</v>
      </c>
      <c r="B291" s="80" t="s">
        <v>147</v>
      </c>
      <c r="C291" s="53" t="s">
        <v>164</v>
      </c>
      <c r="D291" s="43" t="str">
        <f>LOOKUP(C291,'[1]CRF_NFR codes &amp; names'!$A$4:$B$130)</f>
        <v>Road transport, mopeds &amp; motorcycles</v>
      </c>
      <c r="E291" s="44"/>
      <c r="F291" s="45"/>
      <c r="G291" s="46"/>
      <c r="H291" s="61"/>
      <c r="I291" s="62"/>
      <c r="J291" s="62"/>
      <c r="K291" s="63"/>
    </row>
    <row r="292" spans="1:11" ht="12.75">
      <c r="A292" s="51" t="s">
        <v>170</v>
      </c>
      <c r="B292" s="80" t="s">
        <v>149</v>
      </c>
      <c r="C292" s="53" t="s">
        <v>164</v>
      </c>
      <c r="D292" s="43" t="str">
        <f>LOOKUP(C292,'[1]CRF_NFR codes &amp; names'!$A$4:$B$130)</f>
        <v>Road transport, mopeds &amp; motorcycles</v>
      </c>
      <c r="E292" s="44"/>
      <c r="F292" s="45"/>
      <c r="G292" s="46"/>
      <c r="H292" s="61"/>
      <c r="I292" s="62"/>
      <c r="J292" s="62"/>
      <c r="K292" s="63"/>
    </row>
    <row r="293" spans="1:11" ht="22.5">
      <c r="A293" s="40" t="s">
        <v>171</v>
      </c>
      <c r="B293" s="77" t="s">
        <v>172</v>
      </c>
      <c r="C293" s="42" t="s">
        <v>173</v>
      </c>
      <c r="D293" s="43" t="str">
        <f>LOOKUP(C293,'[1]CRF_NFR codes &amp; names'!$A$4:$B$130)</f>
        <v>Road transport, gasoline evaporation</v>
      </c>
      <c r="E293" s="64" t="s">
        <v>141</v>
      </c>
      <c r="F293" s="65" t="s">
        <v>796</v>
      </c>
      <c r="G293" s="73"/>
      <c r="H293" s="74" t="s">
        <v>142</v>
      </c>
      <c r="I293" s="78" t="s">
        <v>142</v>
      </c>
      <c r="J293" s="78" t="s">
        <v>142</v>
      </c>
      <c r="K293" s="63"/>
    </row>
    <row r="294" spans="1:11" ht="12.75">
      <c r="A294" s="40" t="s">
        <v>174</v>
      </c>
      <c r="B294" s="41" t="s">
        <v>175</v>
      </c>
      <c r="C294" s="42" t="s">
        <v>176</v>
      </c>
      <c r="D294" s="43" t="str">
        <f>LOOKUP(C294,'[1]CRF_NFR codes &amp; names'!$A$4:$B$130)</f>
        <v>Road transport, automobile tyre and brake wear</v>
      </c>
      <c r="E294" s="64" t="s">
        <v>141</v>
      </c>
      <c r="F294" s="65" t="s">
        <v>796</v>
      </c>
      <c r="G294" s="73"/>
      <c r="H294" s="61" t="s">
        <v>750</v>
      </c>
      <c r="I294" s="62" t="s">
        <v>750</v>
      </c>
      <c r="J294" s="62" t="s">
        <v>750</v>
      </c>
      <c r="K294" s="63"/>
    </row>
    <row r="295" spans="1:11" ht="12.75">
      <c r="A295" s="40" t="s">
        <v>177</v>
      </c>
      <c r="B295" s="41" t="s">
        <v>178</v>
      </c>
      <c r="C295" s="42" t="s">
        <v>179</v>
      </c>
      <c r="D295" s="43" t="str">
        <f>LOOKUP(C295,'[1]CRF_NFR codes &amp; names'!$A$4:$B$130)</f>
        <v>Road transport, automobile road abrasion</v>
      </c>
      <c r="E295" s="64" t="s">
        <v>141</v>
      </c>
      <c r="F295" s="65" t="s">
        <v>796</v>
      </c>
      <c r="G295" s="73"/>
      <c r="H295" s="61"/>
      <c r="I295" s="62"/>
      <c r="J295" s="62"/>
      <c r="K295" s="63"/>
    </row>
    <row r="296" spans="1:11" ht="12.75">
      <c r="A296" s="121">
        <v>8</v>
      </c>
      <c r="B296" s="31" t="s">
        <v>180</v>
      </c>
      <c r="C296" s="32"/>
      <c r="D296" s="76"/>
      <c r="E296" s="44"/>
      <c r="F296" s="45"/>
      <c r="G296" s="46"/>
      <c r="H296" s="37"/>
      <c r="I296" s="38"/>
      <c r="J296" s="38"/>
      <c r="K296" s="39"/>
    </row>
    <row r="297" spans="1:11" ht="12.75">
      <c r="A297" s="40" t="s">
        <v>181</v>
      </c>
      <c r="B297" s="41" t="s">
        <v>182</v>
      </c>
      <c r="C297" s="42" t="s">
        <v>183</v>
      </c>
      <c r="D297" s="43" t="str">
        <f>LOOKUP(C297,'[1]CRF_NFR codes &amp; names'!$A$4:$B$130)</f>
        <v>Other, mobile (including military, land based and recreational boats)</v>
      </c>
      <c r="E297" s="54" t="s">
        <v>184</v>
      </c>
      <c r="F297" s="55"/>
      <c r="G297" s="56"/>
      <c r="H297" s="122" t="s">
        <v>750</v>
      </c>
      <c r="I297" s="62">
        <v>75</v>
      </c>
      <c r="J297" s="62">
        <v>75</v>
      </c>
      <c r="K297" s="63"/>
    </row>
    <row r="298" spans="1:11" ht="12.75">
      <c r="A298" s="40" t="s">
        <v>185</v>
      </c>
      <c r="B298" s="41" t="s">
        <v>186</v>
      </c>
      <c r="C298" s="42" t="s">
        <v>187</v>
      </c>
      <c r="D298" s="43" t="str">
        <f>LOOKUP(C298,'[1]CRF_NFR codes &amp; names'!$A$4:$B$130)</f>
        <v>Railways</v>
      </c>
      <c r="E298" s="44"/>
      <c r="F298" s="45"/>
      <c r="G298" s="46"/>
      <c r="H298" s="47" t="s">
        <v>188</v>
      </c>
      <c r="I298" s="48" t="s">
        <v>188</v>
      </c>
      <c r="J298" s="48" t="s">
        <v>188</v>
      </c>
      <c r="K298" s="50" t="s">
        <v>188</v>
      </c>
    </row>
    <row r="299" spans="1:11" ht="12.75">
      <c r="A299" s="51" t="s">
        <v>189</v>
      </c>
      <c r="B299" s="52" t="s">
        <v>190</v>
      </c>
      <c r="C299" s="53" t="s">
        <v>187</v>
      </c>
      <c r="D299" s="43" t="str">
        <f>LOOKUP(C299,'[1]CRF_NFR codes &amp; names'!$A$4:$B$130)</f>
        <v>Railways</v>
      </c>
      <c r="E299" s="54" t="s">
        <v>787</v>
      </c>
      <c r="F299" s="55"/>
      <c r="G299" s="224" t="s">
        <v>191</v>
      </c>
      <c r="H299" s="37"/>
      <c r="I299" s="38"/>
      <c r="J299" s="38"/>
      <c r="K299" s="39"/>
    </row>
    <row r="300" spans="1:11" ht="12.75">
      <c r="A300" s="51" t="s">
        <v>192</v>
      </c>
      <c r="B300" s="52" t="s">
        <v>193</v>
      </c>
      <c r="C300" s="53" t="s">
        <v>187</v>
      </c>
      <c r="D300" s="43" t="str">
        <f>LOOKUP(C300,'[1]CRF_NFR codes &amp; names'!$A$4:$B$130)</f>
        <v>Railways</v>
      </c>
      <c r="E300" s="54" t="s">
        <v>787</v>
      </c>
      <c r="F300" s="55"/>
      <c r="G300" s="225"/>
      <c r="H300" s="37"/>
      <c r="I300" s="38"/>
      <c r="J300" s="38"/>
      <c r="K300" s="39"/>
    </row>
    <row r="301" spans="1:11" ht="12.75">
      <c r="A301" s="51" t="s">
        <v>194</v>
      </c>
      <c r="B301" s="52" t="s">
        <v>195</v>
      </c>
      <c r="C301" s="53" t="s">
        <v>187</v>
      </c>
      <c r="D301" s="43" t="str">
        <f>LOOKUP(C301,'[1]CRF_NFR codes &amp; names'!$A$4:$B$130)</f>
        <v>Railways</v>
      </c>
      <c r="E301" s="54" t="s">
        <v>787</v>
      </c>
      <c r="F301" s="55"/>
      <c r="G301" s="226"/>
      <c r="H301" s="37"/>
      <c r="I301" s="38"/>
      <c r="J301" s="38"/>
      <c r="K301" s="39"/>
    </row>
    <row r="302" spans="1:11" ht="12.75">
      <c r="A302" s="40" t="s">
        <v>196</v>
      </c>
      <c r="B302" s="41" t="s">
        <v>197</v>
      </c>
      <c r="C302" s="42" t="s">
        <v>198</v>
      </c>
      <c r="D302" s="43" t="str">
        <f>LOOKUP(C302,'[1]CRF_NFR codes &amp; names'!$A$4:$B$130)</f>
        <v>National navigation</v>
      </c>
      <c r="E302" s="44"/>
      <c r="F302" s="45"/>
      <c r="G302" s="46"/>
      <c r="H302" s="47" t="s">
        <v>199</v>
      </c>
      <c r="I302" s="48">
        <v>61</v>
      </c>
      <c r="J302" s="48">
        <v>61</v>
      </c>
      <c r="K302" s="50" t="s">
        <v>199</v>
      </c>
    </row>
    <row r="303" spans="1:11" ht="12.75">
      <c r="A303" s="51" t="s">
        <v>200</v>
      </c>
      <c r="B303" s="52" t="s">
        <v>201</v>
      </c>
      <c r="C303" s="53" t="s">
        <v>198</v>
      </c>
      <c r="D303" s="43" t="str">
        <f>LOOKUP(C303,'[1]CRF_NFR codes &amp; names'!$A$4:$B$130)</f>
        <v>National navigation</v>
      </c>
      <c r="E303" s="54" t="s">
        <v>202</v>
      </c>
      <c r="F303" s="55"/>
      <c r="G303" s="56"/>
      <c r="H303" s="96">
        <v>61</v>
      </c>
      <c r="I303" s="123"/>
      <c r="J303" s="123"/>
      <c r="K303" s="124"/>
    </row>
    <row r="304" spans="1:11" ht="12.75">
      <c r="A304" s="51" t="s">
        <v>203</v>
      </c>
      <c r="B304" s="52" t="s">
        <v>204</v>
      </c>
      <c r="C304" s="53" t="s">
        <v>198</v>
      </c>
      <c r="D304" s="43" t="str">
        <f>LOOKUP(C304,'[1]CRF_NFR codes &amp; names'!$A$4:$B$130)</f>
        <v>National navigation</v>
      </c>
      <c r="E304" s="54" t="s">
        <v>202</v>
      </c>
      <c r="F304" s="55"/>
      <c r="G304" s="56"/>
      <c r="H304" s="96">
        <v>61</v>
      </c>
      <c r="I304" s="123"/>
      <c r="J304" s="123"/>
      <c r="K304" s="124"/>
    </row>
    <row r="305" spans="1:11" ht="22.5">
      <c r="A305" s="51" t="s">
        <v>205</v>
      </c>
      <c r="B305" s="52" t="s">
        <v>206</v>
      </c>
      <c r="C305" s="53" t="s">
        <v>198</v>
      </c>
      <c r="D305" s="43" t="str">
        <f>LOOKUP(C305,'[1]CRF_NFR codes &amp; names'!$A$4:$B$130)</f>
        <v>National navigation</v>
      </c>
      <c r="E305" s="44"/>
      <c r="F305" s="45"/>
      <c r="G305" s="46"/>
      <c r="H305" s="57" t="s">
        <v>808</v>
      </c>
      <c r="I305" s="58"/>
      <c r="J305" s="58"/>
      <c r="K305" s="59"/>
    </row>
    <row r="306" spans="1:11" ht="12.75">
      <c r="A306" s="51" t="s">
        <v>207</v>
      </c>
      <c r="B306" s="80" t="s">
        <v>208</v>
      </c>
      <c r="C306" s="53" t="s">
        <v>198</v>
      </c>
      <c r="D306" s="43" t="str">
        <f>LOOKUP(C306,'[1]CRF_NFR codes &amp; names'!$A$4:$B$130)</f>
        <v>National navigation</v>
      </c>
      <c r="E306" s="44"/>
      <c r="F306" s="45"/>
      <c r="G306" s="46"/>
      <c r="H306" s="57" t="s">
        <v>199</v>
      </c>
      <c r="I306" s="58"/>
      <c r="J306" s="58"/>
      <c r="K306" s="59"/>
    </row>
    <row r="307" spans="1:11" ht="12.75">
      <c r="A307" s="40" t="s">
        <v>209</v>
      </c>
      <c r="B307" s="41" t="s">
        <v>210</v>
      </c>
      <c r="C307" s="42"/>
      <c r="D307" s="43"/>
      <c r="E307" s="44"/>
      <c r="F307" s="45"/>
      <c r="G307" s="46"/>
      <c r="H307" s="61"/>
      <c r="I307" s="62"/>
      <c r="J307" s="62"/>
      <c r="K307" s="63"/>
    </row>
    <row r="308" spans="1:11" ht="22.5">
      <c r="A308" s="51" t="s">
        <v>211</v>
      </c>
      <c r="B308" s="52" t="s">
        <v>212</v>
      </c>
      <c r="C308" s="53" t="s">
        <v>198</v>
      </c>
      <c r="D308" s="43" t="str">
        <f>LOOKUP(C308,'[1]CRF_NFR codes &amp; names'!$A$4:$B$130)</f>
        <v>National navigation</v>
      </c>
      <c r="E308" s="54" t="s">
        <v>202</v>
      </c>
      <c r="F308" s="55"/>
      <c r="G308" s="56"/>
      <c r="H308" s="96">
        <v>61</v>
      </c>
      <c r="I308" s="97">
        <v>61</v>
      </c>
      <c r="J308" s="97" t="s">
        <v>213</v>
      </c>
      <c r="K308" s="98">
        <v>61</v>
      </c>
    </row>
    <row r="309" spans="1:11" ht="12.75">
      <c r="A309" s="51" t="s">
        <v>214</v>
      </c>
      <c r="B309" s="52" t="s">
        <v>215</v>
      </c>
      <c r="C309" s="53" t="s">
        <v>198</v>
      </c>
      <c r="D309" s="43" t="str">
        <f>LOOKUP(C309,'[1]CRF_NFR codes &amp; names'!$A$4:$B$130)</f>
        <v>National navigation</v>
      </c>
      <c r="E309" s="54" t="s">
        <v>216</v>
      </c>
      <c r="F309" s="55"/>
      <c r="G309" s="56"/>
      <c r="H309" s="57" t="s">
        <v>216</v>
      </c>
      <c r="I309" s="58" t="s">
        <v>216</v>
      </c>
      <c r="J309" s="58" t="s">
        <v>216</v>
      </c>
      <c r="K309" s="112">
        <v>61</v>
      </c>
    </row>
    <row r="310" spans="1:11" ht="22.5">
      <c r="A310" s="51" t="s">
        <v>217</v>
      </c>
      <c r="B310" s="52" t="s">
        <v>218</v>
      </c>
      <c r="C310" s="53" t="s">
        <v>198</v>
      </c>
      <c r="D310" s="43" t="str">
        <f>LOOKUP(C310,'[1]CRF_NFR codes &amp; names'!$A$4:$B$130)</f>
        <v>National navigation</v>
      </c>
      <c r="E310" s="54" t="s">
        <v>202</v>
      </c>
      <c r="F310" s="55"/>
      <c r="G310" s="56"/>
      <c r="H310" s="57" t="s">
        <v>219</v>
      </c>
      <c r="I310" s="58">
        <v>61</v>
      </c>
      <c r="J310" s="58">
        <v>61</v>
      </c>
      <c r="K310" s="112">
        <v>61</v>
      </c>
    </row>
    <row r="311" spans="1:11" ht="12.75">
      <c r="A311" s="40" t="s">
        <v>220</v>
      </c>
      <c r="B311" s="41" t="s">
        <v>221</v>
      </c>
      <c r="C311" s="42"/>
      <c r="D311" s="43"/>
      <c r="E311" s="44"/>
      <c r="F311" s="45"/>
      <c r="G311" s="46"/>
      <c r="H311" s="57"/>
      <c r="I311" s="48">
        <v>62</v>
      </c>
      <c r="J311" s="49"/>
      <c r="K311" s="59"/>
    </row>
    <row r="312" spans="1:11" ht="22.5">
      <c r="A312" s="51" t="s">
        <v>222</v>
      </c>
      <c r="B312" s="52" t="s">
        <v>223</v>
      </c>
      <c r="C312" s="53" t="s">
        <v>224</v>
      </c>
      <c r="D312" s="43" t="str">
        <f>LOOKUP(C312,'[1]CRF_NFR codes &amp; names'!$A$4:$B$130)</f>
        <v>Civil aviation (domestic, LTO)</v>
      </c>
      <c r="E312" s="54" t="s">
        <v>225</v>
      </c>
      <c r="F312" s="55"/>
      <c r="G312" s="56"/>
      <c r="H312" s="96">
        <v>62</v>
      </c>
      <c r="I312" s="58"/>
      <c r="J312" s="106" t="s">
        <v>226</v>
      </c>
      <c r="K312" s="98">
        <v>62</v>
      </c>
    </row>
    <row r="313" spans="1:11" ht="22.5">
      <c r="A313" s="51" t="s">
        <v>227</v>
      </c>
      <c r="B313" s="52" t="s">
        <v>228</v>
      </c>
      <c r="C313" s="53" t="s">
        <v>229</v>
      </c>
      <c r="D313" s="43" t="str">
        <f>LOOKUP(C313,'[1]CRF_NFR codes &amp; names'!$A$4:$B$130)</f>
        <v>International aviation (LTO)</v>
      </c>
      <c r="E313" s="54" t="s">
        <v>225</v>
      </c>
      <c r="F313" s="55"/>
      <c r="G313" s="56"/>
      <c r="H313" s="57" t="s">
        <v>219</v>
      </c>
      <c r="I313" s="58"/>
      <c r="J313" s="58" t="s">
        <v>225</v>
      </c>
      <c r="K313" s="59">
        <v>62</v>
      </c>
    </row>
    <row r="314" spans="1:11" ht="22.5">
      <c r="A314" s="51" t="s">
        <v>230</v>
      </c>
      <c r="B314" s="52" t="s">
        <v>231</v>
      </c>
      <c r="C314" s="53" t="s">
        <v>224</v>
      </c>
      <c r="D314" s="43" t="str">
        <f>LOOKUP(C314,'[1]CRF_NFR codes &amp; names'!$A$4:$B$130)</f>
        <v>Civil aviation (domestic, LTO)</v>
      </c>
      <c r="E314" s="54" t="s">
        <v>225</v>
      </c>
      <c r="F314" s="55"/>
      <c r="G314" s="56"/>
      <c r="H314" s="96">
        <v>62</v>
      </c>
      <c r="I314" s="58"/>
      <c r="J314" s="106" t="s">
        <v>226</v>
      </c>
      <c r="K314" s="98">
        <v>62</v>
      </c>
    </row>
    <row r="315" spans="1:11" ht="22.5">
      <c r="A315" s="51" t="s">
        <v>232</v>
      </c>
      <c r="B315" s="52" t="s">
        <v>233</v>
      </c>
      <c r="C315" s="53" t="s">
        <v>229</v>
      </c>
      <c r="D315" s="43" t="str">
        <f>LOOKUP(C315,'[1]CRF_NFR codes &amp; names'!$A$4:$B$130)</f>
        <v>International aviation (LTO)</v>
      </c>
      <c r="E315" s="54" t="s">
        <v>225</v>
      </c>
      <c r="F315" s="55"/>
      <c r="G315" s="56"/>
      <c r="H315" s="57" t="s">
        <v>219</v>
      </c>
      <c r="I315" s="58"/>
      <c r="J315" s="58" t="s">
        <v>225</v>
      </c>
      <c r="K315" s="59">
        <v>62</v>
      </c>
    </row>
    <row r="316" spans="1:11" ht="12.75">
      <c r="A316" s="40" t="s">
        <v>234</v>
      </c>
      <c r="B316" s="41" t="s">
        <v>235</v>
      </c>
      <c r="C316" s="42" t="s">
        <v>236</v>
      </c>
      <c r="D316" s="43" t="str">
        <f>LOOKUP(C316,'[1]CRF_NFR codes &amp; names'!$A$4:$B$130)</f>
        <v>Agriculture / Forestry / Fishing - Off-road vehicles and other machinery</v>
      </c>
      <c r="E316" s="54" t="s">
        <v>108</v>
      </c>
      <c r="F316" s="55"/>
      <c r="G316" s="56"/>
      <c r="H316" s="47" t="s">
        <v>108</v>
      </c>
      <c r="I316" s="48" t="s">
        <v>108</v>
      </c>
      <c r="J316" s="48" t="s">
        <v>108</v>
      </c>
      <c r="K316" s="50" t="s">
        <v>108</v>
      </c>
    </row>
    <row r="317" spans="1:11" ht="12.75">
      <c r="A317" s="40" t="s">
        <v>237</v>
      </c>
      <c r="B317" s="41" t="s">
        <v>238</v>
      </c>
      <c r="C317" s="42" t="s">
        <v>236</v>
      </c>
      <c r="D317" s="43" t="str">
        <f>LOOKUP(C317,'[1]CRF_NFR codes &amp; names'!$A$4:$B$130)</f>
        <v>Agriculture / Forestry / Fishing - Off-road vehicles and other machinery</v>
      </c>
      <c r="E317" s="54" t="s">
        <v>239</v>
      </c>
      <c r="F317" s="55"/>
      <c r="G317" s="56"/>
      <c r="H317" s="47" t="s">
        <v>239</v>
      </c>
      <c r="I317" s="48" t="s">
        <v>239</v>
      </c>
      <c r="J317" s="48" t="s">
        <v>239</v>
      </c>
      <c r="K317" s="50" t="s">
        <v>239</v>
      </c>
    </row>
    <row r="318" spans="1:11" ht="22.5">
      <c r="A318" s="40" t="s">
        <v>240</v>
      </c>
      <c r="B318" s="41" t="s">
        <v>241</v>
      </c>
      <c r="C318" s="53" t="s">
        <v>833</v>
      </c>
      <c r="D318" s="43"/>
      <c r="E318" s="69" t="s">
        <v>242</v>
      </c>
      <c r="F318" s="70" t="s">
        <v>796</v>
      </c>
      <c r="G318" s="71" t="s">
        <v>243</v>
      </c>
      <c r="H318" s="61">
        <v>45</v>
      </c>
      <c r="I318" s="78" t="s">
        <v>242</v>
      </c>
      <c r="J318" s="78" t="s">
        <v>242</v>
      </c>
      <c r="K318" s="63">
        <v>45</v>
      </c>
    </row>
    <row r="319" spans="1:11" ht="78.75">
      <c r="A319" s="40" t="s">
        <v>244</v>
      </c>
      <c r="B319" s="41" t="s">
        <v>245</v>
      </c>
      <c r="C319" s="42" t="s">
        <v>246</v>
      </c>
      <c r="D319" s="43" t="str">
        <f>LOOKUP(C319,'[1]CRF_NFR codes &amp; names'!$A$4:$B$130)</f>
        <v>Household and gardening (mobile)</v>
      </c>
      <c r="E319" s="54" t="s">
        <v>247</v>
      </c>
      <c r="F319" s="55"/>
      <c r="G319" s="107" t="s">
        <v>248</v>
      </c>
      <c r="H319" s="61" t="s">
        <v>808</v>
      </c>
      <c r="I319" s="62" t="s">
        <v>810</v>
      </c>
      <c r="J319" s="62" t="s">
        <v>165</v>
      </c>
      <c r="K319" s="81" t="s">
        <v>810</v>
      </c>
    </row>
    <row r="320" spans="1:11" ht="12.75">
      <c r="A320" s="40" t="s">
        <v>249</v>
      </c>
      <c r="B320" s="41" t="s">
        <v>250</v>
      </c>
      <c r="C320" s="42" t="s">
        <v>236</v>
      </c>
      <c r="D320" s="43" t="str">
        <f>LOOKUP(C320,'[1]CRF_NFR codes &amp; names'!$A$4:$B$130)</f>
        <v>Agriculture / Forestry / Fishing - Off-road vehicles and other machinery</v>
      </c>
      <c r="E320" s="69" t="s">
        <v>80</v>
      </c>
      <c r="F320" s="70"/>
      <c r="G320" s="71"/>
      <c r="H320" s="61" t="s">
        <v>750</v>
      </c>
      <c r="I320" s="62"/>
      <c r="J320" s="62"/>
      <c r="K320" s="63" t="s">
        <v>861</v>
      </c>
    </row>
    <row r="321" spans="1:11" ht="12.75">
      <c r="A321" s="30">
        <v>9</v>
      </c>
      <c r="B321" s="125" t="s">
        <v>251</v>
      </c>
      <c r="C321" s="126"/>
      <c r="D321" s="127"/>
      <c r="E321" s="44"/>
      <c r="F321" s="45"/>
      <c r="G321" s="46"/>
      <c r="H321" s="61"/>
      <c r="I321" s="62"/>
      <c r="J321" s="62"/>
      <c r="K321" s="63"/>
    </row>
    <row r="322" spans="1:11" ht="12.75">
      <c r="A322" s="40" t="s">
        <v>252</v>
      </c>
      <c r="B322" s="41" t="s">
        <v>253</v>
      </c>
      <c r="C322" s="42"/>
      <c r="D322" s="43"/>
      <c r="E322" s="44"/>
      <c r="F322" s="45"/>
      <c r="G322" s="46"/>
      <c r="H322" s="61"/>
      <c r="I322" s="62"/>
      <c r="J322" s="62"/>
      <c r="K322" s="63"/>
    </row>
    <row r="323" spans="1:11" ht="22.5">
      <c r="A323" s="51" t="s">
        <v>254</v>
      </c>
      <c r="B323" s="80" t="s">
        <v>255</v>
      </c>
      <c r="C323" s="53" t="s">
        <v>256</v>
      </c>
      <c r="D323" s="43" t="str">
        <f>LOOKUP(C323,'[1]CRF_NFR codes &amp; names'!$A$4:$B$130)</f>
        <v>Municipal waste incineration (d)</v>
      </c>
      <c r="E323" s="69" t="s">
        <v>257</v>
      </c>
      <c r="F323" s="70" t="s">
        <v>796</v>
      </c>
      <c r="G323" s="71" t="s">
        <v>258</v>
      </c>
      <c r="H323" s="128">
        <v>90</v>
      </c>
      <c r="I323" s="58">
        <v>90</v>
      </c>
      <c r="J323" s="106" t="s">
        <v>259</v>
      </c>
      <c r="K323" s="59">
        <v>90</v>
      </c>
    </row>
    <row r="324" spans="1:11" ht="56.25">
      <c r="A324" s="51" t="s">
        <v>260</v>
      </c>
      <c r="B324" s="80" t="s">
        <v>261</v>
      </c>
      <c r="C324" s="53" t="s">
        <v>262</v>
      </c>
      <c r="D324" s="43" t="str">
        <f>LOOKUP(C324,'[1]CRF_NFR codes &amp; names'!$A$4:$B$130)</f>
        <v>Industrial waste incineration (d)</v>
      </c>
      <c r="E324" s="69" t="s">
        <v>263</v>
      </c>
      <c r="F324" s="70" t="s">
        <v>796</v>
      </c>
      <c r="G324" s="109" t="s">
        <v>264</v>
      </c>
      <c r="H324" s="128">
        <v>90</v>
      </c>
      <c r="I324" s="72" t="s">
        <v>265</v>
      </c>
      <c r="J324" s="66" t="s">
        <v>266</v>
      </c>
      <c r="K324" s="59">
        <v>90</v>
      </c>
    </row>
    <row r="325" spans="1:11" ht="12.75">
      <c r="A325" s="51" t="s">
        <v>267</v>
      </c>
      <c r="B325" s="52" t="s">
        <v>268</v>
      </c>
      <c r="C325" s="53" t="s">
        <v>269</v>
      </c>
      <c r="D325" s="43" t="str">
        <f>LOOKUP(C325,'[1]CRF_NFR codes &amp; names'!$A$4:$B$130)</f>
        <v>Venting and flaring</v>
      </c>
      <c r="E325" s="54" t="s">
        <v>939</v>
      </c>
      <c r="F325" s="55"/>
      <c r="G325" s="56"/>
      <c r="H325" s="96">
        <v>23</v>
      </c>
      <c r="I325" s="97">
        <v>23</v>
      </c>
      <c r="J325" s="97">
        <v>23</v>
      </c>
      <c r="K325" s="98">
        <v>23</v>
      </c>
    </row>
    <row r="326" spans="1:11" ht="12.75">
      <c r="A326" s="51" t="s">
        <v>270</v>
      </c>
      <c r="B326" s="52" t="s">
        <v>271</v>
      </c>
      <c r="C326" s="53" t="s">
        <v>262</v>
      </c>
      <c r="D326" s="43" t="str">
        <f>LOOKUP(C326,'[1]CRF_NFR codes &amp; names'!$A$4:$B$130)</f>
        <v>Industrial waste incineration (d)</v>
      </c>
      <c r="E326" s="54" t="s">
        <v>1002</v>
      </c>
      <c r="F326" s="55"/>
      <c r="G326" s="56"/>
      <c r="H326" s="96">
        <v>24</v>
      </c>
      <c r="I326" s="97" t="s">
        <v>750</v>
      </c>
      <c r="J326" s="97" t="s">
        <v>750</v>
      </c>
      <c r="K326" s="98">
        <v>24</v>
      </c>
    </row>
    <row r="327" spans="1:11" ht="33.75">
      <c r="A327" s="51" t="s">
        <v>272</v>
      </c>
      <c r="B327" s="52" t="s">
        <v>273</v>
      </c>
      <c r="C327" s="53" t="s">
        <v>274</v>
      </c>
      <c r="D327" s="93"/>
      <c r="E327" s="69" t="s">
        <v>275</v>
      </c>
      <c r="F327" s="70" t="s">
        <v>796</v>
      </c>
      <c r="G327" s="109" t="s">
        <v>276</v>
      </c>
      <c r="H327" s="57">
        <v>90</v>
      </c>
      <c r="I327" s="72" t="s">
        <v>265</v>
      </c>
      <c r="J327" s="66" t="s">
        <v>277</v>
      </c>
      <c r="K327" s="59">
        <v>24</v>
      </c>
    </row>
    <row r="328" spans="1:11" ht="12.75">
      <c r="A328" s="51" t="s">
        <v>278</v>
      </c>
      <c r="B328" s="52" t="s">
        <v>279</v>
      </c>
      <c r="C328" s="53" t="s">
        <v>269</v>
      </c>
      <c r="D328" s="93"/>
      <c r="E328" s="54" t="s">
        <v>1188</v>
      </c>
      <c r="F328" s="55"/>
      <c r="G328" s="56"/>
      <c r="H328" s="57">
        <v>11</v>
      </c>
      <c r="I328" s="58" t="s">
        <v>750</v>
      </c>
      <c r="J328" s="58" t="s">
        <v>750</v>
      </c>
      <c r="K328" s="59">
        <v>11</v>
      </c>
    </row>
    <row r="329" spans="1:11" ht="22.5">
      <c r="A329" s="51" t="s">
        <v>280</v>
      </c>
      <c r="B329" s="80" t="s">
        <v>281</v>
      </c>
      <c r="C329" s="53" t="s">
        <v>282</v>
      </c>
      <c r="D329" s="43" t="str">
        <f>LOOKUP(C329,'[1]CRF_NFR codes &amp; names'!$A$4:$B$130)</f>
        <v>Clinical waste incineration (d)</v>
      </c>
      <c r="E329" s="69" t="s">
        <v>283</v>
      </c>
      <c r="F329" s="70" t="s">
        <v>796</v>
      </c>
      <c r="G329" s="71" t="s">
        <v>284</v>
      </c>
      <c r="H329" s="118" t="s">
        <v>1242</v>
      </c>
      <c r="I329" s="97">
        <v>90</v>
      </c>
      <c r="J329" s="66" t="s">
        <v>285</v>
      </c>
      <c r="K329" s="98">
        <v>90</v>
      </c>
    </row>
    <row r="330" spans="1:11" ht="22.5">
      <c r="A330" s="51" t="s">
        <v>286</v>
      </c>
      <c r="B330" s="52" t="s">
        <v>287</v>
      </c>
      <c r="C330" s="53" t="s">
        <v>262</v>
      </c>
      <c r="D330" s="43" t="str">
        <f>LOOKUP(C330,'[1]CRF_NFR codes &amp; names'!$A$4:$B$130)</f>
        <v>Industrial waste incineration (d)</v>
      </c>
      <c r="E330" s="69" t="s">
        <v>288</v>
      </c>
      <c r="F330" s="70" t="s">
        <v>796</v>
      </c>
      <c r="G330" s="71" t="s">
        <v>289</v>
      </c>
      <c r="H330" s="57">
        <v>90</v>
      </c>
      <c r="I330" s="58">
        <v>90</v>
      </c>
      <c r="J330" s="66" t="s">
        <v>290</v>
      </c>
      <c r="K330" s="99" t="s">
        <v>291</v>
      </c>
    </row>
    <row r="331" spans="1:11" ht="12.75">
      <c r="A331" s="40" t="s">
        <v>292</v>
      </c>
      <c r="B331" s="41" t="s">
        <v>293</v>
      </c>
      <c r="C331" s="42"/>
      <c r="D331" s="43"/>
      <c r="E331" s="44"/>
      <c r="F331" s="45"/>
      <c r="G331" s="46"/>
      <c r="H331" s="61">
        <v>90</v>
      </c>
      <c r="I331" s="62">
        <v>90</v>
      </c>
      <c r="J331" s="62">
        <v>90</v>
      </c>
      <c r="K331" s="63" t="s">
        <v>750</v>
      </c>
    </row>
    <row r="332" spans="1:11" ht="22.5">
      <c r="A332" s="51" t="s">
        <v>294</v>
      </c>
      <c r="B332" s="52" t="s">
        <v>295</v>
      </c>
      <c r="C332" s="53" t="s">
        <v>296</v>
      </c>
      <c r="D332" s="43" t="str">
        <f>LOOKUP(C332,'[1]CRF_NFR codes &amp; names'!$A$4:$B$130)</f>
        <v>Solid waste disposal on land</v>
      </c>
      <c r="E332" s="69" t="s">
        <v>257</v>
      </c>
      <c r="F332" s="70" t="s">
        <v>796</v>
      </c>
      <c r="G332" s="71" t="s">
        <v>297</v>
      </c>
      <c r="H332" s="61"/>
      <c r="I332" s="62"/>
      <c r="J332" s="62"/>
      <c r="K332" s="63"/>
    </row>
    <row r="333" spans="1:11" ht="12.75">
      <c r="A333" s="51" t="s">
        <v>298</v>
      </c>
      <c r="B333" s="52" t="s">
        <v>299</v>
      </c>
      <c r="C333" s="53" t="s">
        <v>300</v>
      </c>
      <c r="D333" s="43" t="str">
        <f>LOOKUP(C333,'[1]CRF_NFR codes &amp; names'!$A$4:$B$130)</f>
        <v>Solid waste disposal on land</v>
      </c>
      <c r="E333" s="54" t="s">
        <v>301</v>
      </c>
      <c r="F333" s="55"/>
      <c r="G333" s="56"/>
      <c r="H333" s="61"/>
      <c r="I333" s="62"/>
      <c r="J333" s="62"/>
      <c r="K333" s="63"/>
    </row>
    <row r="334" spans="1:11" ht="22.5">
      <c r="A334" s="51" t="s">
        <v>302</v>
      </c>
      <c r="B334" s="52" t="s">
        <v>930</v>
      </c>
      <c r="C334" s="53" t="s">
        <v>303</v>
      </c>
      <c r="D334" s="43" t="str">
        <f>LOOKUP(C334,'[1]CRF_NFR codes &amp; names'!$A$4:$B$130)</f>
        <v>Solid waste disposal on land</v>
      </c>
      <c r="E334" s="69" t="s">
        <v>257</v>
      </c>
      <c r="F334" s="70" t="s">
        <v>796</v>
      </c>
      <c r="G334" s="71" t="s">
        <v>304</v>
      </c>
      <c r="H334" s="61"/>
      <c r="I334" s="62"/>
      <c r="J334" s="62"/>
      <c r="K334" s="63"/>
    </row>
    <row r="335" spans="1:11" ht="12.75">
      <c r="A335" s="40" t="s">
        <v>305</v>
      </c>
      <c r="B335" s="41" t="s">
        <v>306</v>
      </c>
      <c r="C335" s="53" t="s">
        <v>262</v>
      </c>
      <c r="D335" s="43" t="str">
        <f>LOOKUP(C335,'[1]CRF_NFR codes &amp; names'!$A$4:$B$130)</f>
        <v>Industrial waste incineration (d)</v>
      </c>
      <c r="E335" s="54" t="s">
        <v>108</v>
      </c>
      <c r="F335" s="55"/>
      <c r="G335" s="56"/>
      <c r="H335" s="47" t="s">
        <v>108</v>
      </c>
      <c r="I335" s="48" t="s">
        <v>108</v>
      </c>
      <c r="J335" s="48" t="s">
        <v>108</v>
      </c>
      <c r="K335" s="50" t="s">
        <v>108</v>
      </c>
    </row>
    <row r="336" spans="1:11" ht="12.75">
      <c r="A336" s="40" t="s">
        <v>307</v>
      </c>
      <c r="B336" s="41" t="s">
        <v>308</v>
      </c>
      <c r="C336" s="42" t="s">
        <v>309</v>
      </c>
      <c r="D336" s="43" t="str">
        <f>LOOKUP(C336,'[1]CRF_NFR codes &amp; names'!$A$4:$B$130)</f>
        <v>Cremation</v>
      </c>
      <c r="E336" s="44"/>
      <c r="F336" s="45"/>
      <c r="G336" s="46"/>
      <c r="H336" s="61"/>
      <c r="I336" s="62" t="s">
        <v>750</v>
      </c>
      <c r="J336" s="62" t="s">
        <v>750</v>
      </c>
      <c r="K336" s="63">
        <v>93</v>
      </c>
    </row>
    <row r="337" spans="1:11" ht="22.5">
      <c r="A337" s="51" t="s">
        <v>310</v>
      </c>
      <c r="B337" s="80" t="s">
        <v>311</v>
      </c>
      <c r="C337" s="42" t="s">
        <v>309</v>
      </c>
      <c r="D337" s="43" t="str">
        <f>LOOKUP(C337,'[1]CRF_NFR codes &amp; names'!$A$4:$B$130)</f>
        <v>Cremation</v>
      </c>
      <c r="E337" s="54" t="s">
        <v>19</v>
      </c>
      <c r="F337" s="55"/>
      <c r="G337" s="56"/>
      <c r="H337" s="118" t="s">
        <v>1242</v>
      </c>
      <c r="I337" s="58" t="s">
        <v>312</v>
      </c>
      <c r="J337" s="58" t="s">
        <v>312</v>
      </c>
      <c r="K337" s="59"/>
    </row>
    <row r="338" spans="1:11" ht="12.75">
      <c r="A338" s="51" t="s">
        <v>313</v>
      </c>
      <c r="B338" s="52" t="s">
        <v>314</v>
      </c>
      <c r="C338" s="42" t="s">
        <v>309</v>
      </c>
      <c r="D338" s="43" t="str">
        <f>LOOKUP(C338,'[1]CRF_NFR codes &amp; names'!$A$4:$B$130)</f>
        <v>Cremation</v>
      </c>
      <c r="E338" s="54" t="s">
        <v>19</v>
      </c>
      <c r="F338" s="55"/>
      <c r="G338" s="56"/>
      <c r="H338" s="57" t="s">
        <v>108</v>
      </c>
      <c r="I338" s="58"/>
      <c r="J338" s="58"/>
      <c r="K338" s="59"/>
    </row>
    <row r="339" spans="1:11" ht="12.75">
      <c r="A339" s="40" t="s">
        <v>315</v>
      </c>
      <c r="B339" s="41" t="s">
        <v>316</v>
      </c>
      <c r="C339" s="42"/>
      <c r="D339" s="43"/>
      <c r="E339" s="44"/>
      <c r="F339" s="45"/>
      <c r="G339" s="46"/>
      <c r="H339" s="61"/>
      <c r="I339" s="62"/>
      <c r="J339" s="62"/>
      <c r="K339" s="63"/>
    </row>
    <row r="340" spans="1:11" ht="33.75">
      <c r="A340" s="51" t="s">
        <v>317</v>
      </c>
      <c r="B340" s="80" t="s">
        <v>318</v>
      </c>
      <c r="C340" s="53" t="s">
        <v>319</v>
      </c>
      <c r="D340" s="43" t="str">
        <f>LOOKUP(C340,'[1]CRF_NFR codes &amp; names'!$A$4:$B$130)</f>
        <v>Waste-water handling</v>
      </c>
      <c r="E340" s="69" t="s">
        <v>320</v>
      </c>
      <c r="F340" s="70" t="s">
        <v>796</v>
      </c>
      <c r="G340" s="71" t="s">
        <v>321</v>
      </c>
      <c r="H340" s="128">
        <v>90</v>
      </c>
      <c r="I340" s="72" t="s">
        <v>322</v>
      </c>
      <c r="J340" s="66" t="s">
        <v>323</v>
      </c>
      <c r="K340" s="99" t="s">
        <v>861</v>
      </c>
    </row>
    <row r="341" spans="1:11" ht="22.5">
      <c r="A341" s="51" t="s">
        <v>324</v>
      </c>
      <c r="B341" s="80" t="s">
        <v>325</v>
      </c>
      <c r="C341" s="53" t="s">
        <v>326</v>
      </c>
      <c r="D341" s="43" t="str">
        <f>LOOKUP(C341,'[1]CRF_NFR codes &amp; names'!$A$4:$B$130)</f>
        <v>Waste-water handling</v>
      </c>
      <c r="E341" s="54" t="s">
        <v>301</v>
      </c>
      <c r="F341" s="55"/>
      <c r="G341" s="56"/>
      <c r="H341" s="96">
        <v>90</v>
      </c>
      <c r="I341" s="97" t="s">
        <v>750</v>
      </c>
      <c r="J341" s="66" t="s">
        <v>301</v>
      </c>
      <c r="K341" s="98">
        <v>90</v>
      </c>
    </row>
    <row r="342" spans="1:11" ht="33.75">
      <c r="A342" s="51" t="s">
        <v>327</v>
      </c>
      <c r="B342" s="52" t="s">
        <v>328</v>
      </c>
      <c r="C342" s="53" t="s">
        <v>329</v>
      </c>
      <c r="D342" s="43" t="str">
        <f>LOOKUP(C342,'[1]CRF_NFR codes &amp; names'!$A$4:$B$130)</f>
        <v>Other waste</v>
      </c>
      <c r="E342" s="69" t="s">
        <v>330</v>
      </c>
      <c r="F342" s="70" t="s">
        <v>796</v>
      </c>
      <c r="G342" s="71" t="s">
        <v>331</v>
      </c>
      <c r="H342" s="128">
        <v>90</v>
      </c>
      <c r="I342" s="58">
        <v>90</v>
      </c>
      <c r="J342" s="58">
        <v>90</v>
      </c>
      <c r="K342" s="59" t="s">
        <v>108</v>
      </c>
    </row>
    <row r="343" spans="1:11" ht="12.75">
      <c r="A343" s="51" t="s">
        <v>332</v>
      </c>
      <c r="B343" s="52" t="s">
        <v>333</v>
      </c>
      <c r="C343" s="53" t="s">
        <v>329</v>
      </c>
      <c r="D343" s="43" t="str">
        <f>LOOKUP(C343,'[1]CRF_NFR codes &amp; names'!$A$4:$B$130)</f>
        <v>Other waste</v>
      </c>
      <c r="E343" s="69" t="s">
        <v>330</v>
      </c>
      <c r="F343" s="70" t="s">
        <v>796</v>
      </c>
      <c r="G343" s="71"/>
      <c r="H343" s="96">
        <v>90</v>
      </c>
      <c r="I343" s="97">
        <v>90</v>
      </c>
      <c r="J343" s="97">
        <v>90</v>
      </c>
      <c r="K343" s="98">
        <v>90</v>
      </c>
    </row>
    <row r="344" spans="1:11" ht="12.75">
      <c r="A344" s="51" t="s">
        <v>334</v>
      </c>
      <c r="B344" s="52" t="s">
        <v>335</v>
      </c>
      <c r="C344" s="53" t="s">
        <v>329</v>
      </c>
      <c r="D344" s="43" t="str">
        <f>LOOKUP(C344,'[1]CRF_NFR codes &amp; names'!$A$4:$B$130)</f>
        <v>Other waste</v>
      </c>
      <c r="E344" s="69" t="s">
        <v>330</v>
      </c>
      <c r="F344" s="70" t="s">
        <v>796</v>
      </c>
      <c r="G344" s="71" t="s">
        <v>336</v>
      </c>
      <c r="H344" s="96">
        <v>90</v>
      </c>
      <c r="I344" s="97" t="s">
        <v>750</v>
      </c>
      <c r="J344" s="97" t="s">
        <v>750</v>
      </c>
      <c r="K344" s="98">
        <v>90</v>
      </c>
    </row>
    <row r="345" spans="1:11" ht="12.75">
      <c r="A345" s="51" t="s">
        <v>337</v>
      </c>
      <c r="B345" s="52" t="s">
        <v>338</v>
      </c>
      <c r="C345" s="53" t="s">
        <v>326</v>
      </c>
      <c r="D345" s="43" t="str">
        <f>LOOKUP(C345,'[1]CRF_NFR codes &amp; names'!$A$4:$B$130)</f>
        <v>Waste-water handling</v>
      </c>
      <c r="E345" s="54" t="s">
        <v>301</v>
      </c>
      <c r="F345" s="55"/>
      <c r="G345" s="56"/>
      <c r="H345" s="96">
        <v>90</v>
      </c>
      <c r="I345" s="97" t="s">
        <v>750</v>
      </c>
      <c r="J345" s="97" t="s">
        <v>750</v>
      </c>
      <c r="K345" s="98">
        <v>90</v>
      </c>
    </row>
    <row r="346" spans="1:11" ht="12.75">
      <c r="A346" s="51" t="s">
        <v>339</v>
      </c>
      <c r="B346" s="52" t="s">
        <v>340</v>
      </c>
      <c r="C346" s="53" t="s">
        <v>329</v>
      </c>
      <c r="D346" s="43" t="str">
        <f>LOOKUP(C346,'[1]CRF_NFR codes &amp; names'!$A$4:$B$130)</f>
        <v>Other waste</v>
      </c>
      <c r="E346" s="54" t="s">
        <v>301</v>
      </c>
      <c r="F346" s="55"/>
      <c r="G346" s="56"/>
      <c r="H346" s="96">
        <v>90</v>
      </c>
      <c r="I346" s="97" t="s">
        <v>750</v>
      </c>
      <c r="J346" s="97" t="s">
        <v>750</v>
      </c>
      <c r="K346" s="98">
        <v>90</v>
      </c>
    </row>
    <row r="347" spans="1:11" ht="12.75">
      <c r="A347" s="30">
        <v>10</v>
      </c>
      <c r="B347" s="31" t="s">
        <v>341</v>
      </c>
      <c r="C347" s="32"/>
      <c r="D347" s="76"/>
      <c r="E347" s="44"/>
      <c r="F347" s="45"/>
      <c r="G347" s="46"/>
      <c r="H347" s="37"/>
      <c r="I347" s="38"/>
      <c r="J347" s="38"/>
      <c r="K347" s="39"/>
    </row>
    <row r="348" spans="1:11" ht="12.75">
      <c r="A348" s="40" t="s">
        <v>342</v>
      </c>
      <c r="B348" s="41" t="s">
        <v>343</v>
      </c>
      <c r="C348" s="42"/>
      <c r="D348" s="43"/>
      <c r="E348" s="44"/>
      <c r="F348" s="45"/>
      <c r="G348" s="46"/>
      <c r="H348" s="47" t="s">
        <v>108</v>
      </c>
      <c r="I348" s="48" t="s">
        <v>108</v>
      </c>
      <c r="J348" s="48" t="s">
        <v>108</v>
      </c>
      <c r="K348" s="50" t="s">
        <v>108</v>
      </c>
    </row>
    <row r="349" spans="1:11" ht="12.75">
      <c r="A349" s="51" t="s">
        <v>344</v>
      </c>
      <c r="B349" s="52" t="s">
        <v>345</v>
      </c>
      <c r="C349" s="53" t="s">
        <v>346</v>
      </c>
      <c r="D349" s="43" t="str">
        <f>LOOKUP(C349,'[1]CRF_NFR codes &amp; names'!$A$4:$B$130)</f>
        <v>Agriculture Soils - Synthetic N-fertilizers</v>
      </c>
      <c r="E349" s="54" t="s">
        <v>108</v>
      </c>
      <c r="F349" s="55"/>
      <c r="G349" s="56"/>
      <c r="H349" s="37"/>
      <c r="I349" s="38"/>
      <c r="J349" s="38"/>
      <c r="K349" s="39"/>
    </row>
    <row r="350" spans="1:11" ht="12.75">
      <c r="A350" s="51" t="s">
        <v>347</v>
      </c>
      <c r="B350" s="52" t="s">
        <v>348</v>
      </c>
      <c r="C350" s="53" t="s">
        <v>346</v>
      </c>
      <c r="D350" s="43" t="str">
        <f>LOOKUP(C350,'[1]CRF_NFR codes &amp; names'!$A$4:$B$130)</f>
        <v>Agriculture Soils - Synthetic N-fertilizers</v>
      </c>
      <c r="E350" s="54" t="s">
        <v>108</v>
      </c>
      <c r="F350" s="55"/>
      <c r="G350" s="56"/>
      <c r="H350" s="37"/>
      <c r="I350" s="38"/>
      <c r="J350" s="38"/>
      <c r="K350" s="39"/>
    </row>
    <row r="351" spans="1:11" ht="12.75">
      <c r="A351" s="51" t="s">
        <v>349</v>
      </c>
      <c r="B351" s="52" t="s">
        <v>350</v>
      </c>
      <c r="C351" s="53" t="s">
        <v>351</v>
      </c>
      <c r="D351" s="43" t="str">
        <f>LOOKUP(C351,'[1]CRF_NFR codes &amp; names'!$A$4:$B$130)</f>
        <v>Rice Cultivation - </v>
      </c>
      <c r="E351" s="54" t="s">
        <v>108</v>
      </c>
      <c r="F351" s="55"/>
      <c r="G351" s="56"/>
      <c r="H351" s="37"/>
      <c r="I351" s="38"/>
      <c r="J351" s="38"/>
      <c r="K351" s="39"/>
    </row>
    <row r="352" spans="1:11" ht="12.75">
      <c r="A352" s="51" t="s">
        <v>352</v>
      </c>
      <c r="B352" s="52" t="s">
        <v>353</v>
      </c>
      <c r="C352" s="53" t="s">
        <v>346</v>
      </c>
      <c r="D352" s="43" t="str">
        <f>LOOKUP(C352,'[1]CRF_NFR codes &amp; names'!$A$4:$B$130)</f>
        <v>Agriculture Soils - Synthetic N-fertilizers</v>
      </c>
      <c r="E352" s="54" t="s">
        <v>108</v>
      </c>
      <c r="F352" s="55"/>
      <c r="G352" s="56"/>
      <c r="H352" s="37"/>
      <c r="I352" s="38"/>
      <c r="J352" s="38"/>
      <c r="K352" s="39"/>
    </row>
    <row r="353" spans="1:11" ht="12.75">
      <c r="A353" s="51" t="s">
        <v>354</v>
      </c>
      <c r="B353" s="52" t="s">
        <v>355</v>
      </c>
      <c r="C353" s="53" t="s">
        <v>346</v>
      </c>
      <c r="D353" s="43" t="str">
        <f>LOOKUP(C353,'[1]CRF_NFR codes &amp; names'!$A$4:$B$130)</f>
        <v>Agriculture Soils - Synthetic N-fertilizers</v>
      </c>
      <c r="E353" s="54" t="s">
        <v>108</v>
      </c>
      <c r="F353" s="55"/>
      <c r="G353" s="56"/>
      <c r="H353" s="37"/>
      <c r="I353" s="38"/>
      <c r="J353" s="38"/>
      <c r="K353" s="39"/>
    </row>
    <row r="354" spans="1:11" ht="12.75">
      <c r="A354" s="51" t="s">
        <v>356</v>
      </c>
      <c r="B354" s="52" t="s">
        <v>357</v>
      </c>
      <c r="C354" s="53" t="s">
        <v>346</v>
      </c>
      <c r="D354" s="43" t="str">
        <f>LOOKUP(C354,'[1]CRF_NFR codes &amp; names'!$A$4:$B$130)</f>
        <v>Agriculture Soils - Synthetic N-fertilizers</v>
      </c>
      <c r="E354" s="54" t="s">
        <v>108</v>
      </c>
      <c r="F354" s="55"/>
      <c r="G354" s="56"/>
      <c r="H354" s="37"/>
      <c r="I354" s="38"/>
      <c r="J354" s="38"/>
      <c r="K354" s="39"/>
    </row>
    <row r="355" spans="1:11" ht="12.75">
      <c r="A355" s="40" t="s">
        <v>358</v>
      </c>
      <c r="B355" s="41" t="s">
        <v>359</v>
      </c>
      <c r="C355" s="42"/>
      <c r="D355" s="43"/>
      <c r="E355" s="44"/>
      <c r="F355" s="45"/>
      <c r="G355" s="46"/>
      <c r="H355" s="47" t="s">
        <v>108</v>
      </c>
      <c r="I355" s="48" t="s">
        <v>108</v>
      </c>
      <c r="J355" s="48" t="s">
        <v>108</v>
      </c>
      <c r="K355" s="50" t="s">
        <v>108</v>
      </c>
    </row>
    <row r="356" spans="1:11" ht="12.75">
      <c r="A356" s="51" t="s">
        <v>360</v>
      </c>
      <c r="B356" s="52" t="s">
        <v>345</v>
      </c>
      <c r="C356" s="53" t="s">
        <v>346</v>
      </c>
      <c r="D356" s="43" t="str">
        <f>LOOKUP(C356,'[1]CRF_NFR codes &amp; names'!$A$4:$B$130)</f>
        <v>Agriculture Soils - Synthetic N-fertilizers</v>
      </c>
      <c r="E356" s="54" t="s">
        <v>108</v>
      </c>
      <c r="F356" s="55"/>
      <c r="G356" s="56"/>
      <c r="H356" s="37"/>
      <c r="I356" s="38"/>
      <c r="J356" s="38"/>
      <c r="K356" s="39"/>
    </row>
    <row r="357" spans="1:11" ht="12.75">
      <c r="A357" s="51" t="s">
        <v>361</v>
      </c>
      <c r="B357" s="52" t="s">
        <v>348</v>
      </c>
      <c r="C357" s="53" t="s">
        <v>346</v>
      </c>
      <c r="D357" s="43" t="str">
        <f>LOOKUP(C357,'[1]CRF_NFR codes &amp; names'!$A$4:$B$130)</f>
        <v>Agriculture Soils - Synthetic N-fertilizers</v>
      </c>
      <c r="E357" s="54" t="s">
        <v>108</v>
      </c>
      <c r="F357" s="55"/>
      <c r="G357" s="56"/>
      <c r="H357" s="37"/>
      <c r="I357" s="38"/>
      <c r="J357" s="38"/>
      <c r="K357" s="39"/>
    </row>
    <row r="358" spans="1:11" ht="12.75">
      <c r="A358" s="51" t="s">
        <v>362</v>
      </c>
      <c r="B358" s="52" t="s">
        <v>350</v>
      </c>
      <c r="C358" s="53" t="s">
        <v>351</v>
      </c>
      <c r="D358" s="43" t="str">
        <f>LOOKUP(C358,'[1]CRF_NFR codes &amp; names'!$A$4:$B$130)</f>
        <v>Rice Cultivation - </v>
      </c>
      <c r="E358" s="54" t="s">
        <v>108</v>
      </c>
      <c r="F358" s="55"/>
      <c r="G358" s="56"/>
      <c r="H358" s="37"/>
      <c r="I358" s="38"/>
      <c r="J358" s="38"/>
      <c r="K358" s="39"/>
    </row>
    <row r="359" spans="1:11" ht="12.75">
      <c r="A359" s="51" t="s">
        <v>363</v>
      </c>
      <c r="B359" s="52" t="s">
        <v>353</v>
      </c>
      <c r="C359" s="53" t="s">
        <v>346</v>
      </c>
      <c r="D359" s="43" t="str">
        <f>LOOKUP(C359,'[1]CRF_NFR codes &amp; names'!$A$4:$B$130)</f>
        <v>Agriculture Soils - Synthetic N-fertilizers</v>
      </c>
      <c r="E359" s="54" t="s">
        <v>108</v>
      </c>
      <c r="F359" s="55"/>
      <c r="G359" s="56"/>
      <c r="H359" s="37"/>
      <c r="I359" s="38"/>
      <c r="J359" s="38"/>
      <c r="K359" s="39"/>
    </row>
    <row r="360" spans="1:11" ht="12.75">
      <c r="A360" s="51" t="s">
        <v>364</v>
      </c>
      <c r="B360" s="52" t="s">
        <v>355</v>
      </c>
      <c r="C360" s="53" t="s">
        <v>346</v>
      </c>
      <c r="D360" s="43" t="str">
        <f>LOOKUP(C360,'[1]CRF_NFR codes &amp; names'!$A$4:$B$130)</f>
        <v>Agriculture Soils - Synthetic N-fertilizers</v>
      </c>
      <c r="E360" s="54" t="s">
        <v>108</v>
      </c>
      <c r="F360" s="55"/>
      <c r="G360" s="56"/>
      <c r="H360" s="37"/>
      <c r="I360" s="38"/>
      <c r="J360" s="38"/>
      <c r="K360" s="39"/>
    </row>
    <row r="361" spans="1:11" ht="12.75">
      <c r="A361" s="51" t="s">
        <v>365</v>
      </c>
      <c r="B361" s="52" t="s">
        <v>357</v>
      </c>
      <c r="C361" s="53" t="s">
        <v>346</v>
      </c>
      <c r="D361" s="43" t="str">
        <f>LOOKUP(C361,'[1]CRF_NFR codes &amp; names'!$A$4:$B$130)</f>
        <v>Agriculture Soils - Synthetic N-fertilizers</v>
      </c>
      <c r="E361" s="54" t="s">
        <v>108</v>
      </c>
      <c r="F361" s="55"/>
      <c r="G361" s="56"/>
      <c r="H361" s="37"/>
      <c r="I361" s="38"/>
      <c r="J361" s="38"/>
      <c r="K361" s="39"/>
    </row>
    <row r="362" spans="1:11" ht="12.75">
      <c r="A362" s="40" t="s">
        <v>366</v>
      </c>
      <c r="B362" s="41" t="s">
        <v>367</v>
      </c>
      <c r="C362" s="42"/>
      <c r="D362" s="43"/>
      <c r="E362" s="44"/>
      <c r="F362" s="45"/>
      <c r="G362" s="46"/>
      <c r="H362" s="47" t="s">
        <v>108</v>
      </c>
      <c r="I362" s="48" t="s">
        <v>108</v>
      </c>
      <c r="J362" s="48" t="s">
        <v>108</v>
      </c>
      <c r="K362" s="50" t="s">
        <v>108</v>
      </c>
    </row>
    <row r="363" spans="1:11" ht="12.75">
      <c r="A363" s="51" t="s">
        <v>368</v>
      </c>
      <c r="B363" s="52" t="s">
        <v>369</v>
      </c>
      <c r="C363" s="53" t="s">
        <v>370</v>
      </c>
      <c r="D363" s="43" t="str">
        <f>LOOKUP(C363,'[1]CRF_NFR codes &amp; names'!$A$4:$B$130)</f>
        <v>Field burning of agricultural wastes</v>
      </c>
      <c r="E363" s="54" t="s">
        <v>108</v>
      </c>
      <c r="F363" s="55"/>
      <c r="G363" s="56"/>
      <c r="H363" s="37"/>
      <c r="I363" s="38"/>
      <c r="J363" s="38"/>
      <c r="K363" s="39"/>
    </row>
    <row r="364" spans="1:11" ht="12.75">
      <c r="A364" s="51" t="s">
        <v>371</v>
      </c>
      <c r="B364" s="52" t="s">
        <v>372</v>
      </c>
      <c r="C364" s="53" t="s">
        <v>373</v>
      </c>
      <c r="D364" s="43" t="str">
        <f>LOOKUP(C364,'[1]CRF_NFR codes &amp; names'!$A$4:$B$130)</f>
        <v>Field burning of agricultural wastes</v>
      </c>
      <c r="E364" s="54" t="s">
        <v>108</v>
      </c>
      <c r="F364" s="55"/>
      <c r="G364" s="56"/>
      <c r="H364" s="37"/>
      <c r="I364" s="38"/>
      <c r="J364" s="38"/>
      <c r="K364" s="39"/>
    </row>
    <row r="365" spans="1:11" ht="12.75">
      <c r="A365" s="51" t="s">
        <v>374</v>
      </c>
      <c r="B365" s="52" t="s">
        <v>375</v>
      </c>
      <c r="C365" s="53" t="s">
        <v>376</v>
      </c>
      <c r="D365" s="43" t="str">
        <f>LOOKUP(C365,'[1]CRF_NFR codes &amp; names'!$A$4:$B$130)</f>
        <v>Field burning of agricultural wastes</v>
      </c>
      <c r="E365" s="54" t="s">
        <v>108</v>
      </c>
      <c r="F365" s="55"/>
      <c r="G365" s="56"/>
      <c r="H365" s="37"/>
      <c r="I365" s="38"/>
      <c r="J365" s="38"/>
      <c r="K365" s="39"/>
    </row>
    <row r="366" spans="1:11" ht="12.75">
      <c r="A366" s="51" t="s">
        <v>377</v>
      </c>
      <c r="B366" s="52" t="s">
        <v>378</v>
      </c>
      <c r="C366" s="53" t="s">
        <v>379</v>
      </c>
      <c r="D366" s="43" t="str">
        <f>LOOKUP(C366,'[1]CRF_NFR codes &amp; names'!$A$4:$B$130)</f>
        <v>Field burning of agricultural wastes</v>
      </c>
      <c r="E366" s="54" t="s">
        <v>108</v>
      </c>
      <c r="F366" s="55"/>
      <c r="G366" s="56"/>
      <c r="H366" s="37"/>
      <c r="I366" s="38"/>
      <c r="J366" s="38"/>
      <c r="K366" s="39"/>
    </row>
    <row r="367" spans="1:11" ht="12.75">
      <c r="A367" s="51" t="s">
        <v>380</v>
      </c>
      <c r="B367" s="52" t="s">
        <v>930</v>
      </c>
      <c r="C367" s="53" t="s">
        <v>381</v>
      </c>
      <c r="D367" s="43" t="str">
        <f>LOOKUP(C367,'[1]CRF_NFR codes &amp; names'!$A$4:$B$130)</f>
        <v>Field burning of agricultural wastes</v>
      </c>
      <c r="E367" s="54" t="s">
        <v>108</v>
      </c>
      <c r="F367" s="55"/>
      <c r="G367" s="56"/>
      <c r="H367" s="37"/>
      <c r="I367" s="38"/>
      <c r="J367" s="38"/>
      <c r="K367" s="39"/>
    </row>
    <row r="368" spans="1:11" ht="12.75">
      <c r="A368" s="40" t="s">
        <v>382</v>
      </c>
      <c r="B368" s="41" t="s">
        <v>383</v>
      </c>
      <c r="C368" s="42"/>
      <c r="D368" s="43"/>
      <c r="E368" s="44"/>
      <c r="F368" s="45"/>
      <c r="G368" s="46"/>
      <c r="H368" s="47" t="s">
        <v>108</v>
      </c>
      <c r="I368" s="48" t="s">
        <v>108</v>
      </c>
      <c r="J368" s="48" t="s">
        <v>108</v>
      </c>
      <c r="K368" s="50" t="s">
        <v>108</v>
      </c>
    </row>
    <row r="369" spans="1:11" ht="12.75">
      <c r="A369" s="51" t="s">
        <v>384</v>
      </c>
      <c r="B369" s="52" t="s">
        <v>385</v>
      </c>
      <c r="C369" s="53" t="s">
        <v>386</v>
      </c>
      <c r="D369" s="43" t="str">
        <f>LOOKUP(C369,'[1]CRF_NFR codes &amp; names'!$A$4:$B$130)</f>
        <v>Enteric fermentation - Cattle - Dairy</v>
      </c>
      <c r="E369" s="54" t="s">
        <v>108</v>
      </c>
      <c r="F369" s="55"/>
      <c r="G369" s="56"/>
      <c r="H369" s="37"/>
      <c r="I369" s="38"/>
      <c r="J369" s="38"/>
      <c r="K369" s="39"/>
    </row>
    <row r="370" spans="1:11" ht="12.75">
      <c r="A370" s="51" t="s">
        <v>387</v>
      </c>
      <c r="B370" s="52" t="s">
        <v>388</v>
      </c>
      <c r="C370" s="53" t="s">
        <v>389</v>
      </c>
      <c r="D370" s="43" t="str">
        <f>LOOKUP(C370,'[1]CRF_NFR codes &amp; names'!$A$4:$B$130)</f>
        <v>Enteric fermentation - Cattle - Non-Dairy</v>
      </c>
      <c r="E370" s="54" t="s">
        <v>108</v>
      </c>
      <c r="F370" s="55"/>
      <c r="G370" s="56"/>
      <c r="H370" s="37"/>
      <c r="I370" s="38"/>
      <c r="J370" s="38"/>
      <c r="K370" s="39"/>
    </row>
    <row r="371" spans="1:11" ht="12.75">
      <c r="A371" s="51" t="s">
        <v>390</v>
      </c>
      <c r="B371" s="52" t="s">
        <v>391</v>
      </c>
      <c r="C371" s="53" t="s">
        <v>392</v>
      </c>
      <c r="D371" s="43" t="str">
        <f>LOOKUP(C371,'[1]CRF_NFR codes &amp; names'!$A$4:$B$130)</f>
        <v>Enteric fermentation - Sheep</v>
      </c>
      <c r="E371" s="54" t="s">
        <v>108</v>
      </c>
      <c r="F371" s="55"/>
      <c r="G371" s="56"/>
      <c r="H371" s="37"/>
      <c r="I371" s="38"/>
      <c r="J371" s="38"/>
      <c r="K371" s="39"/>
    </row>
    <row r="372" spans="1:11" ht="12.75">
      <c r="A372" s="51" t="s">
        <v>393</v>
      </c>
      <c r="B372" s="52" t="s">
        <v>394</v>
      </c>
      <c r="C372" s="53" t="s">
        <v>395</v>
      </c>
      <c r="D372" s="43" t="str">
        <f>LOOKUP(C372,'[1]CRF_NFR codes &amp; names'!$A$4:$B$130)</f>
        <v>Enteric fermentation - Swine</v>
      </c>
      <c r="E372" s="54" t="s">
        <v>108</v>
      </c>
      <c r="F372" s="55"/>
      <c r="G372" s="56"/>
      <c r="H372" s="37"/>
      <c r="I372" s="38"/>
      <c r="J372" s="38"/>
      <c r="K372" s="39"/>
    </row>
    <row r="373" spans="1:11" ht="12.75">
      <c r="A373" s="51" t="s">
        <v>396</v>
      </c>
      <c r="B373" s="52" t="s">
        <v>397</v>
      </c>
      <c r="C373" s="53" t="s">
        <v>398</v>
      </c>
      <c r="D373" s="43" t="str">
        <f>LOOKUP(C373,'[1]CRF_NFR codes &amp; names'!$A$4:$B$130)</f>
        <v>Enteric fermentation - Horses</v>
      </c>
      <c r="E373" s="54" t="s">
        <v>108</v>
      </c>
      <c r="F373" s="55"/>
      <c r="G373" s="56"/>
      <c r="H373" s="37"/>
      <c r="I373" s="38"/>
      <c r="J373" s="38"/>
      <c r="K373" s="39"/>
    </row>
    <row r="374" spans="1:11" ht="12.75">
      <c r="A374" s="51" t="s">
        <v>399</v>
      </c>
      <c r="B374" s="52" t="s">
        <v>400</v>
      </c>
      <c r="C374" s="53" t="s">
        <v>401</v>
      </c>
      <c r="D374" s="43" t="str">
        <f>LOOKUP(C374,'[1]CRF_NFR codes &amp; names'!$A$4:$B$130)</f>
        <v>Enteric fermentation - Mules and Asses</v>
      </c>
      <c r="E374" s="54" t="s">
        <v>108</v>
      </c>
      <c r="F374" s="55"/>
      <c r="G374" s="56"/>
      <c r="H374" s="37"/>
      <c r="I374" s="38"/>
      <c r="J374" s="38"/>
      <c r="K374" s="39"/>
    </row>
    <row r="375" spans="1:11" ht="12.75">
      <c r="A375" s="51" t="s">
        <v>402</v>
      </c>
      <c r="B375" s="52" t="s">
        <v>403</v>
      </c>
      <c r="C375" s="53" t="s">
        <v>404</v>
      </c>
      <c r="D375" s="43" t="str">
        <f>LOOKUP(C375,'[1]CRF_NFR codes &amp; names'!$A$4:$B$130)</f>
        <v>Enteric fermentation - Goats</v>
      </c>
      <c r="E375" s="54" t="s">
        <v>108</v>
      </c>
      <c r="F375" s="55"/>
      <c r="G375" s="56"/>
      <c r="H375" s="37"/>
      <c r="I375" s="38"/>
      <c r="J375" s="38"/>
      <c r="K375" s="39"/>
    </row>
    <row r="376" spans="1:11" ht="12.75">
      <c r="A376" s="51" t="s">
        <v>405</v>
      </c>
      <c r="B376" s="52" t="s">
        <v>406</v>
      </c>
      <c r="C376" s="53" t="s">
        <v>407</v>
      </c>
      <c r="D376" s="43" t="str">
        <f>LOOKUP(C376,'[1]CRF_NFR codes &amp; names'!$A$4:$B$130)</f>
        <v>Enteric fermentation - Poultry</v>
      </c>
      <c r="E376" s="54" t="s">
        <v>108</v>
      </c>
      <c r="F376" s="55"/>
      <c r="G376" s="56"/>
      <c r="H376" s="37"/>
      <c r="I376" s="38"/>
      <c r="J376" s="38"/>
      <c r="K376" s="39"/>
    </row>
    <row r="377" spans="1:11" ht="12.75">
      <c r="A377" s="51" t="s">
        <v>408</v>
      </c>
      <c r="B377" s="52" t="s">
        <v>409</v>
      </c>
      <c r="C377" s="53" t="s">
        <v>407</v>
      </c>
      <c r="D377" s="43" t="str">
        <f>LOOKUP(C377,'[1]CRF_NFR codes &amp; names'!$A$4:$B$130)</f>
        <v>Enteric fermentation - Poultry</v>
      </c>
      <c r="E377" s="54" t="s">
        <v>108</v>
      </c>
      <c r="F377" s="55"/>
      <c r="G377" s="56"/>
      <c r="H377" s="37"/>
      <c r="I377" s="38"/>
      <c r="J377" s="38"/>
      <c r="K377" s="39"/>
    </row>
    <row r="378" spans="1:11" ht="12.75">
      <c r="A378" s="51" t="s">
        <v>410</v>
      </c>
      <c r="B378" s="52" t="s">
        <v>411</v>
      </c>
      <c r="C378" s="53" t="s">
        <v>407</v>
      </c>
      <c r="D378" s="43" t="str">
        <f>LOOKUP(C378,'[1]CRF_NFR codes &amp; names'!$A$4:$B$130)</f>
        <v>Enteric fermentation - Poultry</v>
      </c>
      <c r="E378" s="54" t="s">
        <v>108</v>
      </c>
      <c r="F378" s="55"/>
      <c r="G378" s="56"/>
      <c r="H378" s="37"/>
      <c r="I378" s="38"/>
      <c r="J378" s="38"/>
      <c r="K378" s="39"/>
    </row>
    <row r="379" spans="1:11" ht="12.75">
      <c r="A379" s="51" t="s">
        <v>412</v>
      </c>
      <c r="B379" s="52" t="s">
        <v>413</v>
      </c>
      <c r="C379" s="53" t="s">
        <v>414</v>
      </c>
      <c r="D379" s="43" t="str">
        <f>LOOKUP(C379,'[1]CRF_NFR codes &amp; names'!$A$4:$B$130)</f>
        <v>Enteric fermentation - Cattle - Non-Dairy</v>
      </c>
      <c r="E379" s="54" t="s">
        <v>108</v>
      </c>
      <c r="F379" s="55"/>
      <c r="G379" s="56"/>
      <c r="H379" s="37"/>
      <c r="I379" s="38"/>
      <c r="J379" s="38"/>
      <c r="K379" s="39"/>
    </row>
    <row r="380" spans="1:11" ht="12.75">
      <c r="A380" s="51" t="s">
        <v>415</v>
      </c>
      <c r="B380" s="52" t="s">
        <v>416</v>
      </c>
      <c r="C380" s="53" t="s">
        <v>395</v>
      </c>
      <c r="D380" s="43" t="str">
        <f>LOOKUP(C380,'[1]CRF_NFR codes &amp; names'!$A$4:$B$130)</f>
        <v>Enteric fermentation - Swine</v>
      </c>
      <c r="E380" s="54" t="s">
        <v>108</v>
      </c>
      <c r="F380" s="55"/>
      <c r="G380" s="56"/>
      <c r="H380" s="37"/>
      <c r="I380" s="38"/>
      <c r="J380" s="38"/>
      <c r="K380" s="39"/>
    </row>
    <row r="381" spans="1:11" ht="12.75">
      <c r="A381" s="51" t="s">
        <v>417</v>
      </c>
      <c r="B381" s="52" t="s">
        <v>418</v>
      </c>
      <c r="C381" s="53" t="s">
        <v>419</v>
      </c>
      <c r="D381" s="43" t="str">
        <f>LOOKUP(C381,'[1]CRF_NFR codes &amp; names'!$A$4:$B$130)</f>
        <v>Enteric fermentation - Camels and Llamas</v>
      </c>
      <c r="E381" s="54" t="s">
        <v>108</v>
      </c>
      <c r="F381" s="55"/>
      <c r="G381" s="56"/>
      <c r="H381" s="37"/>
      <c r="I381" s="38"/>
      <c r="J381" s="38"/>
      <c r="K381" s="39"/>
    </row>
    <row r="382" spans="1:11" ht="12.75">
      <c r="A382" s="51" t="s">
        <v>420</v>
      </c>
      <c r="B382" s="52" t="s">
        <v>421</v>
      </c>
      <c r="C382" s="53" t="s">
        <v>422</v>
      </c>
      <c r="D382" s="43" t="str">
        <f>LOOKUP(C382,'[1]CRF_NFR codes &amp; names'!$A$4:$B$130)</f>
        <v>Enteric fermentation - Buffalo</v>
      </c>
      <c r="E382" s="54" t="s">
        <v>108</v>
      </c>
      <c r="F382" s="55"/>
      <c r="G382" s="56"/>
      <c r="H382" s="37"/>
      <c r="I382" s="38"/>
      <c r="J382" s="38"/>
      <c r="K382" s="39"/>
    </row>
    <row r="383" spans="1:11" ht="12.75">
      <c r="A383" s="51" t="s">
        <v>423</v>
      </c>
      <c r="B383" s="52" t="s">
        <v>930</v>
      </c>
      <c r="C383" s="53" t="s">
        <v>414</v>
      </c>
      <c r="D383" s="43" t="str">
        <f>LOOKUP(C383,'[1]CRF_NFR codes &amp; names'!$A$4:$B$130)</f>
        <v>Enteric fermentation - Cattle - Non-Dairy</v>
      </c>
      <c r="E383" s="54" t="s">
        <v>108</v>
      </c>
      <c r="F383" s="55"/>
      <c r="G383" s="56"/>
      <c r="H383" s="37"/>
      <c r="I383" s="38"/>
      <c r="J383" s="38"/>
      <c r="K383" s="39"/>
    </row>
    <row r="384" spans="1:11" ht="12.75">
      <c r="A384" s="40" t="s">
        <v>424</v>
      </c>
      <c r="B384" s="41" t="s">
        <v>425</v>
      </c>
      <c r="C384" s="42"/>
      <c r="D384" s="43"/>
      <c r="E384" s="44"/>
      <c r="F384" s="45"/>
      <c r="G384" s="46"/>
      <c r="H384" s="47" t="s">
        <v>108</v>
      </c>
      <c r="I384" s="48" t="s">
        <v>108</v>
      </c>
      <c r="J384" s="48" t="s">
        <v>108</v>
      </c>
      <c r="K384" s="50" t="s">
        <v>108</v>
      </c>
    </row>
    <row r="385" spans="1:11" ht="12.75">
      <c r="A385" s="51" t="s">
        <v>426</v>
      </c>
      <c r="B385" s="52" t="s">
        <v>385</v>
      </c>
      <c r="C385" s="53" t="s">
        <v>427</v>
      </c>
      <c r="D385" s="43" t="str">
        <f>LOOKUP(C385,'[1]CRF_NFR codes &amp; names'!$A$4:$B$130)</f>
        <v>Manure Management - Dairy cattle</v>
      </c>
      <c r="E385" s="54" t="s">
        <v>108</v>
      </c>
      <c r="F385" s="55"/>
      <c r="G385" s="56"/>
      <c r="H385" s="37"/>
      <c r="I385" s="38"/>
      <c r="J385" s="38"/>
      <c r="K385" s="39"/>
    </row>
    <row r="386" spans="1:11" ht="12.75">
      <c r="A386" s="51" t="s">
        <v>428</v>
      </c>
      <c r="B386" s="52" t="s">
        <v>388</v>
      </c>
      <c r="C386" s="53" t="s">
        <v>429</v>
      </c>
      <c r="D386" s="43" t="str">
        <f>LOOKUP(C386,'[1]CRF_NFR codes &amp; names'!$A$4:$B$130)</f>
        <v>Manure Management - Non-dairy cattle</v>
      </c>
      <c r="E386" s="54" t="s">
        <v>108</v>
      </c>
      <c r="F386" s="55"/>
      <c r="G386" s="56"/>
      <c r="H386" s="37"/>
      <c r="I386" s="38"/>
      <c r="J386" s="38"/>
      <c r="K386" s="39"/>
    </row>
    <row r="387" spans="1:11" ht="12.75">
      <c r="A387" s="51" t="s">
        <v>430</v>
      </c>
      <c r="B387" s="52" t="s">
        <v>394</v>
      </c>
      <c r="C387" s="53" t="s">
        <v>431</v>
      </c>
      <c r="D387" s="43" t="str">
        <f>LOOKUP(C387,'[1]CRF_NFR codes &amp; names'!$A$4:$B$130)</f>
        <v>Manure Management - Swine</v>
      </c>
      <c r="E387" s="54" t="s">
        <v>108</v>
      </c>
      <c r="F387" s="55"/>
      <c r="G387" s="56"/>
      <c r="H387" s="37"/>
      <c r="I387" s="38"/>
      <c r="J387" s="38"/>
      <c r="K387" s="39"/>
    </row>
    <row r="388" spans="1:11" ht="12.75">
      <c r="A388" s="51" t="s">
        <v>432</v>
      </c>
      <c r="B388" s="52" t="s">
        <v>416</v>
      </c>
      <c r="C388" s="53" t="s">
        <v>431</v>
      </c>
      <c r="D388" s="43" t="str">
        <f>LOOKUP(C388,'[1]CRF_NFR codes &amp; names'!$A$4:$B$130)</f>
        <v>Manure Management - Swine</v>
      </c>
      <c r="E388" s="54" t="s">
        <v>108</v>
      </c>
      <c r="F388" s="55"/>
      <c r="G388" s="56"/>
      <c r="H388" s="37"/>
      <c r="I388" s="38"/>
      <c r="J388" s="38"/>
      <c r="K388" s="39"/>
    </row>
    <row r="389" spans="1:11" ht="12.75">
      <c r="A389" s="51" t="s">
        <v>433</v>
      </c>
      <c r="B389" s="52" t="s">
        <v>391</v>
      </c>
      <c r="C389" s="53" t="s">
        <v>434</v>
      </c>
      <c r="D389" s="43" t="str">
        <f>LOOKUP(C389,'[1]CRF_NFR codes &amp; names'!$A$4:$B$130)</f>
        <v>Manure Management - Sheep</v>
      </c>
      <c r="E389" s="54" t="s">
        <v>108</v>
      </c>
      <c r="F389" s="55"/>
      <c r="G389" s="56"/>
      <c r="H389" s="37"/>
      <c r="I389" s="38"/>
      <c r="J389" s="38"/>
      <c r="K389" s="39"/>
    </row>
    <row r="390" spans="1:11" ht="12.75">
      <c r="A390" s="51" t="s">
        <v>435</v>
      </c>
      <c r="B390" s="52" t="s">
        <v>397</v>
      </c>
      <c r="C390" s="53" t="s">
        <v>436</v>
      </c>
      <c r="D390" s="43" t="str">
        <f>LOOKUP(C390,'[1]CRF_NFR codes &amp; names'!$A$4:$B$130)</f>
        <v>Manure Management - Horses</v>
      </c>
      <c r="E390" s="54" t="s">
        <v>108</v>
      </c>
      <c r="F390" s="55"/>
      <c r="G390" s="56"/>
      <c r="H390" s="37"/>
      <c r="I390" s="38"/>
      <c r="J390" s="38"/>
      <c r="K390" s="39"/>
    </row>
    <row r="391" spans="1:11" ht="12.75">
      <c r="A391" s="51" t="s">
        <v>437</v>
      </c>
      <c r="B391" s="52" t="s">
        <v>406</v>
      </c>
      <c r="C391" s="53" t="s">
        <v>438</v>
      </c>
      <c r="D391" s="43" t="str">
        <f>LOOKUP(C391,'[1]CRF_NFR codes &amp; names'!$A$4:$B$130)</f>
        <v>Manure Management - Laying hens</v>
      </c>
      <c r="E391" s="54" t="s">
        <v>108</v>
      </c>
      <c r="F391" s="55"/>
      <c r="G391" s="56"/>
      <c r="H391" s="37"/>
      <c r="I391" s="38"/>
      <c r="J391" s="38"/>
      <c r="K391" s="39"/>
    </row>
    <row r="392" spans="1:11" ht="12.75">
      <c r="A392" s="51" t="s">
        <v>439</v>
      </c>
      <c r="B392" s="52" t="s">
        <v>409</v>
      </c>
      <c r="C392" s="53" t="s">
        <v>440</v>
      </c>
      <c r="D392" s="43" t="str">
        <f>LOOKUP(C392,'[1]CRF_NFR codes &amp; names'!$A$4:$B$130)</f>
        <v>Manure Management - Broilers</v>
      </c>
      <c r="E392" s="54" t="s">
        <v>108</v>
      </c>
      <c r="F392" s="55"/>
      <c r="G392" s="56"/>
      <c r="H392" s="37"/>
      <c r="I392" s="38"/>
      <c r="J392" s="38"/>
      <c r="K392" s="39"/>
    </row>
    <row r="393" spans="1:11" ht="12.75">
      <c r="A393" s="51" t="s">
        <v>441</v>
      </c>
      <c r="B393" s="52" t="s">
        <v>411</v>
      </c>
      <c r="C393" s="53" t="s">
        <v>442</v>
      </c>
      <c r="D393" s="43" t="str">
        <f>LOOKUP(C393,'[1]CRF_NFR codes &amp; names'!$A$4:$B$130)</f>
        <v>Manure Management - Other poultry</v>
      </c>
      <c r="E393" s="54" t="s">
        <v>108</v>
      </c>
      <c r="F393" s="55"/>
      <c r="G393" s="56"/>
      <c r="H393" s="37"/>
      <c r="I393" s="38"/>
      <c r="J393" s="38"/>
      <c r="K393" s="39"/>
    </row>
    <row r="394" spans="1:11" ht="12.75">
      <c r="A394" s="51" t="s">
        <v>443</v>
      </c>
      <c r="B394" s="52" t="s">
        <v>413</v>
      </c>
      <c r="C394" s="53" t="s">
        <v>444</v>
      </c>
      <c r="D394" s="43" t="str">
        <f>LOOKUP(C394,'[1]CRF_NFR codes &amp; names'!$A$4:$B$130)</f>
        <v>Manure Management - Other</v>
      </c>
      <c r="E394" s="54" t="s">
        <v>108</v>
      </c>
      <c r="F394" s="55"/>
      <c r="G394" s="56"/>
      <c r="H394" s="37"/>
      <c r="I394" s="38"/>
      <c r="J394" s="38"/>
      <c r="K394" s="39"/>
    </row>
    <row r="395" spans="1:11" ht="12.75">
      <c r="A395" s="51" t="s">
        <v>445</v>
      </c>
      <c r="B395" s="52" t="s">
        <v>403</v>
      </c>
      <c r="C395" s="53" t="s">
        <v>446</v>
      </c>
      <c r="D395" s="43" t="str">
        <f>LOOKUP(C395,'[1]CRF_NFR codes &amp; names'!$A$4:$B$130)</f>
        <v>Manure Management - Goats</v>
      </c>
      <c r="E395" s="54" t="s">
        <v>108</v>
      </c>
      <c r="F395" s="55"/>
      <c r="G395" s="56"/>
      <c r="H395" s="37"/>
      <c r="I395" s="38"/>
      <c r="J395" s="38"/>
      <c r="K395" s="39"/>
    </row>
    <row r="396" spans="1:11" ht="12.75">
      <c r="A396" s="51" t="s">
        <v>447</v>
      </c>
      <c r="B396" s="52" t="s">
        <v>400</v>
      </c>
      <c r="C396" s="53" t="s">
        <v>448</v>
      </c>
      <c r="D396" s="43" t="str">
        <f>LOOKUP(C396,'[1]CRF_NFR codes &amp; names'!$A$4:$B$130)</f>
        <v>Manure Management - Mules and asses</v>
      </c>
      <c r="E396" s="54" t="s">
        <v>108</v>
      </c>
      <c r="F396" s="55"/>
      <c r="G396" s="56"/>
      <c r="H396" s="37"/>
      <c r="I396" s="38"/>
      <c r="J396" s="38"/>
      <c r="K396" s="39"/>
    </row>
    <row r="397" spans="1:11" ht="12.75">
      <c r="A397" s="51" t="s">
        <v>449</v>
      </c>
      <c r="B397" s="52" t="s">
        <v>418</v>
      </c>
      <c r="C397" s="53" t="s">
        <v>450</v>
      </c>
      <c r="D397" s="43" t="str">
        <f>LOOKUP(C397,'[1]CRF_NFR codes &amp; names'!$A$4:$B$130)</f>
        <v>Manure Management - </v>
      </c>
      <c r="E397" s="54" t="s">
        <v>108</v>
      </c>
      <c r="F397" s="55"/>
      <c r="G397" s="56"/>
      <c r="H397" s="37"/>
      <c r="I397" s="38"/>
      <c r="J397" s="38"/>
      <c r="K397" s="39"/>
    </row>
    <row r="398" spans="1:11" ht="12.75">
      <c r="A398" s="51" t="s">
        <v>451</v>
      </c>
      <c r="B398" s="52" t="s">
        <v>421</v>
      </c>
      <c r="C398" s="53" t="s">
        <v>452</v>
      </c>
      <c r="D398" s="43" t="str">
        <f>LOOKUP(C398,'[1]CRF_NFR codes &amp; names'!$A$4:$B$130)</f>
        <v>Manure Management - Buffalo</v>
      </c>
      <c r="E398" s="54" t="s">
        <v>108</v>
      </c>
      <c r="F398" s="55"/>
      <c r="G398" s="56"/>
      <c r="H398" s="37"/>
      <c r="I398" s="38"/>
      <c r="J398" s="38"/>
      <c r="K398" s="39"/>
    </row>
    <row r="399" spans="1:11" ht="12.75">
      <c r="A399" s="51" t="s">
        <v>453</v>
      </c>
      <c r="B399" s="52" t="s">
        <v>930</v>
      </c>
      <c r="C399" s="53" t="s">
        <v>444</v>
      </c>
      <c r="D399" s="43" t="str">
        <f>LOOKUP(C399,'[1]CRF_NFR codes &amp; names'!$A$4:$B$130)</f>
        <v>Manure Management - Other</v>
      </c>
      <c r="E399" s="54" t="s">
        <v>108</v>
      </c>
      <c r="F399" s="55"/>
      <c r="G399" s="56"/>
      <c r="H399" s="37"/>
      <c r="I399" s="38"/>
      <c r="J399" s="38"/>
      <c r="K399" s="39"/>
    </row>
    <row r="400" spans="1:11" ht="12.75">
      <c r="A400" s="40" t="s">
        <v>454</v>
      </c>
      <c r="B400" s="41" t="s">
        <v>455</v>
      </c>
      <c r="C400" s="42"/>
      <c r="D400" s="43"/>
      <c r="E400" s="44"/>
      <c r="F400" s="45"/>
      <c r="G400" s="46"/>
      <c r="H400" s="47" t="s">
        <v>108</v>
      </c>
      <c r="I400" s="48" t="s">
        <v>750</v>
      </c>
      <c r="J400" s="48" t="s">
        <v>750</v>
      </c>
      <c r="K400" s="50" t="s">
        <v>108</v>
      </c>
    </row>
    <row r="401" spans="1:11" ht="12.75">
      <c r="A401" s="51" t="s">
        <v>456</v>
      </c>
      <c r="B401" s="52" t="s">
        <v>457</v>
      </c>
      <c r="C401" s="53" t="s">
        <v>458</v>
      </c>
      <c r="D401" s="43" t="str">
        <f>LOOKUP(C401,'[1]CRF_NFR codes &amp; names'!$A$4:$B$130)</f>
        <v>Agriculture - Other</v>
      </c>
      <c r="E401" s="54" t="s">
        <v>108</v>
      </c>
      <c r="F401" s="55"/>
      <c r="G401" s="56"/>
      <c r="H401" s="37"/>
      <c r="I401" s="38"/>
      <c r="J401" s="38"/>
      <c r="K401" s="39"/>
    </row>
    <row r="402" spans="1:11" ht="12.75">
      <c r="A402" s="51" t="s">
        <v>459</v>
      </c>
      <c r="B402" s="52" t="s">
        <v>238</v>
      </c>
      <c r="C402" s="53" t="s">
        <v>458</v>
      </c>
      <c r="D402" s="43" t="str">
        <f>LOOKUP(C402,'[1]CRF_NFR codes &amp; names'!$A$4:$B$130)</f>
        <v>Agriculture - Other</v>
      </c>
      <c r="E402" s="54" t="s">
        <v>216</v>
      </c>
      <c r="F402" s="55"/>
      <c r="G402" s="56"/>
      <c r="H402" s="37"/>
      <c r="I402" s="38"/>
      <c r="J402" s="38"/>
      <c r="K402" s="39"/>
    </row>
    <row r="403" spans="1:11" ht="12.75">
      <c r="A403" s="51" t="s">
        <v>460</v>
      </c>
      <c r="B403" s="52" t="s">
        <v>353</v>
      </c>
      <c r="C403" s="53" t="s">
        <v>458</v>
      </c>
      <c r="D403" s="43" t="str">
        <f>LOOKUP(C403,'[1]CRF_NFR codes &amp; names'!$A$4:$B$130)</f>
        <v>Agriculture - Other</v>
      </c>
      <c r="E403" s="54" t="s">
        <v>108</v>
      </c>
      <c r="F403" s="55"/>
      <c r="G403" s="56"/>
      <c r="H403" s="37"/>
      <c r="I403" s="38"/>
      <c r="J403" s="38"/>
      <c r="K403" s="39"/>
    </row>
    <row r="404" spans="1:11" ht="12.75">
      <c r="A404" s="51" t="s">
        <v>461</v>
      </c>
      <c r="B404" s="52" t="s">
        <v>462</v>
      </c>
      <c r="C404" s="53" t="s">
        <v>458</v>
      </c>
      <c r="D404" s="43" t="str">
        <f>LOOKUP(C404,'[1]CRF_NFR codes &amp; names'!$A$4:$B$130)</f>
        <v>Agriculture - Other</v>
      </c>
      <c r="E404" s="54" t="s">
        <v>108</v>
      </c>
      <c r="F404" s="55"/>
      <c r="G404" s="56"/>
      <c r="H404" s="37"/>
      <c r="I404" s="38"/>
      <c r="J404" s="38"/>
      <c r="K404" s="39"/>
    </row>
    <row r="405" spans="1:11" ht="12.75">
      <c r="A405" s="40" t="s">
        <v>463</v>
      </c>
      <c r="B405" s="41" t="s">
        <v>464</v>
      </c>
      <c r="C405" s="42"/>
      <c r="D405" s="43"/>
      <c r="E405" s="44"/>
      <c r="F405" s="45"/>
      <c r="G405" s="46"/>
      <c r="H405" s="47" t="s">
        <v>108</v>
      </c>
      <c r="I405" s="48" t="s">
        <v>108</v>
      </c>
      <c r="J405" s="48" t="s">
        <v>108</v>
      </c>
      <c r="K405" s="50" t="s">
        <v>750</v>
      </c>
    </row>
    <row r="406" spans="1:11" ht="12.75">
      <c r="A406" s="51" t="s">
        <v>465</v>
      </c>
      <c r="B406" s="52" t="s">
        <v>466</v>
      </c>
      <c r="C406" s="53" t="s">
        <v>427</v>
      </c>
      <c r="D406" s="43" t="str">
        <f>LOOKUP(C406,'[1]CRF_NFR codes &amp; names'!$A$4:$B$130)</f>
        <v>Manure Management - Dairy cattle</v>
      </c>
      <c r="E406" s="54" t="s">
        <v>108</v>
      </c>
      <c r="F406" s="55"/>
      <c r="G406" s="56"/>
      <c r="H406" s="37"/>
      <c r="I406" s="38"/>
      <c r="J406" s="38"/>
      <c r="K406" s="39"/>
    </row>
    <row r="407" spans="1:11" ht="12.75">
      <c r="A407" s="51" t="s">
        <v>467</v>
      </c>
      <c r="B407" s="52" t="s">
        <v>468</v>
      </c>
      <c r="C407" s="53" t="s">
        <v>429</v>
      </c>
      <c r="D407" s="43" t="str">
        <f>LOOKUP(C407,'[1]CRF_NFR codes &amp; names'!$A$4:$B$130)</f>
        <v>Manure Management - Non-dairy cattle</v>
      </c>
      <c r="E407" s="54" t="s">
        <v>108</v>
      </c>
      <c r="F407" s="55"/>
      <c r="G407" s="56"/>
      <c r="H407" s="37"/>
      <c r="I407" s="38"/>
      <c r="J407" s="38"/>
      <c r="K407" s="39"/>
    </row>
    <row r="408" spans="1:11" ht="12.75">
      <c r="A408" s="51" t="s">
        <v>469</v>
      </c>
      <c r="B408" s="52" t="s">
        <v>470</v>
      </c>
      <c r="C408" s="53" t="s">
        <v>431</v>
      </c>
      <c r="D408" s="43" t="str">
        <f>LOOKUP(C408,'[1]CRF_NFR codes &amp; names'!$A$4:$B$130)</f>
        <v>Manure Management - Swine</v>
      </c>
      <c r="E408" s="54" t="s">
        <v>108</v>
      </c>
      <c r="F408" s="55"/>
      <c r="G408" s="56"/>
      <c r="H408" s="37"/>
      <c r="I408" s="38"/>
      <c r="J408" s="38"/>
      <c r="K408" s="39"/>
    </row>
    <row r="409" spans="1:11" ht="12.75">
      <c r="A409" s="51" t="s">
        <v>471</v>
      </c>
      <c r="B409" s="52" t="s">
        <v>416</v>
      </c>
      <c r="C409" s="53" t="s">
        <v>431</v>
      </c>
      <c r="D409" s="43" t="str">
        <f>LOOKUP(C409,'[1]CRF_NFR codes &amp; names'!$A$4:$B$130)</f>
        <v>Manure Management - Swine</v>
      </c>
      <c r="E409" s="54" t="s">
        <v>108</v>
      </c>
      <c r="F409" s="55"/>
      <c r="G409" s="56"/>
      <c r="H409" s="37"/>
      <c r="I409" s="38"/>
      <c r="J409" s="38"/>
      <c r="K409" s="39"/>
    </row>
    <row r="410" spans="1:11" ht="12.75">
      <c r="A410" s="51" t="s">
        <v>472</v>
      </c>
      <c r="B410" s="52" t="s">
        <v>473</v>
      </c>
      <c r="C410" s="53" t="s">
        <v>434</v>
      </c>
      <c r="D410" s="43" t="str">
        <f>LOOKUP(C410,'[1]CRF_NFR codes &amp; names'!$A$4:$B$130)</f>
        <v>Manure Management - Sheep</v>
      </c>
      <c r="E410" s="54" t="s">
        <v>108</v>
      </c>
      <c r="F410" s="55"/>
      <c r="G410" s="56"/>
      <c r="H410" s="37"/>
      <c r="I410" s="38"/>
      <c r="J410" s="38"/>
      <c r="K410" s="39"/>
    </row>
    <row r="411" spans="1:11" ht="12.75">
      <c r="A411" s="51" t="s">
        <v>474</v>
      </c>
      <c r="B411" s="52" t="s">
        <v>397</v>
      </c>
      <c r="C411" s="53" t="s">
        <v>436</v>
      </c>
      <c r="D411" s="43" t="str">
        <f>LOOKUP(C411,'[1]CRF_NFR codes &amp; names'!$A$4:$B$130)</f>
        <v>Manure Management - Horses</v>
      </c>
      <c r="E411" s="54" t="s">
        <v>108</v>
      </c>
      <c r="F411" s="55"/>
      <c r="G411" s="56"/>
      <c r="H411" s="37"/>
      <c r="I411" s="38"/>
      <c r="J411" s="38"/>
      <c r="K411" s="39"/>
    </row>
    <row r="412" spans="1:11" ht="12.75">
      <c r="A412" s="51" t="s">
        <v>475</v>
      </c>
      <c r="B412" s="52" t="s">
        <v>406</v>
      </c>
      <c r="C412" s="53" t="s">
        <v>476</v>
      </c>
      <c r="D412" s="43" t="str">
        <f>LOOKUP(C412,'[1]CRF_NFR codes &amp; names'!$A$4:$B$130)</f>
        <v>Manure Management - Swine</v>
      </c>
      <c r="E412" s="54" t="s">
        <v>108</v>
      </c>
      <c r="F412" s="55"/>
      <c r="G412" s="56"/>
      <c r="H412" s="37"/>
      <c r="I412" s="38"/>
      <c r="J412" s="38"/>
      <c r="K412" s="39"/>
    </row>
    <row r="413" spans="1:11" ht="12.75">
      <c r="A413" s="51" t="s">
        <v>477</v>
      </c>
      <c r="B413" s="52" t="s">
        <v>409</v>
      </c>
      <c r="C413" s="53" t="s">
        <v>476</v>
      </c>
      <c r="D413" s="43" t="str">
        <f>LOOKUP(C413,'[1]CRF_NFR codes &amp; names'!$A$4:$B$130)</f>
        <v>Manure Management - Swine</v>
      </c>
      <c r="E413" s="54" t="s">
        <v>108</v>
      </c>
      <c r="F413" s="55"/>
      <c r="G413" s="56"/>
      <c r="H413" s="37"/>
      <c r="I413" s="38"/>
      <c r="J413" s="38"/>
      <c r="K413" s="39"/>
    </row>
    <row r="414" spans="1:11" ht="12.75">
      <c r="A414" s="51" t="s">
        <v>478</v>
      </c>
      <c r="B414" s="52" t="s">
        <v>411</v>
      </c>
      <c r="C414" s="53" t="s">
        <v>479</v>
      </c>
      <c r="D414" s="43" t="str">
        <f>LOOKUP(C414,'[1]CRF_NFR codes &amp; names'!$A$4:$B$130)</f>
        <v>Manure Management - xxx</v>
      </c>
      <c r="E414" s="54" t="s">
        <v>108</v>
      </c>
      <c r="F414" s="55"/>
      <c r="G414" s="56"/>
      <c r="H414" s="37"/>
      <c r="I414" s="38"/>
      <c r="J414" s="38"/>
      <c r="K414" s="39"/>
    </row>
    <row r="415" spans="1:11" ht="12.75">
      <c r="A415" s="51" t="s">
        <v>480</v>
      </c>
      <c r="B415" s="52" t="s">
        <v>413</v>
      </c>
      <c r="C415" s="53" t="s">
        <v>444</v>
      </c>
      <c r="D415" s="43" t="str">
        <f>LOOKUP(C415,'[1]CRF_NFR codes &amp; names'!$A$4:$B$130)</f>
        <v>Manure Management - Other</v>
      </c>
      <c r="E415" s="54" t="s">
        <v>108</v>
      </c>
      <c r="F415" s="55"/>
      <c r="G415" s="56"/>
      <c r="H415" s="37"/>
      <c r="I415" s="38"/>
      <c r="J415" s="38"/>
      <c r="K415" s="39"/>
    </row>
    <row r="416" spans="1:11" ht="12.75">
      <c r="A416" s="51" t="s">
        <v>481</v>
      </c>
      <c r="B416" s="52" t="s">
        <v>403</v>
      </c>
      <c r="C416" s="53" t="s">
        <v>446</v>
      </c>
      <c r="D416" s="43" t="str">
        <f>LOOKUP(C416,'[1]CRF_NFR codes &amp; names'!$A$4:$B$130)</f>
        <v>Manure Management - Goats</v>
      </c>
      <c r="E416" s="54" t="s">
        <v>108</v>
      </c>
      <c r="F416" s="55"/>
      <c r="G416" s="56"/>
      <c r="H416" s="37"/>
      <c r="I416" s="38"/>
      <c r="J416" s="38"/>
      <c r="K416" s="39"/>
    </row>
    <row r="417" spans="1:11" ht="12.75">
      <c r="A417" s="51" t="s">
        <v>482</v>
      </c>
      <c r="B417" s="52" t="s">
        <v>400</v>
      </c>
      <c r="C417" s="53" t="s">
        <v>448</v>
      </c>
      <c r="D417" s="43" t="str">
        <f>LOOKUP(C417,'[1]CRF_NFR codes &amp; names'!$A$4:$B$130)</f>
        <v>Manure Management - Mules and asses</v>
      </c>
      <c r="E417" s="54" t="s">
        <v>108</v>
      </c>
      <c r="F417" s="55"/>
      <c r="G417" s="56"/>
      <c r="H417" s="37"/>
      <c r="I417" s="38"/>
      <c r="J417" s="38"/>
      <c r="K417" s="39"/>
    </row>
    <row r="418" spans="1:11" ht="12.75">
      <c r="A418" s="51" t="s">
        <v>483</v>
      </c>
      <c r="B418" s="52" t="s">
        <v>418</v>
      </c>
      <c r="C418" s="53" t="s">
        <v>450</v>
      </c>
      <c r="D418" s="43" t="str">
        <f>LOOKUP(C418,'[1]CRF_NFR codes &amp; names'!$A$4:$B$130)</f>
        <v>Manure Management - </v>
      </c>
      <c r="E418" s="54" t="s">
        <v>108</v>
      </c>
      <c r="F418" s="55"/>
      <c r="G418" s="56"/>
      <c r="H418" s="37"/>
      <c r="I418" s="38"/>
      <c r="J418" s="38"/>
      <c r="K418" s="39"/>
    </row>
    <row r="419" spans="1:11" ht="12.75">
      <c r="A419" s="51" t="s">
        <v>484</v>
      </c>
      <c r="B419" s="52" t="s">
        <v>421</v>
      </c>
      <c r="C419" s="53" t="s">
        <v>452</v>
      </c>
      <c r="D419" s="43" t="str">
        <f>LOOKUP(C419,'[1]CRF_NFR codes &amp; names'!$A$4:$B$130)</f>
        <v>Manure Management - Buffalo</v>
      </c>
      <c r="E419" s="54" t="s">
        <v>108</v>
      </c>
      <c r="F419" s="55"/>
      <c r="G419" s="56"/>
      <c r="H419" s="37"/>
      <c r="I419" s="38"/>
      <c r="J419" s="38"/>
      <c r="K419" s="39"/>
    </row>
    <row r="420" spans="1:11" ht="12.75">
      <c r="A420" s="51" t="s">
        <v>485</v>
      </c>
      <c r="B420" s="52" t="s">
        <v>930</v>
      </c>
      <c r="C420" s="53" t="s">
        <v>444</v>
      </c>
      <c r="D420" s="43" t="str">
        <f>LOOKUP(C420,'[1]CRF_NFR codes &amp; names'!$A$4:$B$130)</f>
        <v>Manure Management - Other</v>
      </c>
      <c r="E420" s="54" t="s">
        <v>108</v>
      </c>
      <c r="F420" s="55"/>
      <c r="G420" s="56"/>
      <c r="H420" s="37"/>
      <c r="I420" s="38"/>
      <c r="J420" s="38"/>
      <c r="K420" s="39"/>
    </row>
    <row r="421" spans="1:11" ht="12.75">
      <c r="A421" s="40" t="s">
        <v>486</v>
      </c>
      <c r="B421" s="41" t="s">
        <v>487</v>
      </c>
      <c r="C421" s="42"/>
      <c r="D421" s="43"/>
      <c r="E421" s="44"/>
      <c r="F421" s="45"/>
      <c r="G421" s="46"/>
      <c r="H421" s="47" t="s">
        <v>108</v>
      </c>
      <c r="I421" s="48" t="s">
        <v>108</v>
      </c>
      <c r="J421" s="48" t="s">
        <v>108</v>
      </c>
      <c r="K421" s="50" t="s">
        <v>750</v>
      </c>
    </row>
    <row r="422" spans="1:11" ht="12.75">
      <c r="A422" s="51" t="s">
        <v>488</v>
      </c>
      <c r="B422" s="52" t="s">
        <v>489</v>
      </c>
      <c r="C422" s="53" t="s">
        <v>1157</v>
      </c>
      <c r="D422" s="93"/>
      <c r="E422" s="54" t="s">
        <v>108</v>
      </c>
      <c r="F422" s="55"/>
      <c r="G422" s="56"/>
      <c r="H422" s="37"/>
      <c r="I422" s="38"/>
      <c r="J422" s="38"/>
      <c r="K422" s="39"/>
    </row>
    <row r="423" spans="1:11" ht="12.75">
      <c r="A423" s="30">
        <v>11</v>
      </c>
      <c r="B423" s="31" t="s">
        <v>490</v>
      </c>
      <c r="C423" s="32"/>
      <c r="D423" s="76"/>
      <c r="E423" s="44"/>
      <c r="F423" s="45"/>
      <c r="G423" s="46"/>
      <c r="H423" s="37"/>
      <c r="I423" s="38"/>
      <c r="J423" s="38" t="s">
        <v>491</v>
      </c>
      <c r="K423" s="129"/>
    </row>
    <row r="424" spans="1:11" ht="12.75">
      <c r="A424" s="40" t="s">
        <v>492</v>
      </c>
      <c r="B424" s="41" t="s">
        <v>493</v>
      </c>
      <c r="C424" s="42" t="s">
        <v>1157</v>
      </c>
      <c r="D424" s="43"/>
      <c r="E424" s="44"/>
      <c r="F424" s="45"/>
      <c r="G424" s="46"/>
      <c r="H424" s="61" t="s">
        <v>491</v>
      </c>
      <c r="I424" s="62"/>
      <c r="J424" s="62"/>
      <c r="K424" s="130"/>
    </row>
    <row r="425" spans="1:11" ht="12.75">
      <c r="A425" s="51" t="s">
        <v>494</v>
      </c>
      <c r="B425" s="52" t="s">
        <v>495</v>
      </c>
      <c r="C425" s="53" t="s">
        <v>1157</v>
      </c>
      <c r="D425" s="93"/>
      <c r="E425" s="44"/>
      <c r="F425" s="45"/>
      <c r="G425" s="46"/>
      <c r="H425" s="61"/>
      <c r="I425" s="62"/>
      <c r="J425" s="62"/>
      <c r="K425" s="130"/>
    </row>
    <row r="426" spans="1:11" ht="12.75">
      <c r="A426" s="51" t="s">
        <v>496</v>
      </c>
      <c r="B426" s="52" t="s">
        <v>497</v>
      </c>
      <c r="C426" s="53" t="s">
        <v>1157</v>
      </c>
      <c r="D426" s="93"/>
      <c r="E426" s="44"/>
      <c r="F426" s="45"/>
      <c r="G426" s="46"/>
      <c r="H426" s="61"/>
      <c r="I426" s="62"/>
      <c r="J426" s="62"/>
      <c r="K426" s="130"/>
    </row>
    <row r="427" spans="1:11" ht="12.75">
      <c r="A427" s="51" t="s">
        <v>498</v>
      </c>
      <c r="B427" s="52" t="s">
        <v>499</v>
      </c>
      <c r="C427" s="53" t="s">
        <v>1157</v>
      </c>
      <c r="D427" s="93"/>
      <c r="E427" s="44"/>
      <c r="F427" s="45"/>
      <c r="G427" s="46"/>
      <c r="H427" s="61"/>
      <c r="I427" s="62"/>
      <c r="J427" s="62"/>
      <c r="K427" s="130"/>
    </row>
    <row r="428" spans="1:11" ht="12.75">
      <c r="A428" s="51" t="s">
        <v>500</v>
      </c>
      <c r="B428" s="52" t="s">
        <v>501</v>
      </c>
      <c r="C428" s="53" t="s">
        <v>1157</v>
      </c>
      <c r="D428" s="93"/>
      <c r="E428" s="44"/>
      <c r="F428" s="45"/>
      <c r="G428" s="46"/>
      <c r="H428" s="61"/>
      <c r="I428" s="62"/>
      <c r="J428" s="62"/>
      <c r="K428" s="130"/>
    </row>
    <row r="429" spans="1:11" ht="12.75">
      <c r="A429" s="51" t="s">
        <v>502</v>
      </c>
      <c r="B429" s="52" t="s">
        <v>503</v>
      </c>
      <c r="C429" s="53" t="s">
        <v>1157</v>
      </c>
      <c r="D429" s="93"/>
      <c r="E429" s="44"/>
      <c r="F429" s="45"/>
      <c r="G429" s="46"/>
      <c r="H429" s="61"/>
      <c r="I429" s="62"/>
      <c r="J429" s="62"/>
      <c r="K429" s="130"/>
    </row>
    <row r="430" spans="1:11" ht="12.75">
      <c r="A430" s="51" t="s">
        <v>504</v>
      </c>
      <c r="B430" s="52" t="s">
        <v>505</v>
      </c>
      <c r="C430" s="53" t="s">
        <v>1157</v>
      </c>
      <c r="D430" s="93"/>
      <c r="E430" s="44"/>
      <c r="F430" s="45"/>
      <c r="G430" s="46"/>
      <c r="H430" s="61"/>
      <c r="I430" s="62"/>
      <c r="J430" s="62"/>
      <c r="K430" s="130"/>
    </row>
    <row r="431" spans="1:11" ht="12.75">
      <c r="A431" s="51" t="s">
        <v>506</v>
      </c>
      <c r="B431" s="52" t="s">
        <v>507</v>
      </c>
      <c r="C431" s="53" t="s">
        <v>1157</v>
      </c>
      <c r="D431" s="93"/>
      <c r="E431" s="44"/>
      <c r="F431" s="45"/>
      <c r="G431" s="46"/>
      <c r="H431" s="61"/>
      <c r="I431" s="62"/>
      <c r="J431" s="62"/>
      <c r="K431" s="130"/>
    </row>
    <row r="432" spans="1:11" ht="12.75">
      <c r="A432" s="51" t="s">
        <v>508</v>
      </c>
      <c r="B432" s="52" t="s">
        <v>509</v>
      </c>
      <c r="C432" s="53" t="s">
        <v>1157</v>
      </c>
      <c r="D432" s="93"/>
      <c r="E432" s="44"/>
      <c r="F432" s="45"/>
      <c r="G432" s="46"/>
      <c r="H432" s="61"/>
      <c r="I432" s="62"/>
      <c r="J432" s="62"/>
      <c r="K432" s="130"/>
    </row>
    <row r="433" spans="1:11" ht="12.75">
      <c r="A433" s="51" t="s">
        <v>510</v>
      </c>
      <c r="B433" s="52" t="s">
        <v>511</v>
      </c>
      <c r="C433" s="53" t="s">
        <v>1157</v>
      </c>
      <c r="D433" s="93"/>
      <c r="E433" s="44"/>
      <c r="F433" s="45"/>
      <c r="G433" s="46"/>
      <c r="H433" s="61"/>
      <c r="I433" s="62"/>
      <c r="J433" s="62"/>
      <c r="K433" s="130"/>
    </row>
    <row r="434" spans="1:11" ht="12.75">
      <c r="A434" s="51" t="s">
        <v>512</v>
      </c>
      <c r="B434" s="52" t="s">
        <v>513</v>
      </c>
      <c r="C434" s="53" t="s">
        <v>1157</v>
      </c>
      <c r="D434" s="93"/>
      <c r="E434" s="44"/>
      <c r="F434" s="45"/>
      <c r="G434" s="46"/>
      <c r="H434" s="61"/>
      <c r="I434" s="62"/>
      <c r="J434" s="62"/>
      <c r="K434" s="130"/>
    </row>
    <row r="435" spans="1:11" ht="12.75">
      <c r="A435" s="51" t="s">
        <v>514</v>
      </c>
      <c r="B435" s="52" t="s">
        <v>515</v>
      </c>
      <c r="C435" s="53" t="s">
        <v>1157</v>
      </c>
      <c r="D435" s="93"/>
      <c r="E435" s="44"/>
      <c r="F435" s="45"/>
      <c r="G435" s="46"/>
      <c r="H435" s="61"/>
      <c r="I435" s="62"/>
      <c r="J435" s="62"/>
      <c r="K435" s="130"/>
    </row>
    <row r="436" spans="1:11" ht="12.75">
      <c r="A436" s="40" t="s">
        <v>516</v>
      </c>
      <c r="B436" s="41" t="s">
        <v>517</v>
      </c>
      <c r="C436" s="42" t="s">
        <v>1157</v>
      </c>
      <c r="D436" s="43"/>
      <c r="E436" s="44"/>
      <c r="F436" s="45"/>
      <c r="G436" s="46"/>
      <c r="H436" s="61" t="s">
        <v>491</v>
      </c>
      <c r="I436" s="62"/>
      <c r="J436" s="62"/>
      <c r="K436" s="130"/>
    </row>
    <row r="437" spans="1:11" ht="12.75">
      <c r="A437" s="51" t="s">
        <v>518</v>
      </c>
      <c r="B437" s="52" t="s">
        <v>519</v>
      </c>
      <c r="C437" s="53" t="s">
        <v>1157</v>
      </c>
      <c r="D437" s="93"/>
      <c r="E437" s="44"/>
      <c r="F437" s="45"/>
      <c r="G437" s="46"/>
      <c r="H437" s="61"/>
      <c r="I437" s="62"/>
      <c r="J437" s="62"/>
      <c r="K437" s="130"/>
    </row>
    <row r="438" spans="1:11" ht="12.75">
      <c r="A438" s="51" t="s">
        <v>520</v>
      </c>
      <c r="B438" s="52" t="s">
        <v>521</v>
      </c>
      <c r="C438" s="53" t="s">
        <v>1157</v>
      </c>
      <c r="D438" s="93"/>
      <c r="E438" s="44"/>
      <c r="F438" s="45"/>
      <c r="G438" s="46"/>
      <c r="H438" s="61"/>
      <c r="I438" s="62"/>
      <c r="J438" s="62"/>
      <c r="K438" s="130"/>
    </row>
    <row r="439" spans="1:11" ht="12.75">
      <c r="A439" s="51" t="s">
        <v>522</v>
      </c>
      <c r="B439" s="52" t="s">
        <v>523</v>
      </c>
      <c r="C439" s="53" t="s">
        <v>1157</v>
      </c>
      <c r="D439" s="93"/>
      <c r="E439" s="44"/>
      <c r="F439" s="45"/>
      <c r="G439" s="46"/>
      <c r="H439" s="61"/>
      <c r="I439" s="62"/>
      <c r="J439" s="62"/>
      <c r="K439" s="130"/>
    </row>
    <row r="440" spans="1:11" ht="12.75">
      <c r="A440" s="51" t="s">
        <v>524</v>
      </c>
      <c r="B440" s="52" t="s">
        <v>525</v>
      </c>
      <c r="C440" s="53" t="s">
        <v>1157</v>
      </c>
      <c r="D440" s="93"/>
      <c r="E440" s="44"/>
      <c r="F440" s="45"/>
      <c r="G440" s="46"/>
      <c r="H440" s="61"/>
      <c r="I440" s="62"/>
      <c r="J440" s="62"/>
      <c r="K440" s="130"/>
    </row>
    <row r="441" spans="1:11" ht="12.75">
      <c r="A441" s="51" t="s">
        <v>526</v>
      </c>
      <c r="B441" s="52" t="s">
        <v>527</v>
      </c>
      <c r="C441" s="53" t="s">
        <v>1157</v>
      </c>
      <c r="D441" s="93"/>
      <c r="E441" s="44"/>
      <c r="F441" s="45"/>
      <c r="G441" s="46"/>
      <c r="H441" s="61"/>
      <c r="I441" s="62"/>
      <c r="J441" s="62"/>
      <c r="K441" s="130"/>
    </row>
    <row r="442" spans="1:11" ht="12.75">
      <c r="A442" s="51" t="s">
        <v>528</v>
      </c>
      <c r="B442" s="52" t="s">
        <v>529</v>
      </c>
      <c r="C442" s="53" t="s">
        <v>1157</v>
      </c>
      <c r="D442" s="93"/>
      <c r="E442" s="44"/>
      <c r="F442" s="45"/>
      <c r="G442" s="46"/>
      <c r="H442" s="61"/>
      <c r="I442" s="62"/>
      <c r="J442" s="62"/>
      <c r="K442" s="130"/>
    </row>
    <row r="443" spans="1:11" ht="12.75">
      <c r="A443" s="51" t="s">
        <v>530</v>
      </c>
      <c r="B443" s="52" t="s">
        <v>531</v>
      </c>
      <c r="C443" s="53" t="s">
        <v>1157</v>
      </c>
      <c r="D443" s="93"/>
      <c r="E443" s="44"/>
      <c r="F443" s="45"/>
      <c r="G443" s="46"/>
      <c r="H443" s="61"/>
      <c r="I443" s="62"/>
      <c r="J443" s="62"/>
      <c r="K443" s="130"/>
    </row>
    <row r="444" spans="1:11" ht="12.75">
      <c r="A444" s="51" t="s">
        <v>532</v>
      </c>
      <c r="B444" s="52" t="s">
        <v>533</v>
      </c>
      <c r="C444" s="53" t="s">
        <v>1157</v>
      </c>
      <c r="D444" s="93"/>
      <c r="E444" s="44"/>
      <c r="F444" s="45"/>
      <c r="G444" s="46"/>
      <c r="H444" s="61"/>
      <c r="I444" s="62"/>
      <c r="J444" s="62"/>
      <c r="K444" s="130"/>
    </row>
    <row r="445" spans="1:11" ht="12.75">
      <c r="A445" s="51" t="s">
        <v>534</v>
      </c>
      <c r="B445" s="52" t="s">
        <v>535</v>
      </c>
      <c r="C445" s="53" t="s">
        <v>1157</v>
      </c>
      <c r="D445" s="93"/>
      <c r="E445" s="44"/>
      <c r="F445" s="45"/>
      <c r="G445" s="46"/>
      <c r="H445" s="61"/>
      <c r="I445" s="62"/>
      <c r="J445" s="62"/>
      <c r="K445" s="130"/>
    </row>
    <row r="446" spans="1:11" ht="12.75">
      <c r="A446" s="51" t="s">
        <v>536</v>
      </c>
      <c r="B446" s="52" t="s">
        <v>537</v>
      </c>
      <c r="C446" s="53" t="s">
        <v>1157</v>
      </c>
      <c r="D446" s="93"/>
      <c r="E446" s="44"/>
      <c r="F446" s="45"/>
      <c r="G446" s="46"/>
      <c r="H446" s="61"/>
      <c r="I446" s="62"/>
      <c r="J446" s="62"/>
      <c r="K446" s="130"/>
    </row>
    <row r="447" spans="1:11" ht="12.75">
      <c r="A447" s="51" t="s">
        <v>538</v>
      </c>
      <c r="B447" s="52" t="s">
        <v>515</v>
      </c>
      <c r="C447" s="53" t="s">
        <v>1157</v>
      </c>
      <c r="D447" s="93"/>
      <c r="E447" s="44"/>
      <c r="F447" s="45"/>
      <c r="G447" s="46"/>
      <c r="H447" s="61"/>
      <c r="I447" s="62"/>
      <c r="J447" s="62"/>
      <c r="K447" s="130"/>
    </row>
    <row r="448" spans="1:11" ht="12.75">
      <c r="A448" s="40" t="s">
        <v>539</v>
      </c>
      <c r="B448" s="41" t="s">
        <v>540</v>
      </c>
      <c r="C448" s="42" t="s">
        <v>1157</v>
      </c>
      <c r="D448" s="43"/>
      <c r="E448" s="44"/>
      <c r="F448" s="45"/>
      <c r="G448" s="46"/>
      <c r="H448" s="61" t="s">
        <v>491</v>
      </c>
      <c r="I448" s="62"/>
      <c r="J448" s="62"/>
      <c r="K448" s="130"/>
    </row>
    <row r="449" spans="1:11" ht="12.75">
      <c r="A449" s="51" t="s">
        <v>541</v>
      </c>
      <c r="B449" s="52" t="s">
        <v>542</v>
      </c>
      <c r="C449" s="53" t="s">
        <v>1157</v>
      </c>
      <c r="D449" s="93"/>
      <c r="E449" s="44"/>
      <c r="F449" s="45"/>
      <c r="G449" s="46"/>
      <c r="H449" s="61"/>
      <c r="I449" s="62"/>
      <c r="J449" s="62"/>
      <c r="K449" s="130"/>
    </row>
    <row r="450" spans="1:11" ht="12.75">
      <c r="A450" s="51" t="s">
        <v>543</v>
      </c>
      <c r="B450" s="52" t="s">
        <v>930</v>
      </c>
      <c r="C450" s="53" t="s">
        <v>1157</v>
      </c>
      <c r="D450" s="93"/>
      <c r="E450" s="44"/>
      <c r="F450" s="45"/>
      <c r="G450" s="46"/>
      <c r="H450" s="61"/>
      <c r="I450" s="62"/>
      <c r="J450" s="62"/>
      <c r="K450" s="130"/>
    </row>
    <row r="451" spans="1:11" ht="12.75">
      <c r="A451" s="40" t="s">
        <v>544</v>
      </c>
      <c r="B451" s="41" t="s">
        <v>545</v>
      </c>
      <c r="C451" s="42" t="s">
        <v>1157</v>
      </c>
      <c r="D451" s="43"/>
      <c r="E451" s="44"/>
      <c r="F451" s="45"/>
      <c r="G451" s="46"/>
      <c r="H451" s="61" t="s">
        <v>491</v>
      </c>
      <c r="I451" s="62"/>
      <c r="J451" s="62"/>
      <c r="K451" s="130"/>
    </row>
    <row r="452" spans="1:11" ht="12.75">
      <c r="A452" s="51" t="s">
        <v>546</v>
      </c>
      <c r="B452" s="52" t="s">
        <v>355</v>
      </c>
      <c r="C452" s="53" t="s">
        <v>1157</v>
      </c>
      <c r="D452" s="93"/>
      <c r="E452" s="44"/>
      <c r="F452" s="45"/>
      <c r="G452" s="46"/>
      <c r="H452" s="61"/>
      <c r="I452" s="62"/>
      <c r="J452" s="62"/>
      <c r="K452" s="130"/>
    </row>
    <row r="453" spans="1:11" ht="12.75">
      <c r="A453" s="51" t="s">
        <v>547</v>
      </c>
      <c r="B453" s="52" t="s">
        <v>548</v>
      </c>
      <c r="C453" s="53" t="s">
        <v>1157</v>
      </c>
      <c r="D453" s="93"/>
      <c r="E453" s="44"/>
      <c r="F453" s="45"/>
      <c r="G453" s="46"/>
      <c r="H453" s="61"/>
      <c r="I453" s="62"/>
      <c r="J453" s="62"/>
      <c r="K453" s="130"/>
    </row>
    <row r="454" spans="1:11" ht="12.75">
      <c r="A454" s="51" t="s">
        <v>549</v>
      </c>
      <c r="B454" s="52" t="s">
        <v>550</v>
      </c>
      <c r="C454" s="53" t="s">
        <v>1157</v>
      </c>
      <c r="D454" s="93"/>
      <c r="E454" s="44"/>
      <c r="F454" s="45"/>
      <c r="G454" s="46"/>
      <c r="H454" s="61"/>
      <c r="I454" s="62"/>
      <c r="J454" s="62"/>
      <c r="K454" s="130"/>
    </row>
    <row r="455" spans="1:11" ht="12.75">
      <c r="A455" s="51" t="s">
        <v>551</v>
      </c>
      <c r="B455" s="52" t="s">
        <v>552</v>
      </c>
      <c r="C455" s="53" t="s">
        <v>1157</v>
      </c>
      <c r="D455" s="93"/>
      <c r="E455" s="44"/>
      <c r="F455" s="45"/>
      <c r="G455" s="46"/>
      <c r="H455" s="61"/>
      <c r="I455" s="62"/>
      <c r="J455" s="62"/>
      <c r="K455" s="130"/>
    </row>
    <row r="456" spans="1:11" ht="12.75">
      <c r="A456" s="51" t="s">
        <v>553</v>
      </c>
      <c r="B456" s="52" t="s">
        <v>515</v>
      </c>
      <c r="C456" s="53" t="s">
        <v>1157</v>
      </c>
      <c r="D456" s="93"/>
      <c r="E456" s="44"/>
      <c r="F456" s="45"/>
      <c r="G456" s="46"/>
      <c r="H456" s="61"/>
      <c r="I456" s="62"/>
      <c r="J456" s="62"/>
      <c r="K456" s="130"/>
    </row>
    <row r="457" spans="1:11" ht="12.75">
      <c r="A457" s="40" t="s">
        <v>554</v>
      </c>
      <c r="B457" s="41" t="s">
        <v>555</v>
      </c>
      <c r="C457" s="53" t="s">
        <v>1157</v>
      </c>
      <c r="D457" s="43"/>
      <c r="E457" s="44"/>
      <c r="F457" s="45"/>
      <c r="G457" s="46"/>
      <c r="H457" s="61" t="s">
        <v>491</v>
      </c>
      <c r="I457" s="62"/>
      <c r="J457" s="62"/>
      <c r="K457" s="130"/>
    </row>
    <row r="458" spans="1:11" ht="12.75">
      <c r="A458" s="51" t="s">
        <v>556</v>
      </c>
      <c r="B458" s="52" t="s">
        <v>557</v>
      </c>
      <c r="C458" s="53" t="s">
        <v>1157</v>
      </c>
      <c r="D458" s="93"/>
      <c r="E458" s="44"/>
      <c r="F458" s="45"/>
      <c r="G458" s="46"/>
      <c r="H458" s="61"/>
      <c r="I458" s="62"/>
      <c r="J458" s="62"/>
      <c r="K458" s="130"/>
    </row>
    <row r="459" spans="1:11" ht="12.75">
      <c r="A459" s="51" t="s">
        <v>558</v>
      </c>
      <c r="B459" s="52" t="s">
        <v>559</v>
      </c>
      <c r="C459" s="53" t="s">
        <v>1157</v>
      </c>
      <c r="D459" s="93"/>
      <c r="E459" s="44"/>
      <c r="F459" s="45"/>
      <c r="G459" s="46"/>
      <c r="H459" s="61"/>
      <c r="I459" s="62"/>
      <c r="J459" s="62"/>
      <c r="K459" s="130"/>
    </row>
    <row r="460" spans="1:11" ht="12.75">
      <c r="A460" s="51" t="s">
        <v>560</v>
      </c>
      <c r="B460" s="52" t="s">
        <v>561</v>
      </c>
      <c r="C460" s="53" t="s">
        <v>1157</v>
      </c>
      <c r="D460" s="93"/>
      <c r="E460" s="44"/>
      <c r="F460" s="45"/>
      <c r="G460" s="46"/>
      <c r="H460" s="61"/>
      <c r="I460" s="62"/>
      <c r="J460" s="62"/>
      <c r="K460" s="130"/>
    </row>
    <row r="461" spans="1:11" ht="12.75">
      <c r="A461" s="51" t="s">
        <v>562</v>
      </c>
      <c r="B461" s="52" t="s">
        <v>563</v>
      </c>
      <c r="C461" s="53" t="s">
        <v>1157</v>
      </c>
      <c r="D461" s="93"/>
      <c r="E461" s="44"/>
      <c r="F461" s="45"/>
      <c r="G461" s="46"/>
      <c r="H461" s="61"/>
      <c r="I461" s="62"/>
      <c r="J461" s="62"/>
      <c r="K461" s="130"/>
    </row>
    <row r="462" spans="1:11" ht="12.75">
      <c r="A462" s="51" t="s">
        <v>564</v>
      </c>
      <c r="B462" s="52" t="s">
        <v>565</v>
      </c>
      <c r="C462" s="53" t="s">
        <v>1157</v>
      </c>
      <c r="D462" s="93"/>
      <c r="E462" s="44"/>
      <c r="F462" s="45"/>
      <c r="G462" s="46"/>
      <c r="H462" s="61"/>
      <c r="I462" s="62"/>
      <c r="J462" s="62"/>
      <c r="K462" s="130"/>
    </row>
    <row r="463" spans="1:11" ht="12.75">
      <c r="A463" s="51" t="s">
        <v>566</v>
      </c>
      <c r="B463" s="52" t="s">
        <v>567</v>
      </c>
      <c r="C463" s="53" t="s">
        <v>1157</v>
      </c>
      <c r="D463" s="93"/>
      <c r="E463" s="44"/>
      <c r="F463" s="45"/>
      <c r="G463" s="46"/>
      <c r="H463" s="61"/>
      <c r="I463" s="62"/>
      <c r="J463" s="62"/>
      <c r="K463" s="130"/>
    </row>
    <row r="464" spans="1:11" ht="12.75">
      <c r="A464" s="40" t="s">
        <v>568</v>
      </c>
      <c r="B464" s="41" t="s">
        <v>569</v>
      </c>
      <c r="C464" s="53" t="s">
        <v>1157</v>
      </c>
      <c r="D464" s="43"/>
      <c r="E464" s="44"/>
      <c r="F464" s="45"/>
      <c r="G464" s="46"/>
      <c r="H464" s="61" t="s">
        <v>491</v>
      </c>
      <c r="I464" s="62"/>
      <c r="J464" s="62"/>
      <c r="K464" s="130"/>
    </row>
    <row r="465" spans="1:11" ht="12.75">
      <c r="A465" s="51" t="s">
        <v>570</v>
      </c>
      <c r="B465" s="52" t="s">
        <v>462</v>
      </c>
      <c r="C465" s="53" t="s">
        <v>1157</v>
      </c>
      <c r="D465" s="93"/>
      <c r="E465" s="44"/>
      <c r="F465" s="45"/>
      <c r="G465" s="46"/>
      <c r="H465" s="61"/>
      <c r="I465" s="62"/>
      <c r="J465" s="62"/>
      <c r="K465" s="130"/>
    </row>
    <row r="466" spans="1:11" ht="12.75">
      <c r="A466" s="51" t="s">
        <v>571</v>
      </c>
      <c r="B466" s="52" t="s">
        <v>572</v>
      </c>
      <c r="C466" s="53" t="s">
        <v>1157</v>
      </c>
      <c r="D466" s="93"/>
      <c r="E466" s="44"/>
      <c r="F466" s="45"/>
      <c r="G466" s="46"/>
      <c r="H466" s="61"/>
      <c r="I466" s="62"/>
      <c r="J466" s="62"/>
      <c r="K466" s="130"/>
    </row>
    <row r="467" spans="1:11" ht="12.75">
      <c r="A467" s="51" t="s">
        <v>573</v>
      </c>
      <c r="B467" s="52" t="s">
        <v>574</v>
      </c>
      <c r="C467" s="53" t="s">
        <v>1157</v>
      </c>
      <c r="D467" s="93"/>
      <c r="E467" s="44"/>
      <c r="F467" s="45"/>
      <c r="G467" s="46"/>
      <c r="H467" s="61"/>
      <c r="I467" s="62"/>
      <c r="J467" s="62"/>
      <c r="K467" s="130"/>
    </row>
    <row r="468" spans="1:11" ht="12.75">
      <c r="A468" s="51" t="s">
        <v>575</v>
      </c>
      <c r="B468" s="52" t="s">
        <v>576</v>
      </c>
      <c r="C468" s="53" t="s">
        <v>1157</v>
      </c>
      <c r="D468" s="93"/>
      <c r="E468" s="44"/>
      <c r="F468" s="45"/>
      <c r="G468" s="46"/>
      <c r="H468" s="61"/>
      <c r="I468" s="62"/>
      <c r="J468" s="62"/>
      <c r="K468" s="130"/>
    </row>
    <row r="469" spans="1:11" ht="12.75">
      <c r="A469" s="51" t="s">
        <v>577</v>
      </c>
      <c r="B469" s="52" t="s">
        <v>578</v>
      </c>
      <c r="C469" s="53" t="s">
        <v>1157</v>
      </c>
      <c r="D469" s="93"/>
      <c r="E469" s="44"/>
      <c r="F469" s="45"/>
      <c r="G469" s="46"/>
      <c r="H469" s="61"/>
      <c r="I469" s="62"/>
      <c r="J469" s="62"/>
      <c r="K469" s="130"/>
    </row>
    <row r="470" spans="1:11" ht="12.75">
      <c r="A470" s="51" t="s">
        <v>579</v>
      </c>
      <c r="B470" s="52" t="s">
        <v>580</v>
      </c>
      <c r="C470" s="53" t="s">
        <v>1157</v>
      </c>
      <c r="D470" s="93"/>
      <c r="E470" s="44"/>
      <c r="F470" s="45"/>
      <c r="G470" s="46"/>
      <c r="H470" s="61"/>
      <c r="I470" s="62"/>
      <c r="J470" s="62"/>
      <c r="K470" s="130"/>
    </row>
    <row r="471" spans="1:11" ht="12.75">
      <c r="A471" s="51" t="s">
        <v>581</v>
      </c>
      <c r="B471" s="52" t="s">
        <v>582</v>
      </c>
      <c r="C471" s="53" t="s">
        <v>1157</v>
      </c>
      <c r="D471" s="93"/>
      <c r="E471" s="44"/>
      <c r="F471" s="45"/>
      <c r="G471" s="46"/>
      <c r="H471" s="61"/>
      <c r="I471" s="62"/>
      <c r="J471" s="62"/>
      <c r="K471" s="130"/>
    </row>
    <row r="472" spans="1:11" ht="12.75">
      <c r="A472" s="40" t="s">
        <v>583</v>
      </c>
      <c r="B472" s="41" t="s">
        <v>584</v>
      </c>
      <c r="C472" s="42" t="s">
        <v>1157</v>
      </c>
      <c r="D472" s="43"/>
      <c r="E472" s="44"/>
      <c r="F472" s="45"/>
      <c r="G472" s="46"/>
      <c r="H472" s="61" t="s">
        <v>491</v>
      </c>
      <c r="I472" s="62"/>
      <c r="J472" s="62"/>
      <c r="K472" s="130"/>
    </row>
    <row r="473" spans="1:11" ht="12.75">
      <c r="A473" s="51" t="s">
        <v>585</v>
      </c>
      <c r="B473" s="52" t="s">
        <v>586</v>
      </c>
      <c r="C473" s="53" t="s">
        <v>1157</v>
      </c>
      <c r="D473" s="93"/>
      <c r="E473" s="44"/>
      <c r="F473" s="45"/>
      <c r="G473" s="46"/>
      <c r="H473" s="61"/>
      <c r="I473" s="62"/>
      <c r="J473" s="62"/>
      <c r="K473" s="130"/>
    </row>
    <row r="474" spans="1:11" ht="12.75">
      <c r="A474" s="51" t="s">
        <v>587</v>
      </c>
      <c r="B474" s="52" t="s">
        <v>588</v>
      </c>
      <c r="C474" s="53" t="s">
        <v>1157</v>
      </c>
      <c r="D474" s="93"/>
      <c r="E474" s="44"/>
      <c r="F474" s="45"/>
      <c r="G474" s="46"/>
      <c r="H474" s="61"/>
      <c r="I474" s="62"/>
      <c r="J474" s="62"/>
      <c r="K474" s="130"/>
    </row>
    <row r="475" spans="1:11" ht="12.75">
      <c r="A475" s="51" t="s">
        <v>589</v>
      </c>
      <c r="B475" s="52" t="s">
        <v>590</v>
      </c>
      <c r="C475" s="53" t="s">
        <v>1157</v>
      </c>
      <c r="D475" s="93"/>
      <c r="E475" s="44"/>
      <c r="F475" s="45"/>
      <c r="G475" s="46"/>
      <c r="H475" s="61"/>
      <c r="I475" s="62"/>
      <c r="J475" s="62"/>
      <c r="K475" s="130"/>
    </row>
    <row r="476" spans="1:11" ht="12.75">
      <c r="A476" s="40" t="s">
        <v>591</v>
      </c>
      <c r="B476" s="41" t="s">
        <v>592</v>
      </c>
      <c r="C476" s="42" t="s">
        <v>1157</v>
      </c>
      <c r="D476" s="43"/>
      <c r="E476" s="44"/>
      <c r="F476" s="45"/>
      <c r="G476" s="46"/>
      <c r="H476" s="61" t="s">
        <v>491</v>
      </c>
      <c r="I476" s="62"/>
      <c r="J476" s="62"/>
      <c r="K476" s="130"/>
    </row>
    <row r="477" spans="1:11" ht="12.75">
      <c r="A477" s="40" t="s">
        <v>593</v>
      </c>
      <c r="B477" s="41" t="s">
        <v>594</v>
      </c>
      <c r="C477" s="42" t="s">
        <v>1157</v>
      </c>
      <c r="D477" s="43"/>
      <c r="E477" s="44"/>
      <c r="F477" s="45"/>
      <c r="G477" s="46"/>
      <c r="H477" s="61" t="s">
        <v>491</v>
      </c>
      <c r="I477" s="62"/>
      <c r="J477" s="62"/>
      <c r="K477" s="130"/>
    </row>
    <row r="478" spans="1:11" ht="12.75">
      <c r="A478" s="40" t="s">
        <v>595</v>
      </c>
      <c r="B478" s="41" t="s">
        <v>596</v>
      </c>
      <c r="C478" s="42" t="s">
        <v>1157</v>
      </c>
      <c r="D478" s="43"/>
      <c r="E478" s="44"/>
      <c r="F478" s="45"/>
      <c r="G478" s="46"/>
      <c r="H478" s="61" t="s">
        <v>597</v>
      </c>
      <c r="I478" s="62"/>
      <c r="J478" s="62"/>
      <c r="K478" s="130"/>
    </row>
    <row r="479" spans="1:11" ht="12.75">
      <c r="A479" s="40" t="s">
        <v>598</v>
      </c>
      <c r="B479" s="41" t="s">
        <v>599</v>
      </c>
      <c r="C479" s="42" t="s">
        <v>600</v>
      </c>
      <c r="D479" s="43"/>
      <c r="E479" s="44"/>
      <c r="F479" s="45"/>
      <c r="G479" s="46"/>
      <c r="H479" s="47" t="s">
        <v>239</v>
      </c>
      <c r="I479" s="48" t="s">
        <v>239</v>
      </c>
      <c r="J479" s="48"/>
      <c r="K479" s="131" t="s">
        <v>601</v>
      </c>
    </row>
    <row r="480" spans="1:11" ht="12.75">
      <c r="A480" s="51" t="s">
        <v>602</v>
      </c>
      <c r="B480" s="52" t="s">
        <v>495</v>
      </c>
      <c r="C480" s="53" t="s">
        <v>600</v>
      </c>
      <c r="D480" s="93"/>
      <c r="E480" s="44"/>
      <c r="F480" s="45"/>
      <c r="G480" s="46"/>
      <c r="H480" s="61"/>
      <c r="I480" s="62"/>
      <c r="J480" s="62"/>
      <c r="K480" s="130"/>
    </row>
    <row r="481" spans="1:11" ht="12.75">
      <c r="A481" s="51" t="s">
        <v>603</v>
      </c>
      <c r="B481" s="52" t="s">
        <v>497</v>
      </c>
      <c r="C481" s="53" t="s">
        <v>600</v>
      </c>
      <c r="D481" s="93"/>
      <c r="E481" s="44"/>
      <c r="F481" s="45"/>
      <c r="G481" s="46"/>
      <c r="H481" s="61"/>
      <c r="I481" s="62"/>
      <c r="J481" s="62"/>
      <c r="K481" s="130"/>
    </row>
    <row r="482" spans="1:11" ht="12.75">
      <c r="A482" s="51" t="s">
        <v>604</v>
      </c>
      <c r="B482" s="52" t="s">
        <v>499</v>
      </c>
      <c r="C482" s="53" t="s">
        <v>600</v>
      </c>
      <c r="D482" s="93"/>
      <c r="E482" s="44"/>
      <c r="F482" s="45"/>
      <c r="G482" s="46"/>
      <c r="H482" s="61"/>
      <c r="I482" s="62"/>
      <c r="J482" s="62"/>
      <c r="K482" s="130"/>
    </row>
    <row r="483" spans="1:11" ht="12.75">
      <c r="A483" s="51" t="s">
        <v>605</v>
      </c>
      <c r="B483" s="52" t="s">
        <v>501</v>
      </c>
      <c r="C483" s="53" t="s">
        <v>600</v>
      </c>
      <c r="D483" s="93"/>
      <c r="E483" s="44"/>
      <c r="F483" s="45"/>
      <c r="G483" s="46"/>
      <c r="H483" s="61"/>
      <c r="I483" s="62"/>
      <c r="J483" s="62"/>
      <c r="K483" s="130"/>
    </row>
    <row r="484" spans="1:11" ht="12.75">
      <c r="A484" s="51" t="s">
        <v>606</v>
      </c>
      <c r="B484" s="52" t="s">
        <v>503</v>
      </c>
      <c r="C484" s="53" t="s">
        <v>600</v>
      </c>
      <c r="D484" s="93"/>
      <c r="E484" s="44"/>
      <c r="F484" s="45"/>
      <c r="G484" s="46"/>
      <c r="H484" s="61"/>
      <c r="I484" s="62"/>
      <c r="J484" s="62"/>
      <c r="K484" s="130"/>
    </row>
    <row r="485" spans="1:11" ht="12.75">
      <c r="A485" s="51" t="s">
        <v>607</v>
      </c>
      <c r="B485" s="52" t="s">
        <v>505</v>
      </c>
      <c r="C485" s="53" t="s">
        <v>600</v>
      </c>
      <c r="D485" s="93"/>
      <c r="E485" s="44"/>
      <c r="F485" s="45"/>
      <c r="G485" s="46"/>
      <c r="H485" s="61"/>
      <c r="I485" s="62"/>
      <c r="J485" s="62"/>
      <c r="K485" s="130"/>
    </row>
    <row r="486" spans="1:11" ht="12.75">
      <c r="A486" s="51" t="s">
        <v>608</v>
      </c>
      <c r="B486" s="52" t="s">
        <v>507</v>
      </c>
      <c r="C486" s="53" t="s">
        <v>600</v>
      </c>
      <c r="D486" s="93"/>
      <c r="E486" s="44"/>
      <c r="F486" s="45"/>
      <c r="G486" s="46"/>
      <c r="H486" s="61"/>
      <c r="I486" s="62"/>
      <c r="J486" s="62"/>
      <c r="K486" s="130"/>
    </row>
    <row r="487" spans="1:11" ht="12.75">
      <c r="A487" s="51" t="s">
        <v>609</v>
      </c>
      <c r="B487" s="52" t="s">
        <v>509</v>
      </c>
      <c r="C487" s="53" t="s">
        <v>600</v>
      </c>
      <c r="D487" s="93"/>
      <c r="E487" s="44"/>
      <c r="F487" s="45"/>
      <c r="G487" s="46"/>
      <c r="H487" s="61"/>
      <c r="I487" s="62"/>
      <c r="J487" s="62"/>
      <c r="K487" s="130"/>
    </row>
    <row r="488" spans="1:11" ht="12.75">
      <c r="A488" s="51" t="s">
        <v>610</v>
      </c>
      <c r="B488" s="52" t="s">
        <v>511</v>
      </c>
      <c r="C488" s="53" t="s">
        <v>600</v>
      </c>
      <c r="D488" s="93"/>
      <c r="E488" s="44"/>
      <c r="F488" s="45"/>
      <c r="G488" s="46"/>
      <c r="H488" s="61"/>
      <c r="I488" s="62"/>
      <c r="J488" s="62"/>
      <c r="K488" s="130"/>
    </row>
    <row r="489" spans="1:11" ht="12.75">
      <c r="A489" s="51" t="s">
        <v>611</v>
      </c>
      <c r="B489" s="52" t="s">
        <v>513</v>
      </c>
      <c r="C489" s="53" t="s">
        <v>600</v>
      </c>
      <c r="D489" s="93"/>
      <c r="E489" s="44"/>
      <c r="F489" s="45"/>
      <c r="G489" s="46"/>
      <c r="H489" s="61"/>
      <c r="I489" s="62"/>
      <c r="J489" s="62"/>
      <c r="K489" s="130"/>
    </row>
    <row r="490" spans="1:11" ht="12.75">
      <c r="A490" s="51" t="s">
        <v>612</v>
      </c>
      <c r="B490" s="52" t="s">
        <v>515</v>
      </c>
      <c r="C490" s="53" t="s">
        <v>600</v>
      </c>
      <c r="D490" s="93"/>
      <c r="E490" s="44"/>
      <c r="F490" s="45"/>
      <c r="G490" s="46"/>
      <c r="H490" s="61"/>
      <c r="I490" s="62"/>
      <c r="J490" s="62"/>
      <c r="K490" s="130"/>
    </row>
    <row r="491" spans="1:11" ht="12.75">
      <c r="A491" s="40" t="s">
        <v>613</v>
      </c>
      <c r="B491" s="41" t="s">
        <v>614</v>
      </c>
      <c r="C491" s="42" t="s">
        <v>600</v>
      </c>
      <c r="D491" s="43"/>
      <c r="E491" s="44"/>
      <c r="F491" s="45"/>
      <c r="G491" s="46"/>
      <c r="H491" s="47" t="s">
        <v>239</v>
      </c>
      <c r="I491" s="48" t="s">
        <v>239</v>
      </c>
      <c r="J491" s="48"/>
      <c r="K491" s="131" t="s">
        <v>601</v>
      </c>
    </row>
    <row r="492" spans="1:11" ht="12.75">
      <c r="A492" s="51" t="s">
        <v>615</v>
      </c>
      <c r="B492" s="52" t="s">
        <v>519</v>
      </c>
      <c r="C492" s="53" t="s">
        <v>600</v>
      </c>
      <c r="D492" s="93"/>
      <c r="E492" s="44"/>
      <c r="F492" s="45"/>
      <c r="G492" s="46"/>
      <c r="H492" s="61"/>
      <c r="I492" s="62"/>
      <c r="J492" s="62"/>
      <c r="K492" s="130"/>
    </row>
    <row r="493" spans="1:11" ht="12.75">
      <c r="A493" s="51" t="s">
        <v>616</v>
      </c>
      <c r="B493" s="52" t="s">
        <v>521</v>
      </c>
      <c r="C493" s="53" t="s">
        <v>600</v>
      </c>
      <c r="D493" s="93"/>
      <c r="E493" s="44"/>
      <c r="F493" s="45"/>
      <c r="G493" s="46"/>
      <c r="H493" s="61"/>
      <c r="I493" s="62"/>
      <c r="J493" s="62"/>
      <c r="K493" s="130"/>
    </row>
    <row r="494" spans="1:11" ht="12.75">
      <c r="A494" s="51" t="s">
        <v>617</v>
      </c>
      <c r="B494" s="52" t="s">
        <v>523</v>
      </c>
      <c r="C494" s="53" t="s">
        <v>600</v>
      </c>
      <c r="D494" s="93"/>
      <c r="E494" s="44"/>
      <c r="F494" s="45"/>
      <c r="G494" s="46"/>
      <c r="H494" s="61"/>
      <c r="I494" s="62"/>
      <c r="J494" s="62"/>
      <c r="K494" s="130"/>
    </row>
    <row r="495" spans="1:11" ht="12.75">
      <c r="A495" s="51" t="s">
        <v>618</v>
      </c>
      <c r="B495" s="52" t="s">
        <v>525</v>
      </c>
      <c r="C495" s="53" t="s">
        <v>600</v>
      </c>
      <c r="D495" s="93"/>
      <c r="E495" s="44"/>
      <c r="F495" s="45"/>
      <c r="G495" s="46"/>
      <c r="H495" s="61"/>
      <c r="I495" s="62"/>
      <c r="J495" s="62"/>
      <c r="K495" s="130"/>
    </row>
    <row r="496" spans="1:11" ht="12.75">
      <c r="A496" s="51" t="s">
        <v>619</v>
      </c>
      <c r="B496" s="52" t="s">
        <v>527</v>
      </c>
      <c r="C496" s="53" t="s">
        <v>600</v>
      </c>
      <c r="D496" s="93"/>
      <c r="E496" s="44"/>
      <c r="F496" s="45"/>
      <c r="G496" s="46"/>
      <c r="H496" s="61"/>
      <c r="I496" s="62"/>
      <c r="J496" s="62"/>
      <c r="K496" s="130"/>
    </row>
    <row r="497" spans="1:11" ht="12.75">
      <c r="A497" s="51" t="s">
        <v>620</v>
      </c>
      <c r="B497" s="52" t="s">
        <v>529</v>
      </c>
      <c r="C497" s="53" t="s">
        <v>600</v>
      </c>
      <c r="D497" s="93"/>
      <c r="E497" s="44"/>
      <c r="F497" s="45"/>
      <c r="G497" s="46"/>
      <c r="H497" s="61"/>
      <c r="I497" s="62"/>
      <c r="J497" s="62"/>
      <c r="K497" s="130"/>
    </row>
    <row r="498" spans="1:11" ht="12.75">
      <c r="A498" s="51" t="s">
        <v>621</v>
      </c>
      <c r="B498" s="52" t="s">
        <v>531</v>
      </c>
      <c r="C498" s="53" t="s">
        <v>600</v>
      </c>
      <c r="D498" s="93"/>
      <c r="E498" s="44"/>
      <c r="F498" s="45"/>
      <c r="G498" s="46"/>
      <c r="H498" s="61"/>
      <c r="I498" s="62"/>
      <c r="J498" s="62"/>
      <c r="K498" s="130"/>
    </row>
    <row r="499" spans="1:11" ht="12.75">
      <c r="A499" s="51" t="s">
        <v>622</v>
      </c>
      <c r="B499" s="52" t="s">
        <v>533</v>
      </c>
      <c r="C499" s="53" t="s">
        <v>600</v>
      </c>
      <c r="D499" s="93"/>
      <c r="E499" s="44"/>
      <c r="F499" s="45"/>
      <c r="G499" s="46"/>
      <c r="H499" s="61"/>
      <c r="I499" s="62"/>
      <c r="J499" s="62"/>
      <c r="K499" s="130"/>
    </row>
    <row r="500" spans="1:11" ht="12.75">
      <c r="A500" s="51" t="s">
        <v>623</v>
      </c>
      <c r="B500" s="52" t="s">
        <v>535</v>
      </c>
      <c r="C500" s="53" t="s">
        <v>600</v>
      </c>
      <c r="D500" s="93"/>
      <c r="E500" s="44"/>
      <c r="F500" s="45"/>
      <c r="G500" s="46"/>
      <c r="H500" s="61"/>
      <c r="I500" s="62"/>
      <c r="J500" s="62"/>
      <c r="K500" s="130"/>
    </row>
    <row r="501" spans="1:11" ht="12.75">
      <c r="A501" s="51" t="s">
        <v>624</v>
      </c>
      <c r="B501" s="52" t="s">
        <v>537</v>
      </c>
      <c r="C501" s="53" t="s">
        <v>600</v>
      </c>
      <c r="D501" s="93"/>
      <c r="E501" s="44"/>
      <c r="F501" s="45"/>
      <c r="G501" s="46"/>
      <c r="H501" s="61"/>
      <c r="I501" s="62"/>
      <c r="J501" s="62"/>
      <c r="K501" s="130"/>
    </row>
    <row r="502" spans="1:11" ht="12.75">
      <c r="A502" s="51" t="s">
        <v>625</v>
      </c>
      <c r="B502" s="52" t="s">
        <v>515</v>
      </c>
      <c r="C502" s="53" t="s">
        <v>600</v>
      </c>
      <c r="D502" s="93"/>
      <c r="E502" s="44"/>
      <c r="F502" s="45"/>
      <c r="G502" s="46"/>
      <c r="H502" s="61"/>
      <c r="I502" s="62"/>
      <c r="J502" s="62"/>
      <c r="K502" s="130"/>
    </row>
    <row r="503" spans="1:11" ht="12.75">
      <c r="A503" s="40" t="s">
        <v>626</v>
      </c>
      <c r="B503" s="41" t="s">
        <v>627</v>
      </c>
      <c r="C503" s="42"/>
      <c r="D503" s="43"/>
      <c r="E503" s="44"/>
      <c r="F503" s="45"/>
      <c r="G503" s="46"/>
      <c r="H503" s="61"/>
      <c r="I503" s="62" t="s">
        <v>750</v>
      </c>
      <c r="J503" s="62" t="s">
        <v>750</v>
      </c>
      <c r="K503" s="132" t="s">
        <v>601</v>
      </c>
    </row>
    <row r="504" spans="1:11" ht="12.75">
      <c r="A504" s="51" t="s">
        <v>628</v>
      </c>
      <c r="B504" s="52" t="s">
        <v>629</v>
      </c>
      <c r="C504" s="53" t="s">
        <v>630</v>
      </c>
      <c r="D504" s="93"/>
      <c r="E504" s="44"/>
      <c r="F504" s="45"/>
      <c r="G504" s="46"/>
      <c r="H504" s="57" t="s">
        <v>750</v>
      </c>
      <c r="I504" s="58"/>
      <c r="J504" s="58"/>
      <c r="K504" s="133"/>
    </row>
    <row r="505" spans="1:11" ht="12.75">
      <c r="A505" s="51" t="s">
        <v>631</v>
      </c>
      <c r="B505" s="52" t="s">
        <v>632</v>
      </c>
      <c r="C505" s="53" t="s">
        <v>633</v>
      </c>
      <c r="D505" s="93"/>
      <c r="E505" s="44"/>
      <c r="F505" s="45"/>
      <c r="G505" s="46"/>
      <c r="H505" s="134" t="s">
        <v>239</v>
      </c>
      <c r="I505" s="58"/>
      <c r="J505" s="58"/>
      <c r="K505" s="133"/>
    </row>
    <row r="506" spans="1:11" ht="12.75">
      <c r="A506" s="51" t="s">
        <v>634</v>
      </c>
      <c r="B506" s="52" t="s">
        <v>635</v>
      </c>
      <c r="C506" s="53" t="s">
        <v>636</v>
      </c>
      <c r="D506" s="93"/>
      <c r="E506" s="44"/>
      <c r="F506" s="45"/>
      <c r="G506" s="46"/>
      <c r="H506" s="57" t="s">
        <v>750</v>
      </c>
      <c r="I506" s="58"/>
      <c r="J506" s="58"/>
      <c r="K506" s="133"/>
    </row>
    <row r="507" spans="1:11" ht="12.75">
      <c r="A507" s="51" t="s">
        <v>637</v>
      </c>
      <c r="B507" s="52" t="s">
        <v>638</v>
      </c>
      <c r="C507" s="53" t="s">
        <v>639</v>
      </c>
      <c r="D507" s="93"/>
      <c r="E507" s="44"/>
      <c r="F507" s="45"/>
      <c r="G507" s="46"/>
      <c r="H507" s="57" t="s">
        <v>750</v>
      </c>
      <c r="I507" s="58"/>
      <c r="J507" s="58"/>
      <c r="K507" s="133"/>
    </row>
    <row r="508" spans="1:11" ht="12.75">
      <c r="A508" s="51" t="s">
        <v>640</v>
      </c>
      <c r="B508" s="52" t="s">
        <v>930</v>
      </c>
      <c r="C508" s="53" t="s">
        <v>641</v>
      </c>
      <c r="D508" s="93"/>
      <c r="E508" s="44"/>
      <c r="F508" s="45"/>
      <c r="G508" s="46"/>
      <c r="H508" s="57" t="s">
        <v>750</v>
      </c>
      <c r="I508" s="58"/>
      <c r="J508" s="58"/>
      <c r="K508" s="133"/>
    </row>
    <row r="509" spans="1:11" ht="22.5">
      <c r="A509" s="40" t="s">
        <v>642</v>
      </c>
      <c r="B509" s="77" t="s">
        <v>643</v>
      </c>
      <c r="C509" s="42"/>
      <c r="D509" s="43"/>
      <c r="E509" s="44"/>
      <c r="F509" s="45"/>
      <c r="G509" s="46"/>
      <c r="H509" s="135" t="s">
        <v>644</v>
      </c>
      <c r="I509" s="62"/>
      <c r="J509" s="62"/>
      <c r="K509" s="132" t="s">
        <v>601</v>
      </c>
    </row>
    <row r="510" spans="1:11" ht="12.75">
      <c r="A510" s="51" t="s">
        <v>645</v>
      </c>
      <c r="B510" s="80" t="s">
        <v>629</v>
      </c>
      <c r="C510" s="53" t="s">
        <v>646</v>
      </c>
      <c r="D510" s="93"/>
      <c r="E510" s="44"/>
      <c r="F510" s="45"/>
      <c r="G510" s="46"/>
      <c r="H510" s="134"/>
      <c r="I510" s="62"/>
      <c r="J510" s="62"/>
      <c r="K510" s="132"/>
    </row>
    <row r="511" spans="1:11" ht="12.75">
      <c r="A511" s="51" t="s">
        <v>647</v>
      </c>
      <c r="B511" s="80" t="s">
        <v>632</v>
      </c>
      <c r="C511" s="53" t="s">
        <v>648</v>
      </c>
      <c r="D511" s="93"/>
      <c r="E511" s="44"/>
      <c r="F511" s="45"/>
      <c r="G511" s="46"/>
      <c r="H511" s="134"/>
      <c r="I511" s="62"/>
      <c r="J511" s="62"/>
      <c r="K511" s="132"/>
    </row>
    <row r="512" spans="1:11" ht="12.75">
      <c r="A512" s="51" t="s">
        <v>649</v>
      </c>
      <c r="B512" s="80" t="s">
        <v>635</v>
      </c>
      <c r="C512" s="53" t="s">
        <v>650</v>
      </c>
      <c r="D512" s="93"/>
      <c r="E512" s="44"/>
      <c r="F512" s="45"/>
      <c r="G512" s="46"/>
      <c r="H512" s="134"/>
      <c r="I512" s="62"/>
      <c r="J512" s="62"/>
      <c r="K512" s="132"/>
    </row>
    <row r="513" spans="1:11" ht="12.75">
      <c r="A513" s="51" t="s">
        <v>651</v>
      </c>
      <c r="B513" s="80" t="s">
        <v>652</v>
      </c>
      <c r="C513" s="53" t="s">
        <v>653</v>
      </c>
      <c r="D513" s="93"/>
      <c r="E513" s="44"/>
      <c r="F513" s="45"/>
      <c r="G513" s="46"/>
      <c r="H513" s="134"/>
      <c r="I513" s="62"/>
      <c r="J513" s="62"/>
      <c r="K513" s="132"/>
    </row>
    <row r="514" spans="1:11" ht="12.75">
      <c r="A514" s="51" t="s">
        <v>654</v>
      </c>
      <c r="B514" s="80" t="s">
        <v>930</v>
      </c>
      <c r="C514" s="53" t="s">
        <v>655</v>
      </c>
      <c r="D514" s="93"/>
      <c r="E514" s="44"/>
      <c r="F514" s="45"/>
      <c r="G514" s="46"/>
      <c r="H514" s="134"/>
      <c r="I514" s="62"/>
      <c r="J514" s="62"/>
      <c r="K514" s="132"/>
    </row>
    <row r="515" spans="1:11" ht="12.75">
      <c r="A515" s="40" t="s">
        <v>656</v>
      </c>
      <c r="B515" s="41" t="s">
        <v>657</v>
      </c>
      <c r="C515" s="42"/>
      <c r="D515" s="43"/>
      <c r="E515" s="44"/>
      <c r="F515" s="45"/>
      <c r="G515" s="46"/>
      <c r="H515" s="61" t="s">
        <v>750</v>
      </c>
      <c r="I515" s="62"/>
      <c r="J515" s="62"/>
      <c r="K515" s="132" t="s">
        <v>601</v>
      </c>
    </row>
    <row r="516" spans="1:11" ht="12.75">
      <c r="A516" s="51" t="s">
        <v>658</v>
      </c>
      <c r="B516" s="80" t="s">
        <v>629</v>
      </c>
      <c r="C516" s="53" t="s">
        <v>659</v>
      </c>
      <c r="D516" s="93"/>
      <c r="E516" s="44"/>
      <c r="F516" s="45"/>
      <c r="G516" s="46"/>
      <c r="H516" s="134"/>
      <c r="I516" s="62"/>
      <c r="J516" s="62"/>
      <c r="K516" s="132"/>
    </row>
    <row r="517" spans="1:11" ht="12.75">
      <c r="A517" s="51" t="s">
        <v>660</v>
      </c>
      <c r="B517" s="80" t="s">
        <v>632</v>
      </c>
      <c r="C517" s="53" t="s">
        <v>661</v>
      </c>
      <c r="D517" s="93"/>
      <c r="E517" s="44"/>
      <c r="F517" s="45"/>
      <c r="G517" s="46"/>
      <c r="H517" s="134"/>
      <c r="I517" s="62"/>
      <c r="J517" s="62"/>
      <c r="K517" s="132"/>
    </row>
    <row r="518" spans="1:11" ht="12.75">
      <c r="A518" s="51" t="s">
        <v>662</v>
      </c>
      <c r="B518" s="80" t="s">
        <v>635</v>
      </c>
      <c r="C518" s="53" t="s">
        <v>663</v>
      </c>
      <c r="D518" s="93"/>
      <c r="E518" s="44"/>
      <c r="F518" s="45"/>
      <c r="G518" s="46"/>
      <c r="H518" s="134"/>
      <c r="I518" s="62"/>
      <c r="J518" s="62"/>
      <c r="K518" s="132"/>
    </row>
    <row r="519" spans="1:11" ht="12.75">
      <c r="A519" s="51" t="s">
        <v>664</v>
      </c>
      <c r="B519" s="80" t="s">
        <v>652</v>
      </c>
      <c r="C519" s="53" t="s">
        <v>665</v>
      </c>
      <c r="D519" s="93"/>
      <c r="E519" s="44"/>
      <c r="F519" s="45"/>
      <c r="G519" s="46"/>
      <c r="H519" s="134"/>
      <c r="I519" s="62"/>
      <c r="J519" s="62"/>
      <c r="K519" s="132"/>
    </row>
    <row r="520" spans="1:11" ht="12.75">
      <c r="A520" s="51" t="s">
        <v>666</v>
      </c>
      <c r="B520" s="80" t="s">
        <v>930</v>
      </c>
      <c r="C520" s="53" t="s">
        <v>667</v>
      </c>
      <c r="D520" s="93"/>
      <c r="E520" s="44"/>
      <c r="F520" s="45"/>
      <c r="G520" s="46"/>
      <c r="H520" s="134"/>
      <c r="I520" s="62"/>
      <c r="J520" s="62"/>
      <c r="K520" s="132"/>
    </row>
    <row r="521" spans="1:11" ht="22.5">
      <c r="A521" s="40" t="s">
        <v>668</v>
      </c>
      <c r="B521" s="41" t="s">
        <v>696</v>
      </c>
      <c r="C521" s="42" t="s">
        <v>669</v>
      </c>
      <c r="D521" s="43"/>
      <c r="E521" s="44"/>
      <c r="F521" s="45"/>
      <c r="G521" s="46"/>
      <c r="H521" s="135" t="s">
        <v>108</v>
      </c>
      <c r="I521" s="62"/>
      <c r="J521" s="62"/>
      <c r="K521" s="132" t="s">
        <v>601</v>
      </c>
    </row>
    <row r="522" spans="1:11" ht="13.5" thickBot="1">
      <c r="A522" s="136" t="s">
        <v>670</v>
      </c>
      <c r="B522" s="137" t="s">
        <v>930</v>
      </c>
      <c r="C522" s="138" t="s">
        <v>600</v>
      </c>
      <c r="D522" s="139"/>
      <c r="E522" s="140"/>
      <c r="F522" s="141"/>
      <c r="G522" s="142"/>
      <c r="H522" s="143" t="s">
        <v>750</v>
      </c>
      <c r="I522" s="144"/>
      <c r="J522" s="144"/>
      <c r="K522" s="145" t="s">
        <v>601</v>
      </c>
    </row>
    <row r="523" spans="1:11" ht="13.5" thickTop="1">
      <c r="A523" s="146"/>
      <c r="B523" s="147"/>
      <c r="C523" s="148"/>
      <c r="D523" s="149"/>
      <c r="E523" s="150"/>
      <c r="F523" s="151"/>
      <c r="G523" s="152"/>
      <c r="H523" s="153"/>
      <c r="I523" s="154"/>
      <c r="J523" s="154"/>
      <c r="K523" s="154"/>
    </row>
    <row r="524" spans="1:11" ht="12.75">
      <c r="A524" s="155" t="s">
        <v>671</v>
      </c>
      <c r="B524" s="156"/>
      <c r="C524" s="157" t="s">
        <v>671</v>
      </c>
      <c r="D524" s="158"/>
      <c r="E524" s="159" t="s">
        <v>672</v>
      </c>
      <c r="F524" s="160"/>
      <c r="G524" s="161" t="s">
        <v>673</v>
      </c>
      <c r="H524" s="162" t="s">
        <v>674</v>
      </c>
      <c r="I524" s="163"/>
      <c r="J524" s="163"/>
      <c r="K524" s="163"/>
    </row>
    <row r="525" spans="1:11" ht="12.75">
      <c r="A525" s="164" t="s">
        <v>675</v>
      </c>
      <c r="B525" s="165"/>
      <c r="C525" s="219" t="s">
        <v>675</v>
      </c>
      <c r="D525" s="217"/>
      <c r="E525" s="166"/>
      <c r="F525" s="167"/>
      <c r="G525" s="168"/>
      <c r="H525" s="169" t="s">
        <v>676</v>
      </c>
      <c r="I525" s="170"/>
      <c r="J525" s="170"/>
      <c r="K525" s="170"/>
    </row>
    <row r="526" spans="1:11" ht="12.75">
      <c r="A526" s="171" t="s">
        <v>677</v>
      </c>
      <c r="B526" s="172"/>
      <c r="C526" s="219"/>
      <c r="D526" s="217"/>
      <c r="E526" s="173" t="s">
        <v>678</v>
      </c>
      <c r="F526" s="167"/>
      <c r="G526" s="168" t="s">
        <v>679</v>
      </c>
      <c r="H526" s="174"/>
      <c r="I526" s="175" t="s">
        <v>680</v>
      </c>
      <c r="J526" s="175" t="s">
        <v>680</v>
      </c>
      <c r="K526" s="170"/>
    </row>
    <row r="527" spans="1:11" ht="12.75">
      <c r="A527" s="176"/>
      <c r="B527" s="177"/>
      <c r="C527" s="219"/>
      <c r="D527" s="217"/>
      <c r="E527" s="166"/>
      <c r="F527" s="167"/>
      <c r="G527" s="168"/>
      <c r="H527" s="178" t="s">
        <v>750</v>
      </c>
      <c r="I527" s="170" t="s">
        <v>681</v>
      </c>
      <c r="J527" s="170" t="s">
        <v>681</v>
      </c>
      <c r="K527" s="168"/>
    </row>
    <row r="528" spans="1:11" ht="12.75">
      <c r="A528" s="179"/>
      <c r="B528" s="165"/>
      <c r="C528" s="219"/>
      <c r="D528" s="217"/>
      <c r="E528" s="180" t="s">
        <v>682</v>
      </c>
      <c r="F528" s="167"/>
      <c r="G528" s="168" t="s">
        <v>683</v>
      </c>
      <c r="H528" s="181"/>
      <c r="I528" s="170" t="s">
        <v>684</v>
      </c>
      <c r="J528" s="170" t="s">
        <v>684</v>
      </c>
      <c r="K528" s="170"/>
    </row>
    <row r="529" spans="1:11" ht="12.75">
      <c r="A529" s="182"/>
      <c r="B529" s="183"/>
      <c r="C529" s="219"/>
      <c r="D529" s="217"/>
      <c r="E529" s="166"/>
      <c r="F529" s="167"/>
      <c r="G529" s="168"/>
      <c r="H529" s="184" t="s">
        <v>685</v>
      </c>
      <c r="I529" s="160" t="s">
        <v>686</v>
      </c>
      <c r="J529" s="160" t="s">
        <v>686</v>
      </c>
      <c r="K529" s="160"/>
    </row>
    <row r="530" spans="1:11" ht="12.75">
      <c r="A530" s="176"/>
      <c r="B530" s="165"/>
      <c r="C530" s="219"/>
      <c r="D530" s="217"/>
      <c r="E530" s="185" t="s">
        <v>687</v>
      </c>
      <c r="F530" s="186"/>
      <c r="G530" s="168"/>
      <c r="H530" s="178" t="s">
        <v>688</v>
      </c>
      <c r="I530" s="170" t="s">
        <v>689</v>
      </c>
      <c r="J530" s="170" t="s">
        <v>689</v>
      </c>
      <c r="K530" s="170"/>
    </row>
    <row r="531" spans="1:11" ht="13.5" thickBot="1">
      <c r="A531" s="187"/>
      <c r="B531" s="188"/>
      <c r="C531" s="220"/>
      <c r="D531" s="218"/>
      <c r="E531" s="189"/>
      <c r="F531" s="190"/>
      <c r="G531" s="191"/>
      <c r="H531" s="192" t="s">
        <v>685</v>
      </c>
      <c r="I531" s="193" t="s">
        <v>690</v>
      </c>
      <c r="J531" s="193" t="s">
        <v>690</v>
      </c>
      <c r="K531" s="193"/>
    </row>
    <row r="532" spans="1:11" ht="13.5" thickTop="1">
      <c r="A532" s="194"/>
      <c r="B532" s="194"/>
      <c r="C532" s="194"/>
      <c r="D532" s="194"/>
      <c r="E532" s="194"/>
      <c r="F532" s="194"/>
      <c r="G532" s="195"/>
      <c r="H532" s="196"/>
      <c r="I532" s="197"/>
      <c r="J532" s="197"/>
      <c r="K532" s="197"/>
    </row>
    <row r="533" spans="1:11" ht="12.75">
      <c r="A533" s="194"/>
      <c r="B533" s="194"/>
      <c r="C533" s="194"/>
      <c r="D533" s="194"/>
      <c r="H533" s="198" t="s">
        <v>691</v>
      </c>
      <c r="I533" s="194"/>
      <c r="J533" s="194"/>
      <c r="K533" s="194"/>
    </row>
    <row r="534" spans="8:11" ht="12.75">
      <c r="H534" s="199"/>
      <c r="I534" s="194"/>
      <c r="J534" s="194"/>
      <c r="K534" s="194"/>
    </row>
    <row r="535" spans="8:11" ht="12.75">
      <c r="H535" s="200"/>
      <c r="I535" s="175" t="s">
        <v>692</v>
      </c>
      <c r="J535" s="194"/>
      <c r="K535" s="194"/>
    </row>
    <row r="536" spans="8:11" ht="12.75">
      <c r="H536" s="199"/>
      <c r="I536" s="201"/>
      <c r="J536" s="194"/>
      <c r="K536" s="194"/>
    </row>
    <row r="537" spans="8:11" ht="12.75">
      <c r="H537" s="202"/>
      <c r="I537" s="175" t="s">
        <v>693</v>
      </c>
      <c r="J537" s="194"/>
      <c r="K537" s="194"/>
    </row>
    <row r="538" spans="8:11" ht="13.5" thickBot="1">
      <c r="H538" s="203"/>
      <c r="I538" s="204"/>
      <c r="J538" s="204"/>
      <c r="K538" s="204"/>
    </row>
    <row r="539" ht="13.5" thickTop="1"/>
  </sheetData>
  <mergeCells count="12">
    <mergeCell ref="D525:D531"/>
    <mergeCell ref="C525:C531"/>
    <mergeCell ref="G57:G61"/>
    <mergeCell ref="G44:G49"/>
    <mergeCell ref="G64:G69"/>
    <mergeCell ref="G299:G301"/>
    <mergeCell ref="G36:G40"/>
    <mergeCell ref="G21:G32"/>
    <mergeCell ref="A4:B4"/>
    <mergeCell ref="H4:K4"/>
    <mergeCell ref="E5:G5"/>
    <mergeCell ref="E4:G4"/>
  </mergeCells>
  <hyperlinks>
    <hyperlink ref="A526" r:id="rId1" display="http://reports.eea.europa.eu/EMEPCORINAIR5/en/page002.html"/>
  </hyperlinks>
  <printOptions/>
  <pageMargins left="0.75" right="0.75" top="1" bottom="1" header="0.5" footer="0.5"/>
  <pageSetup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mollmst</dc:creator>
  <cp:keywords/>
  <dc:description/>
  <cp:lastModifiedBy>mollmst</cp:lastModifiedBy>
  <dcterms:created xsi:type="dcterms:W3CDTF">2009-05-14T15:06:03Z</dcterms:created>
  <dcterms:modified xsi:type="dcterms:W3CDTF">2009-05-14T15:23:50Z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