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7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8.xml" ContentType="application/vnd.openxmlformats-officedocument.drawing+xml"/>
  <Override PartName="/xl/worksheets/sheet35.xml" ContentType="application/vnd.openxmlformats-officedocument.spreadsheetml.worksheet+xml"/>
  <Override PartName="/xl/drawings/drawing20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21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22.xml" ContentType="application/vnd.openxmlformats-officedocument.drawing+xml"/>
  <Override PartName="/xl/worksheets/sheet40.xml" ContentType="application/vnd.openxmlformats-officedocument.spreadsheetml.worksheet+xml"/>
  <Override PartName="/xl/drawings/drawing23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drawings/drawing24.xml" ContentType="application/vnd.openxmlformats-officedocument.drawing+xml"/>
  <Override PartName="/xl/worksheets/sheet44.xml" ContentType="application/vnd.openxmlformats-officedocument.spreadsheetml.worksheet+xml"/>
  <Override PartName="/xl/drawings/drawing25.xml" ContentType="application/vnd.openxmlformats-officedocument.drawing+xml"/>
  <Override PartName="/xl/worksheets/sheet45.xml" ContentType="application/vnd.openxmlformats-officedocument.spreadsheetml.worksheet+xml"/>
  <Override PartName="/xl/drawings/drawing26.xml" ContentType="application/vnd.openxmlformats-officedocument.drawing+xml"/>
  <Override PartName="/xl/worksheets/sheet46.xml" ContentType="application/vnd.openxmlformats-officedocument.spreadsheetml.worksheet+xml"/>
  <Override PartName="/xl/drawings/drawing27.xml" ContentType="application/vnd.openxmlformats-officedocument.drawing+xml"/>
  <Override PartName="/xl/worksheets/sheet47.xml" ContentType="application/vnd.openxmlformats-officedocument.spreadsheetml.worksheet+xml"/>
  <Override PartName="/xl/drawings/drawing29.xml" ContentType="application/vnd.openxmlformats-officedocument.drawing+xml"/>
  <Override PartName="/xl/worksheets/sheet48.xml" ContentType="application/vnd.openxmlformats-officedocument.spreadsheetml.worksheet+xml"/>
  <Override PartName="/xl/drawings/drawing31.xml" ContentType="application/vnd.openxmlformats-officedocument.drawing+xml"/>
  <Override PartName="/xl/worksheets/sheet49.xml" ContentType="application/vnd.openxmlformats-officedocument.spreadsheetml.worksheet+xml"/>
  <Override PartName="/xl/drawings/drawing32.xml" ContentType="application/vnd.openxmlformats-officedocument.drawing+xml"/>
  <Override PartName="/xl/worksheets/sheet50.xml" ContentType="application/vnd.openxmlformats-officedocument.spreadsheetml.worksheet+xml"/>
  <Override PartName="/xl/drawings/drawing34.xml" ContentType="application/vnd.openxmlformats-officedocument.drawing+xml"/>
  <Override PartName="/xl/worksheets/sheet51.xml" ContentType="application/vnd.openxmlformats-officedocument.spreadsheetml.worksheet+xml"/>
  <Override PartName="/xl/drawings/drawing36.xml" ContentType="application/vnd.openxmlformats-officedocument.drawing+xml"/>
  <Override PartName="/xl/worksheets/sheet52.xml" ContentType="application/vnd.openxmlformats-officedocument.spreadsheetml.worksheet+xml"/>
  <Override PartName="/xl/drawings/drawing37.xml" ContentType="application/vnd.openxmlformats-officedocument.drawing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drawings/drawing38.xml" ContentType="application/vnd.openxmlformats-officedocument.drawing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drawings/drawing39.xml" ContentType="application/vnd.openxmlformats-officedocument.drawing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drawings/drawing40.xml" ContentType="application/vnd.openxmlformats-officedocument.drawing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12.xml" ContentType="application/vnd.openxmlformats-officedocument.drawingml.chartshapes+xml"/>
  <Override PartName="/xl/drawings/drawing19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7695" windowHeight="19035" activeTab="0"/>
  </bookViews>
  <sheets>
    <sheet name="SubCh 2.1" sheetId="1" r:id="rId1"/>
    <sheet name="Figure  2.1.1" sheetId="2" r:id="rId2"/>
    <sheet name="Table  2.1.1" sheetId="3" r:id="rId3"/>
    <sheet name="Table  2.1.2" sheetId="4" r:id="rId4"/>
    <sheet name="Figure  2.1.2" sheetId="5" r:id="rId5"/>
    <sheet name="Table  2.1.3" sheetId="6" r:id="rId6"/>
    <sheet name="Table  2.1.4" sheetId="7" r:id="rId7"/>
    <sheet name="SubCh 2.2" sheetId="8" r:id="rId8"/>
    <sheet name="Table 2.2.1" sheetId="9" r:id="rId9"/>
    <sheet name="Table 2.2.2" sheetId="10" r:id="rId10"/>
    <sheet name="Figure 2.2.1" sheetId="11" r:id="rId11"/>
    <sheet name="Figure 2.2.2" sheetId="12" r:id="rId12"/>
    <sheet name="Figure 2.2.3" sheetId="13" r:id="rId13"/>
    <sheet name="Figure 2.2.4" sheetId="14" r:id="rId14"/>
    <sheet name="Figure 2.2.5" sheetId="15" r:id="rId15"/>
    <sheet name="Figure 2.2.6" sheetId="16" r:id="rId16"/>
    <sheet name="SubCh 2.3" sheetId="17" r:id="rId17"/>
    <sheet name="Figure 2.3.1" sheetId="18" r:id="rId18"/>
    <sheet name="Figure 2.3.2" sheetId="19" r:id="rId19"/>
    <sheet name="Figure 2.3.3" sheetId="20" r:id="rId20"/>
    <sheet name="Table 2.3.1" sheetId="21" r:id="rId21"/>
    <sheet name="Table 2.3.2" sheetId="22" r:id="rId22"/>
    <sheet name="Table 2.3.3" sheetId="23" r:id="rId23"/>
    <sheet name="SubCh 2.4" sheetId="24" r:id="rId24"/>
    <sheet name="Figure 2.4.1" sheetId="25" r:id="rId25"/>
    <sheet name="Table 2.4.1" sheetId="26" r:id="rId26"/>
    <sheet name="Table 2.4.2" sheetId="27" r:id="rId27"/>
    <sheet name="Table 2.4.3" sheetId="28" r:id="rId28"/>
    <sheet name="SubCh 2.5" sheetId="29" r:id="rId29"/>
    <sheet name="Figure 2.5.1" sheetId="30" r:id="rId30"/>
    <sheet name="Table 2.5.1" sheetId="31" r:id="rId31"/>
    <sheet name="Table 2.5.2" sheetId="32" r:id="rId32"/>
    <sheet name="SubCh 2.6" sheetId="33" r:id="rId33"/>
    <sheet name="Figure 2.6.1" sheetId="34" r:id="rId34"/>
    <sheet name="Figure 2.6.2" sheetId="35" r:id="rId35"/>
    <sheet name="Table 2.6.1" sheetId="36" r:id="rId36"/>
    <sheet name="Figure 2.6.3" sheetId="37" r:id="rId37"/>
    <sheet name="Table 2.6.2" sheetId="38" r:id="rId38"/>
    <sheet name="Figure 2.6.4" sheetId="39" r:id="rId39"/>
    <sheet name="Figure 2.6.5" sheetId="40" r:id="rId40"/>
    <sheet name="SubCh 2.7" sheetId="41" r:id="rId41"/>
    <sheet name="Table 2.7.1" sheetId="42" r:id="rId42"/>
    <sheet name="Figure 2.7.1" sheetId="43" r:id="rId43"/>
    <sheet name="Figure 2.7.2" sheetId="44" r:id="rId44"/>
    <sheet name="Figure 2.7.3" sheetId="45" r:id="rId45"/>
    <sheet name="Table 2.7.2" sheetId="46" r:id="rId46"/>
    <sheet name="Figure 2.7.4" sheetId="47" r:id="rId47"/>
    <sheet name="Figure 2.7.5" sheetId="48" r:id="rId48"/>
    <sheet name="Figure 2.7.6" sheetId="49" r:id="rId49"/>
    <sheet name="Figure 2.7.7" sheetId="50" r:id="rId50"/>
    <sheet name="Figure 2.7.8" sheetId="51" r:id="rId51"/>
    <sheet name="Figure 2.7.9" sheetId="52" r:id="rId52"/>
    <sheet name="Table 2.7.3" sheetId="53" r:id="rId53"/>
    <sheet name="Figure 2.7.10" sheetId="54" r:id="rId54"/>
    <sheet name="SubCh 2.8" sheetId="55" r:id="rId55"/>
    <sheet name="Figure 2.8.1" sheetId="56" r:id="rId56"/>
    <sheet name="Table 2.8.1" sheetId="57" r:id="rId57"/>
    <sheet name="Table 2.8.2" sheetId="58" r:id="rId58"/>
    <sheet name="Figure 2.8.2" sheetId="59" r:id="rId59"/>
    <sheet name="Table 2.8.3" sheetId="60" r:id="rId60"/>
    <sheet name="Table 2.8.4" sheetId="61" r:id="rId61"/>
    <sheet name="Table 2.8.5" sheetId="62" r:id="rId62"/>
  </sheets>
  <externalReferences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a" localSheetId="15">'[15]B-1.1.1'!#REF!</definedName>
    <definedName name="a">'[6]B-1.1.1'!#REF!</definedName>
    <definedName name="A1." localSheetId="15">#REF!</definedName>
    <definedName name="A1.">#REF!</definedName>
    <definedName name="A2" localSheetId="15">#REF!</definedName>
    <definedName name="A2">#REF!</definedName>
    <definedName name="A2." localSheetId="15">#REF!</definedName>
    <definedName name="A2.">#REF!</definedName>
    <definedName name="A3." localSheetId="15">#REF!</definedName>
    <definedName name="A3.">#REF!</definedName>
    <definedName name="A4." localSheetId="15">#REF!</definedName>
    <definedName name="A4.">#REF!</definedName>
    <definedName name="A5." localSheetId="15">#REF!</definedName>
    <definedName name="A5.">#REF!</definedName>
    <definedName name="abcde" localSheetId="15">'[15]B-1.1.1'!#REF!</definedName>
    <definedName name="abcde">'[6]B-1.1.1'!#REF!</definedName>
    <definedName name="AppName" localSheetId="15">'[13]Macro_Param'!$A$1</definedName>
    <definedName name="AppName">'[4]Macro_Param'!$A$1</definedName>
    <definedName name="ASIA_B" localSheetId="15">#REF!</definedName>
    <definedName name="ASIA_B">#REF!</definedName>
    <definedName name="AUS_GR" localSheetId="15">#REF!</definedName>
    <definedName name="AUS_GR">#REF!</definedName>
    <definedName name="b" localSheetId="15">'[15]B-1.1.1'!#REF!</definedName>
    <definedName name="b">'[6]B-1.1.1'!#REF!</definedName>
    <definedName name="C2.1" localSheetId="15">'[16]C-1.2.1-2'!#REF!</definedName>
    <definedName name="C2.1">'[7]C-1.2.1-2'!#REF!</definedName>
    <definedName name="CEEUR_GR" localSheetId="15">#REF!</definedName>
    <definedName name="CEEUR_GR">#REF!</definedName>
    <definedName name="Classification" localSheetId="15">'[17]F.3 Classification (action)'!$J$3:$M$44</definedName>
    <definedName name="Classification">'[8]F.3 Classification (action)'!$J$3:$M$44</definedName>
    <definedName name="ClassTable" localSheetId="15">'[17]F.3 Classification (action)'!$I$3:$I$54</definedName>
    <definedName name="ClassTable">'[8]F.3 Classification (action)'!$I$3:$I$54</definedName>
    <definedName name="E12_B" localSheetId="15">#REF!</definedName>
    <definedName name="E12_B">#REF!</definedName>
    <definedName name="E12_D" localSheetId="15">#REF!</definedName>
    <definedName name="E12_D">#REF!</definedName>
    <definedName name="E12_DK" localSheetId="15">#REF!</definedName>
    <definedName name="E12_DK">#REF!</definedName>
    <definedName name="E12_E" localSheetId="15">#REF!</definedName>
    <definedName name="E12_E">#REF!</definedName>
    <definedName name="E12_GR" localSheetId="15">#REF!</definedName>
    <definedName name="E12_GR">#REF!</definedName>
    <definedName name="EFTA_GR" localSheetId="15">#REF!</definedName>
    <definedName name="EFTA_GR">#REF!</definedName>
    <definedName name="EUR_B" localSheetId="15">#REF!</definedName>
    <definedName name="EUR_B">#REF!</definedName>
    <definedName name="EUR_D" localSheetId="15">#REF!</definedName>
    <definedName name="EUR_D">#REF!</definedName>
    <definedName name="EUR_DK" localSheetId="15">#REF!</definedName>
    <definedName name="EUR_DK">#REF!</definedName>
    <definedName name="EUR_E" localSheetId="15">#REF!</definedName>
    <definedName name="EUR_E">#REF!</definedName>
    <definedName name="GREECE" localSheetId="15">#REF!</definedName>
    <definedName name="GREECE">#REF!</definedName>
    <definedName name="Headings" localSheetId="15">'[17]Contents'!$J$3:$M$88</definedName>
    <definedName name="Headings">'[8]Contents'!$J$3:$M$88</definedName>
    <definedName name="IT" localSheetId="15">#REF!</definedName>
    <definedName name="IT">#REF!</definedName>
    <definedName name="Language">1</definedName>
    <definedName name="M1." localSheetId="15">#REF!</definedName>
    <definedName name="M1.">#REF!</definedName>
    <definedName name="M3." localSheetId="15">#REF!</definedName>
    <definedName name="M3.">#REF!</definedName>
    <definedName name="M4." localSheetId="15">#REF!</definedName>
    <definedName name="M4.">#REF!</definedName>
    <definedName name="M5." localSheetId="15">#REF!</definedName>
    <definedName name="M5.">#REF!</definedName>
    <definedName name="M6." localSheetId="15">#REF!</definedName>
    <definedName name="M6.">#REF!</definedName>
    <definedName name="M7." localSheetId="15">#REF!</definedName>
    <definedName name="M7.">#REF!</definedName>
    <definedName name="MiscLabels" localSheetId="15">'[17]Contents'!$V$3:$Y$85</definedName>
    <definedName name="MiscLabels">'[8]Contents'!$V$3:$Y$85</definedName>
    <definedName name="NN_B" localSheetId="15">'[16]C-1.2.1-2'!#REF!</definedName>
    <definedName name="NN_B">'[7]C-1.2.1-2'!#REF!</definedName>
    <definedName name="NN_D" localSheetId="15">'[16]C-1.2.1-2'!#REF!</definedName>
    <definedName name="NN_D">'[7]C-1.2.1-2'!#REF!</definedName>
    <definedName name="NN_DK" localSheetId="15">'[16]C-1.2.1-2'!#REF!</definedName>
    <definedName name="NN_DK">'[7]C-1.2.1-2'!#REF!</definedName>
    <definedName name="NN_E" localSheetId="15">'[16]C-1.2.1-2'!#REF!</definedName>
    <definedName name="NN_E">'[7]C-1.2.1-2'!#REF!</definedName>
    <definedName name="NN_GR" localSheetId="15">'[16]C-1.2.1-2'!#REF!</definedName>
    <definedName name="NN_GR">'[7]C-1.2.1-2'!#REF!</definedName>
    <definedName name="NOTES" localSheetId="15">'[16]C-1.2.1-2'!#REF!</definedName>
    <definedName name="NOTES">'[7]C-1.2.1-2'!#REF!</definedName>
    <definedName name="NRR" localSheetId="15">#REF!</definedName>
    <definedName name="NRR">#REF!</definedName>
    <definedName name="OTHEREUR_GR" localSheetId="15">#REF!</definedName>
    <definedName name="OTHEREUR_GR">#REF!</definedName>
    <definedName name="_xlnm.Print_Area" localSheetId="10">'Figure 2.2.1'!$N$6:$V$40</definedName>
    <definedName name="_xlnm.Print_Area" localSheetId="11">'Figure 2.2.2'!$O$6:$O$40</definedName>
    <definedName name="_xlnm.Print_Area" localSheetId="8">'Table 2.2.1'!$D$10:$J$48</definedName>
    <definedName name="_xlnm.Print_Area" localSheetId="9">'Table 2.2.2'!$D$10:$I$48</definedName>
    <definedName name="PRINT_AREA_MI" localSheetId="15">'[16]C-1.2.1-2'!#REF!</definedName>
    <definedName name="PRINT_AREA_MI">'[7]C-1.2.1-2'!#REF!</definedName>
    <definedName name="PRINT_SHEETS" localSheetId="10">'Figure 2.2.1'!PRINT_SHEETS</definedName>
    <definedName name="PRINT_SHEETS" localSheetId="11">'Figure 2.2.2'!PRINT_SHEETS</definedName>
    <definedName name="PRINT_SHEETS" localSheetId="15">'Figure 2.2.6'!PRINT_SHEETS</definedName>
    <definedName name="PRINT_SHEETS" localSheetId="29">'Figure 2.5.1'!PRINT_SHEETS</definedName>
    <definedName name="PRINT_SHEETS" localSheetId="33">'Figure 2.6.1'!PRINT_SHEETS</definedName>
    <definedName name="PRINT_SHEETS" localSheetId="37">'Table 2.6.2'!PRINT_SHEETS</definedName>
    <definedName name="PRINT_SHEETS">[0]!PRINT_SHEETS</definedName>
    <definedName name="Print_Titles_MI" localSheetId="15">'[14]C_26'!$6:$8,'[14]C_26'!$A:$A</definedName>
    <definedName name="Print_Titles_MI">'[5]C_26'!$6:$8,'[5]C_26'!$A:$A</definedName>
    <definedName name="prova" localSheetId="15">#REF!</definedName>
    <definedName name="prova">#REF!</definedName>
    <definedName name="pt" localSheetId="15">#REF!</definedName>
    <definedName name="pt">#REF!</definedName>
    <definedName name="PubYear">2000</definedName>
    <definedName name="Q1_Pager_1" localSheetId="58">#REF!</definedName>
    <definedName name="Q1_Pager_1" localSheetId="56">'[1]Q1_H4'!$A$4</definedName>
    <definedName name="Q1_Pager_1" localSheetId="57">'[1]Q1_H4'!$A$4</definedName>
    <definedName name="Q1_Pager_1" localSheetId="60">'[2]Q1_H4'!$A$4</definedName>
    <definedName name="Q1_Pager_1" localSheetId="61">'[2]Q1_H4'!$A$4</definedName>
    <definedName name="Q1_Pager_1">#REF!</definedName>
    <definedName name="Q1_Pager_2" localSheetId="58">#REF!</definedName>
    <definedName name="Q1_Pager_2" localSheetId="56">'[1]Q1_H4'!$B$4</definedName>
    <definedName name="Q1_Pager_2" localSheetId="57">'[1]Q1_H4'!$B$4</definedName>
    <definedName name="Q1_Pager_2" localSheetId="60">'[2]Q1_H4'!$B$4</definedName>
    <definedName name="Q1_Pager_2" localSheetId="61">'[2]Q1_H4'!$B$4</definedName>
    <definedName name="Q1_Pager_2">#REF!</definedName>
    <definedName name="Q1_Pager_3" localSheetId="58">#REF!</definedName>
    <definedName name="Q1_Pager_3" localSheetId="56">'[1]Q1_H4'!$C$4</definedName>
    <definedName name="Q1_Pager_3" localSheetId="57">'[1]Q1_H4'!$C$4</definedName>
    <definedName name="Q1_Pager_3" localSheetId="60">'[2]Q1_H4'!$C$4</definedName>
    <definedName name="Q1_Pager_3" localSheetId="61">'[2]Q1_H4'!$C$4</definedName>
    <definedName name="Q1_Pager_3">#REF!</definedName>
    <definedName name="Q1_Pager_4" localSheetId="58">#REF!</definedName>
    <definedName name="Q1_Pager_4" localSheetId="60">'[2]Q1_H4'!$D$4</definedName>
    <definedName name="Q1_Pager_4" localSheetId="61">'[2]Q1_H4'!$D$4</definedName>
    <definedName name="Q1_Pager_4">#REF!</definedName>
    <definedName name="Q2_Pager_1">#REF!</definedName>
    <definedName name="Q2_Pager_2">#REF!</definedName>
    <definedName name="Q2_Pager_3">#REF!</definedName>
    <definedName name="Q3_Pager_1">#REF!</definedName>
    <definedName name="Q3_Pager_2">#REF!</definedName>
    <definedName name="Q3_Pager_3">#REF!</definedName>
    <definedName name="Q3_Pager_4">#REF!</definedName>
    <definedName name="Q4_Pager_1">#REF!</definedName>
    <definedName name="Q4_Pager_2">#REF!</definedName>
    <definedName name="Q4_Pager_3">#REF!</definedName>
    <definedName name="Q4_Pager_4">#REF!</definedName>
    <definedName name="Questionnaire" localSheetId="15">'[17]F.2 LMP questionnaire'!$M$3:$P$127</definedName>
    <definedName name="Questionnaire">'[8]F.2 LMP questionnaire'!$M$3:$P$127</definedName>
    <definedName name="ROUND" localSheetId="15">'[16]C-1.2.1-2'!#REF!</definedName>
    <definedName name="ROUND">'[7]C-1.2.1-2'!#REF!</definedName>
    <definedName name="ROUNDED" localSheetId="15">'[16]C-1.2.1-2'!#REF!</definedName>
    <definedName name="ROUNDED">'[7]C-1.2.1-2'!#REF!</definedName>
    <definedName name="SA2earn" localSheetId="15">#REF!</definedName>
    <definedName name="SA2earn">#REF!</definedName>
    <definedName name="Solde_migratoire_total__1___1960_1998">#N/A</definedName>
    <definedName name="Solde_migratoire_total__1___1960_1998_NLCH">#N/A</definedName>
    <definedName name="STATELESS_GR" localSheetId="15">#REF!</definedName>
    <definedName name="STATELESS_GR">#REF!</definedName>
    <definedName name="TOTAL_B" localSheetId="15">#REF!</definedName>
    <definedName name="TOTAL_B">#REF!</definedName>
    <definedName name="TOTAL_D" localSheetId="15">#REF!</definedName>
    <definedName name="TOTAL_D">#REF!</definedName>
    <definedName name="TOTAL_DK" localSheetId="15">#REF!</definedName>
    <definedName name="TOTAL_DK">#REF!</definedName>
    <definedName name="TOTAL_E" localSheetId="15">#REF!</definedName>
    <definedName name="TOTAL_E">#REF!</definedName>
    <definedName name="TOTAL_GR" localSheetId="15">#REF!</definedName>
    <definedName name="TOTAL_GR">#REF!</definedName>
    <definedName name="TypeOfExpenditure" localSheetId="15">'[17]F.4 Classification (expend)'!$H$3:$K$18</definedName>
    <definedName name="TypeOfExpenditure">'[8]F.4 Classification (expend)'!$H$3:$K$18</definedName>
    <definedName name="Units" localSheetId="15">'[17]Contents'!$P$3:$S$21</definedName>
    <definedName name="Units">'[8]Contents'!$P$3:$S$21</definedName>
    <definedName name="ut100" localSheetId="15">#REF!</definedName>
    <definedName name="ut100">#REF!</definedName>
    <definedName name="ut67" localSheetId="15">#REF!</definedName>
    <definedName name="ut67">#REF!</definedName>
    <definedName name="UT672earn" localSheetId="15">#REF!</definedName>
    <definedName name="UT672ear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<sst xmlns="http://schemas.openxmlformats.org/spreadsheetml/2006/main" count="2225" uniqueCount="561">
  <si>
    <t>Asylum</t>
  </si>
  <si>
    <t>Figure 2.8.1: Asylum applications (non-EU-27) in the EU-27 Member States, 2000-2010 (1)</t>
  </si>
  <si>
    <t>(1) Cyprus, applications relate to the main applicant only; 
United Kingdom, 2008 data refers to new asylum applicants.</t>
  </si>
  <si>
    <t>Source: Eurostat (online data codes: migr_asyctz and migr_asyappctza)</t>
  </si>
  <si>
    <t>Table 2.8.1: Countries of origin of (non-EU-27) asylum seekers in the EU-27 Member States, 2009 and 2010 (1)</t>
  </si>
  <si>
    <t>(number)</t>
  </si>
  <si>
    <t>Change 2009 to 2010</t>
  </si>
  <si>
    <t>Ranking</t>
  </si>
  <si>
    <t>Absolute (number)</t>
  </si>
  <si>
    <t>Relative 
(%)</t>
  </si>
  <si>
    <t>Change</t>
  </si>
  <si>
    <t>Non-EU-27 total</t>
  </si>
  <si>
    <t>Afghanistan</t>
  </si>
  <si>
    <t>Serbia</t>
  </si>
  <si>
    <t>+13</t>
  </si>
  <si>
    <t>Iraq</t>
  </si>
  <si>
    <t>Somalia</t>
  </si>
  <si>
    <t>Kosovo (UNSCR 1244/99)</t>
  </si>
  <si>
    <t>Iran</t>
  </si>
  <si>
    <t>+2</t>
  </si>
  <si>
    <t>Pakistan</t>
  </si>
  <si>
    <t>+38</t>
  </si>
  <si>
    <t>Georgia</t>
  </si>
  <si>
    <t>Nigeria</t>
  </si>
  <si>
    <t>Sri Lanka</t>
  </si>
  <si>
    <t>Bangladesh</t>
  </si>
  <si>
    <t>Armenia</t>
  </si>
  <si>
    <t>Dem. Rep. of Congo</t>
  </si>
  <si>
    <t>+1</t>
  </si>
  <si>
    <t>Syria</t>
  </si>
  <si>
    <t>Guinea</t>
  </si>
  <si>
    <t>Eritrea</t>
  </si>
  <si>
    <t>Zimbabwe</t>
  </si>
  <si>
    <t>Haiti</t>
  </si>
  <si>
    <t>+6</t>
  </si>
  <si>
    <t>Vietnam</t>
  </si>
  <si>
    <t>Sudan</t>
  </si>
  <si>
    <t>Bosnia and Herzegovina</t>
  </si>
  <si>
    <t>+7</t>
  </si>
  <si>
    <t>Azerbaijan</t>
  </si>
  <si>
    <t>Mongolia</t>
  </si>
  <si>
    <t>Other non-EU-27</t>
  </si>
  <si>
    <t>(1) Cyprus, data relates to applications instead of applicants.</t>
  </si>
  <si>
    <t>Source: Eurostat (online data code: migr_asyappctza)</t>
  </si>
  <si>
    <t>Table 2.8.2: Number of (non-EU-27) asylum applicants in the EU and EFTA Member States and their age distribution, 2010</t>
  </si>
  <si>
    <t>Total (number)</t>
  </si>
  <si>
    <t>Minors (%)</t>
  </si>
  <si>
    <t>Aged 18 and over (%)</t>
  </si>
  <si>
    <t>Age unk-nown (%)</t>
  </si>
  <si>
    <t>All minors</t>
  </si>
  <si>
    <t>Accom-panied</t>
  </si>
  <si>
    <t>Unaccom-panied</t>
  </si>
  <si>
    <t>0-13</t>
  </si>
  <si>
    <t>14-17</t>
  </si>
  <si>
    <t>18-34</t>
  </si>
  <si>
    <t>35-64</t>
  </si>
  <si>
    <t>65 and over</t>
  </si>
  <si>
    <t>Cyprus (2)</t>
  </si>
  <si>
    <t>Iceland (3)</t>
  </si>
  <si>
    <t>(1) The analysis of accompanied and unaccompanied minors excludes the Czech Republic.</t>
  </si>
  <si>
    <t>(2) Applications instead of applicants.</t>
  </si>
  <si>
    <t>(3) 2009.</t>
  </si>
  <si>
    <t>Source: Eurostat (online data codes: migr_asyappctza and migr_asyunaa)</t>
  </si>
  <si>
    <t>Figure 2.8.2: Share of male (non-EU-27) asylum applicants in the EU-27, by age group and status of minors, 2010</t>
  </si>
  <si>
    <t>Accompanied minors (1)</t>
  </si>
  <si>
    <t>Unaccompanied minors (1)</t>
  </si>
  <si>
    <t>(1) Excluding the Czech Republic.</t>
  </si>
  <si>
    <t>Table 2.8.3: Five main citizenships of (non-EU-27) asylum applicants, 2010 (1)</t>
  </si>
  <si>
    <t>(number, rounded figures)</t>
  </si>
  <si>
    <t>Stateless</t>
  </si>
  <si>
    <t>Belarus</t>
  </si>
  <si>
    <t>Other</t>
  </si>
  <si>
    <t>China (incl. Hong Kong)</t>
  </si>
  <si>
    <t>*</t>
  </si>
  <si>
    <t>Cuba</t>
  </si>
  <si>
    <t>Cameroon</t>
  </si>
  <si>
    <t>Kyrgyzstan</t>
  </si>
  <si>
    <t>Egypt</t>
  </si>
  <si>
    <t>Ghana</t>
  </si>
  <si>
    <t>Palestinian territory</t>
  </si>
  <si>
    <t>Colombia</t>
  </si>
  <si>
    <t>Moldova</t>
  </si>
  <si>
    <t>Guinea-Bissau</t>
  </si>
  <si>
    <t>Angola</t>
  </si>
  <si>
    <t>Ethiopia</t>
  </si>
  <si>
    <t>(1) A * indicates 2 or fewer applicants.</t>
  </si>
  <si>
    <t>Table 2.8.4: First instance decisions on (non-EU-27) asylum applications, 2010</t>
  </si>
  <si>
    <t>Total number 
of decisions</t>
  </si>
  <si>
    <t>Positive decisions</t>
  </si>
  <si>
    <t>Rejected</t>
  </si>
  <si>
    <t>Refugee status</t>
  </si>
  <si>
    <t>Subsidiary protection</t>
  </si>
  <si>
    <t>Humani-
tarian reasons</t>
  </si>
  <si>
    <t>Iceland (2)</t>
  </si>
  <si>
    <t>(1) Total number of decisions and total number of positive decisions, excluding Luxembourg.</t>
  </si>
  <si>
    <t>(2) 2009.</t>
  </si>
  <si>
    <t>Source: Eurostat (online data code: migr_asydcfsta)</t>
  </si>
  <si>
    <t>Table 2.8.5: Final decisions on (non-EU-27) asylum applications, 2010</t>
  </si>
  <si>
    <t>Czech Republic (1)</t>
  </si>
  <si>
    <t>Denmark (1)</t>
  </si>
  <si>
    <t>Greece (1)</t>
  </si>
  <si>
    <t>Iceland (1)</t>
  </si>
  <si>
    <t>(1) 2009.</t>
  </si>
  <si>
    <t>Source: Eurostat (online data code: migr_asydcfina)</t>
  </si>
  <si>
    <t>Fertility</t>
  </si>
  <si>
    <t>Figure 2.5.1: Number of live births, EU-27, 1961-2010 (1)</t>
  </si>
  <si>
    <t xml:space="preserve">          </t>
  </si>
  <si>
    <t>(1) Excluding French overseas departments before 1998; provisional values for 2009 and 2010.</t>
  </si>
  <si>
    <t>Table 2.5.1: Total fertility rate, 1960-2009</t>
  </si>
  <si>
    <t>(live births per woman)</t>
  </si>
  <si>
    <t>France (1)</t>
  </si>
  <si>
    <t>Turkey (2)</t>
  </si>
  <si>
    <t>(1) Excluding French overseas departments, up to and including 1990.</t>
  </si>
  <si>
    <t>(2) 2008 instead of 2009.</t>
  </si>
  <si>
    <t>Source: Eurostat (online data code: demo_frate)</t>
  </si>
  <si>
    <t>Table 2.5.2: Fertility indicators, EU-27, 2002-2009</t>
  </si>
  <si>
    <t>Total fertility rate (live births per woman)</t>
  </si>
  <si>
    <t>Mean age of women at childbirth (years)</t>
  </si>
  <si>
    <t>Mortality and life expectancy</t>
  </si>
  <si>
    <t>Figure 2.6.1: Number of deaths, EU-27, 1961-2010 (1)</t>
  </si>
  <si>
    <t>(1) Excluding French overseas departments up to 1997; provisional, 2009 and 2010.</t>
  </si>
  <si>
    <t>Figure 2.6.2: Life expectancy at birth, EU-27, 2002-2008</t>
  </si>
  <si>
    <t>Source: Eurostat (online data code: demo_mlexpec)</t>
  </si>
  <si>
    <t>Table 2.6.1: Life expectancy at birth, 1994 and 2009</t>
  </si>
  <si>
    <t>Total</t>
  </si>
  <si>
    <t>Italy (1)</t>
  </si>
  <si>
    <t>Malta (3)</t>
  </si>
  <si>
    <t>(1) 2008 instead of 2009.</t>
  </si>
  <si>
    <t>(2) Excluding French overseas departments in 1994.</t>
  </si>
  <si>
    <t>(3) 1995 instead of 1994.</t>
  </si>
  <si>
    <t>Figure 2.6.3: Life expectancy at birth, gender gap, 2009</t>
  </si>
  <si>
    <t>(years, female life expectancy - male life expectancy)</t>
  </si>
  <si>
    <t>years</t>
  </si>
  <si>
    <t>FYR of Macedonia</t>
  </si>
  <si>
    <t>Table 2.6.2: Life expectancy at age 65, 1994 and 2009</t>
  </si>
  <si>
    <t>Figure 2.6.4: Life expectancy at age 65, 2009</t>
  </si>
  <si>
    <t>United Kingdom</t>
  </si>
  <si>
    <t>Figure 2.6.5: Infant mortality, 1994 and 2009</t>
  </si>
  <si>
    <t>(deaths per 1 000 live births)</t>
  </si>
  <si>
    <t>Ireland (2)</t>
  </si>
  <si>
    <t>Turkey (3)</t>
  </si>
  <si>
    <t>(1) Excluding French overseas departments in 1994.</t>
  </si>
  <si>
    <t>(2) 2009, provisional.</t>
  </si>
  <si>
    <t>(3) 1994, not available.</t>
  </si>
  <si>
    <t>Source: Eurostat (online data code: demo_minfind)</t>
  </si>
  <si>
    <t>Migration and migrant population statistics</t>
  </si>
  <si>
    <t>Table 2.7.1: Immigration by main citizenship group, 2009 (1)</t>
  </si>
  <si>
    <t>Total immigrants (1 000)</t>
  </si>
  <si>
    <t>Nationals</t>
  </si>
  <si>
    <t>Non-nationals</t>
  </si>
  <si>
    <t>Citizens of other EU Member States</t>
  </si>
  <si>
    <t>Citizens of non-member countries</t>
  </si>
  <si>
    <t>(1 000)</t>
  </si>
  <si>
    <t>(1) EU-27 rounded totals are based on estimates; the individual values do not add up to the total due to rounding and 
the exclusion of the ‘unknown’ citizenship group from the table.</t>
  </si>
  <si>
    <t>Source: Eurostat (online data code: migr_imm1ctz)</t>
  </si>
  <si>
    <t>Figure 2.7.1: Immigrants, 2009 (1)</t>
  </si>
  <si>
    <t>(1) Data on the number of inhabitants refer to 1 January 2010; Belgium, Bulgaria, Greece, France, Poland and Romania, not available.</t>
  </si>
  <si>
    <t>Source: Eurostat (online data codes: migr_imm1ctz and migr_pop1ctz)</t>
  </si>
  <si>
    <t>Figure 2.7.2: Share of immigrants by citizenship group, EU-27, 2009</t>
  </si>
  <si>
    <t>Other EU</t>
  </si>
  <si>
    <t>EU candidate countries (1)</t>
  </si>
  <si>
    <t>EFTA</t>
  </si>
  <si>
    <t>High HDI countries</t>
  </si>
  <si>
    <t>Medium HDI countries</t>
  </si>
  <si>
    <t>Low HDI countries</t>
  </si>
  <si>
    <t>(1) Candidate countries as of 1 January 2009: Croatia, former Yugoslav Republic of Macedonia and Turkey.</t>
  </si>
  <si>
    <t>Figure 2.7.3: Share of nationals and non-nationals among immigrants, 2009 (1)</t>
  </si>
  <si>
    <t>Unknown</t>
  </si>
  <si>
    <t>(1) Data for Belgium, Bulgaria, Greece, Cyprus, France, Poland and Romania, not available.</t>
  </si>
  <si>
    <t>Source: Eurostat (online data code: migr_imm1ctz)</t>
  </si>
  <si>
    <t>Table 2.7.2: Total population and resident non-national population by group of citizenship, 2010</t>
  </si>
  <si>
    <t>Total population
(1 000)</t>
  </si>
  <si>
    <t>Source: Eurostat (online data code: migr_pop1ctz)</t>
  </si>
  <si>
    <t>Figure 2.7.4: Share of non-nationals in the resident population, 2010 (1)</t>
  </si>
  <si>
    <t>Belgium (2)</t>
  </si>
  <si>
    <t>(1) Excluding Bulgaria and Romania.</t>
  </si>
  <si>
    <t>(2) Provisional.</t>
  </si>
  <si>
    <t>Figure 2.7.5: Citizens of non-member countries resident in the EU-27 by continent of origin, 2010</t>
  </si>
  <si>
    <t>non-EU Europe</t>
  </si>
  <si>
    <t>non-EU EUR</t>
  </si>
  <si>
    <t>AFR_N</t>
  </si>
  <si>
    <t>AFR_W</t>
  </si>
  <si>
    <t>AFR_C_S</t>
  </si>
  <si>
    <t>AFR_E</t>
  </si>
  <si>
    <t>ASI_S_E</t>
  </si>
  <si>
    <t>ASI_E</t>
  </si>
  <si>
    <t>ASI_S</t>
  </si>
  <si>
    <t>ASI_W_C</t>
  </si>
  <si>
    <t>Americas</t>
  </si>
  <si>
    <t>AME_S</t>
  </si>
  <si>
    <t>AME_N</t>
  </si>
  <si>
    <t>AME_C_CRB</t>
  </si>
  <si>
    <t>OCE</t>
  </si>
  <si>
    <t>Figure 2.7.6: Non-EU citizens analysed by level of human development index (HDI), 2010</t>
  </si>
  <si>
    <t>Citizens from
non-member countries
resident in the EU-27</t>
  </si>
  <si>
    <t>World population
excluding EU-27 (1)</t>
  </si>
  <si>
    <t>Non-EU</t>
  </si>
  <si>
    <t>High HDI</t>
  </si>
  <si>
    <t>Medium HDI</t>
  </si>
  <si>
    <t>Low HDI</t>
  </si>
  <si>
    <t>(1) UN 2009 mid-year population estimates.</t>
  </si>
  <si>
    <t>Figure 2.7.7: Main countries of origin of non-nationals, EU-27, 2010</t>
  </si>
  <si>
    <t>Citizens of other EU-27 Member States</t>
  </si>
  <si>
    <t>Morocco</t>
  </si>
  <si>
    <t>Albania</t>
  </si>
  <si>
    <t>Ukraine</t>
  </si>
  <si>
    <t>Algeria</t>
  </si>
  <si>
    <t>Ecuador</t>
  </si>
  <si>
    <t>Serbia and Montenegro</t>
  </si>
  <si>
    <t>Figure 2.7.8: Age structure of the national and non-national populations, EU, 2010 (1)</t>
  </si>
  <si>
    <t>Age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</si>
  <si>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</si>
  <si>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</si>
  <si>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</si>
  <si>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</si>
  <si>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</si>
  <si>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</si>
  <si>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</si>
  <si>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</si>
  <si>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</si>
  <si>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</si>
  <si>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</si>
  <si>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</si>
  <si>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</si>
  <si>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</si>
  <si>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</si>
  <si>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</si>
  <si>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</si>
  <si>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</si>
  <si>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</si>
  <si>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</si>
  <si>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</si>
  <si>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</si>
  <si>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</si>
  <si>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</si>
  <si>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</si>
  <si>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</si>
  <si>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</si>
  <si>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</si>
  <si>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</si>
  <si>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</si>
  <si>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</si>
  <si>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</si>
  <si>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</si>
  <si>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</si>
  <si>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</si>
  <si>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</si>
  <si>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</si>
  <si>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</si>
  <si>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</si>
  <si>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</si>
  <si>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</si>
  <si>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</si>
  <si>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</si>
  <si>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</si>
  <si>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Y44</t>
  </si>
  <si>
    <t>Y45</t>
  </si>
  <si>
    <t>Y46</t>
  </si>
  <si>
    <t>Y47</t>
  </si>
  <si>
    <t>Y48</t>
  </si>
  <si>
    <t>Y49</t>
  </si>
  <si>
    <t>Y50</t>
  </si>
  <si>
    <t>Y51</t>
  </si>
  <si>
    <t>Y52</t>
  </si>
  <si>
    <t>Y53</t>
  </si>
  <si>
    <t>Y54</t>
  </si>
  <si>
    <t>Y55</t>
  </si>
  <si>
    <t>Y56</t>
  </si>
  <si>
    <t>Y57</t>
  </si>
  <si>
    <t>Y58</t>
  </si>
  <si>
    <t>Y59</t>
  </si>
  <si>
    <t>Y60</t>
  </si>
  <si>
    <t>Y61</t>
  </si>
  <si>
    <t>Y62</t>
  </si>
  <si>
    <t>Y63</t>
  </si>
  <si>
    <t>Y64</t>
  </si>
  <si>
    <t>Y65</t>
  </si>
  <si>
    <t>Y66</t>
  </si>
  <si>
    <t>Y67</t>
  </si>
  <si>
    <t>Y68</t>
  </si>
  <si>
    <t>Y69</t>
  </si>
  <si>
    <t>Y70</t>
  </si>
  <si>
    <t>Y71</t>
  </si>
  <si>
    <t>Y72</t>
  </si>
  <si>
    <t>Y73</t>
  </si>
  <si>
    <t>Y74</t>
  </si>
  <si>
    <t>Y75</t>
  </si>
  <si>
    <t>Y76</t>
  </si>
  <si>
    <t>Y77</t>
  </si>
  <si>
    <t>Y78</t>
  </si>
  <si>
    <t>Y79</t>
  </si>
  <si>
    <t>Y80</t>
  </si>
  <si>
    <t>Y81</t>
  </si>
  <si>
    <t>Y82</t>
  </si>
  <si>
    <t>Y83</t>
  </si>
  <si>
    <t>Y84</t>
  </si>
  <si>
    <t>Y85</t>
  </si>
  <si>
    <t>Y86</t>
  </si>
  <si>
    <t>Y87</t>
  </si>
  <si>
    <t>Y88</t>
  </si>
  <si>
    <t>Y89</t>
  </si>
  <si>
    <t>Y90</t>
  </si>
  <si>
    <t>Y91</t>
  </si>
  <si>
    <t>Y92</t>
  </si>
  <si>
    <t>Y93</t>
  </si>
  <si>
    <t>Y94</t>
  </si>
  <si>
    <t>Y95</t>
  </si>
  <si>
    <t>Y96</t>
  </si>
  <si>
    <t>Y97</t>
  </si>
  <si>
    <t>Y98</t>
  </si>
  <si>
    <t>Y99</t>
  </si>
  <si>
    <t>Y100_MAX</t>
  </si>
  <si>
    <t>Male</t>
  </si>
  <si>
    <t>Female</t>
  </si>
  <si>
    <t>Foreigners</t>
  </si>
  <si>
    <t>(1) Based on those Member States for which data are available.</t>
  </si>
  <si>
    <t>Source: Eurostat (online data code: migr_pop2ctz)</t>
  </si>
  <si>
    <t>Figure 2.7.9: Number of persons having acquired the citizenship of an EU Member State, 1999-2009</t>
  </si>
  <si>
    <t>Source: Eurostat (online data code: migr_acq)</t>
  </si>
  <si>
    <t>Table 2.7.3: Number of persons having acquired the citizenship of the reporting country, 2001-2009</t>
  </si>
  <si>
    <t>Figure 2.7.10: Naturalisation rate - number of persons having acquired the citizenship of an EU Member State, 2009 (1)</t>
  </si>
  <si>
    <t>(per 100 non-nationals)</t>
  </si>
  <si>
    <t>(1) Number of inhabitans refers to 1 January 2010; Bulgaria and Romania, not available, as foreign population stocks are not fully comparable.</t>
  </si>
  <si>
    <t>Source: Eurostat (online data codes: migr_acq and migr_pop1ctz)</t>
  </si>
  <si>
    <t>Population</t>
  </si>
  <si>
    <t>European population compared with world regions</t>
  </si>
  <si>
    <t>Figure 2.1.1: World population, 2010</t>
  </si>
  <si>
    <t>(% of total)</t>
  </si>
  <si>
    <t>EU-27</t>
  </si>
  <si>
    <t>Rest of Europe (1)</t>
  </si>
  <si>
    <t>Asia</t>
  </si>
  <si>
    <t>Africa</t>
  </si>
  <si>
    <t>Latin America &amp; the Caribbean</t>
  </si>
  <si>
    <t>Northern America</t>
  </si>
  <si>
    <t>Oceania</t>
  </si>
  <si>
    <t>START</t>
  </si>
  <si>
    <t>(1) Albania, Andorra, Belarus, Bosnia and Herzegovina, Croatia, Faeroe Islands, Iceland, Liechtenstein, the former Yugoslav Republic of Macedonia, Moldova, Montenegro, Norway, Russia, Serbia, Switzerland and Ukraine.</t>
  </si>
  <si>
    <t>Source: United Nations, Department of Economic and Social Affairs, 
Population: World Population Prospects, 2010 revision</t>
  </si>
  <si>
    <t>STOP</t>
  </si>
  <si>
    <t>Table 2.1.1: World population, 1960-2010</t>
  </si>
  <si>
    <t>(million)</t>
  </si>
  <si>
    <t>World</t>
  </si>
  <si>
    <t>Europe (1)</t>
  </si>
  <si>
    <t>Latin America and the Caribbean</t>
  </si>
  <si>
    <t>(% of the world population)</t>
  </si>
  <si>
    <t>(1) EU-27, Albania, Andorra, Belarus, Bosnia and Herzegovina, Croatia, Faeroe Islands, Iceland, Liechtenstein, the former Yugoslav Republic of Macedonia, Moldova, Montenegro, Norway, Russia, Serbia, Switzerland and Ukraine.</t>
  </si>
  <si>
    <t>Table 2.1.2: Population and population density, 1960 and 2010</t>
  </si>
  <si>
    <t>Population (million)</t>
  </si>
  <si>
    <t>Population density (persons per km²)</t>
  </si>
  <si>
    <t>EU-27 (1)</t>
  </si>
  <si>
    <t>Argentina</t>
  </si>
  <si>
    <t>Australia</t>
  </si>
  <si>
    <t>Brazil</t>
  </si>
  <si>
    <t>Canada</t>
  </si>
  <si>
    <t>China</t>
  </si>
  <si>
    <t>India</t>
  </si>
  <si>
    <t>Indonesia</t>
  </si>
  <si>
    <t>Japan</t>
  </si>
  <si>
    <t>South Korea</t>
  </si>
  <si>
    <t>Mexico</t>
  </si>
  <si>
    <t>Russia</t>
  </si>
  <si>
    <t>Saudi Arabia</t>
  </si>
  <si>
    <t>South Africa</t>
  </si>
  <si>
    <t>Turkey</t>
  </si>
  <si>
    <t>United States</t>
  </si>
  <si>
    <t>(1) Excluding French overseas departments for 1960; population density is calculated as the ratio between (annual average) population and the surface (land) area; whenever land area was not available, the total surface area was used instead.</t>
  </si>
  <si>
    <t>Source: Eurostat (online data codes: demo_pjan and demo_r_d3area); 
United Nations, Department of Economic and Social Affairs, 
Population: World Population Prospects, 2010 revision</t>
  </si>
  <si>
    <t>Figure 2.1.2: Population, 1960-2060 (1)</t>
  </si>
  <si>
    <t>(1960=100)</t>
  </si>
  <si>
    <t>EU-27 (2)</t>
  </si>
  <si>
    <t>(1) Population projections are shown as a dotted line.</t>
  </si>
  <si>
    <t>(2) Excluding French overseas departments up to and including 1997.</t>
  </si>
  <si>
    <t>Source: Eurostat (online data codes: demo_pjan and proj_10c2150p); 
United Nations, Department of Economic and Social Affairs, 
Population: World Population Prospects, 2010 revision</t>
  </si>
  <si>
    <t>Table 2.1.3: Fertility and mortality, 1990 and 2008 (1)</t>
  </si>
  <si>
    <t>Total fertility rate
(live births per woman)</t>
  </si>
  <si>
    <t>Life expectancy at birth 
(years)</t>
  </si>
  <si>
    <t>:</t>
  </si>
  <si>
    <t>(1) World and non-member countries, averages for 1990-95 and 2005-2010.</t>
  </si>
  <si>
    <t>Source: Eurostat (online data codes: demo_frate and demo_mlexpec); 
United Nations, Department of Economic and Social Affairs, 
Population: World Population Prospects, 2010 revision</t>
  </si>
  <si>
    <t>Table 2.1.4: Old-age dependency ratio, 1960-2060 (1)</t>
  </si>
  <si>
    <t>(population aged 65 years and over as % of population aged 15-64)</t>
  </si>
  <si>
    <t>(1) From 2020 onwards: Eurostat's population projections Europop2010 for EU-27 and UN's medium variant for the world total and non-member countries.</t>
  </si>
  <si>
    <t>(2) Excluding French overseas departments in 1990.</t>
  </si>
  <si>
    <t>Source: Eurostat (online data codes: demo_pjanind and proj_10c2150p);
United Nations, Department of Economic and Social Affairs, Population: World Population Prospects, 2010 revision</t>
  </si>
  <si>
    <t>Population structure and ageing</t>
  </si>
  <si>
    <t>Table 2.2.1: Population age structure by major age groups, 1990 and 2010</t>
  </si>
  <si>
    <t>(% of the total population)</t>
  </si>
  <si>
    <t>0-14 years old</t>
  </si>
  <si>
    <t>15-64 years old</t>
  </si>
  <si>
    <t>65 years old or over</t>
  </si>
  <si>
    <t>Belgium</t>
  </si>
  <si>
    <t>Bulgaria</t>
  </si>
  <si>
    <t>Czech Republic</t>
  </si>
  <si>
    <t>Denmark</t>
  </si>
  <si>
    <t>Germany</t>
  </si>
  <si>
    <t>Estonia (1)</t>
  </si>
  <si>
    <t>Ireland</t>
  </si>
  <si>
    <t>Greece</t>
  </si>
  <si>
    <t>Spain</t>
  </si>
  <si>
    <t>France (2)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</si>
  <si>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</si>
  <si>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</si>
  <si>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</si>
  <si>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</si>
  <si>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</si>
  <si>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</si>
  <si>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</si>
  <si>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</si>
  <si>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</si>
  <si>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</si>
  <si>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</si>
  <si>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</si>
  <si>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</si>
  <si>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</si>
  <si>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</si>
  <si>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</si>
  <si>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</si>
  <si>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</si>
  <si>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</si>
  <si>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</si>
  <si>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</si>
  <si>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Montenegro (1)</t>
  </si>
  <si>
    <t>Croatia (1)</t>
  </si>
  <si>
    <t>FYR of Macedonia (1)</t>
  </si>
  <si>
    <t>(1) The population of unknown age is redistributed for calculating the age structure.</t>
  </si>
  <si>
    <t>Source: Eurostat (online data code: demo_pjanind)</t>
  </si>
  <si>
    <t>Table 2.2.2: Population age structure indicators, 2010</t>
  </si>
  <si>
    <t>Median 
age</t>
  </si>
  <si>
    <t>Young age dependency 
ratio</t>
  </si>
  <si>
    <t>Old age dependency 
ratio</t>
  </si>
  <si>
    <t>Total age dependency 
ratio</t>
  </si>
  <si>
    <t>Share of 
population aged 
80 or over</t>
  </si>
  <si>
    <t>(years)</t>
  </si>
  <si>
    <t>(%)</t>
  </si>
  <si>
    <t>Estonia</t>
  </si>
  <si>
    <t>France</t>
  </si>
  <si>
    <t>Montenegro</t>
  </si>
  <si>
    <t>Croatia</t>
  </si>
  <si>
    <t>FYR of Macedonia</t>
  </si>
  <si>
    <t>Figure 2.2.1: Population pyramids, EU-27, 1990 and 2010 (1)</t>
  </si>
  <si>
    <t>Men</t>
  </si>
  <si>
    <t>Women</t>
  </si>
  <si>
    <t>80+</t>
  </si>
  <si>
    <t>(1) Excluding French overseas departments in 1990; 2010, provisional.</t>
  </si>
  <si>
    <t>Source: Eurostat (online data code: demo_pjangroup)</t>
  </si>
  <si>
    <t>Figure 2.2.2: Population pyramids, EU-27, 2010 and 2060 (1)</t>
  </si>
  <si>
    <t>85+</t>
  </si>
  <si>
    <t>(1) 2010, provisional; 2060 data are projections (EUROPOP2010 convergence scenario).</t>
  </si>
  <si>
    <t>Source: Eurostat (online data codes: demo_pjangroup and proj_10c2150p)</t>
  </si>
  <si>
    <t>Figure 2.2.3: Change in the share of the population aged 65 years or over between 1990 and 2010</t>
  </si>
  <si>
    <t>(percentage points)</t>
  </si>
  <si>
    <t>Slovenia (2)</t>
  </si>
  <si>
    <t>France (1)(3)</t>
  </si>
  <si>
    <t>United Kingdom (1)</t>
  </si>
  <si>
    <t>(1) Provisional.</t>
  </si>
  <si>
    <t>(2) Data may be affected by the change of population definition in 2008.</t>
  </si>
  <si>
    <t>(3) Excluding French overseas departments in 1990.</t>
  </si>
  <si>
    <t>Figure 2.2.4: Median age of population, EU-27, 1990-2010 (1)</t>
  </si>
  <si>
    <t>(1) Excluding French overseas departments before 1998; 2008-2010, provisional.</t>
  </si>
  <si>
    <t>Figure 2.2.5: Median age of population, 1990 and 2010</t>
  </si>
  <si>
    <t>Increase 1990-2010</t>
  </si>
  <si>
    <t>Slovenia (2)</t>
  </si>
  <si>
    <t>France (1)(3)</t>
  </si>
  <si>
    <t>United Kingdom (1)</t>
  </si>
  <si>
    <t>Czech Republic</t>
  </si>
  <si>
    <t>(1) Increase 1990-2010, provisional.</t>
  </si>
  <si>
    <t>Figure 2.2.6: Population structure by major age groups, EU-27, 1990-2060 (1)</t>
  </si>
  <si>
    <t>(% of total population)</t>
  </si>
  <si>
    <t>0-14 years</t>
  </si>
  <si>
    <t>15-64 years</t>
  </si>
  <si>
    <t>65-79 years</t>
  </si>
  <si>
    <t>80+ years</t>
  </si>
  <si>
    <t>(1) Excluding French overseas departments in 1990; 2010, provisional; 2020-2060 data are projections (EUROPOP2010 convergence scenario).</t>
  </si>
  <si>
    <t>Source: Eurostat (online data codes: demo_pjanind and proj_10c2150p)</t>
  </si>
  <si>
    <t>Population and population change</t>
  </si>
  <si>
    <t>Figure 2.3.1: Population, EU-27, 1960-2011 (1)</t>
  </si>
  <si>
    <t>(at 1 January, million persons)</t>
  </si>
  <si>
    <t>(1) Excluding French overseas departments up to and including 1997; 2009-2011, provisional.</t>
  </si>
  <si>
    <t>Source: Eurostat (online data code: demo_gind)</t>
  </si>
  <si>
    <t>Figure 2.3.2: Population change by component (annual crude rates), EU-27, 1960-2010 (1)</t>
  </si>
  <si>
    <t>(per 1 000 inhabitants)</t>
  </si>
  <si>
    <t>Total change</t>
  </si>
  <si>
    <t>Net migration and statistical adjustment</t>
  </si>
  <si>
    <t>Natural change</t>
  </si>
  <si>
    <t>(1) Excluding French overseas departments up to and including 1997; net migration and natural change, not available for 1960.</t>
  </si>
  <si>
    <t>Figure 2.3.3: Births and deaths, EU-27, 1961-2010 (1)</t>
  </si>
  <si>
    <t>(million persons)</t>
  </si>
  <si>
    <t>Live births</t>
  </si>
  <si>
    <t>Deaths</t>
  </si>
  <si>
    <t>(1) Excluding French overseas departments up to and including 1997; 2009-2010, provisional.</t>
  </si>
  <si>
    <t>Table 2.3.1: Demographic balance, 2010</t>
  </si>
  <si>
    <t>(1 000 persons)</t>
  </si>
  <si>
    <t>Population, 1 January 2010</t>
  </si>
  <si>
    <t>Live 
births</t>
  </si>
  <si>
    <t>Natural change
(1)</t>
  </si>
  <si>
    <t>Net migration and statistical adjustment (2)</t>
  </si>
  <si>
    <t>Total change between 1 January 2010 and 2011</t>
  </si>
  <si>
    <t>Population, 1 January 2011</t>
  </si>
  <si>
    <t>(1) Live births minus deaths.</t>
  </si>
  <si>
    <t>(2) Total change minus natural change.</t>
  </si>
  <si>
    <t>Table 2.3.2: Crude rates of population change, 2008-2010</t>
  </si>
  <si>
    <t>(per 1 000 inhabitants)</t>
  </si>
  <si>
    <t>Lithuania (1)</t>
  </si>
  <si>
    <t>Montenegro (2)</t>
  </si>
  <si>
    <t>(1) Due to administrative reasons emigration recorded in Lithuania in 2010 may include emigration that took place over previous years.</t>
  </si>
  <si>
    <t>(2) Break in series in 2010.</t>
  </si>
  <si>
    <t>Table 2.3.3: Contribution of natural change and net migration (and statistical adjustment) to population change, 2010</t>
  </si>
  <si>
    <t>Demographic drivers</t>
  </si>
  <si>
    <t>Member States</t>
  </si>
  <si>
    <t>Growth due to:</t>
  </si>
  <si>
    <t>Only natural change</t>
  </si>
  <si>
    <t>Ireland, Cyprus, Poland, Slovenia</t>
  </si>
  <si>
    <t>Mostly natural change</t>
  </si>
  <si>
    <t>Estonia, Spain, France, Netherlands, Slovakia, United Kingdom</t>
  </si>
  <si>
    <t>Mostly net migration (and adjustment)</t>
  </si>
  <si>
    <t>Belgium, Czech Republic, Denmark, Greece, Luxembourg, Malta, Austria, Finland, Sweden</t>
  </si>
  <si>
    <t>Only net migration (and adjustment)</t>
  </si>
  <si>
    <t>Decline due to:</t>
  </si>
  <si>
    <t>Hungary, Portugal</t>
  </si>
  <si>
    <t>Bulgaria, Germany, Latvia, Romania</t>
  </si>
  <si>
    <t>-</t>
  </si>
  <si>
    <t>Marriage and divorce</t>
  </si>
  <si>
    <t>Figure 2.4.1: Crude marriage and divorce rates, EU-27, 1970-2009</t>
  </si>
  <si>
    <t>Crude marriage rate</t>
  </si>
  <si>
    <t>Crude divorce rate (1)</t>
  </si>
  <si>
    <t>(1) 1971 instead of 1970; 2008 instead of 2009.</t>
  </si>
  <si>
    <t>Source: Eurostat (online data codes: demo_nind and demo_ndivind)</t>
  </si>
  <si>
    <t>Table 2.4.1: Crude marriage rate, 1960-2010</t>
  </si>
  <si>
    <t>Cyprus (1)(3)</t>
  </si>
  <si>
    <t>Netherlands (1)</t>
  </si>
  <si>
    <t>United Kingdom (1)</t>
  </si>
  <si>
    <t>(1) 2009 instead of 2010.</t>
  </si>
  <si>
    <t>(2) Excluding French overseas departments for 1960 to 1990.</t>
  </si>
  <si>
    <t>(3) Up to and including 2002, data refer to total marriages contracted in the country, including marriages between non-residents; from 2003 onwards, data refer to marriages in which at least one spouse was resident in the country.</t>
  </si>
  <si>
    <t>Source: Eurostat (online data code: demo_nind)</t>
  </si>
  <si>
    <t>Table 2.4.2: Crude divorce rate, 1960-2010 (1)</t>
  </si>
  <si>
    <t>EU-27 (2)(3)</t>
  </si>
  <si>
    <t>Greece (3)</t>
  </si>
  <si>
    <t>France (3)(4)</t>
  </si>
  <si>
    <t>Italy (2)(5)</t>
  </si>
  <si>
    <t>Cyprus (5)</t>
  </si>
  <si>
    <t>Netherlands (5)</t>
  </si>
  <si>
    <t>Portugal (5)</t>
  </si>
  <si>
    <t>United Kingdom (5)</t>
  </si>
  <si>
    <t>(1) Divorce was not possible by law in Italy until 1970, in Spain until 1981, in Ireland until 1995 and in Malta until 2011.</t>
  </si>
  <si>
    <t>(2) 1971 instead of 1970.</t>
  </si>
  <si>
    <t>(3) 2008 instead of 2010.</t>
  </si>
  <si>
    <t>(4) Excluding French overseas departments for 1970 to 1990.</t>
  </si>
  <si>
    <t>(5) 2009 instead of 2010.</t>
  </si>
  <si>
    <t>Source: Eurostat (online data code: demo_ndivind)</t>
  </si>
  <si>
    <t>Table 2.4.3: Live births outside marriage, 1960-2010</t>
  </si>
  <si>
    <t>(% share of total live births)</t>
  </si>
  <si>
    <t>1990</t>
  </si>
  <si>
    <t>France (2)(3)</t>
  </si>
  <si>
    <t>Cyprus (3)</t>
  </si>
  <si>
    <t>Netherlands (3)</t>
  </si>
  <si>
    <t>Portugal (3)</t>
  </si>
  <si>
    <t>Montenegro (3)</t>
  </si>
  <si>
    <t>(1) Excluding French overseas departments and Romania for 1990; 2009 instead of 2010.</t>
  </si>
  <si>
    <t>(3) 2009 instead of 2010.</t>
  </si>
  <si>
    <t>Source: Eurostat (online data code: demo_find)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</si>
</sst>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.0"/>
    <numFmt numFmtId="175" formatCode="#\ ##0"/>
    <numFmt numFmtId="176" formatCode="#,##0&quot; F&quot;;[Red]\-#,##0&quot; F&quot;"/>
    <numFmt numFmtId="182" formatCode="0.0%"/>
    <numFmt numFmtId="183" formatCode="0.000000"/>
    <numFmt numFmtId="184" formatCode="0.0000000"/>
    <numFmt numFmtId="186" formatCode="_-* #,##0_-;\-* #,##0_-;_-* &quot;-&quot;??_-;_-@_-"/>
    <numFmt numFmtId="191" formatCode="_-* #,##0.00_ _€_-;\-* #,##0.00_ _€_-;_-* &quot;-&quot;??_ _€_-;_-@_-"/>
    <numFmt numFmtId="192" formatCode="#0.0"/>
    <numFmt numFmtId="193" formatCode="#\ ###\ ###\ ##0;\-#\ ###\ ###\ ##0;0"/>
    <numFmt numFmtId="194" formatCode="##0.00;\-##0.00;0"/>
    <numFmt numFmtId="197" formatCode="0;0"/>
    <numFmt numFmtId="203" formatCode="#0.00000"/>
    <numFmt numFmtId="244" formatCode="#%;#%;0%"/>
    <numFmt numFmtId="245" formatCode="#,##0.0;[Red]\-#,##0.0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Helvetica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i/>
      <sz val="10"/>
      <name val="Helvetica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name val="Verdana"/>
      <family val="0"/>
    </font>
    <font>
      <sz val="11"/>
      <color indexed="60"/>
      <name val="Calibri"/>
      <family val="2"/>
    </font>
    <font>
      <sz val="9"/>
      <name val="Myriad Pro"/>
      <family val="0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color indexed="14"/>
      <name val="Arial"/>
      <family val="2"/>
    </font>
    <font>
      <sz val="10"/>
      <color indexed="18"/>
      <name val="Arial"/>
      <family val="2"/>
    </font>
    <font>
      <b/>
      <sz val="10"/>
      <color indexed="63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sz val="9"/>
      <color indexed="10"/>
      <name val="Arial"/>
      <family val="2"/>
    </font>
    <font>
      <sz val="8"/>
      <color indexed="62"/>
      <name val="Arial"/>
      <family val="2"/>
    </font>
    <font>
      <b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sz val="8"/>
      <color indexed="23"/>
      <name val="Arial"/>
      <family val="2"/>
    </font>
    <font>
      <b/>
      <sz val="9"/>
      <color indexed="10"/>
      <name val="Arial"/>
      <family val="2"/>
    </font>
    <font>
      <b/>
      <sz val="8"/>
      <color indexed="62"/>
      <name val="Arial"/>
      <family val="2"/>
    </font>
    <font>
      <sz val="8"/>
      <name val="Myriad Pro Light"/>
      <family val="2"/>
    </font>
    <font>
      <sz val="8"/>
      <color indexed="54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Times New Roman"/>
      <family val="0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sz val="8"/>
      <color indexed="57"/>
      <name val="Arial"/>
      <family val="2"/>
    </font>
    <font>
      <sz val="8"/>
      <color indexed="8"/>
      <name val="Arial"/>
      <family val="2"/>
    </font>
    <font>
      <b/>
      <sz val="8"/>
      <color indexed="63"/>
      <name val="Arial"/>
      <family val="2"/>
    </font>
    <font>
      <i/>
      <sz val="8"/>
      <color indexed="57"/>
      <name val="Arial"/>
      <family val="2"/>
    </font>
    <font>
      <i/>
      <sz val="8"/>
      <color indexed="62"/>
      <name val="Arial"/>
      <family val="2"/>
    </font>
    <font>
      <b/>
      <sz val="8"/>
      <color indexed="10"/>
      <name val="Arial"/>
      <family val="2"/>
    </font>
    <font>
      <sz val="8"/>
      <color indexed="55"/>
      <name val="Arial"/>
      <family val="2"/>
    </font>
    <font>
      <b/>
      <sz val="8"/>
      <color indexed="45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Myriad Pro"/>
      <family val="2"/>
    </font>
    <font>
      <sz val="7"/>
      <color indexed="62"/>
      <name val="Myriad Pro"/>
      <family val="2"/>
    </font>
    <font>
      <b/>
      <sz val="7"/>
      <name val="Myriad Pro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14"/>
      <name val="Arial"/>
      <family val="2"/>
    </font>
    <font>
      <b/>
      <sz val="8"/>
      <color indexed="18"/>
      <name val="Arial"/>
      <family val="2"/>
    </font>
    <font>
      <vertAlign val="superscript"/>
      <sz val="8"/>
      <name val="Arial"/>
      <family val="2"/>
    </font>
    <font>
      <sz val="8"/>
      <color indexed="51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51"/>
      <name val="Arial"/>
      <family val="2"/>
    </font>
    <font>
      <sz val="8"/>
      <color indexed="20"/>
      <name val="Arial"/>
      <family val="2"/>
    </font>
    <font>
      <b/>
      <sz val="8"/>
      <color indexed="57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sz val="7"/>
      <color indexed="18"/>
      <name val="Arial"/>
      <family val="2"/>
    </font>
    <font>
      <sz val="6.75"/>
      <name val="Arial"/>
      <family val="2"/>
    </font>
    <font>
      <sz val="10"/>
      <name val="Helv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6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20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thin">
        <color indexed="62"/>
      </bottom>
    </border>
    <border>
      <left style="hair">
        <color indexed="20"/>
      </left>
      <right style="thin"/>
      <top style="thin"/>
      <bottom>
        <color indexed="63"/>
      </bottom>
    </border>
    <border>
      <left style="hair">
        <color indexed="20"/>
      </left>
      <right style="thin"/>
      <top>
        <color indexed="63"/>
      </top>
      <bottom style="thin"/>
    </border>
    <border>
      <left style="hair">
        <color indexed="20"/>
      </left>
      <right style="thin"/>
      <top style="thin"/>
      <bottom style="thin"/>
    </border>
    <border>
      <left style="hair">
        <color indexed="20"/>
      </left>
      <right style="hair">
        <color indexed="20"/>
      </right>
      <top style="thin"/>
      <bottom style="thin"/>
    </border>
    <border>
      <left style="hair">
        <color indexed="20"/>
      </left>
      <right style="thin"/>
      <top style="thin"/>
      <bottom style="hair"/>
    </border>
    <border>
      <left style="hair">
        <color indexed="20"/>
      </left>
      <right style="hair">
        <color indexed="20"/>
      </right>
      <top style="thin"/>
      <bottom style="hair"/>
    </border>
    <border>
      <left style="hair">
        <color indexed="20"/>
      </left>
      <right style="thin"/>
      <top style="hair"/>
      <bottom style="hair"/>
    </border>
    <border>
      <left style="hair">
        <color indexed="20"/>
      </left>
      <right style="hair">
        <color indexed="20"/>
      </right>
      <top style="hair"/>
      <bottom style="hair"/>
    </border>
    <border>
      <left style="hair">
        <color indexed="20"/>
      </left>
      <right style="thin"/>
      <top style="hair"/>
      <bottom>
        <color indexed="63"/>
      </bottom>
    </border>
    <border>
      <left style="hair">
        <color indexed="20"/>
      </left>
      <right style="hair">
        <color indexed="20"/>
      </right>
      <top style="hair"/>
      <bottom>
        <color indexed="63"/>
      </bottom>
    </border>
    <border>
      <left style="hair">
        <color indexed="20"/>
      </left>
      <right>
        <color indexed="63"/>
      </right>
      <top style="thin"/>
      <bottom style="thin"/>
    </border>
    <border>
      <left style="hair">
        <color indexed="20"/>
      </left>
      <right>
        <color indexed="63"/>
      </right>
      <top style="thin"/>
      <bottom style="hair"/>
    </border>
    <border>
      <left style="hair">
        <color indexed="20"/>
      </left>
      <right>
        <color indexed="63"/>
      </right>
      <top style="hair"/>
      <bottom style="hair"/>
    </border>
    <border>
      <left style="hair">
        <color indexed="20"/>
      </left>
      <right>
        <color indexed="63"/>
      </right>
      <top style="hair"/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74" fontId="2" fillId="0" borderId="0">
      <alignment horizontal="right"/>
      <protection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4" fillId="8" borderId="1" applyNumberFormat="0" applyAlignment="0" applyProtection="0"/>
    <xf numFmtId="0" fontId="68" fillId="3" borderId="0" applyNumberFormat="0" applyBorder="0" applyAlignment="0" applyProtection="0"/>
    <xf numFmtId="0" fontId="5" fillId="8" borderId="2" applyNumberFormat="0" applyAlignment="0" applyProtection="0"/>
    <xf numFmtId="0" fontId="5" fillId="14" borderId="2" applyNumberFormat="0" applyAlignment="0" applyProtection="0"/>
    <xf numFmtId="0" fontId="27" fillId="26" borderId="3" applyNumberFormat="0" applyAlignment="0" applyProtection="0"/>
    <xf numFmtId="0" fontId="6" fillId="27" borderId="4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1" fillId="0" borderId="0" applyFont="0">
      <alignment/>
      <protection/>
    </xf>
    <xf numFmtId="0" fontId="12" fillId="4" borderId="0" applyNumberFormat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7" borderId="2" applyNumberFormat="0" applyAlignment="0" applyProtection="0"/>
    <xf numFmtId="0" fontId="25" fillId="0" borderId="9" applyNumberFormat="0" applyFill="0" applyAlignment="0" applyProtection="0"/>
    <xf numFmtId="38" fontId="14" fillId="0" borderId="0" applyFont="0" applyFill="0" applyBorder="0" applyAlignment="0" applyProtection="0"/>
    <xf numFmtId="191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17" fillId="0" borderId="0">
      <alignment/>
      <protection/>
    </xf>
    <xf numFmtId="0" fontId="84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9" borderId="10" applyNumberFormat="0" applyFont="0" applyAlignment="0" applyProtection="0"/>
    <xf numFmtId="0" fontId="0" fillId="9" borderId="10" applyNumberFormat="0" applyFont="0" applyAlignment="0" applyProtection="0"/>
    <xf numFmtId="0" fontId="4" fillId="14" borderId="1" applyNumberForma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ont="0" applyFill="0" applyBorder="0" applyAlignment="0">
      <protection hidden="1"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7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3" applyNumberFormat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</cellStyleXfs>
  <cellXfs count="1162">
    <xf numFmtId="0" fontId="0" fillId="0" borderId="0" xfId="0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28" fillId="28" borderId="14" xfId="0" applyFont="1" applyFill="1" applyBorder="1" applyAlignment="1">
      <alignment vertical="center"/>
    </xf>
    <xf numFmtId="0" fontId="33" fillId="28" borderId="14" xfId="0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right" vertical="center"/>
    </xf>
    <xf numFmtId="0" fontId="28" fillId="29" borderId="14" xfId="0" applyFont="1" applyFill="1" applyBorder="1" applyAlignment="1">
      <alignment vertical="center"/>
    </xf>
    <xf numFmtId="0" fontId="33" fillId="29" borderId="14" xfId="0" applyFont="1" applyFill="1" applyBorder="1" applyAlignment="1">
      <alignment vertical="center"/>
    </xf>
    <xf numFmtId="174" fontId="28" fillId="29" borderId="14" xfId="0" applyNumberFormat="1" applyFont="1" applyFill="1" applyBorder="1" applyAlignment="1">
      <alignment horizontal="right" vertical="center"/>
    </xf>
    <xf numFmtId="174" fontId="28" fillId="29" borderId="14" xfId="0" applyNumberFormat="1" applyFont="1" applyFill="1" applyBorder="1" applyAlignment="1">
      <alignment vertical="center"/>
    </xf>
    <xf numFmtId="1" fontId="28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74" fontId="28" fillId="0" borderId="15" xfId="0" applyNumberFormat="1" applyFont="1" applyFill="1" applyBorder="1" applyAlignment="1">
      <alignment horizontal="right" vertical="center"/>
    </xf>
    <xf numFmtId="170" fontId="28" fillId="0" borderId="0" xfId="0" applyNumberFormat="1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174" fontId="28" fillId="0" borderId="16" xfId="0" applyNumberFormat="1" applyFont="1" applyFill="1" applyBorder="1" applyAlignment="1">
      <alignment horizontal="right" vertical="center"/>
    </xf>
    <xf numFmtId="174" fontId="28" fillId="0" borderId="0" xfId="0" applyNumberFormat="1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174" fontId="28" fillId="0" borderId="17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174" fontId="32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28" borderId="18" xfId="0" applyFont="1" applyFill="1" applyBorder="1" applyAlignment="1">
      <alignment vertical="center"/>
    </xf>
    <xf numFmtId="0" fontId="33" fillId="28" borderId="18" xfId="0" applyFont="1" applyFill="1" applyBorder="1" applyAlignment="1">
      <alignment horizontal="center" vertical="center"/>
    </xf>
    <xf numFmtId="0" fontId="33" fillId="28" borderId="18" xfId="0" applyFont="1" applyFill="1" applyBorder="1" applyAlignment="1">
      <alignment horizontal="right" vertical="center"/>
    </xf>
    <xf numFmtId="0" fontId="28" fillId="28" borderId="19" xfId="0" applyFont="1" applyFill="1" applyBorder="1" applyAlignment="1">
      <alignment vertical="center"/>
    </xf>
    <xf numFmtId="0" fontId="33" fillId="28" borderId="19" xfId="0" applyFont="1" applyFill="1" applyBorder="1" applyAlignment="1">
      <alignment horizontal="center" vertical="center"/>
    </xf>
    <xf numFmtId="0" fontId="33" fillId="29" borderId="18" xfId="0" applyFont="1" applyFill="1" applyBorder="1" applyAlignment="1">
      <alignment vertical="center"/>
    </xf>
    <xf numFmtId="3" fontId="28" fillId="29" borderId="18" xfId="0" applyNumberFormat="1" applyFont="1" applyFill="1" applyBorder="1" applyAlignment="1">
      <alignment horizontal="right" vertical="center"/>
    </xf>
    <xf numFmtId="1" fontId="33" fillId="0" borderId="0" xfId="0" applyNumberFormat="1" applyFont="1" applyFill="1" applyBorder="1" applyAlignment="1">
      <alignment vertical="center"/>
    </xf>
    <xf numFmtId="0" fontId="33" fillId="29" borderId="17" xfId="0" applyFont="1" applyFill="1" applyBorder="1" applyAlignment="1">
      <alignment vertical="center"/>
    </xf>
    <xf numFmtId="3" fontId="28" fillId="29" borderId="17" xfId="0" applyNumberFormat="1" applyFont="1" applyFill="1" applyBorder="1" applyAlignment="1">
      <alignment horizontal="right" vertical="center"/>
    </xf>
    <xf numFmtId="0" fontId="33" fillId="0" borderId="20" xfId="0" applyFont="1" applyFill="1" applyBorder="1" applyAlignment="1">
      <alignment vertical="center"/>
    </xf>
    <xf numFmtId="3" fontId="28" fillId="0" borderId="20" xfId="0" applyNumberFormat="1" applyFont="1" applyFill="1" applyBorder="1" applyAlignment="1">
      <alignment horizontal="right" vertical="center"/>
    </xf>
    <xf numFmtId="3" fontId="28" fillId="0" borderId="16" xfId="0" applyNumberFormat="1" applyFont="1" applyFill="1" applyBorder="1" applyAlignment="1">
      <alignment horizontal="right" vertical="center"/>
    </xf>
    <xf numFmtId="3" fontId="28" fillId="0" borderId="17" xfId="0" applyNumberFormat="1" applyFont="1" applyFill="1" applyBorder="1" applyAlignment="1">
      <alignment horizontal="right" vertical="center"/>
    </xf>
    <xf numFmtId="174" fontId="28" fillId="0" borderId="0" xfId="0" applyNumberFormat="1" applyFont="1" applyFill="1" applyBorder="1" applyAlignment="1">
      <alignment vertical="center"/>
    </xf>
    <xf numFmtId="174" fontId="28" fillId="0" borderId="20" xfId="0" applyNumberFormat="1" applyFont="1" applyFill="1" applyBorder="1" applyAlignment="1">
      <alignment horizontal="right" vertical="center"/>
    </xf>
    <xf numFmtId="0" fontId="28" fillId="0" borderId="18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wrapText="1"/>
    </xf>
    <xf numFmtId="170" fontId="28" fillId="0" borderId="0" xfId="0" applyNumberFormat="1" applyFont="1" applyFill="1" applyBorder="1" applyAlignment="1">
      <alignment/>
    </xf>
    <xf numFmtId="193" fontId="35" fillId="0" borderId="0" xfId="0" applyNumberFormat="1" applyFont="1" applyAlignment="1">
      <alignment horizontal="right"/>
    </xf>
    <xf numFmtId="0" fontId="28" fillId="0" borderId="0" xfId="99" applyFont="1" applyAlignment="1">
      <alignment vertical="center"/>
      <protection/>
    </xf>
    <xf numFmtId="0" fontId="28" fillId="0" borderId="0" xfId="99" applyFont="1" applyFill="1" applyAlignment="1">
      <alignment vertical="center"/>
      <protection/>
    </xf>
    <xf numFmtId="0" fontId="28" fillId="0" borderId="0" xfId="99" applyFont="1" applyAlignment="1">
      <alignment vertical="center" wrapText="1"/>
      <protection/>
    </xf>
    <xf numFmtId="0" fontId="33" fillId="0" borderId="0" xfId="99" applyFont="1">
      <alignment/>
      <protection/>
    </xf>
    <xf numFmtId="0" fontId="28" fillId="28" borderId="18" xfId="99" applyFont="1" applyFill="1" applyBorder="1" applyAlignment="1">
      <alignment vertical="center"/>
      <protection/>
    </xf>
    <xf numFmtId="0" fontId="28" fillId="28" borderId="21" xfId="99" applyFont="1" applyFill="1" applyBorder="1" applyAlignment="1">
      <alignment vertical="center"/>
      <protection/>
    </xf>
    <xf numFmtId="0" fontId="33" fillId="28" borderId="22" xfId="99" applyFont="1" applyFill="1" applyBorder="1" applyAlignment="1">
      <alignment horizontal="center" vertical="center"/>
      <protection/>
    </xf>
    <xf numFmtId="0" fontId="33" fillId="28" borderId="23" xfId="99" applyFont="1" applyFill="1" applyBorder="1" applyAlignment="1">
      <alignment horizontal="center" vertical="center"/>
      <protection/>
    </xf>
    <xf numFmtId="0" fontId="33" fillId="28" borderId="14" xfId="99" applyFont="1" applyFill="1" applyBorder="1" applyAlignment="1">
      <alignment horizontal="center" vertical="center"/>
      <protection/>
    </xf>
    <xf numFmtId="0" fontId="28" fillId="28" borderId="14" xfId="99" applyFont="1" applyFill="1" applyBorder="1" applyAlignment="1">
      <alignment vertical="center"/>
      <protection/>
    </xf>
    <xf numFmtId="0" fontId="28" fillId="28" borderId="24" xfId="99" applyFont="1" applyFill="1" applyBorder="1" applyAlignment="1">
      <alignment vertical="center"/>
      <protection/>
    </xf>
    <xf numFmtId="0" fontId="28" fillId="28" borderId="25" xfId="99" applyFont="1" applyFill="1" applyBorder="1" applyAlignment="1">
      <alignment vertical="center"/>
      <protection/>
    </xf>
    <xf numFmtId="0" fontId="33" fillId="28" borderId="22" xfId="99" applyFont="1" applyFill="1" applyBorder="1" applyAlignment="1">
      <alignment horizontal="center" vertical="center"/>
      <protection/>
    </xf>
    <xf numFmtId="0" fontId="33" fillId="28" borderId="25" xfId="99" applyFont="1" applyFill="1" applyBorder="1" applyAlignment="1">
      <alignment horizontal="center" vertical="center"/>
      <protection/>
    </xf>
    <xf numFmtId="0" fontId="33" fillId="28" borderId="24" xfId="99" applyFont="1" applyFill="1" applyBorder="1" applyAlignment="1">
      <alignment horizontal="center" vertical="center"/>
      <protection/>
    </xf>
    <xf numFmtId="0" fontId="34" fillId="0" borderId="0" xfId="99" applyFont="1" applyAlignment="1">
      <alignment vertical="center"/>
      <protection/>
    </xf>
    <xf numFmtId="170" fontId="28" fillId="0" borderId="0" xfId="99" applyNumberFormat="1" applyFont="1" applyFill="1" applyAlignment="1">
      <alignment vertical="center"/>
      <protection/>
    </xf>
    <xf numFmtId="0" fontId="28" fillId="29" borderId="14" xfId="99" applyFont="1" applyFill="1" applyBorder="1" applyAlignment="1">
      <alignment vertical="center"/>
      <protection/>
    </xf>
    <xf numFmtId="0" fontId="33" fillId="29" borderId="23" xfId="99" applyFont="1" applyFill="1" applyBorder="1" applyAlignment="1">
      <alignment vertical="center"/>
      <protection/>
    </xf>
    <xf numFmtId="174" fontId="36" fillId="29" borderId="22" xfId="99" applyNumberFormat="1" applyFont="1" applyFill="1" applyBorder="1" applyAlignment="1">
      <alignment horizontal="right" vertical="center" indent="3"/>
      <protection/>
    </xf>
    <xf numFmtId="174" fontId="36" fillId="29" borderId="23" xfId="99" applyNumberFormat="1" applyFont="1" applyFill="1" applyBorder="1" applyAlignment="1">
      <alignment horizontal="right" vertical="center" indent="3"/>
      <protection/>
    </xf>
    <xf numFmtId="170" fontId="36" fillId="29" borderId="22" xfId="99" applyNumberFormat="1" applyFont="1" applyFill="1" applyBorder="1" applyAlignment="1">
      <alignment horizontal="right" vertical="center" indent="3"/>
      <protection/>
    </xf>
    <xf numFmtId="170" fontId="36" fillId="29" borderId="14" xfId="99" applyNumberFormat="1" applyFont="1" applyFill="1" applyBorder="1" applyAlignment="1">
      <alignment horizontal="right" vertical="center" indent="3"/>
      <protection/>
    </xf>
    <xf numFmtId="170" fontId="28" fillId="29" borderId="14" xfId="99" applyNumberFormat="1" applyFont="1" applyFill="1" applyBorder="1" applyAlignment="1">
      <alignment vertical="center"/>
      <protection/>
    </xf>
    <xf numFmtId="170" fontId="34" fillId="0" borderId="0" xfId="99" applyNumberFormat="1" applyFont="1" applyFill="1" applyAlignment="1">
      <alignment vertical="center"/>
      <protection/>
    </xf>
    <xf numFmtId="170" fontId="34" fillId="0" borderId="0" xfId="99" applyNumberFormat="1" applyFont="1" applyAlignment="1">
      <alignment vertical="center"/>
      <protection/>
    </xf>
    <xf numFmtId="0" fontId="28" fillId="0" borderId="20" xfId="99" applyFont="1" applyBorder="1" applyAlignment="1">
      <alignment vertical="center"/>
      <protection/>
    </xf>
    <xf numFmtId="0" fontId="33" fillId="0" borderId="26" xfId="99" applyFont="1" applyBorder="1" applyAlignment="1">
      <alignment vertical="center"/>
      <protection/>
    </xf>
    <xf numFmtId="174" fontId="28" fillId="0" borderId="27" xfId="99" applyNumberFormat="1" applyFont="1" applyBorder="1" applyAlignment="1">
      <alignment horizontal="right" vertical="center" indent="3"/>
      <protection/>
    </xf>
    <xf numFmtId="174" fontId="28" fillId="0" borderId="26" xfId="99" applyNumberFormat="1" applyFont="1" applyBorder="1" applyAlignment="1">
      <alignment horizontal="right" vertical="center" indent="3"/>
      <protection/>
    </xf>
    <xf numFmtId="170" fontId="28" fillId="0" borderId="27" xfId="99" applyNumberFormat="1" applyFont="1" applyBorder="1" applyAlignment="1">
      <alignment horizontal="right" vertical="center" indent="3"/>
      <protection/>
    </xf>
    <xf numFmtId="170" fontId="28" fillId="0" borderId="20" xfId="99" applyNumberFormat="1" applyFont="1" applyBorder="1" applyAlignment="1">
      <alignment horizontal="right" vertical="center" indent="3"/>
      <protection/>
    </xf>
    <xf numFmtId="170" fontId="28" fillId="0" borderId="20" xfId="99" applyNumberFormat="1" applyFont="1" applyFill="1" applyBorder="1" applyAlignment="1">
      <alignment vertical="center"/>
      <protection/>
    </xf>
    <xf numFmtId="170" fontId="37" fillId="0" borderId="0" xfId="99" applyNumberFormat="1" applyFont="1" applyFill="1" applyAlignment="1">
      <alignment vertical="center"/>
      <protection/>
    </xf>
    <xf numFmtId="170" fontId="37" fillId="0" borderId="0" xfId="99" applyNumberFormat="1" applyFont="1" applyAlignment="1">
      <alignment vertical="center"/>
      <protection/>
    </xf>
    <xf numFmtId="0" fontId="28" fillId="0" borderId="16" xfId="99" applyFont="1" applyBorder="1" applyAlignment="1">
      <alignment vertical="center"/>
      <protection/>
    </xf>
    <xf numFmtId="0" fontId="33" fillId="0" borderId="28" xfId="99" applyFont="1" applyBorder="1" applyAlignment="1">
      <alignment vertical="center"/>
      <protection/>
    </xf>
    <xf numFmtId="174" fontId="28" fillId="0" borderId="29" xfId="99" applyNumberFormat="1" applyFont="1" applyBorder="1" applyAlignment="1">
      <alignment horizontal="right" vertical="center" indent="3"/>
      <protection/>
    </xf>
    <xf numFmtId="174" fontId="28" fillId="0" borderId="28" xfId="99" applyNumberFormat="1" applyFont="1" applyBorder="1" applyAlignment="1">
      <alignment horizontal="right" vertical="center" indent="3"/>
      <protection/>
    </xf>
    <xf numFmtId="170" fontId="28" fillId="0" borderId="29" xfId="99" applyNumberFormat="1" applyFont="1" applyBorder="1" applyAlignment="1">
      <alignment horizontal="right" vertical="center" indent="3"/>
      <protection/>
    </xf>
    <xf numFmtId="170" fontId="28" fillId="0" borderId="16" xfId="99" applyNumberFormat="1" applyFont="1" applyBorder="1" applyAlignment="1">
      <alignment horizontal="right" vertical="center" indent="3"/>
      <protection/>
    </xf>
    <xf numFmtId="170" fontId="28" fillId="0" borderId="16" xfId="99" applyNumberFormat="1" applyFont="1" applyFill="1" applyBorder="1" applyAlignment="1">
      <alignment vertical="center"/>
      <protection/>
    </xf>
    <xf numFmtId="170" fontId="28" fillId="0" borderId="0" xfId="99" applyNumberFormat="1" applyFont="1" applyAlignment="1">
      <alignment vertical="center"/>
      <protection/>
    </xf>
    <xf numFmtId="174" fontId="28" fillId="0" borderId="28" xfId="99" applyNumberFormat="1" applyFont="1" applyBorder="1" applyAlignment="1">
      <alignment horizontal="right" vertical="center" wrapText="1" indent="3"/>
      <protection/>
    </xf>
    <xf numFmtId="0" fontId="28" fillId="0" borderId="30" xfId="99" applyFont="1" applyBorder="1" applyAlignment="1">
      <alignment vertical="center"/>
      <protection/>
    </xf>
    <xf numFmtId="0" fontId="33" fillId="0" borderId="31" xfId="99" applyFont="1" applyBorder="1" applyAlignment="1">
      <alignment vertical="center"/>
      <protection/>
    </xf>
    <xf numFmtId="174" fontId="28" fillId="0" borderId="32" xfId="99" applyNumberFormat="1" applyFont="1" applyBorder="1" applyAlignment="1">
      <alignment horizontal="right" vertical="center" indent="3"/>
      <protection/>
    </xf>
    <xf numFmtId="174" fontId="28" fillId="0" borderId="31" xfId="99" applyNumberFormat="1" applyFont="1" applyBorder="1" applyAlignment="1">
      <alignment horizontal="right" vertical="center" indent="3"/>
      <protection/>
    </xf>
    <xf numFmtId="170" fontId="28" fillId="0" borderId="32" xfId="99" applyNumberFormat="1" applyFont="1" applyBorder="1" applyAlignment="1">
      <alignment horizontal="right" vertical="center" indent="3"/>
      <protection/>
    </xf>
    <xf numFmtId="170" fontId="28" fillId="0" borderId="30" xfId="99" applyNumberFormat="1" applyFont="1" applyBorder="1" applyAlignment="1">
      <alignment horizontal="right" vertical="center" indent="3"/>
      <protection/>
    </xf>
    <xf numFmtId="170" fontId="28" fillId="0" borderId="30" xfId="99" applyNumberFormat="1" applyFont="1" applyFill="1" applyBorder="1" applyAlignment="1">
      <alignment vertical="center"/>
      <protection/>
    </xf>
    <xf numFmtId="174" fontId="28" fillId="29" borderId="22" xfId="99" applyNumberFormat="1" applyFont="1" applyFill="1" applyBorder="1" applyAlignment="1">
      <alignment horizontal="right" vertical="center" indent="3"/>
      <protection/>
    </xf>
    <xf numFmtId="174" fontId="28" fillId="29" borderId="23" xfId="99" applyNumberFormat="1" applyFont="1" applyFill="1" applyBorder="1" applyAlignment="1">
      <alignment horizontal="right" vertical="center" indent="3"/>
      <protection/>
    </xf>
    <xf numFmtId="170" fontId="28" fillId="29" borderId="22" xfId="99" applyNumberFormat="1" applyFont="1" applyFill="1" applyBorder="1" applyAlignment="1">
      <alignment horizontal="right" vertical="center" indent="3"/>
      <protection/>
    </xf>
    <xf numFmtId="170" fontId="28" fillId="29" borderId="14" xfId="99" applyNumberFormat="1" applyFont="1" applyFill="1" applyBorder="1" applyAlignment="1">
      <alignment horizontal="right" vertical="center" indent="3"/>
      <protection/>
    </xf>
    <xf numFmtId="0" fontId="36" fillId="0" borderId="0" xfId="99" applyFont="1" applyFill="1" applyAlignment="1">
      <alignment vertical="center" wrapText="1"/>
      <protection/>
    </xf>
    <xf numFmtId="0" fontId="38" fillId="0" borderId="0" xfId="99" applyFont="1" applyFill="1" applyAlignment="1">
      <alignment vertical="center"/>
      <protection/>
    </xf>
    <xf numFmtId="0" fontId="32" fillId="0" borderId="0" xfId="99" applyFont="1" applyFill="1" applyAlignment="1">
      <alignment vertical="center"/>
      <protection/>
    </xf>
    <xf numFmtId="0" fontId="38" fillId="0" borderId="0" xfId="99" applyFont="1" applyFill="1" applyBorder="1" applyAlignment="1">
      <alignment vertical="center"/>
      <protection/>
    </xf>
    <xf numFmtId="0" fontId="38" fillId="0" borderId="0" xfId="99" applyNumberFormat="1" applyFont="1" applyFill="1" applyAlignment="1">
      <alignment vertical="center"/>
      <protection/>
    </xf>
    <xf numFmtId="170" fontId="38" fillId="0" borderId="0" xfId="99" applyNumberFormat="1" applyFont="1" applyFill="1" applyAlignment="1">
      <alignment vertical="center"/>
      <protection/>
    </xf>
    <xf numFmtId="0" fontId="28" fillId="0" borderId="0" xfId="99" applyFont="1" applyBorder="1" applyAlignment="1">
      <alignment vertical="center"/>
      <protection/>
    </xf>
    <xf numFmtId="170" fontId="28" fillId="0" borderId="0" xfId="99" applyNumberFormat="1" applyFont="1" applyBorder="1" applyAlignment="1">
      <alignment vertical="center"/>
      <protection/>
    </xf>
    <xf numFmtId="0" fontId="39" fillId="0" borderId="0" xfId="99" applyFont="1" applyAlignment="1">
      <alignment vertical="center"/>
      <protection/>
    </xf>
    <xf numFmtId="170" fontId="36" fillId="0" borderId="0" xfId="99" applyNumberFormat="1" applyFont="1" applyFill="1" applyAlignment="1">
      <alignment vertical="center"/>
      <protection/>
    </xf>
    <xf numFmtId="170" fontId="36" fillId="0" borderId="0" xfId="99" applyNumberFormat="1" applyFont="1" applyBorder="1" applyAlignment="1">
      <alignment vertical="center"/>
      <protection/>
    </xf>
    <xf numFmtId="170" fontId="36" fillId="0" borderId="0" xfId="99" applyNumberFormat="1" applyFont="1" applyAlignment="1">
      <alignment vertical="center"/>
      <protection/>
    </xf>
    <xf numFmtId="0" fontId="32" fillId="0" borderId="0" xfId="99" applyFont="1" applyAlignment="1">
      <alignment vertical="center"/>
      <protection/>
    </xf>
    <xf numFmtId="0" fontId="36" fillId="0" borderId="0" xfId="99" applyFont="1" applyFill="1" applyAlignment="1">
      <alignment vertical="center"/>
      <protection/>
    </xf>
    <xf numFmtId="0" fontId="36" fillId="0" borderId="0" xfId="99" applyFont="1" applyAlignment="1">
      <alignment vertical="center" wrapText="1"/>
      <protection/>
    </xf>
    <xf numFmtId="0" fontId="37" fillId="0" borderId="0" xfId="99" applyFont="1" applyAlignment="1">
      <alignment vertical="center" wrapText="1"/>
      <protection/>
    </xf>
    <xf numFmtId="0" fontId="40" fillId="0" borderId="0" xfId="99" applyFont="1" applyAlignment="1">
      <alignment vertical="center" wrapText="1"/>
      <protection/>
    </xf>
    <xf numFmtId="0" fontId="28" fillId="0" borderId="0" xfId="99" applyNumberFormat="1" applyFont="1" applyAlignment="1">
      <alignment vertical="center"/>
      <protection/>
    </xf>
    <xf numFmtId="0" fontId="28" fillId="0" borderId="0" xfId="99" applyFont="1">
      <alignment/>
      <protection/>
    </xf>
    <xf numFmtId="0" fontId="33" fillId="0" borderId="0" xfId="99" applyFont="1" applyAlignment="1">
      <alignment vertical="center"/>
      <protection/>
    </xf>
    <xf numFmtId="0" fontId="33" fillId="28" borderId="33" xfId="99" applyFont="1" applyFill="1" applyBorder="1" applyAlignment="1">
      <alignment horizontal="center" vertical="center" wrapText="1"/>
      <protection/>
    </xf>
    <xf numFmtId="0" fontId="33" fillId="28" borderId="33" xfId="99" applyFont="1" applyFill="1" applyBorder="1" applyAlignment="1">
      <alignment horizontal="center" vertical="center"/>
      <protection/>
    </xf>
    <xf numFmtId="0" fontId="33" fillId="28" borderId="22" xfId="99" applyFont="1" applyFill="1" applyBorder="1" applyAlignment="1">
      <alignment horizontal="center" vertical="center" wrapText="1"/>
      <protection/>
    </xf>
    <xf numFmtId="0" fontId="33" fillId="28" borderId="14" xfId="99" applyFont="1" applyFill="1" applyBorder="1" applyAlignment="1">
      <alignment horizontal="center" vertical="center" wrapText="1"/>
      <protection/>
    </xf>
    <xf numFmtId="0" fontId="33" fillId="28" borderId="23" xfId="99" applyFont="1" applyFill="1" applyBorder="1" applyAlignment="1">
      <alignment horizontal="center" vertical="center"/>
      <protection/>
    </xf>
    <xf numFmtId="0" fontId="28" fillId="29" borderId="22" xfId="99" applyFont="1" applyFill="1" applyBorder="1" applyAlignment="1">
      <alignment horizontal="right" vertical="center" indent="3"/>
      <protection/>
    </xf>
    <xf numFmtId="2" fontId="28" fillId="29" borderId="23" xfId="99" applyNumberFormat="1" applyFont="1" applyFill="1" applyBorder="1" applyAlignment="1">
      <alignment horizontal="right" vertical="center" indent="3"/>
      <protection/>
    </xf>
    <xf numFmtId="0" fontId="28" fillId="0" borderId="0" xfId="99" applyFont="1" applyFill="1" applyBorder="1" applyAlignment="1">
      <alignment vertical="center"/>
      <protection/>
    </xf>
    <xf numFmtId="194" fontId="35" fillId="0" borderId="0" xfId="0" applyNumberFormat="1" applyFont="1" applyAlignment="1">
      <alignment horizontal="right"/>
    </xf>
    <xf numFmtId="0" fontId="28" fillId="0" borderId="15" xfId="99" applyFont="1" applyBorder="1" applyAlignment="1">
      <alignment vertical="center"/>
      <protection/>
    </xf>
    <xf numFmtId="0" fontId="33" fillId="0" borderId="34" xfId="99" applyFont="1" applyBorder="1" applyAlignment="1">
      <alignment vertical="center"/>
      <protection/>
    </xf>
    <xf numFmtId="2" fontId="28" fillId="0" borderId="35" xfId="99" applyNumberFormat="1" applyFont="1" applyBorder="1" applyAlignment="1">
      <alignment horizontal="right" vertical="center" indent="3"/>
      <protection/>
    </xf>
    <xf numFmtId="2" fontId="28" fillId="0" borderId="34" xfId="99" applyNumberFormat="1" applyFont="1" applyBorder="1" applyAlignment="1">
      <alignment horizontal="right" vertical="center" indent="3"/>
      <protection/>
    </xf>
    <xf numFmtId="170" fontId="28" fillId="0" borderId="35" xfId="99" applyNumberFormat="1" applyFont="1" applyBorder="1" applyAlignment="1">
      <alignment horizontal="right" vertical="center" indent="3"/>
      <protection/>
    </xf>
    <xf numFmtId="170" fontId="28" fillId="0" borderId="15" xfId="99" applyNumberFormat="1" applyFont="1" applyBorder="1" applyAlignment="1">
      <alignment horizontal="right" vertical="center" indent="3"/>
      <protection/>
    </xf>
    <xf numFmtId="170" fontId="28" fillId="0" borderId="15" xfId="99" applyNumberFormat="1" applyFont="1" applyBorder="1" applyAlignment="1">
      <alignment vertical="center"/>
      <protection/>
    </xf>
    <xf numFmtId="0" fontId="35" fillId="0" borderId="0" xfId="0" applyFont="1" applyAlignment="1">
      <alignment horizontal="left" indent="2"/>
    </xf>
    <xf numFmtId="194" fontId="28" fillId="0" borderId="0" xfId="99" applyNumberFormat="1" applyFont="1" applyFill="1" applyBorder="1" applyAlignment="1">
      <alignment vertical="center"/>
      <protection/>
    </xf>
    <xf numFmtId="2" fontId="28" fillId="0" borderId="29" xfId="99" applyNumberFormat="1" applyFont="1" applyBorder="1" applyAlignment="1">
      <alignment horizontal="right" vertical="center" indent="3"/>
      <protection/>
    </xf>
    <xf numFmtId="2" fontId="28" fillId="0" borderId="28" xfId="99" applyNumberFormat="1" applyFont="1" applyBorder="1" applyAlignment="1">
      <alignment horizontal="right" vertical="center" indent="3"/>
      <protection/>
    </xf>
    <xf numFmtId="170" fontId="28" fillId="0" borderId="16" xfId="99" applyNumberFormat="1" applyFont="1" applyBorder="1" applyAlignment="1">
      <alignment vertical="center"/>
      <protection/>
    </xf>
    <xf numFmtId="0" fontId="28" fillId="0" borderId="17" xfId="99" applyFont="1" applyBorder="1" applyAlignment="1">
      <alignment vertical="center"/>
      <protection/>
    </xf>
    <xf numFmtId="0" fontId="33" fillId="0" borderId="36" xfId="99" applyFont="1" applyBorder="1" applyAlignment="1">
      <alignment vertical="center"/>
      <protection/>
    </xf>
    <xf numFmtId="2" fontId="28" fillId="0" borderId="37" xfId="99" applyNumberFormat="1" applyFont="1" applyBorder="1" applyAlignment="1">
      <alignment horizontal="right" vertical="center" indent="3"/>
      <protection/>
    </xf>
    <xf numFmtId="2" fontId="28" fillId="0" borderId="36" xfId="99" applyNumberFormat="1" applyFont="1" applyBorder="1" applyAlignment="1">
      <alignment horizontal="right" vertical="center" indent="3"/>
      <protection/>
    </xf>
    <xf numFmtId="170" fontId="28" fillId="0" borderId="37" xfId="99" applyNumberFormat="1" applyFont="1" applyBorder="1" applyAlignment="1">
      <alignment horizontal="right" vertical="center" indent="3"/>
      <protection/>
    </xf>
    <xf numFmtId="170" fontId="28" fillId="0" borderId="17" xfId="99" applyNumberFormat="1" applyFont="1" applyBorder="1" applyAlignment="1">
      <alignment horizontal="right" vertical="center" indent="3"/>
      <protection/>
    </xf>
    <xf numFmtId="170" fontId="28" fillId="0" borderId="17" xfId="99" applyNumberFormat="1" applyFont="1" applyBorder="1" applyAlignment="1">
      <alignment vertical="center"/>
      <protection/>
    </xf>
    <xf numFmtId="2" fontId="28" fillId="29" borderId="22" xfId="99" applyNumberFormat="1" applyFont="1" applyFill="1" applyBorder="1" applyAlignment="1">
      <alignment horizontal="right" vertical="center" indent="3"/>
      <protection/>
    </xf>
    <xf numFmtId="0" fontId="41" fillId="0" borderId="0" xfId="0" applyFont="1" applyAlignment="1">
      <alignment/>
    </xf>
    <xf numFmtId="0" fontId="28" fillId="0" borderId="0" xfId="99" applyFont="1" applyAlignment="1">
      <alignment vertical="center" wrapText="1"/>
      <protection/>
    </xf>
    <xf numFmtId="0" fontId="37" fillId="0" borderId="0" xfId="99" applyFont="1" applyAlignment="1">
      <alignment vertical="center"/>
      <protection/>
    </xf>
    <xf numFmtId="0" fontId="42" fillId="0" borderId="0" xfId="0" applyFont="1" applyFill="1" applyBorder="1" applyAlignment="1">
      <alignment/>
    </xf>
    <xf numFmtId="170" fontId="28" fillId="0" borderId="0" xfId="99" applyNumberFormat="1" applyFont="1" applyFill="1" applyBorder="1" applyAlignment="1">
      <alignment vertical="center"/>
      <protection/>
    </xf>
    <xf numFmtId="170" fontId="43" fillId="0" borderId="0" xfId="99" applyNumberFormat="1" applyFont="1" applyFill="1" applyBorder="1" applyAlignment="1">
      <alignment horizontal="right" vertical="center" indent="1"/>
      <protection/>
    </xf>
    <xf numFmtId="0" fontId="33" fillId="28" borderId="14" xfId="99" applyFont="1" applyFill="1" applyBorder="1" applyAlignment="1">
      <alignment horizontal="right" vertical="center" indent="1"/>
      <protection/>
    </xf>
    <xf numFmtId="0" fontId="33" fillId="28" borderId="23" xfId="99" applyFont="1" applyFill="1" applyBorder="1" applyAlignment="1">
      <alignment horizontal="right" vertical="center" indent="1"/>
      <protection/>
    </xf>
    <xf numFmtId="0" fontId="42" fillId="29" borderId="14" xfId="99" applyFont="1" applyFill="1" applyBorder="1" applyAlignment="1">
      <alignment vertical="center"/>
      <protection/>
    </xf>
    <xf numFmtId="170" fontId="36" fillId="29" borderId="14" xfId="99" applyNumberFormat="1" applyFont="1" applyFill="1" applyBorder="1" applyAlignment="1">
      <alignment horizontal="right" vertical="center" indent="1"/>
      <protection/>
    </xf>
    <xf numFmtId="170" fontId="36" fillId="29" borderId="23" xfId="99" applyNumberFormat="1" applyFont="1" applyFill="1" applyBorder="1" applyAlignment="1">
      <alignment horizontal="right" vertical="center" indent="1"/>
      <protection/>
    </xf>
    <xf numFmtId="0" fontId="44" fillId="29" borderId="14" xfId="99" applyFont="1" applyFill="1" applyBorder="1" applyAlignment="1">
      <alignment vertical="center"/>
      <protection/>
    </xf>
    <xf numFmtId="0" fontId="33" fillId="0" borderId="15" xfId="99" applyFont="1" applyBorder="1" applyAlignment="1">
      <alignment vertical="center"/>
      <protection/>
    </xf>
    <xf numFmtId="170" fontId="36" fillId="0" borderId="15" xfId="99" applyNumberFormat="1" applyFont="1" applyBorder="1" applyAlignment="1">
      <alignment horizontal="right" vertical="center" indent="1"/>
      <protection/>
    </xf>
    <xf numFmtId="170" fontId="36" fillId="0" borderId="34" xfId="99" applyNumberFormat="1" applyFont="1" applyBorder="1" applyAlignment="1">
      <alignment horizontal="right" vertical="center" indent="1"/>
      <protection/>
    </xf>
    <xf numFmtId="0" fontId="33" fillId="0" borderId="16" xfId="99" applyFont="1" applyBorder="1" applyAlignment="1">
      <alignment vertical="center"/>
      <protection/>
    </xf>
    <xf numFmtId="170" fontId="36" fillId="0" borderId="16" xfId="99" applyNumberFormat="1" applyFont="1" applyBorder="1" applyAlignment="1">
      <alignment horizontal="right" vertical="center" indent="1"/>
      <protection/>
    </xf>
    <xf numFmtId="170" fontId="36" fillId="0" borderId="28" xfId="99" applyNumberFormat="1" applyFont="1" applyBorder="1" applyAlignment="1">
      <alignment horizontal="right" vertical="center" indent="1"/>
      <protection/>
    </xf>
    <xf numFmtId="0" fontId="33" fillId="0" borderId="17" xfId="99" applyFont="1" applyBorder="1" applyAlignment="1">
      <alignment vertical="center"/>
      <protection/>
    </xf>
    <xf numFmtId="170" fontId="36" fillId="0" borderId="17" xfId="99" applyNumberFormat="1" applyFont="1" applyBorder="1" applyAlignment="1">
      <alignment horizontal="right" vertical="center" indent="1"/>
      <protection/>
    </xf>
    <xf numFmtId="170" fontId="36" fillId="0" borderId="36" xfId="99" applyNumberFormat="1" applyFont="1" applyBorder="1" applyAlignment="1">
      <alignment horizontal="right" vertical="center" indent="1"/>
      <protection/>
    </xf>
    <xf numFmtId="0" fontId="33" fillId="29" borderId="14" xfId="99" applyFont="1" applyFill="1" applyBorder="1" applyAlignment="1">
      <alignment vertical="center"/>
      <protection/>
    </xf>
    <xf numFmtId="0" fontId="36" fillId="0" borderId="0" xfId="99" applyFont="1" applyAlignment="1">
      <alignment horizontal="left" vertical="center" wrapText="1"/>
      <protection/>
    </xf>
    <xf numFmtId="0" fontId="36" fillId="0" borderId="0" xfId="99" applyFont="1" applyAlignment="1">
      <alignment vertical="center" wrapText="1"/>
      <protection/>
    </xf>
    <xf numFmtId="0" fontId="36" fillId="0" borderId="0" xfId="99" applyFont="1" applyBorder="1" applyAlignment="1">
      <alignment vertical="center"/>
      <protection/>
    </xf>
    <xf numFmtId="0" fontId="28" fillId="0" borderId="0" xfId="99" applyFont="1" applyBorder="1" applyAlignment="1">
      <alignment horizontal="left" vertical="center" wrapText="1"/>
      <protection/>
    </xf>
    <xf numFmtId="0" fontId="28" fillId="0" borderId="0" xfId="99" applyFont="1" applyBorder="1" applyAlignment="1">
      <alignment vertical="center" wrapText="1"/>
      <protection/>
    </xf>
    <xf numFmtId="0" fontId="45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top"/>
    </xf>
    <xf numFmtId="0" fontId="48" fillId="0" borderId="0" xfId="0" applyFont="1" applyFill="1" applyBorder="1" applyAlignment="1">
      <alignment horizontal="right" vertical="top"/>
    </xf>
    <xf numFmtId="1" fontId="48" fillId="0" borderId="0" xfId="0" applyNumberFormat="1" applyFont="1" applyFill="1" applyBorder="1" applyAlignment="1">
      <alignment horizontal="right" vertical="top"/>
    </xf>
    <xf numFmtId="0" fontId="29" fillId="0" borderId="0" xfId="105" applyFont="1" applyAlignment="1">
      <alignment/>
    </xf>
    <xf numFmtId="0" fontId="0" fillId="0" borderId="0" xfId="105" applyFont="1" applyAlignment="1">
      <alignment/>
    </xf>
    <xf numFmtId="0" fontId="30" fillId="0" borderId="0" xfId="105" applyFont="1" applyAlignment="1">
      <alignment/>
    </xf>
    <xf numFmtId="0" fontId="28" fillId="0" borderId="0" xfId="105" applyFill="1" applyAlignment="1">
      <alignment/>
    </xf>
    <xf numFmtId="0" fontId="28" fillId="0" borderId="0" xfId="105" applyFont="1" applyFill="1" applyAlignment="1">
      <alignment/>
    </xf>
    <xf numFmtId="0" fontId="28" fillId="0" borderId="0" xfId="105" applyFont="1" applyAlignment="1">
      <alignment/>
    </xf>
    <xf numFmtId="0" fontId="32" fillId="0" borderId="0" xfId="105" applyFont="1" applyFill="1" applyAlignment="1">
      <alignment/>
    </xf>
    <xf numFmtId="0" fontId="33" fillId="0" borderId="0" xfId="105" applyFont="1" applyFill="1" applyBorder="1" applyAlignment="1">
      <alignment/>
    </xf>
    <xf numFmtId="0" fontId="52" fillId="0" borderId="0" xfId="105" applyFont="1" applyAlignment="1">
      <alignment/>
    </xf>
    <xf numFmtId="0" fontId="53" fillId="0" borderId="0" xfId="105" applyFont="1" applyBorder="1" applyAlignment="1">
      <alignment/>
    </xf>
    <xf numFmtId="0" fontId="33" fillId="0" borderId="0" xfId="105" applyFont="1" applyAlignment="1">
      <alignment/>
    </xf>
    <xf numFmtId="0" fontId="28" fillId="0" borderId="0" xfId="105" applyFont="1" applyAlignment="1">
      <alignment horizontal="left"/>
    </xf>
    <xf numFmtId="192" fontId="28" fillId="0" borderId="0" xfId="105" applyNumberFormat="1" applyFont="1" applyAlignment="1">
      <alignment/>
    </xf>
    <xf numFmtId="0" fontId="33" fillId="0" borderId="0" xfId="105" applyFont="1" applyBorder="1" applyAlignment="1">
      <alignment/>
    </xf>
    <xf numFmtId="0" fontId="28" fillId="28" borderId="18" xfId="105" applyFont="1" applyFill="1" applyBorder="1" applyAlignment="1">
      <alignment/>
    </xf>
    <xf numFmtId="0" fontId="33" fillId="28" borderId="21" xfId="105" applyFont="1" applyFill="1" applyBorder="1" applyAlignment="1">
      <alignment horizontal="center" vertical="center"/>
    </xf>
    <xf numFmtId="0" fontId="33" fillId="28" borderId="22" xfId="105" applyFont="1" applyFill="1" applyBorder="1" applyAlignment="1">
      <alignment horizontal="center"/>
    </xf>
    <xf numFmtId="0" fontId="33" fillId="28" borderId="23" xfId="105" applyFont="1" applyFill="1" applyBorder="1" applyAlignment="1">
      <alignment horizontal="center"/>
    </xf>
    <xf numFmtId="0" fontId="33" fillId="28" borderId="14" xfId="105" applyFont="1" applyFill="1" applyBorder="1" applyAlignment="1">
      <alignment horizontal="center"/>
    </xf>
    <xf numFmtId="192" fontId="28" fillId="28" borderId="14" xfId="105" applyNumberFormat="1" applyFont="1" applyFill="1" applyBorder="1" applyAlignment="1">
      <alignment/>
    </xf>
    <xf numFmtId="0" fontId="28" fillId="28" borderId="24" xfId="105" applyFont="1" applyFill="1" applyBorder="1" applyAlignment="1">
      <alignment/>
    </xf>
    <xf numFmtId="0" fontId="33" fillId="28" borderId="25" xfId="105" applyFont="1" applyFill="1" applyBorder="1" applyAlignment="1">
      <alignment horizontal="center" vertical="center"/>
    </xf>
    <xf numFmtId="0" fontId="33" fillId="28" borderId="38" xfId="105" applyFont="1" applyFill="1" applyBorder="1" applyAlignment="1">
      <alignment horizontal="center"/>
    </xf>
    <xf numFmtId="0" fontId="33" fillId="28" borderId="25" xfId="105" applyFont="1" applyFill="1" applyBorder="1" applyAlignment="1">
      <alignment horizontal="center"/>
    </xf>
    <xf numFmtId="0" fontId="33" fillId="28" borderId="24" xfId="105" applyFont="1" applyFill="1" applyBorder="1" applyAlignment="1">
      <alignment horizontal="center"/>
    </xf>
    <xf numFmtId="192" fontId="28" fillId="28" borderId="24" xfId="105" applyNumberFormat="1" applyFont="1" applyFill="1" applyBorder="1" applyAlignment="1">
      <alignment/>
    </xf>
    <xf numFmtId="0" fontId="28" fillId="0" borderId="0" xfId="105" applyFont="1" applyAlignment="1">
      <alignment vertical="center"/>
    </xf>
    <xf numFmtId="0" fontId="28" fillId="29" borderId="14" xfId="105" applyFont="1" applyFill="1" applyBorder="1" applyAlignment="1">
      <alignment vertical="center"/>
    </xf>
    <xf numFmtId="0" fontId="33" fillId="29" borderId="23" xfId="105" applyFont="1" applyFill="1" applyBorder="1" applyAlignment="1">
      <alignment vertical="center"/>
    </xf>
    <xf numFmtId="170" fontId="28" fillId="29" borderId="22" xfId="105" applyNumberFormat="1" applyFont="1" applyFill="1" applyBorder="1" applyAlignment="1">
      <alignment horizontal="right" vertical="center" indent="2"/>
    </xf>
    <xf numFmtId="170" fontId="54" fillId="29" borderId="23" xfId="105" applyNumberFormat="1" applyFont="1" applyFill="1" applyBorder="1" applyAlignment="1">
      <alignment horizontal="right" vertical="center" indent="2"/>
    </xf>
    <xf numFmtId="170" fontId="28" fillId="29" borderId="14" xfId="105" applyNumberFormat="1" applyFont="1" applyFill="1" applyBorder="1" applyAlignment="1">
      <alignment horizontal="right" vertical="center" indent="2"/>
    </xf>
    <xf numFmtId="170" fontId="54" fillId="29" borderId="14" xfId="105" applyNumberFormat="1" applyFont="1" applyFill="1" applyBorder="1" applyAlignment="1">
      <alignment horizontal="right" vertical="center" indent="2"/>
    </xf>
    <xf numFmtId="192" fontId="28" fillId="29" borderId="14" xfId="105" applyNumberFormat="1" applyFont="1" applyFill="1" applyBorder="1" applyAlignment="1">
      <alignment vertical="center"/>
    </xf>
    <xf numFmtId="192" fontId="28" fillId="0" borderId="0" xfId="105" applyNumberFormat="1" applyFont="1" applyAlignment="1">
      <alignment vertical="center"/>
    </xf>
    <xf numFmtId="0" fontId="28" fillId="0" borderId="15" xfId="105" applyFont="1" applyBorder="1" applyAlignment="1">
      <alignment vertical="center"/>
    </xf>
    <xf numFmtId="0" fontId="33" fillId="0" borderId="34" xfId="105" applyFont="1" applyFill="1" applyBorder="1" applyAlignment="1">
      <alignment vertical="center"/>
    </xf>
    <xf numFmtId="170" fontId="28" fillId="0" borderId="35" xfId="105" applyNumberFormat="1" applyFont="1" applyFill="1" applyBorder="1" applyAlignment="1">
      <alignment horizontal="right" vertical="center" indent="2"/>
    </xf>
    <xf numFmtId="170" fontId="28" fillId="0" borderId="34" xfId="105" applyNumberFormat="1" applyFont="1" applyFill="1" applyBorder="1" applyAlignment="1">
      <alignment horizontal="right" vertical="center" indent="2"/>
    </xf>
    <xf numFmtId="170" fontId="28" fillId="0" borderId="15" xfId="105" applyNumberFormat="1" applyFont="1" applyFill="1" applyBorder="1" applyAlignment="1">
      <alignment horizontal="right" vertical="center" indent="2"/>
    </xf>
    <xf numFmtId="192" fontId="28" fillId="0" borderId="15" xfId="105" applyNumberFormat="1" applyFont="1" applyBorder="1" applyAlignment="1">
      <alignment vertical="center"/>
    </xf>
    <xf numFmtId="0" fontId="28" fillId="0" borderId="16" xfId="105" applyFont="1" applyBorder="1" applyAlignment="1">
      <alignment vertical="center"/>
    </xf>
    <xf numFmtId="0" fontId="33" fillId="0" borderId="28" xfId="105" applyFont="1" applyFill="1" applyBorder="1" applyAlignment="1">
      <alignment vertical="center"/>
    </xf>
    <xf numFmtId="170" fontId="28" fillId="0" borderId="29" xfId="105" applyNumberFormat="1" applyFont="1" applyFill="1" applyBorder="1" applyAlignment="1">
      <alignment horizontal="right" vertical="center" indent="2"/>
    </xf>
    <xf numFmtId="170" fontId="28" fillId="0" borderId="28" xfId="105" applyNumberFormat="1" applyFont="1" applyFill="1" applyBorder="1" applyAlignment="1">
      <alignment horizontal="right" vertical="center" indent="2"/>
    </xf>
    <xf numFmtId="170" fontId="28" fillId="0" borderId="16" xfId="105" applyNumberFormat="1" applyFont="1" applyFill="1" applyBorder="1" applyAlignment="1">
      <alignment horizontal="right" vertical="center" indent="2"/>
    </xf>
    <xf numFmtId="192" fontId="28" fillId="0" borderId="16" xfId="105" applyNumberFormat="1" applyFont="1" applyBorder="1" applyAlignment="1">
      <alignment vertical="center"/>
    </xf>
    <xf numFmtId="170" fontId="54" fillId="0" borderId="28" xfId="105" applyNumberFormat="1" applyFont="1" applyFill="1" applyBorder="1" applyAlignment="1">
      <alignment horizontal="right" vertical="center" indent="2"/>
    </xf>
    <xf numFmtId="170" fontId="54" fillId="0" borderId="16" xfId="105" applyNumberFormat="1" applyFont="1" applyFill="1" applyBorder="1" applyAlignment="1">
      <alignment horizontal="right" vertical="center" indent="2"/>
    </xf>
    <xf numFmtId="203" fontId="28" fillId="0" borderId="0" xfId="105" applyNumberFormat="1" applyFont="1" applyAlignment="1">
      <alignment vertical="center"/>
    </xf>
    <xf numFmtId="0" fontId="55" fillId="0" borderId="0" xfId="105" applyFont="1" applyAlignment="1">
      <alignment/>
    </xf>
    <xf numFmtId="0" fontId="28" fillId="0" borderId="17" xfId="105" applyFont="1" applyBorder="1" applyAlignment="1">
      <alignment vertical="center"/>
    </xf>
    <xf numFmtId="0" fontId="33" fillId="0" borderId="36" xfId="105" applyFont="1" applyFill="1" applyBorder="1" applyAlignment="1">
      <alignment vertical="center"/>
    </xf>
    <xf numFmtId="170" fontId="28" fillId="0" borderId="37" xfId="105" applyNumberFormat="1" applyFont="1" applyFill="1" applyBorder="1" applyAlignment="1">
      <alignment horizontal="right" vertical="center" indent="2"/>
    </xf>
    <xf numFmtId="170" fontId="54" fillId="0" borderId="36" xfId="105" applyNumberFormat="1" applyFont="1" applyFill="1" applyBorder="1" applyAlignment="1">
      <alignment horizontal="right" vertical="center" indent="2"/>
    </xf>
    <xf numFmtId="170" fontId="28" fillId="0" borderId="17" xfId="105" applyNumberFormat="1" applyFont="1" applyFill="1" applyBorder="1" applyAlignment="1">
      <alignment horizontal="right" vertical="center" indent="2"/>
    </xf>
    <xf numFmtId="170" fontId="54" fillId="0" borderId="17" xfId="105" applyNumberFormat="1" applyFont="1" applyFill="1" applyBorder="1" applyAlignment="1">
      <alignment horizontal="right" vertical="center" indent="2"/>
    </xf>
    <xf numFmtId="192" fontId="28" fillId="0" borderId="17" xfId="105" applyNumberFormat="1" applyFont="1" applyBorder="1" applyAlignment="1">
      <alignment vertical="center"/>
    </xf>
    <xf numFmtId="170" fontId="28" fillId="0" borderId="35" xfId="105" applyNumberFormat="1" applyFont="1" applyBorder="1" applyAlignment="1">
      <alignment horizontal="right" vertical="center" indent="2"/>
    </xf>
    <xf numFmtId="170" fontId="28" fillId="0" borderId="15" xfId="105" applyNumberFormat="1" applyFont="1" applyBorder="1" applyAlignment="1">
      <alignment horizontal="right" vertical="center" indent="2"/>
    </xf>
    <xf numFmtId="170" fontId="28" fillId="0" borderId="29" xfId="105" applyNumberFormat="1" applyFont="1" applyBorder="1" applyAlignment="1">
      <alignment horizontal="right" vertical="center" indent="2"/>
    </xf>
    <xf numFmtId="170" fontId="28" fillId="0" borderId="16" xfId="105" applyNumberFormat="1" applyFont="1" applyBorder="1" applyAlignment="1">
      <alignment horizontal="right" vertical="center" indent="2"/>
    </xf>
    <xf numFmtId="0" fontId="33" fillId="0" borderId="36" xfId="105" applyFont="1" applyBorder="1" applyAlignment="1">
      <alignment vertical="center"/>
    </xf>
    <xf numFmtId="170" fontId="28" fillId="0" borderId="37" xfId="105" applyNumberFormat="1" applyFont="1" applyBorder="1" applyAlignment="1">
      <alignment horizontal="right" vertical="center" indent="2"/>
    </xf>
    <xf numFmtId="170" fontId="28" fillId="0" borderId="36" xfId="105" applyNumberFormat="1" applyFont="1" applyFill="1" applyBorder="1" applyAlignment="1">
      <alignment horizontal="right" vertical="center" indent="2"/>
    </xf>
    <xf numFmtId="170" fontId="28" fillId="0" borderId="17" xfId="105" applyNumberFormat="1" applyFont="1" applyBorder="1" applyAlignment="1">
      <alignment horizontal="right" vertical="center" indent="2"/>
    </xf>
    <xf numFmtId="0" fontId="28" fillId="0" borderId="35" xfId="105" applyFont="1" applyBorder="1" applyAlignment="1">
      <alignment horizontal="right" vertical="center" indent="2"/>
    </xf>
    <xf numFmtId="0" fontId="28" fillId="0" borderId="29" xfId="105" applyFont="1" applyBorder="1" applyAlignment="1">
      <alignment horizontal="right" vertical="center" indent="2"/>
    </xf>
    <xf numFmtId="0" fontId="28" fillId="0" borderId="16" xfId="105" applyFont="1" applyBorder="1" applyAlignment="1">
      <alignment horizontal="right" vertical="center" indent="2"/>
    </xf>
    <xf numFmtId="0" fontId="28" fillId="0" borderId="0" xfId="105" applyFont="1" applyFill="1" applyBorder="1" applyAlignment="1">
      <alignment/>
    </xf>
    <xf numFmtId="192" fontId="28" fillId="0" borderId="0" xfId="105" applyNumberFormat="1" applyFont="1" applyFill="1" applyAlignment="1">
      <alignment/>
    </xf>
    <xf numFmtId="0" fontId="28" fillId="0" borderId="0" xfId="105" applyFont="1" applyBorder="1" applyAlignment="1">
      <alignment/>
    </xf>
    <xf numFmtId="192" fontId="32" fillId="0" borderId="0" xfId="105" applyNumberFormat="1" applyFont="1" applyAlignment="1">
      <alignment/>
    </xf>
    <xf numFmtId="0" fontId="56" fillId="0" borderId="0" xfId="105" applyFont="1" applyAlignment="1">
      <alignment/>
    </xf>
    <xf numFmtId="192" fontId="56" fillId="0" borderId="0" xfId="105" applyNumberFormat="1" applyFont="1" applyAlignment="1">
      <alignment/>
    </xf>
    <xf numFmtId="0" fontId="57" fillId="0" borderId="0" xfId="105" applyFont="1" applyFill="1" applyAlignment="1">
      <alignment/>
    </xf>
    <xf numFmtId="0" fontId="33" fillId="28" borderId="18" xfId="105" applyFont="1" applyFill="1" applyBorder="1" applyAlignment="1">
      <alignment vertical="center"/>
    </xf>
    <xf numFmtId="0" fontId="33" fillId="28" borderId="33" xfId="105" applyFont="1" applyFill="1" applyBorder="1" applyAlignment="1">
      <alignment horizontal="center" vertical="center" wrapText="1"/>
    </xf>
    <xf numFmtId="0" fontId="33" fillId="28" borderId="39" xfId="105" applyFont="1" applyFill="1" applyBorder="1" applyAlignment="1">
      <alignment horizontal="center" vertical="center" wrapText="1"/>
    </xf>
    <xf numFmtId="0" fontId="33" fillId="28" borderId="18" xfId="105" applyFont="1" applyFill="1" applyBorder="1" applyAlignment="1">
      <alignment horizontal="center" vertical="center" wrapText="1"/>
    </xf>
    <xf numFmtId="0" fontId="55" fillId="28" borderId="14" xfId="105" applyFont="1" applyFill="1" applyBorder="1" applyAlignment="1">
      <alignment/>
    </xf>
    <xf numFmtId="0" fontId="33" fillId="28" borderId="24" xfId="105" applyFont="1" applyFill="1" applyBorder="1" applyAlignment="1">
      <alignment vertical="center"/>
    </xf>
    <xf numFmtId="0" fontId="33" fillId="28" borderId="22" xfId="105" applyFont="1" applyFill="1" applyBorder="1" applyAlignment="1">
      <alignment horizontal="center" vertical="center" wrapText="1"/>
    </xf>
    <xf numFmtId="0" fontId="33" fillId="28" borderId="14" xfId="105" applyFont="1" applyFill="1" applyBorder="1" applyAlignment="1">
      <alignment horizontal="center" vertical="center" wrapText="1"/>
    </xf>
    <xf numFmtId="0" fontId="55" fillId="28" borderId="24" xfId="105" applyFont="1" applyFill="1" applyBorder="1" applyAlignment="1">
      <alignment/>
    </xf>
    <xf numFmtId="0" fontId="33" fillId="29" borderId="14" xfId="105" applyFont="1" applyFill="1" applyBorder="1" applyAlignment="1">
      <alignment vertical="center"/>
    </xf>
    <xf numFmtId="170" fontId="54" fillId="29" borderId="33" xfId="105" applyNumberFormat="1" applyFont="1" applyFill="1" applyBorder="1" applyAlignment="1">
      <alignment horizontal="right" vertical="center" indent="2"/>
    </xf>
    <xf numFmtId="170" fontId="54" fillId="29" borderId="22" xfId="105" applyNumberFormat="1" applyFont="1" applyFill="1" applyBorder="1" applyAlignment="1">
      <alignment horizontal="right" vertical="center" indent="4"/>
    </xf>
    <xf numFmtId="170" fontId="54" fillId="29" borderId="14" xfId="105" applyNumberFormat="1" applyFont="1" applyFill="1" applyBorder="1" applyAlignment="1">
      <alignment horizontal="right" vertical="center" indent="3"/>
    </xf>
    <xf numFmtId="170" fontId="54" fillId="29" borderId="14" xfId="105" applyNumberFormat="1" applyFont="1" applyFill="1" applyBorder="1" applyAlignment="1">
      <alignment horizontal="right" vertical="center" indent="4"/>
    </xf>
    <xf numFmtId="0" fontId="55" fillId="29" borderId="14" xfId="105" applyFont="1" applyFill="1" applyBorder="1" applyAlignment="1">
      <alignment vertical="center"/>
    </xf>
    <xf numFmtId="0" fontId="55" fillId="0" borderId="0" xfId="105" applyFont="1" applyAlignment="1">
      <alignment vertical="center"/>
    </xf>
    <xf numFmtId="170" fontId="28" fillId="0" borderId="0" xfId="105" applyNumberFormat="1" applyFont="1" applyAlignment="1">
      <alignment vertical="center"/>
    </xf>
    <xf numFmtId="0" fontId="33" fillId="0" borderId="15" xfId="105" applyFont="1" applyFill="1" applyBorder="1" applyAlignment="1">
      <alignment vertical="center"/>
    </xf>
    <xf numFmtId="170" fontId="28" fillId="0" borderId="40" xfId="105" applyNumberFormat="1" applyFont="1" applyFill="1" applyBorder="1" applyAlignment="1">
      <alignment horizontal="right" vertical="center" indent="2"/>
    </xf>
    <xf numFmtId="170" fontId="28" fillId="0" borderId="35" xfId="105" applyNumberFormat="1" applyFont="1" applyFill="1" applyBorder="1" applyAlignment="1">
      <alignment horizontal="right" vertical="center" indent="4"/>
    </xf>
    <xf numFmtId="170" fontId="28" fillId="0" borderId="15" xfId="105" applyNumberFormat="1" applyFont="1" applyFill="1" applyBorder="1" applyAlignment="1">
      <alignment horizontal="right" vertical="center" indent="3"/>
    </xf>
    <xf numFmtId="170" fontId="28" fillId="0" borderId="15" xfId="105" applyNumberFormat="1" applyFont="1" applyFill="1" applyBorder="1" applyAlignment="1">
      <alignment horizontal="right" vertical="center" indent="4"/>
    </xf>
    <xf numFmtId="0" fontId="58" fillId="0" borderId="15" xfId="105" applyFont="1" applyBorder="1" applyAlignment="1">
      <alignment vertical="center"/>
    </xf>
    <xf numFmtId="0" fontId="33" fillId="0" borderId="16" xfId="105" applyFont="1" applyFill="1" applyBorder="1" applyAlignment="1">
      <alignment vertical="center"/>
    </xf>
    <xf numFmtId="170" fontId="28" fillId="0" borderId="41" xfId="105" applyNumberFormat="1" applyFont="1" applyFill="1" applyBorder="1" applyAlignment="1">
      <alignment horizontal="right" vertical="center" indent="2"/>
    </xf>
    <xf numFmtId="170" fontId="28" fillId="0" borderId="29" xfId="105" applyNumberFormat="1" applyFont="1" applyFill="1" applyBorder="1" applyAlignment="1">
      <alignment horizontal="right" vertical="center" indent="4"/>
    </xf>
    <xf numFmtId="170" fontId="28" fillId="0" borderId="16" xfId="105" applyNumberFormat="1" applyFont="1" applyFill="1" applyBorder="1" applyAlignment="1">
      <alignment horizontal="right" vertical="center" indent="3"/>
    </xf>
    <xf numFmtId="170" fontId="28" fillId="0" borderId="16" xfId="105" applyNumberFormat="1" applyFont="1" applyFill="1" applyBorder="1" applyAlignment="1">
      <alignment horizontal="right" vertical="center" indent="4"/>
    </xf>
    <xf numFmtId="0" fontId="58" fillId="0" borderId="16" xfId="105" applyFont="1" applyBorder="1" applyAlignment="1">
      <alignment vertical="center"/>
    </xf>
    <xf numFmtId="170" fontId="59" fillId="0" borderId="41" xfId="105" applyNumberFormat="1" applyFont="1" applyFill="1" applyBorder="1" applyAlignment="1">
      <alignment horizontal="right" vertical="center" indent="2"/>
    </xf>
    <xf numFmtId="170" fontId="59" fillId="0" borderId="29" xfId="105" applyNumberFormat="1" applyFont="1" applyFill="1" applyBorder="1" applyAlignment="1">
      <alignment horizontal="right" vertical="center" indent="4"/>
    </xf>
    <xf numFmtId="170" fontId="59" fillId="0" borderId="16" xfId="105" applyNumberFormat="1" applyFont="1" applyFill="1" applyBorder="1" applyAlignment="1">
      <alignment horizontal="right" vertical="center" indent="3"/>
    </xf>
    <xf numFmtId="170" fontId="59" fillId="0" borderId="16" xfId="105" applyNumberFormat="1" applyFont="1" applyFill="1" applyBorder="1" applyAlignment="1">
      <alignment horizontal="right" vertical="center" indent="4"/>
    </xf>
    <xf numFmtId="0" fontId="33" fillId="0" borderId="17" xfId="105" applyFont="1" applyFill="1" applyBorder="1" applyAlignment="1">
      <alignment vertical="center"/>
    </xf>
    <xf numFmtId="170" fontId="54" fillId="0" borderId="42" xfId="105" applyNumberFormat="1" applyFont="1" applyFill="1" applyBorder="1" applyAlignment="1">
      <alignment horizontal="right" vertical="center" indent="2"/>
    </xf>
    <xf numFmtId="170" fontId="54" fillId="0" borderId="37" xfId="105" applyNumberFormat="1" applyFont="1" applyFill="1" applyBorder="1" applyAlignment="1">
      <alignment horizontal="right" vertical="center" indent="4"/>
    </xf>
    <xf numFmtId="170" fontId="54" fillId="0" borderId="17" xfId="105" applyNumberFormat="1" applyFont="1" applyFill="1" applyBorder="1" applyAlignment="1">
      <alignment horizontal="right" vertical="center" indent="3"/>
    </xf>
    <xf numFmtId="170" fontId="54" fillId="0" borderId="17" xfId="105" applyNumberFormat="1" applyFont="1" applyFill="1" applyBorder="1" applyAlignment="1">
      <alignment horizontal="right" vertical="center" indent="4"/>
    </xf>
    <xf numFmtId="0" fontId="58" fillId="0" borderId="17" xfId="105" applyFont="1" applyBorder="1" applyAlignment="1">
      <alignment vertical="center"/>
    </xf>
    <xf numFmtId="0" fontId="33" fillId="0" borderId="17" xfId="105" applyFont="1" applyBorder="1" applyAlignment="1">
      <alignment vertical="center"/>
    </xf>
    <xf numFmtId="170" fontId="28" fillId="0" borderId="42" xfId="105" applyNumberFormat="1" applyFont="1" applyFill="1" applyBorder="1" applyAlignment="1">
      <alignment horizontal="right" vertical="center" indent="2"/>
    </xf>
    <xf numFmtId="170" fontId="28" fillId="0" borderId="37" xfId="105" applyNumberFormat="1" applyFont="1" applyFill="1" applyBorder="1" applyAlignment="1">
      <alignment horizontal="right" vertical="center" indent="4"/>
    </xf>
    <xf numFmtId="170" fontId="28" fillId="0" borderId="17" xfId="105" applyNumberFormat="1" applyFont="1" applyFill="1" applyBorder="1" applyAlignment="1">
      <alignment horizontal="right" vertical="center" indent="3"/>
    </xf>
    <xf numFmtId="170" fontId="28" fillId="0" borderId="17" xfId="105" applyNumberFormat="1" applyFont="1" applyFill="1" applyBorder="1" applyAlignment="1">
      <alignment horizontal="right" vertical="center" indent="4"/>
    </xf>
    <xf numFmtId="170" fontId="28" fillId="0" borderId="0" xfId="105" applyNumberFormat="1" applyFont="1" applyAlignment="1">
      <alignment/>
    </xf>
    <xf numFmtId="0" fontId="32" fillId="0" borderId="0" xfId="105" applyFont="1" applyAlignment="1">
      <alignment/>
    </xf>
    <xf numFmtId="170" fontId="56" fillId="0" borderId="0" xfId="105" applyNumberFormat="1" applyFont="1" applyAlignment="1">
      <alignment/>
    </xf>
    <xf numFmtId="0" fontId="32" fillId="0" borderId="0" xfId="105" applyFont="1" applyFill="1" applyBorder="1" applyAlignment="1">
      <alignment/>
    </xf>
    <xf numFmtId="0" fontId="60" fillId="0" borderId="0" xfId="105" applyFont="1" applyBorder="1" applyAlignment="1">
      <alignment/>
    </xf>
    <xf numFmtId="0" fontId="33" fillId="0" borderId="0" xfId="105" applyFont="1" applyFill="1" applyBorder="1" applyAlignment="1">
      <alignment horizontal="center"/>
    </xf>
    <xf numFmtId="1" fontId="28" fillId="0" borderId="0" xfId="105" applyNumberFormat="1" applyFont="1" applyBorder="1" applyAlignment="1">
      <alignment/>
    </xf>
    <xf numFmtId="0" fontId="28" fillId="0" borderId="0" xfId="105" applyFont="1" applyBorder="1" applyAlignment="1">
      <alignment horizontal="right"/>
    </xf>
    <xf numFmtId="0" fontId="36" fillId="0" borderId="0" xfId="105" applyFont="1" applyFill="1" applyBorder="1" applyAlignment="1">
      <alignment horizontal="right"/>
    </xf>
    <xf numFmtId="1" fontId="28" fillId="0" borderId="0" xfId="105" applyNumberFormat="1" applyFont="1" applyBorder="1" applyAlignment="1">
      <alignment horizontal="left"/>
    </xf>
    <xf numFmtId="170" fontId="36" fillId="0" borderId="0" xfId="105" applyNumberFormat="1" applyFont="1" applyBorder="1" applyAlignment="1">
      <alignment/>
    </xf>
    <xf numFmtId="170" fontId="36" fillId="0" borderId="0" xfId="105" applyNumberFormat="1" applyFont="1" applyFill="1" applyBorder="1" applyAlignment="1">
      <alignment/>
    </xf>
    <xf numFmtId="170" fontId="28" fillId="0" borderId="0" xfId="105" applyNumberFormat="1" applyFont="1" applyBorder="1" applyAlignment="1">
      <alignment/>
    </xf>
    <xf numFmtId="0" fontId="39" fillId="0" borderId="0" xfId="105" applyFont="1" applyBorder="1" applyAlignment="1">
      <alignment/>
    </xf>
    <xf numFmtId="0" fontId="28" fillId="0" borderId="0" xfId="105" applyFont="1" applyFill="1" applyBorder="1" applyAlignment="1">
      <alignment horizontal="left"/>
    </xf>
    <xf numFmtId="172" fontId="28" fillId="0" borderId="0" xfId="105" applyNumberFormat="1" applyFont="1" applyFill="1" applyBorder="1" applyAlignment="1">
      <alignment/>
    </xf>
    <xf numFmtId="0" fontId="32" fillId="0" borderId="0" xfId="105" applyFont="1" applyBorder="1" applyAlignment="1">
      <alignment/>
    </xf>
    <xf numFmtId="1" fontId="28" fillId="0" borderId="0" xfId="98" applyNumberFormat="1" applyFont="1" applyFill="1" applyBorder="1" applyAlignment="1">
      <alignment horizontal="left"/>
      <protection/>
    </xf>
    <xf numFmtId="1" fontId="28" fillId="0" borderId="0" xfId="105" applyNumberFormat="1" applyFont="1" applyFill="1" applyBorder="1" applyAlignment="1">
      <alignment/>
    </xf>
    <xf numFmtId="1" fontId="32" fillId="0" borderId="0" xfId="105" applyNumberFormat="1" applyFont="1" applyFill="1" applyBorder="1" applyAlignment="1">
      <alignment/>
    </xf>
    <xf numFmtId="170" fontId="28" fillId="0" borderId="0" xfId="105" applyNumberFormat="1" applyFont="1" applyFill="1" applyBorder="1" applyAlignment="1">
      <alignment/>
    </xf>
    <xf numFmtId="0" fontId="28" fillId="0" borderId="0" xfId="105" applyNumberFormat="1" applyFont="1" applyBorder="1" applyAlignment="1">
      <alignment/>
    </xf>
    <xf numFmtId="172" fontId="28" fillId="0" borderId="0" xfId="105" applyNumberFormat="1" applyFont="1" applyBorder="1" applyAlignment="1">
      <alignment/>
    </xf>
    <xf numFmtId="0" fontId="61" fillId="0" borderId="0" xfId="105" applyFont="1" applyBorder="1" applyAlignment="1">
      <alignment/>
    </xf>
    <xf numFmtId="183" fontId="28" fillId="0" borderId="0" xfId="105" applyNumberFormat="1" applyFont="1" applyFill="1" applyBorder="1" applyAlignment="1">
      <alignment/>
    </xf>
    <xf numFmtId="0" fontId="62" fillId="0" borderId="0" xfId="105" applyFont="1" applyAlignment="1">
      <alignment/>
    </xf>
    <xf numFmtId="0" fontId="38" fillId="0" borderId="0" xfId="105" applyFont="1" applyBorder="1" applyAlignment="1">
      <alignment/>
    </xf>
    <xf numFmtId="0" fontId="33" fillId="0" borderId="0" xfId="105" applyFont="1" applyBorder="1" applyAlignment="1">
      <alignment horizontal="center"/>
    </xf>
    <xf numFmtId="0" fontId="36" fillId="0" borderId="0" xfId="105" applyFont="1" applyBorder="1" applyAlignment="1">
      <alignment horizontal="right"/>
    </xf>
    <xf numFmtId="1" fontId="32" fillId="0" borderId="0" xfId="105" applyNumberFormat="1" applyFont="1" applyBorder="1" applyAlignment="1">
      <alignment/>
    </xf>
    <xf numFmtId="172" fontId="38" fillId="0" borderId="0" xfId="105" applyNumberFormat="1" applyFont="1" applyFill="1" applyBorder="1" applyAlignment="1">
      <alignment/>
    </xf>
    <xf numFmtId="172" fontId="32" fillId="0" borderId="0" xfId="105" applyNumberFormat="1" applyFont="1" applyFill="1" applyBorder="1" applyAlignment="1">
      <alignment/>
    </xf>
    <xf numFmtId="0" fontId="56" fillId="0" borderId="0" xfId="105" applyFont="1" applyBorder="1" applyAlignment="1">
      <alignment/>
    </xf>
    <xf numFmtId="170" fontId="56" fillId="0" borderId="0" xfId="105" applyNumberFormat="1" applyFont="1" applyBorder="1" applyAlignment="1">
      <alignment/>
    </xf>
    <xf numFmtId="0" fontId="61" fillId="0" borderId="0" xfId="105" applyFont="1" applyFill="1" applyBorder="1" applyAlignment="1">
      <alignment/>
    </xf>
    <xf numFmtId="170" fontId="61" fillId="0" borderId="0" xfId="105" applyNumberFormat="1" applyFont="1" applyFill="1" applyBorder="1" applyAlignment="1">
      <alignment/>
    </xf>
    <xf numFmtId="0" fontId="42" fillId="0" borderId="0" xfId="105" applyFont="1" applyFill="1" applyBorder="1" applyAlignment="1">
      <alignment/>
    </xf>
    <xf numFmtId="170" fontId="28" fillId="0" borderId="0" xfId="105" applyNumberFormat="1" applyFont="1" applyFill="1" applyBorder="1" applyAlignment="1">
      <alignment horizontal="right"/>
    </xf>
    <xf numFmtId="0" fontId="36" fillId="0" borderId="0" xfId="105" applyNumberFormat="1" applyFont="1" applyBorder="1" applyAlignment="1">
      <alignment/>
    </xf>
    <xf numFmtId="0" fontId="56" fillId="0" borderId="0" xfId="105" applyNumberFormat="1" applyFont="1" applyBorder="1" applyAlignment="1">
      <alignment/>
    </xf>
    <xf numFmtId="0" fontId="39" fillId="0" borderId="0" xfId="105" applyFont="1" applyFill="1" applyBorder="1" applyAlignment="1">
      <alignment horizontal="right"/>
    </xf>
    <xf numFmtId="0" fontId="39" fillId="0" borderId="0" xfId="105" applyFont="1" applyFill="1" applyBorder="1" applyAlignment="1">
      <alignment/>
    </xf>
    <xf numFmtId="170" fontId="39" fillId="0" borderId="0" xfId="105" applyNumberFormat="1" applyFont="1" applyBorder="1" applyAlignment="1">
      <alignment/>
    </xf>
    <xf numFmtId="0" fontId="39" fillId="0" borderId="0" xfId="105" applyFont="1" applyAlignment="1">
      <alignment/>
    </xf>
    <xf numFmtId="170" fontId="28" fillId="0" borderId="0" xfId="105" applyNumberFormat="1" applyFont="1" applyFill="1" applyAlignment="1">
      <alignment/>
    </xf>
    <xf numFmtId="170" fontId="54" fillId="0" borderId="0" xfId="105" applyNumberFormat="1" applyFont="1" applyFill="1" applyAlignment="1">
      <alignment/>
    </xf>
    <xf numFmtId="0" fontId="54" fillId="0" borderId="0" xfId="105" applyFont="1" applyAlignment="1">
      <alignment/>
    </xf>
    <xf numFmtId="0" fontId="28" fillId="0" borderId="0" xfId="105" applyFont="1" applyBorder="1" applyAlignment="1">
      <alignment/>
    </xf>
    <xf numFmtId="0" fontId="36" fillId="0" borderId="0" xfId="105" applyNumberFormat="1" applyFont="1" applyAlignment="1">
      <alignment/>
    </xf>
    <xf numFmtId="0" fontId="28" fillId="0" borderId="0" xfId="105" applyFont="1" applyAlignment="1">
      <alignment horizontal="right"/>
    </xf>
    <xf numFmtId="0" fontId="28" fillId="0" borderId="0" xfId="105" applyFont="1" applyFill="1" applyAlignment="1">
      <alignment/>
    </xf>
    <xf numFmtId="0" fontId="28" fillId="0" borderId="0" xfId="105" applyFont="1" applyAlignment="1">
      <alignment/>
    </xf>
    <xf numFmtId="0" fontId="32" fillId="0" borderId="0" xfId="105" applyFont="1" applyFill="1" applyAlignment="1">
      <alignment/>
    </xf>
    <xf numFmtId="0" fontId="33" fillId="0" borderId="0" xfId="105" applyFont="1" applyAlignment="1">
      <alignment/>
    </xf>
    <xf numFmtId="0" fontId="36" fillId="0" borderId="0" xfId="105" applyFont="1" applyAlignment="1">
      <alignment/>
    </xf>
    <xf numFmtId="2" fontId="28" fillId="0" borderId="0" xfId="105" applyNumberFormat="1" applyFont="1" applyAlignment="1">
      <alignment/>
    </xf>
    <xf numFmtId="170" fontId="36" fillId="0" borderId="0" xfId="105" applyNumberFormat="1" applyFont="1" applyAlignment="1">
      <alignment/>
    </xf>
    <xf numFmtId="170" fontId="59" fillId="0" borderId="0" xfId="105" applyNumberFormat="1" applyFont="1" applyFill="1" applyAlignment="1">
      <alignment/>
    </xf>
    <xf numFmtId="170" fontId="36" fillId="0" borderId="0" xfId="105" applyNumberFormat="1" applyFont="1" applyFill="1" applyAlignment="1">
      <alignment/>
    </xf>
    <xf numFmtId="0" fontId="32" fillId="0" borderId="0" xfId="105" applyFont="1" applyAlignment="1">
      <alignment/>
    </xf>
    <xf numFmtId="0" fontId="33" fillId="0" borderId="0" xfId="105" applyFont="1" applyBorder="1" applyAlignment="1">
      <alignment/>
    </xf>
    <xf numFmtId="0" fontId="28" fillId="0" borderId="0" xfId="105" applyFont="1" applyAlignment="1">
      <alignment wrapText="1"/>
    </xf>
    <xf numFmtId="0" fontId="36" fillId="0" borderId="0" xfId="105" applyNumberFormat="1" applyFont="1" applyAlignment="1">
      <alignment/>
    </xf>
    <xf numFmtId="0" fontId="56" fillId="0" borderId="0" xfId="105" applyFont="1" applyAlignment="1">
      <alignment/>
    </xf>
    <xf numFmtId="0" fontId="56" fillId="0" borderId="0" xfId="105" applyFont="1" applyFill="1" applyAlignment="1">
      <alignment/>
    </xf>
    <xf numFmtId="0" fontId="39" fillId="0" borderId="0" xfId="105" applyFont="1" applyFill="1" applyAlignment="1">
      <alignment/>
    </xf>
    <xf numFmtId="0" fontId="28" fillId="0" borderId="0" xfId="105" applyFont="1" applyFill="1" applyAlignment="1">
      <alignment horizontal="right"/>
    </xf>
    <xf numFmtId="0" fontId="39" fillId="0" borderId="0" xfId="98" applyFont="1" applyFill="1">
      <alignment/>
      <protection/>
    </xf>
    <xf numFmtId="0" fontId="42" fillId="0" borderId="0" xfId="105" applyFont="1" applyFill="1" applyAlignment="1">
      <alignment/>
    </xf>
    <xf numFmtId="0" fontId="33" fillId="0" borderId="0" xfId="98" applyFont="1" applyFill="1" applyAlignment="1">
      <alignment horizontal="left"/>
      <protection/>
    </xf>
    <xf numFmtId="1" fontId="28" fillId="0" borderId="0" xfId="98" applyNumberFormat="1" applyFont="1" applyFill="1" applyAlignment="1">
      <alignment horizontal="left"/>
      <protection/>
    </xf>
    <xf numFmtId="1" fontId="28" fillId="0" borderId="0" xfId="98" applyNumberFormat="1" applyFont="1" applyFill="1" applyAlignment="1">
      <alignment horizontal="right"/>
      <protection/>
    </xf>
    <xf numFmtId="0" fontId="28" fillId="0" borderId="0" xfId="98" applyFont="1" applyFill="1" applyBorder="1">
      <alignment/>
      <protection/>
    </xf>
    <xf numFmtId="0" fontId="28" fillId="0" borderId="0" xfId="105" applyFont="1" applyBorder="1" applyAlignment="1">
      <alignment horizontal="center" vertical="center"/>
    </xf>
    <xf numFmtId="175" fontId="28" fillId="0" borderId="0" xfId="105" applyNumberFormat="1" applyFont="1" applyFill="1" applyAlignment="1">
      <alignment horizontal="center"/>
    </xf>
    <xf numFmtId="170" fontId="28" fillId="0" borderId="0" xfId="98" applyNumberFormat="1" applyFont="1" applyFill="1" applyBorder="1" applyAlignment="1">
      <alignment horizontal="left"/>
      <protection/>
    </xf>
    <xf numFmtId="0" fontId="28" fillId="0" borderId="0" xfId="98" applyFont="1" applyFill="1">
      <alignment/>
      <protection/>
    </xf>
    <xf numFmtId="0" fontId="28" fillId="0" borderId="0" xfId="98" applyFont="1" applyFill="1" applyAlignment="1">
      <alignment horizontal="left"/>
      <protection/>
    </xf>
    <xf numFmtId="170" fontId="28" fillId="0" borderId="0" xfId="98" applyNumberFormat="1" applyFont="1" applyFill="1" applyAlignment="1">
      <alignment horizontal="right"/>
      <protection/>
    </xf>
    <xf numFmtId="0" fontId="40" fillId="0" borderId="0" xfId="98" applyFont="1" applyFill="1" applyAlignment="1">
      <alignment horizontal="right"/>
      <protection/>
    </xf>
    <xf numFmtId="175" fontId="38" fillId="0" borderId="0" xfId="105" applyNumberFormat="1" applyFont="1" applyFill="1" applyBorder="1" applyAlignment="1">
      <alignment horizontal="center"/>
    </xf>
    <xf numFmtId="0" fontId="28" fillId="0" borderId="0" xfId="105" applyFont="1" applyFill="1" applyBorder="1" applyAlignment="1">
      <alignment horizontal="center" vertical="center"/>
    </xf>
    <xf numFmtId="170" fontId="36" fillId="0" borderId="0" xfId="98" applyNumberFormat="1" applyFont="1" applyFill="1" applyAlignment="1">
      <alignment horizontal="right"/>
      <protection/>
    </xf>
    <xf numFmtId="1" fontId="36" fillId="0" borderId="0" xfId="98" applyNumberFormat="1" applyFont="1" applyFill="1" applyAlignment="1">
      <alignment horizontal="right"/>
      <protection/>
    </xf>
    <xf numFmtId="170" fontId="36" fillId="0" borderId="0" xfId="98" applyNumberFormat="1" applyFont="1" applyFill="1" applyAlignment="1">
      <alignment horizontal="left"/>
      <protection/>
    </xf>
    <xf numFmtId="170" fontId="36" fillId="0" borderId="0" xfId="98" applyNumberFormat="1" applyFont="1" applyFill="1" applyAlignment="1">
      <alignment/>
      <protection/>
    </xf>
    <xf numFmtId="170" fontId="28" fillId="0" borderId="0" xfId="98" applyNumberFormat="1" applyFont="1" applyFill="1" applyAlignment="1">
      <alignment/>
      <protection/>
    </xf>
    <xf numFmtId="170" fontId="28" fillId="0" borderId="0" xfId="98" applyNumberFormat="1" applyFont="1" applyFill="1" applyBorder="1" applyAlignment="1">
      <alignment/>
      <protection/>
    </xf>
    <xf numFmtId="170" fontId="28" fillId="0" borderId="0" xfId="98" applyNumberFormat="1" applyFont="1" applyFill="1" applyBorder="1" applyAlignment="1">
      <alignment vertical="center" wrapText="1"/>
      <protection/>
    </xf>
    <xf numFmtId="1" fontId="28" fillId="0" borderId="0" xfId="98" applyNumberFormat="1" applyFont="1" applyFill="1" applyAlignment="1">
      <alignment horizontal="left" wrapText="1"/>
      <protection/>
    </xf>
    <xf numFmtId="0" fontId="28" fillId="0" borderId="0" xfId="105" applyAlignment="1">
      <alignment wrapText="1"/>
    </xf>
    <xf numFmtId="1" fontId="32" fillId="0" borderId="0" xfId="98" applyNumberFormat="1" applyFont="1" applyFill="1" applyAlignment="1">
      <alignment horizontal="right"/>
      <protection/>
    </xf>
    <xf numFmtId="1" fontId="56" fillId="0" borderId="0" xfId="98" applyNumberFormat="1" applyFont="1" applyFill="1" applyAlignment="1">
      <alignment horizontal="left"/>
      <protection/>
    </xf>
    <xf numFmtId="1" fontId="56" fillId="0" borderId="0" xfId="98" applyNumberFormat="1" applyFont="1" applyFill="1" applyAlignment="1">
      <alignment horizontal="right"/>
      <protection/>
    </xf>
    <xf numFmtId="0" fontId="56" fillId="0" borderId="0" xfId="98" applyFont="1" applyFill="1" applyBorder="1">
      <alignment/>
      <protection/>
    </xf>
    <xf numFmtId="0" fontId="56" fillId="0" borderId="0" xfId="98" applyFont="1" applyFill="1">
      <alignment/>
      <protection/>
    </xf>
    <xf numFmtId="0" fontId="52" fillId="0" borderId="0" xfId="98" applyFont="1" applyFill="1" applyBorder="1" applyAlignment="1">
      <alignment horizontal="left" vertical="center" wrapText="1"/>
      <protection/>
    </xf>
    <xf numFmtId="0" fontId="36" fillId="0" borderId="0" xfId="98" applyFont="1" applyFill="1" applyBorder="1" applyAlignment="1">
      <alignment horizontal="left" vertical="center" wrapText="1"/>
      <protection/>
    </xf>
    <xf numFmtId="0" fontId="56" fillId="0" borderId="0" xfId="98" applyFont="1" applyFill="1" applyBorder="1" applyAlignment="1">
      <alignment horizontal="left" vertical="center" wrapText="1"/>
      <protection/>
    </xf>
    <xf numFmtId="1" fontId="63" fillId="0" borderId="0" xfId="98" applyNumberFormat="1" applyFont="1" applyFill="1" applyBorder="1" applyAlignment="1">
      <alignment horizontal="left"/>
      <protection/>
    </xf>
    <xf numFmtId="0" fontId="63" fillId="0" borderId="0" xfId="105" applyFont="1" applyFill="1" applyBorder="1" applyAlignment="1">
      <alignment horizontal="center" wrapText="1"/>
    </xf>
    <xf numFmtId="0" fontId="36" fillId="0" borderId="0" xfId="105" applyFont="1" applyFill="1" applyBorder="1" applyAlignment="1">
      <alignment horizontal="center" wrapText="1"/>
    </xf>
    <xf numFmtId="0" fontId="63" fillId="0" borderId="0" xfId="105" applyFont="1" applyFill="1" applyBorder="1" applyAlignment="1">
      <alignment horizontal="center" vertical="center"/>
    </xf>
    <xf numFmtId="0" fontId="63" fillId="0" borderId="0" xfId="105" applyFont="1" applyBorder="1" applyAlignment="1">
      <alignment horizontal="center" vertical="center"/>
    </xf>
    <xf numFmtId="170" fontId="63" fillId="0" borderId="0" xfId="98" applyNumberFormat="1" applyFont="1" applyFill="1" applyBorder="1" applyAlignment="1">
      <alignment horizontal="left"/>
      <protection/>
    </xf>
    <xf numFmtId="170" fontId="36" fillId="0" borderId="0" xfId="98" applyNumberFormat="1" applyFont="1" applyFill="1" applyBorder="1" applyAlignment="1">
      <alignment horizontal="left"/>
      <protection/>
    </xf>
    <xf numFmtId="170" fontId="63" fillId="0" borderId="0" xfId="98" applyNumberFormat="1" applyFont="1" applyFill="1" applyBorder="1" applyAlignment="1">
      <alignment horizontal="center"/>
      <protection/>
    </xf>
    <xf numFmtId="170" fontId="63" fillId="0" borderId="0" xfId="105" applyNumberFormat="1" applyFont="1" applyFill="1" applyBorder="1" applyAlignment="1">
      <alignment horizontal="center"/>
    </xf>
    <xf numFmtId="170" fontId="63" fillId="0" borderId="0" xfId="98" applyNumberFormat="1" applyFont="1" applyFill="1" applyBorder="1">
      <alignment/>
      <protection/>
    </xf>
    <xf numFmtId="170" fontId="63" fillId="0" borderId="0" xfId="98" applyNumberFormat="1" applyFont="1" applyFill="1">
      <alignment/>
      <protection/>
    </xf>
    <xf numFmtId="0" fontId="64" fillId="0" borderId="0" xfId="89" applyFont="1" applyFill="1" applyAlignment="1">
      <alignment/>
    </xf>
    <xf numFmtId="0" fontId="36" fillId="0" borderId="0" xfId="98" applyFont="1" applyFill="1">
      <alignment/>
      <protection/>
    </xf>
    <xf numFmtId="1" fontId="28" fillId="0" borderId="0" xfId="98" applyNumberFormat="1" applyFont="1" applyFill="1" applyBorder="1" applyAlignment="1">
      <alignment horizontal="right"/>
      <protection/>
    </xf>
    <xf numFmtId="173" fontId="28" fillId="0" borderId="0" xfId="98" applyNumberFormat="1" applyFont="1" applyFill="1" applyAlignment="1">
      <alignment horizontal="left"/>
      <protection/>
    </xf>
    <xf numFmtId="173" fontId="28" fillId="0" borderId="0" xfId="98" applyNumberFormat="1" applyFont="1" applyFill="1" applyAlignment="1">
      <alignment/>
      <protection/>
    </xf>
    <xf numFmtId="173" fontId="28" fillId="0" borderId="0" xfId="105" applyNumberFormat="1" applyFont="1" applyAlignment="1">
      <alignment/>
    </xf>
    <xf numFmtId="0" fontId="72" fillId="0" borderId="0" xfId="104" applyFont="1" applyFill="1" applyBorder="1" applyAlignment="1">
      <alignment/>
    </xf>
    <xf numFmtId="0" fontId="28" fillId="0" borderId="0" xfId="104" applyFont="1" applyFill="1" applyBorder="1" applyAlignment="1">
      <alignment/>
    </xf>
    <xf numFmtId="0" fontId="33" fillId="0" borderId="0" xfId="104" applyFont="1" applyFill="1" applyBorder="1" applyAlignment="1">
      <alignment/>
    </xf>
    <xf numFmtId="0" fontId="73" fillId="0" borderId="0" xfId="104" applyFont="1" applyFill="1" applyBorder="1" applyAlignment="1">
      <alignment/>
    </xf>
    <xf numFmtId="0" fontId="28" fillId="0" borderId="0" xfId="104" applyFont="1" applyFill="1" applyAlignment="1">
      <alignment/>
    </xf>
    <xf numFmtId="0" fontId="28" fillId="0" borderId="0" xfId="104" applyFont="1" applyAlignment="1">
      <alignment/>
    </xf>
    <xf numFmtId="0" fontId="32" fillId="0" borderId="0" xfId="104" applyFont="1" applyFill="1" applyAlignment="1">
      <alignment/>
    </xf>
    <xf numFmtId="0" fontId="52" fillId="0" borderId="0" xfId="104" applyFont="1" applyFill="1" applyBorder="1" applyAlignment="1">
      <alignment/>
    </xf>
    <xf numFmtId="0" fontId="33" fillId="0" borderId="0" xfId="104" applyFont="1" applyAlignment="1">
      <alignment/>
    </xf>
    <xf numFmtId="0" fontId="28" fillId="0" borderId="0" xfId="104" applyFont="1" applyAlignment="1">
      <alignment horizontal="right"/>
    </xf>
    <xf numFmtId="0" fontId="28" fillId="0" borderId="0" xfId="104" applyFont="1" applyAlignment="1">
      <alignment horizontal="left"/>
    </xf>
    <xf numFmtId="170" fontId="28" fillId="0" borderId="0" xfId="104" applyNumberFormat="1" applyFont="1" applyAlignment="1">
      <alignment/>
    </xf>
    <xf numFmtId="170" fontId="28" fillId="0" borderId="0" xfId="104" applyNumberFormat="1" applyFont="1" applyFill="1" applyBorder="1" applyAlignment="1">
      <alignment/>
    </xf>
    <xf numFmtId="0" fontId="32" fillId="0" borderId="0" xfId="104" applyFont="1" applyAlignment="1">
      <alignment/>
    </xf>
    <xf numFmtId="0" fontId="34" fillId="0" borderId="0" xfId="104" applyFont="1" applyAlignment="1">
      <alignment/>
    </xf>
    <xf numFmtId="0" fontId="36" fillId="0" borderId="0" xfId="104" applyNumberFormat="1" applyFont="1" applyAlignment="1">
      <alignment/>
    </xf>
    <xf numFmtId="0" fontId="56" fillId="0" borderId="0" xfId="104" applyFont="1" applyAlignment="1">
      <alignment/>
    </xf>
    <xf numFmtId="0" fontId="42" fillId="0" borderId="0" xfId="104" applyFont="1" applyAlignment="1">
      <alignment/>
    </xf>
    <xf numFmtId="0" fontId="28" fillId="0" borderId="0" xfId="104" applyFont="1" applyFill="1" applyBorder="1" applyAlignment="1">
      <alignment horizontal="right" wrapText="1"/>
    </xf>
    <xf numFmtId="2" fontId="28" fillId="0" borderId="0" xfId="104" applyNumberFormat="1" applyFont="1" applyAlignment="1">
      <alignment/>
    </xf>
    <xf numFmtId="2" fontId="28" fillId="0" borderId="0" xfId="104" applyNumberFormat="1" applyFont="1" applyAlignment="1">
      <alignment horizontal="right"/>
    </xf>
    <xf numFmtId="0" fontId="28" fillId="0" borderId="0" xfId="104" applyFont="1" applyAlignment="1">
      <alignment wrapText="1"/>
    </xf>
    <xf numFmtId="0" fontId="33" fillId="0" borderId="0" xfId="104" applyFont="1" applyFill="1" applyAlignment="1">
      <alignment horizontal="right"/>
    </xf>
    <xf numFmtId="0" fontId="28" fillId="0" borderId="0" xfId="104" applyFill="1" applyAlignment="1">
      <alignment/>
    </xf>
    <xf numFmtId="0" fontId="28" fillId="0" borderId="0" xfId="104" applyFont="1" applyFill="1" applyAlignment="1">
      <alignment vertical="center"/>
    </xf>
    <xf numFmtId="0" fontId="28" fillId="0" borderId="0" xfId="104" applyFont="1" applyAlignment="1">
      <alignment vertical="center"/>
    </xf>
    <xf numFmtId="0" fontId="34" fillId="0" borderId="0" xfId="104" applyFont="1" applyAlignment="1">
      <alignment horizontal="center" wrapText="1"/>
    </xf>
    <xf numFmtId="0" fontId="74" fillId="0" borderId="0" xfId="104" applyFont="1" applyFill="1" applyAlignment="1">
      <alignment horizontal="left"/>
    </xf>
    <xf numFmtId="0" fontId="28" fillId="0" borderId="0" xfId="104" applyFont="1" applyAlignment="1">
      <alignment vertical="center" wrapText="1"/>
    </xf>
    <xf numFmtId="0" fontId="28" fillId="28" borderId="14" xfId="104" applyFont="1" applyFill="1" applyBorder="1" applyAlignment="1">
      <alignment vertical="center" wrapText="1"/>
    </xf>
    <xf numFmtId="0" fontId="33" fillId="28" borderId="14" xfId="104" applyFont="1" applyFill="1" applyBorder="1" applyAlignment="1">
      <alignment horizontal="center" vertical="center"/>
    </xf>
    <xf numFmtId="170" fontId="33" fillId="28" borderId="14" xfId="104" applyNumberFormat="1" applyFont="1" applyFill="1" applyBorder="1" applyAlignment="1">
      <alignment horizontal="center" vertical="center" wrapText="1"/>
    </xf>
    <xf numFmtId="170" fontId="42" fillId="28" borderId="14" xfId="104" applyNumberFormat="1" applyFont="1" applyFill="1" applyBorder="1" applyAlignment="1">
      <alignment horizontal="center" vertical="center" wrapText="1"/>
    </xf>
    <xf numFmtId="170" fontId="33" fillId="0" borderId="0" xfId="104" applyNumberFormat="1" applyFont="1" applyFill="1" applyBorder="1" applyAlignment="1">
      <alignment horizontal="center" vertical="center" wrapText="1"/>
    </xf>
    <xf numFmtId="0" fontId="28" fillId="29" borderId="14" xfId="104" applyFont="1" applyFill="1" applyBorder="1" applyAlignment="1">
      <alignment vertical="center"/>
    </xf>
    <xf numFmtId="0" fontId="33" fillId="29" borderId="14" xfId="104" applyFont="1" applyFill="1" applyBorder="1" applyAlignment="1">
      <alignment horizontal="left" vertical="center"/>
    </xf>
    <xf numFmtId="174" fontId="54" fillId="29" borderId="14" xfId="104" applyNumberFormat="1" applyFont="1" applyFill="1" applyBorder="1" applyAlignment="1">
      <alignment horizontal="right" vertical="center" indent="1"/>
    </xf>
    <xf numFmtId="174" fontId="28" fillId="29" borderId="14" xfId="104" applyNumberFormat="1" applyFont="1" applyFill="1" applyBorder="1" applyAlignment="1">
      <alignment horizontal="right" vertical="center" indent="1"/>
    </xf>
    <xf numFmtId="174" fontId="28" fillId="29" borderId="14" xfId="104" applyNumberFormat="1" applyFont="1" applyFill="1" applyBorder="1" applyAlignment="1">
      <alignment horizontal="right" vertical="center" indent="2"/>
    </xf>
    <xf numFmtId="170" fontId="74" fillId="29" borderId="14" xfId="104" applyNumberFormat="1" applyFont="1" applyFill="1" applyBorder="1" applyAlignment="1">
      <alignment horizontal="right" vertical="center"/>
    </xf>
    <xf numFmtId="170" fontId="74" fillId="0" borderId="0" xfId="104" applyNumberFormat="1" applyFont="1" applyFill="1" applyBorder="1" applyAlignment="1">
      <alignment horizontal="left" vertical="center"/>
    </xf>
    <xf numFmtId="172" fontId="28" fillId="0" borderId="0" xfId="104" applyNumberFormat="1" applyFont="1" applyAlignment="1">
      <alignment vertical="center"/>
    </xf>
    <xf numFmtId="174" fontId="28" fillId="0" borderId="0" xfId="104" applyNumberFormat="1" applyFont="1" applyFill="1" applyAlignment="1">
      <alignment vertical="center"/>
    </xf>
    <xf numFmtId="0" fontId="28" fillId="0" borderId="20" xfId="104" applyFont="1" applyFill="1" applyBorder="1" applyAlignment="1">
      <alignment vertical="center"/>
    </xf>
    <xf numFmtId="0" fontId="33" fillId="0" borderId="20" xfId="104" applyFont="1" applyFill="1" applyBorder="1" applyAlignment="1">
      <alignment horizontal="left" vertical="center"/>
    </xf>
    <xf numFmtId="174" fontId="28" fillId="0" borderId="20" xfId="104" applyNumberFormat="1" applyFont="1" applyFill="1" applyBorder="1" applyAlignment="1">
      <alignment horizontal="right" vertical="center" indent="1"/>
    </xf>
    <xf numFmtId="174" fontId="28" fillId="0" borderId="20" xfId="104" applyNumberFormat="1" applyFont="1" applyFill="1" applyBorder="1" applyAlignment="1">
      <alignment horizontal="right" vertical="center" indent="2"/>
    </xf>
    <xf numFmtId="174" fontId="54" fillId="0" borderId="20" xfId="104" applyNumberFormat="1" applyFont="1" applyFill="1" applyBorder="1" applyAlignment="1">
      <alignment horizontal="right" vertical="center" indent="1"/>
    </xf>
    <xf numFmtId="170" fontId="74" fillId="0" borderId="20" xfId="104" applyNumberFormat="1" applyFont="1" applyFill="1" applyBorder="1" applyAlignment="1">
      <alignment horizontal="right" vertical="center"/>
    </xf>
    <xf numFmtId="0" fontId="28" fillId="0" borderId="16" xfId="104" applyFont="1" applyFill="1" applyBorder="1" applyAlignment="1">
      <alignment vertical="center"/>
    </xf>
    <xf numFmtId="0" fontId="33" fillId="0" borderId="16" xfId="104" applyFont="1" applyFill="1" applyBorder="1" applyAlignment="1">
      <alignment horizontal="left" vertical="center"/>
    </xf>
    <xf numFmtId="174" fontId="28" fillId="0" borderId="16" xfId="104" applyNumberFormat="1" applyFont="1" applyFill="1" applyBorder="1" applyAlignment="1">
      <alignment horizontal="right" vertical="center" indent="1"/>
    </xf>
    <xf numFmtId="174" fontId="28" fillId="0" borderId="16" xfId="104" applyNumberFormat="1" applyFont="1" applyFill="1" applyBorder="1" applyAlignment="1">
      <alignment horizontal="right" vertical="center" indent="2"/>
    </xf>
    <xf numFmtId="174" fontId="54" fillId="0" borderId="16" xfId="104" applyNumberFormat="1" applyFont="1" applyFill="1" applyBorder="1" applyAlignment="1">
      <alignment horizontal="right" vertical="center" indent="1"/>
    </xf>
    <xf numFmtId="170" fontId="74" fillId="0" borderId="16" xfId="104" applyNumberFormat="1" applyFont="1" applyFill="1" applyBorder="1" applyAlignment="1">
      <alignment horizontal="right" vertical="center"/>
    </xf>
    <xf numFmtId="2" fontId="74" fillId="0" borderId="16" xfId="104" applyNumberFormat="1" applyFont="1" applyFill="1" applyBorder="1" applyAlignment="1">
      <alignment horizontal="right" vertical="center"/>
    </xf>
    <xf numFmtId="2" fontId="74" fillId="0" borderId="0" xfId="104" applyNumberFormat="1" applyFont="1" applyFill="1" applyBorder="1" applyAlignment="1">
      <alignment horizontal="left" vertical="center"/>
    </xf>
    <xf numFmtId="0" fontId="28" fillId="0" borderId="30" xfId="104" applyFont="1" applyBorder="1" applyAlignment="1">
      <alignment vertical="center"/>
    </xf>
    <xf numFmtId="0" fontId="33" fillId="0" borderId="30" xfId="104" applyFont="1" applyFill="1" applyBorder="1" applyAlignment="1">
      <alignment horizontal="left" vertical="center"/>
    </xf>
    <xf numFmtId="174" fontId="54" fillId="0" borderId="30" xfId="104" applyNumberFormat="1" applyFont="1" applyFill="1" applyBorder="1" applyAlignment="1">
      <alignment horizontal="right" vertical="center" indent="1"/>
    </xf>
    <xf numFmtId="174" fontId="28" fillId="0" borderId="30" xfId="104" applyNumberFormat="1" applyFont="1" applyFill="1" applyBorder="1" applyAlignment="1">
      <alignment horizontal="right" vertical="center" indent="1"/>
    </xf>
    <xf numFmtId="174" fontId="28" fillId="0" borderId="30" xfId="104" applyNumberFormat="1" applyFont="1" applyFill="1" applyBorder="1" applyAlignment="1">
      <alignment horizontal="right" vertical="center" indent="2"/>
    </xf>
    <xf numFmtId="170" fontId="74" fillId="0" borderId="30" xfId="104" applyNumberFormat="1" applyFont="1" applyFill="1" applyBorder="1" applyAlignment="1">
      <alignment horizontal="right" vertical="center"/>
    </xf>
    <xf numFmtId="0" fontId="28" fillId="0" borderId="15" xfId="104" applyFont="1" applyBorder="1" applyAlignment="1">
      <alignment vertical="center"/>
    </xf>
    <xf numFmtId="0" fontId="33" fillId="0" borderId="15" xfId="104" applyFont="1" applyFill="1" applyBorder="1" applyAlignment="1">
      <alignment horizontal="left" vertical="center"/>
    </xf>
    <xf numFmtId="174" fontId="28" fillId="0" borderId="15" xfId="104" applyNumberFormat="1" applyFont="1" applyFill="1" applyBorder="1" applyAlignment="1">
      <alignment horizontal="right" vertical="center" indent="1"/>
    </xf>
    <xf numFmtId="174" fontId="28" fillId="0" borderId="15" xfId="104" applyNumberFormat="1" applyFont="1" applyFill="1" applyBorder="1" applyAlignment="1">
      <alignment horizontal="right" vertical="center" indent="2"/>
    </xf>
    <xf numFmtId="174" fontId="54" fillId="0" borderId="15" xfId="104" applyNumberFormat="1" applyFont="1" applyFill="1" applyBorder="1" applyAlignment="1">
      <alignment horizontal="right" vertical="center" indent="1"/>
    </xf>
    <xf numFmtId="170" fontId="74" fillId="0" borderId="15" xfId="104" applyNumberFormat="1" applyFont="1" applyFill="1" applyBorder="1" applyAlignment="1">
      <alignment horizontal="right" vertical="center"/>
    </xf>
    <xf numFmtId="0" fontId="28" fillId="0" borderId="16" xfId="104" applyFont="1" applyBorder="1" applyAlignment="1">
      <alignment vertical="center"/>
    </xf>
    <xf numFmtId="0" fontId="28" fillId="0" borderId="17" xfId="104" applyFont="1" applyBorder="1" applyAlignment="1">
      <alignment vertical="center"/>
    </xf>
    <xf numFmtId="0" fontId="33" fillId="0" borderId="17" xfId="104" applyFont="1" applyFill="1" applyBorder="1" applyAlignment="1">
      <alignment horizontal="left" vertical="center"/>
    </xf>
    <xf numFmtId="174" fontId="54" fillId="0" borderId="17" xfId="104" applyNumberFormat="1" applyFont="1" applyFill="1" applyBorder="1" applyAlignment="1">
      <alignment horizontal="right" vertical="center" indent="1"/>
    </xf>
    <xf numFmtId="174" fontId="28" fillId="0" borderId="17" xfId="104" applyNumberFormat="1" applyFont="1" applyFill="1" applyBorder="1" applyAlignment="1">
      <alignment horizontal="right" vertical="center" indent="1"/>
    </xf>
    <xf numFmtId="174" fontId="28" fillId="0" borderId="17" xfId="104" applyNumberFormat="1" applyFont="1" applyFill="1" applyBorder="1" applyAlignment="1">
      <alignment horizontal="right" vertical="center" indent="2"/>
    </xf>
    <xf numFmtId="170" fontId="74" fillId="0" borderId="17" xfId="104" applyNumberFormat="1" applyFont="1" applyFill="1" applyBorder="1" applyAlignment="1">
      <alignment horizontal="right" vertical="center"/>
    </xf>
    <xf numFmtId="0" fontId="28" fillId="0" borderId="20" xfId="104" applyFont="1" applyBorder="1" applyAlignment="1">
      <alignment vertical="center"/>
    </xf>
    <xf numFmtId="0" fontId="75" fillId="0" borderId="0" xfId="104" applyFont="1" applyAlignment="1">
      <alignment/>
    </xf>
    <xf numFmtId="1" fontId="28" fillId="0" borderId="0" xfId="104" applyNumberFormat="1" applyFont="1" applyAlignment="1">
      <alignment/>
    </xf>
    <xf numFmtId="0" fontId="32" fillId="0" borderId="0" xfId="104" applyFont="1" applyFill="1" applyAlignment="1">
      <alignment horizontal="left"/>
    </xf>
    <xf numFmtId="0" fontId="28" fillId="0" borderId="0" xfId="104" applyNumberFormat="1" applyFont="1" applyFill="1" applyBorder="1" applyAlignment="1">
      <alignment/>
    </xf>
    <xf numFmtId="0" fontId="76" fillId="0" borderId="0" xfId="104" applyFont="1" applyFill="1" applyAlignment="1">
      <alignment horizontal="left"/>
    </xf>
    <xf numFmtId="0" fontId="34" fillId="0" borderId="0" xfId="104" applyFont="1" applyFill="1" applyAlignment="1">
      <alignment/>
    </xf>
    <xf numFmtId="0" fontId="28" fillId="28" borderId="18" xfId="104" applyFont="1" applyFill="1" applyBorder="1" applyAlignment="1">
      <alignment/>
    </xf>
    <xf numFmtId="0" fontId="33" fillId="28" borderId="21" xfId="104" applyFont="1" applyFill="1" applyBorder="1" applyAlignment="1">
      <alignment horizontal="center" vertical="center"/>
    </xf>
    <xf numFmtId="0" fontId="33" fillId="28" borderId="22" xfId="104" applyFont="1" applyFill="1" applyBorder="1" applyAlignment="1">
      <alignment horizontal="center" vertical="center" wrapText="1"/>
    </xf>
    <xf numFmtId="0" fontId="33" fillId="28" borderId="14" xfId="104" applyFont="1" applyFill="1" applyBorder="1" applyAlignment="1">
      <alignment horizontal="center" vertical="center" wrapText="1"/>
    </xf>
    <xf numFmtId="0" fontId="33" fillId="28" borderId="23" xfId="104" applyFont="1" applyFill="1" applyBorder="1" applyAlignment="1">
      <alignment horizontal="center" vertical="center" wrapText="1"/>
    </xf>
    <xf numFmtId="0" fontId="28" fillId="28" borderId="14" xfId="104" applyFont="1" applyFill="1" applyBorder="1" applyAlignment="1">
      <alignment/>
    </xf>
    <xf numFmtId="0" fontId="0" fillId="0" borderId="0" xfId="104" applyNumberFormat="1" applyFont="1" applyFill="1" applyBorder="1" applyAlignment="1">
      <alignment/>
    </xf>
    <xf numFmtId="0" fontId="28" fillId="28" borderId="24" xfId="104" applyFont="1" applyFill="1" applyBorder="1" applyAlignment="1">
      <alignment/>
    </xf>
    <xf numFmtId="0" fontId="33" fillId="28" borderId="25" xfId="104" applyFont="1" applyFill="1" applyBorder="1" applyAlignment="1">
      <alignment horizontal="center" vertical="center"/>
    </xf>
    <xf numFmtId="0" fontId="33" fillId="28" borderId="38" xfId="104" applyFont="1" applyFill="1" applyBorder="1" applyAlignment="1">
      <alignment horizontal="center" vertical="center"/>
    </xf>
    <xf numFmtId="0" fontId="33" fillId="28" borderId="24" xfId="104" applyFont="1" applyFill="1" applyBorder="1" applyAlignment="1">
      <alignment horizontal="center" vertical="center"/>
    </xf>
    <xf numFmtId="0" fontId="33" fillId="28" borderId="25" xfId="104" applyFont="1" applyFill="1" applyBorder="1" applyAlignment="1">
      <alignment horizontal="center" vertical="center" wrapText="1"/>
    </xf>
    <xf numFmtId="0" fontId="33" fillId="28" borderId="24" xfId="104" applyFont="1" applyFill="1" applyBorder="1" applyAlignment="1">
      <alignment horizontal="center" vertical="center" wrapText="1"/>
    </xf>
    <xf numFmtId="0" fontId="34" fillId="0" borderId="0" xfId="104" applyFont="1" applyAlignment="1">
      <alignment vertical="center"/>
    </xf>
    <xf numFmtId="0" fontId="28" fillId="29" borderId="0" xfId="104" applyFont="1" applyFill="1" applyBorder="1" applyAlignment="1">
      <alignment vertical="center"/>
    </xf>
    <xf numFmtId="0" fontId="33" fillId="29" borderId="43" xfId="104" applyFont="1" applyFill="1" applyBorder="1" applyAlignment="1">
      <alignment horizontal="left" vertical="center"/>
    </xf>
    <xf numFmtId="170" fontId="28" fillId="29" borderId="4" xfId="104" applyNumberFormat="1" applyFont="1" applyFill="1" applyBorder="1" applyAlignment="1">
      <alignment horizontal="right" vertical="center" indent="1"/>
    </xf>
    <xf numFmtId="170" fontId="28" fillId="29" borderId="0" xfId="104" applyNumberFormat="1" applyFont="1" applyFill="1" applyBorder="1" applyAlignment="1">
      <alignment horizontal="right" vertical="center" indent="1"/>
    </xf>
    <xf numFmtId="170" fontId="28" fillId="29" borderId="43" xfId="104" applyNumberFormat="1" applyFont="1" applyFill="1" applyBorder="1" applyAlignment="1">
      <alignment horizontal="right" vertical="center" indent="1"/>
    </xf>
    <xf numFmtId="0" fontId="28" fillId="0" borderId="0" xfId="104" applyFont="1" applyFill="1" applyBorder="1" applyAlignment="1">
      <alignment vertical="center"/>
    </xf>
    <xf numFmtId="174" fontId="0" fillId="0" borderId="0" xfId="104" applyNumberFormat="1" applyFont="1" applyFill="1" applyBorder="1" applyAlignment="1">
      <alignment/>
    </xf>
    <xf numFmtId="170" fontId="28" fillId="0" borderId="0" xfId="104" applyNumberFormat="1" applyFont="1" applyFill="1" applyBorder="1" applyAlignment="1">
      <alignment vertical="center"/>
    </xf>
    <xf numFmtId="170" fontId="28" fillId="0" borderId="0" xfId="104" applyNumberFormat="1" applyFont="1" applyAlignment="1">
      <alignment vertical="center"/>
    </xf>
    <xf numFmtId="0" fontId="33" fillId="0" borderId="34" xfId="104" applyFont="1" applyFill="1" applyBorder="1" applyAlignment="1">
      <alignment horizontal="left" vertical="center"/>
    </xf>
    <xf numFmtId="170" fontId="28" fillId="0" borderId="35" xfId="104" applyNumberFormat="1" applyFont="1" applyFill="1" applyBorder="1" applyAlignment="1">
      <alignment horizontal="right" vertical="center" indent="1"/>
    </xf>
    <xf numFmtId="170" fontId="28" fillId="0" borderId="15" xfId="104" applyNumberFormat="1" applyFont="1" applyFill="1" applyBorder="1" applyAlignment="1">
      <alignment horizontal="right" vertical="center" indent="1"/>
    </xf>
    <xf numFmtId="170" fontId="28" fillId="0" borderId="34" xfId="104" applyNumberFormat="1" applyFont="1" applyFill="1" applyBorder="1" applyAlignment="1">
      <alignment horizontal="right" vertical="center" indent="1"/>
    </xf>
    <xf numFmtId="0" fontId="33" fillId="0" borderId="28" xfId="104" applyFont="1" applyFill="1" applyBorder="1" applyAlignment="1">
      <alignment horizontal="left" vertical="center"/>
    </xf>
    <xf numFmtId="170" fontId="28" fillId="0" borderId="29" xfId="104" applyNumberFormat="1" applyFont="1" applyFill="1" applyBorder="1" applyAlignment="1">
      <alignment horizontal="right" vertical="center" indent="1"/>
    </xf>
    <xf numFmtId="170" fontId="28" fillId="0" borderId="16" xfId="104" applyNumberFormat="1" applyFont="1" applyFill="1" applyBorder="1" applyAlignment="1">
      <alignment horizontal="right" vertical="center" indent="1"/>
    </xf>
    <xf numFmtId="170" fontId="28" fillId="0" borderId="28" xfId="104" applyNumberFormat="1" applyFont="1" applyFill="1" applyBorder="1" applyAlignment="1">
      <alignment horizontal="right" vertical="center" indent="1"/>
    </xf>
    <xf numFmtId="0" fontId="33" fillId="0" borderId="31" xfId="104" applyFont="1" applyFill="1" applyBorder="1" applyAlignment="1">
      <alignment horizontal="left" vertical="center"/>
    </xf>
    <xf numFmtId="170" fontId="28" fillId="0" borderId="32" xfId="104" applyNumberFormat="1" applyFont="1" applyFill="1" applyBorder="1" applyAlignment="1">
      <alignment horizontal="right" vertical="center" indent="1"/>
    </xf>
    <xf numFmtId="170" fontId="28" fillId="0" borderId="30" xfId="104" applyNumberFormat="1" applyFont="1" applyFill="1" applyBorder="1" applyAlignment="1">
      <alignment horizontal="right" vertical="center" indent="1"/>
    </xf>
    <xf numFmtId="170" fontId="28" fillId="0" borderId="31" xfId="104" applyNumberFormat="1" applyFont="1" applyFill="1" applyBorder="1" applyAlignment="1">
      <alignment horizontal="right" vertical="center" indent="1"/>
    </xf>
    <xf numFmtId="0" fontId="33" fillId="0" borderId="36" xfId="104" applyFont="1" applyFill="1" applyBorder="1" applyAlignment="1">
      <alignment horizontal="left" vertical="center"/>
    </xf>
    <xf numFmtId="170" fontId="28" fillId="0" borderId="37" xfId="104" applyNumberFormat="1" applyFont="1" applyFill="1" applyBorder="1" applyAlignment="1">
      <alignment horizontal="right" vertical="center" indent="1"/>
    </xf>
    <xf numFmtId="170" fontId="28" fillId="0" borderId="17" xfId="104" applyNumberFormat="1" applyFont="1" applyFill="1" applyBorder="1" applyAlignment="1">
      <alignment horizontal="right" vertical="center" indent="1"/>
    </xf>
    <xf numFmtId="170" fontId="28" fillId="0" borderId="36" xfId="104" applyNumberFormat="1" applyFont="1" applyFill="1" applyBorder="1" applyAlignment="1">
      <alignment horizontal="right" vertical="center" indent="1"/>
    </xf>
    <xf numFmtId="0" fontId="34" fillId="0" borderId="0" xfId="104" applyNumberFormat="1" applyFont="1" applyFill="1" applyBorder="1" applyAlignment="1">
      <alignment/>
    </xf>
    <xf numFmtId="170" fontId="28" fillId="0" borderId="27" xfId="104" applyNumberFormat="1" applyFont="1" applyFill="1" applyBorder="1" applyAlignment="1">
      <alignment horizontal="right" vertical="center" indent="1"/>
    </xf>
    <xf numFmtId="170" fontId="28" fillId="0" borderId="20" xfId="104" applyNumberFormat="1" applyFont="1" applyFill="1" applyBorder="1" applyAlignment="1">
      <alignment horizontal="right" vertical="center" indent="1"/>
    </xf>
    <xf numFmtId="170" fontId="28" fillId="0" borderId="26" xfId="104" applyNumberFormat="1" applyFont="1" applyFill="1" applyBorder="1" applyAlignment="1">
      <alignment horizontal="right" vertical="center" indent="1"/>
    </xf>
    <xf numFmtId="170" fontId="28" fillId="0" borderId="0" xfId="104" applyNumberFormat="1" applyFont="1" applyFill="1" applyBorder="1" applyAlignment="1">
      <alignment horizontal="right" vertical="center" indent="2"/>
    </xf>
    <xf numFmtId="0" fontId="33" fillId="0" borderId="26" xfId="104" applyFont="1" applyFill="1" applyBorder="1" applyAlignment="1">
      <alignment horizontal="left" vertical="center"/>
    </xf>
    <xf numFmtId="0" fontId="28" fillId="0" borderId="0" xfId="104" applyFont="1" applyBorder="1" applyAlignment="1">
      <alignment/>
    </xf>
    <xf numFmtId="49" fontId="28" fillId="0" borderId="0" xfId="104" applyNumberFormat="1" applyFont="1" applyFill="1" applyBorder="1" applyAlignment="1">
      <alignment wrapText="1"/>
    </xf>
    <xf numFmtId="0" fontId="28" fillId="0" borderId="0" xfId="104" applyAlignment="1">
      <alignment wrapText="1"/>
    </xf>
    <xf numFmtId="49" fontId="28" fillId="0" borderId="0" xfId="104" applyNumberFormat="1" applyFont="1" applyFill="1" applyBorder="1" applyAlignment="1">
      <alignment/>
    </xf>
    <xf numFmtId="0" fontId="56" fillId="0" borderId="0" xfId="104" applyFont="1" applyFill="1" applyAlignment="1">
      <alignment/>
    </xf>
    <xf numFmtId="0" fontId="28" fillId="0" borderId="0" xfId="104" applyFont="1" applyBorder="1" applyAlignment="1">
      <alignment vertical="center"/>
    </xf>
    <xf numFmtId="0" fontId="28" fillId="28" borderId="14" xfId="104" applyFont="1" applyFill="1" applyBorder="1" applyAlignment="1">
      <alignment vertical="center"/>
    </xf>
    <xf numFmtId="0" fontId="33" fillId="28" borderId="14" xfId="104" applyFont="1" applyFill="1" applyBorder="1" applyAlignment="1">
      <alignment horizontal="left" vertical="center"/>
    </xf>
    <xf numFmtId="0" fontId="33" fillId="28" borderId="22" xfId="104" applyFont="1" applyFill="1" applyBorder="1" applyAlignment="1">
      <alignment horizontal="left" vertical="center" indent="1"/>
    </xf>
    <xf numFmtId="0" fontId="33" fillId="29" borderId="23" xfId="104" applyFont="1" applyFill="1" applyBorder="1" applyAlignment="1">
      <alignment horizontal="left" vertical="center"/>
    </xf>
    <xf numFmtId="0" fontId="33" fillId="29" borderId="14" xfId="104" applyFont="1" applyFill="1" applyBorder="1" applyAlignment="1">
      <alignment horizontal="center" vertical="center"/>
    </xf>
    <xf numFmtId="0" fontId="28" fillId="0" borderId="34" xfId="104" applyFont="1" applyBorder="1" applyAlignment="1">
      <alignment horizontal="left" vertical="center" indent="1"/>
    </xf>
    <xf numFmtId="0" fontId="28" fillId="0" borderId="15" xfId="104" applyFont="1" applyBorder="1" applyAlignment="1">
      <alignment horizontal="left" vertical="center" indent="1"/>
    </xf>
    <xf numFmtId="0" fontId="28" fillId="0" borderId="28" xfId="104" applyFont="1" applyBorder="1" applyAlignment="1">
      <alignment horizontal="left" vertical="center" indent="1"/>
    </xf>
    <xf numFmtId="0" fontId="28" fillId="0" borderId="16" xfId="104" applyFont="1" applyBorder="1" applyAlignment="1">
      <alignment horizontal="left" vertical="center" wrapText="1" indent="1"/>
    </xf>
    <xf numFmtId="0" fontId="28" fillId="0" borderId="36" xfId="104" applyFont="1" applyBorder="1" applyAlignment="1">
      <alignment horizontal="left" vertical="center" indent="1"/>
    </xf>
    <xf numFmtId="0" fontId="28" fillId="0" borderId="17" xfId="104" applyFont="1" applyBorder="1" applyAlignment="1">
      <alignment horizontal="left" vertical="center" indent="1"/>
    </xf>
    <xf numFmtId="0" fontId="33" fillId="29" borderId="14" xfId="104" applyFont="1" applyFill="1" applyBorder="1" applyAlignment="1">
      <alignment horizontal="left" vertical="center" indent="1"/>
    </xf>
    <xf numFmtId="0" fontId="28" fillId="0" borderId="16" xfId="104" applyFont="1" applyBorder="1" applyAlignment="1">
      <alignment horizontal="left" vertical="center" indent="1"/>
    </xf>
    <xf numFmtId="0" fontId="28" fillId="0" borderId="17" xfId="104" applyFont="1" applyBorder="1" applyAlignment="1" quotePrefix="1">
      <alignment horizontal="left" vertical="center" indent="1"/>
    </xf>
    <xf numFmtId="0" fontId="77" fillId="0" borderId="0" xfId="102" applyFont="1" applyAlignment="1">
      <alignment/>
    </xf>
    <xf numFmtId="0" fontId="28" fillId="0" borderId="0" xfId="102" applyFont="1" applyAlignment="1">
      <alignment/>
    </xf>
    <xf numFmtId="0" fontId="32" fillId="0" borderId="0" xfId="102" applyFont="1" applyAlignment="1">
      <alignment/>
    </xf>
    <xf numFmtId="0" fontId="33" fillId="0" borderId="0" xfId="102" applyFont="1" applyFill="1" applyBorder="1" applyAlignment="1">
      <alignment/>
    </xf>
    <xf numFmtId="0" fontId="42" fillId="0" borderId="0" xfId="102" applyFont="1" applyFill="1" applyBorder="1" applyAlignment="1">
      <alignment/>
    </xf>
    <xf numFmtId="0" fontId="52" fillId="0" borderId="0" xfId="102" applyFont="1" applyFill="1" applyBorder="1" applyAlignment="1">
      <alignment/>
    </xf>
    <xf numFmtId="0" fontId="33" fillId="0" borderId="0" xfId="102" applyFont="1" applyAlignment="1">
      <alignment/>
    </xf>
    <xf numFmtId="186" fontId="28" fillId="0" borderId="0" xfId="71" applyNumberFormat="1" applyFont="1" applyAlignment="1">
      <alignment/>
    </xf>
    <xf numFmtId="0" fontId="28" fillId="0" borderId="0" xfId="102" applyFont="1" applyBorder="1" applyAlignment="1">
      <alignment/>
    </xf>
    <xf numFmtId="0" fontId="33" fillId="0" borderId="0" xfId="102" applyFont="1" applyBorder="1" applyAlignment="1">
      <alignment horizontal="right" wrapText="1"/>
    </xf>
    <xf numFmtId="1" fontId="36" fillId="0" borderId="0" xfId="102" applyNumberFormat="1" applyFont="1" applyAlignment="1">
      <alignment horizontal="left"/>
    </xf>
    <xf numFmtId="170" fontId="28" fillId="0" borderId="0" xfId="102" applyNumberFormat="1" applyFont="1" applyAlignment="1">
      <alignment/>
    </xf>
    <xf numFmtId="1" fontId="36" fillId="0" borderId="0" xfId="102" applyNumberFormat="1" applyFont="1" applyFill="1" applyAlignment="1">
      <alignment horizontal="left"/>
    </xf>
    <xf numFmtId="170" fontId="28" fillId="0" borderId="0" xfId="102" applyNumberFormat="1" applyFont="1" applyFill="1" applyAlignment="1">
      <alignment/>
    </xf>
    <xf numFmtId="0" fontId="36" fillId="0" borderId="0" xfId="102" applyFont="1" applyAlignment="1">
      <alignment/>
    </xf>
    <xf numFmtId="0" fontId="28" fillId="0" borderId="0" xfId="102" applyFont="1" applyAlignment="1">
      <alignment/>
    </xf>
    <xf numFmtId="0" fontId="56" fillId="0" borderId="0" xfId="102" applyFont="1" applyAlignment="1">
      <alignment/>
    </xf>
    <xf numFmtId="0" fontId="28" fillId="0" borderId="0" xfId="102" applyNumberFormat="1" applyFont="1" applyAlignment="1">
      <alignment/>
    </xf>
    <xf numFmtId="0" fontId="39" fillId="0" borderId="0" xfId="102" applyFont="1" applyFill="1" applyAlignment="1">
      <alignment/>
    </xf>
    <xf numFmtId="0" fontId="28" fillId="0" borderId="0" xfId="102" applyFont="1" applyFill="1" applyAlignment="1">
      <alignment/>
    </xf>
    <xf numFmtId="0" fontId="28" fillId="0" borderId="0" xfId="102" applyFont="1" applyFill="1" applyAlignment="1">
      <alignment horizontal="right"/>
    </xf>
    <xf numFmtId="0" fontId="28" fillId="0" borderId="0" xfId="102" applyAlignment="1">
      <alignment/>
    </xf>
    <xf numFmtId="0" fontId="28" fillId="0" borderId="0" xfId="102" applyFont="1" applyAlignment="1">
      <alignment horizontal="right"/>
    </xf>
    <xf numFmtId="0" fontId="78" fillId="0" borderId="0" xfId="102" applyFont="1" applyFill="1" applyAlignment="1">
      <alignment/>
    </xf>
    <xf numFmtId="0" fontId="32" fillId="0" borderId="0" xfId="102" applyFont="1" applyAlignment="1">
      <alignment/>
    </xf>
    <xf numFmtId="0" fontId="33" fillId="0" borderId="0" xfId="102" applyFont="1" applyFill="1" applyBorder="1" applyAlignment="1">
      <alignment/>
    </xf>
    <xf numFmtId="0" fontId="42" fillId="0" borderId="0" xfId="102" applyFont="1" applyFill="1" applyBorder="1" applyAlignment="1">
      <alignment horizontal="right"/>
    </xf>
    <xf numFmtId="1" fontId="28" fillId="0" borderId="0" xfId="102" applyNumberFormat="1" applyFont="1" applyAlignment="1">
      <alignment horizontal="right"/>
    </xf>
    <xf numFmtId="0" fontId="33" fillId="0" borderId="0" xfId="102" applyFont="1" applyFill="1" applyAlignment="1">
      <alignment/>
    </xf>
    <xf numFmtId="0" fontId="78" fillId="0" borderId="0" xfId="102" applyFont="1" applyFill="1" applyBorder="1" applyAlignment="1">
      <alignment/>
    </xf>
    <xf numFmtId="0" fontId="28" fillId="0" borderId="0" xfId="102" applyFont="1" applyAlignment="1">
      <alignment vertical="center"/>
    </xf>
    <xf numFmtId="0" fontId="28" fillId="28" borderId="14" xfId="102" applyFont="1" applyFill="1" applyBorder="1" applyAlignment="1">
      <alignment vertical="center"/>
    </xf>
    <xf numFmtId="0" fontId="42" fillId="28" borderId="14" xfId="102" applyNumberFormat="1" applyFont="1" applyFill="1" applyBorder="1" applyAlignment="1">
      <alignment vertical="center"/>
    </xf>
    <xf numFmtId="0" fontId="42" fillId="28" borderId="14" xfId="102" applyNumberFormat="1" applyFont="1" applyFill="1" applyBorder="1" applyAlignment="1">
      <alignment horizontal="right" vertical="center"/>
    </xf>
    <xf numFmtId="1" fontId="28" fillId="28" borderId="14" xfId="102" applyNumberFormat="1" applyFont="1" applyFill="1" applyBorder="1" applyAlignment="1">
      <alignment horizontal="right" vertical="center"/>
    </xf>
    <xf numFmtId="0" fontId="28" fillId="0" borderId="0" xfId="102" applyFont="1" applyFill="1" applyBorder="1" applyAlignment="1">
      <alignment vertical="center"/>
    </xf>
    <xf numFmtId="0" fontId="0" fillId="0" borderId="0" xfId="102" applyNumberFormat="1" applyFont="1" applyFill="1" applyBorder="1" applyAlignment="1">
      <alignment/>
    </xf>
    <xf numFmtId="0" fontId="33" fillId="0" borderId="0" xfId="102" applyFont="1" applyFill="1" applyBorder="1" applyAlignment="1">
      <alignment vertical="center"/>
    </xf>
    <xf numFmtId="0" fontId="28" fillId="29" borderId="14" xfId="102" applyFont="1" applyFill="1" applyBorder="1" applyAlignment="1">
      <alignment vertical="center"/>
    </xf>
    <xf numFmtId="0" fontId="42" fillId="29" borderId="14" xfId="102" applyFont="1" applyFill="1" applyBorder="1" applyAlignment="1">
      <alignment vertical="center"/>
    </xf>
    <xf numFmtId="170" fontId="36" fillId="29" borderId="14" xfId="102" applyNumberFormat="1" applyFont="1" applyFill="1" applyBorder="1" applyAlignment="1">
      <alignment horizontal="right" vertical="center"/>
    </xf>
    <xf numFmtId="1" fontId="28" fillId="29" borderId="14" xfId="102" applyNumberFormat="1" applyFont="1" applyFill="1" applyBorder="1" applyAlignment="1">
      <alignment vertical="center"/>
    </xf>
    <xf numFmtId="4" fontId="0" fillId="0" borderId="0" xfId="102" applyNumberFormat="1" applyFont="1" applyFill="1" applyBorder="1" applyAlignment="1">
      <alignment/>
    </xf>
    <xf numFmtId="171" fontId="28" fillId="0" borderId="0" xfId="102" applyNumberFormat="1" applyFont="1" applyFill="1" applyBorder="1" applyAlignment="1">
      <alignment vertical="center"/>
    </xf>
    <xf numFmtId="0" fontId="28" fillId="0" borderId="15" xfId="102" applyFont="1" applyBorder="1" applyAlignment="1">
      <alignment vertical="center"/>
    </xf>
    <xf numFmtId="0" fontId="42" fillId="0" borderId="15" xfId="102" applyFont="1" applyFill="1" applyBorder="1" applyAlignment="1">
      <alignment vertical="center"/>
    </xf>
    <xf numFmtId="170" fontId="36" fillId="0" borderId="15" xfId="102" applyNumberFormat="1" applyFont="1" applyFill="1" applyBorder="1" applyAlignment="1">
      <alignment horizontal="right" vertical="center"/>
    </xf>
    <xf numFmtId="1" fontId="28" fillId="0" borderId="15" xfId="102" applyNumberFormat="1" applyFont="1" applyBorder="1" applyAlignment="1">
      <alignment horizontal="right" vertical="center"/>
    </xf>
    <xf numFmtId="0" fontId="78" fillId="0" borderId="0" xfId="102" applyFont="1" applyFill="1" applyBorder="1" applyAlignment="1">
      <alignment vertical="center"/>
    </xf>
    <xf numFmtId="170" fontId="78" fillId="0" borderId="0" xfId="102" applyNumberFormat="1" applyFont="1" applyFill="1" applyBorder="1" applyAlignment="1">
      <alignment vertical="center"/>
    </xf>
    <xf numFmtId="170" fontId="78" fillId="0" borderId="0" xfId="102" applyNumberFormat="1" applyFont="1" applyFill="1" applyAlignment="1">
      <alignment vertical="center"/>
    </xf>
    <xf numFmtId="0" fontId="78" fillId="0" borderId="0" xfId="102" applyFont="1" applyFill="1" applyAlignment="1">
      <alignment vertical="center"/>
    </xf>
    <xf numFmtId="0" fontId="28" fillId="0" borderId="16" xfId="102" applyFont="1" applyBorder="1" applyAlignment="1">
      <alignment vertical="center"/>
    </xf>
    <xf numFmtId="0" fontId="42" fillId="0" borderId="16" xfId="102" applyFont="1" applyFill="1" applyBorder="1" applyAlignment="1">
      <alignment vertical="center"/>
    </xf>
    <xf numFmtId="170" fontId="36" fillId="0" borderId="16" xfId="102" applyNumberFormat="1" applyFont="1" applyFill="1" applyBorder="1" applyAlignment="1">
      <alignment horizontal="right" vertical="center"/>
    </xf>
    <xf numFmtId="1" fontId="28" fillId="0" borderId="16" xfId="102" applyNumberFormat="1" applyFont="1" applyBorder="1" applyAlignment="1">
      <alignment horizontal="right" vertical="center"/>
    </xf>
    <xf numFmtId="0" fontId="28" fillId="0" borderId="30" xfId="102" applyFont="1" applyBorder="1" applyAlignment="1">
      <alignment vertical="center"/>
    </xf>
    <xf numFmtId="0" fontId="42" fillId="0" borderId="30" xfId="102" applyFont="1" applyFill="1" applyBorder="1" applyAlignment="1">
      <alignment vertical="center"/>
    </xf>
    <xf numFmtId="170" fontId="36" fillId="0" borderId="30" xfId="102" applyNumberFormat="1" applyFont="1" applyFill="1" applyBorder="1" applyAlignment="1">
      <alignment horizontal="right" vertical="center"/>
    </xf>
    <xf numFmtId="1" fontId="28" fillId="0" borderId="30" xfId="102" applyNumberFormat="1" applyFont="1" applyBorder="1" applyAlignment="1">
      <alignment horizontal="right" vertical="center"/>
    </xf>
    <xf numFmtId="0" fontId="28" fillId="0" borderId="17" xfId="102" applyFont="1" applyBorder="1" applyAlignment="1">
      <alignment vertical="center"/>
    </xf>
    <xf numFmtId="2" fontId="42" fillId="0" borderId="17" xfId="102" applyNumberFormat="1" applyFont="1" applyBorder="1" applyAlignment="1">
      <alignment vertical="center"/>
    </xf>
    <xf numFmtId="170" fontId="36" fillId="0" borderId="17" xfId="102" applyNumberFormat="1" applyFont="1" applyBorder="1" applyAlignment="1">
      <alignment horizontal="right" vertical="center"/>
    </xf>
    <xf numFmtId="2" fontId="28" fillId="0" borderId="0" xfId="102" applyNumberFormat="1" applyFont="1" applyFill="1" applyBorder="1" applyAlignment="1">
      <alignment vertical="center"/>
    </xf>
    <xf numFmtId="0" fontId="28" fillId="0" borderId="0" xfId="102" applyFont="1" applyBorder="1" applyAlignment="1">
      <alignment vertical="center"/>
    </xf>
    <xf numFmtId="2" fontId="42" fillId="0" borderId="0" xfId="102" applyNumberFormat="1" applyFont="1" applyBorder="1" applyAlignment="1">
      <alignment vertical="center"/>
    </xf>
    <xf numFmtId="170" fontId="36" fillId="0" borderId="0" xfId="102" applyNumberFormat="1" applyFont="1" applyBorder="1" applyAlignment="1">
      <alignment horizontal="right" vertical="center"/>
    </xf>
    <xf numFmtId="170" fontId="36" fillId="0" borderId="0" xfId="102" applyNumberFormat="1" applyFont="1" applyFill="1" applyBorder="1" applyAlignment="1">
      <alignment horizontal="right" vertical="center"/>
    </xf>
    <xf numFmtId="0" fontId="42" fillId="0" borderId="17" xfId="102" applyFont="1" applyFill="1" applyBorder="1" applyAlignment="1">
      <alignment vertical="center"/>
    </xf>
    <xf numFmtId="170" fontId="36" fillId="0" borderId="17" xfId="102" applyNumberFormat="1" applyFont="1" applyFill="1" applyBorder="1" applyAlignment="1">
      <alignment horizontal="right" vertical="center"/>
    </xf>
    <xf numFmtId="2" fontId="28" fillId="0" borderId="0" xfId="102" applyNumberFormat="1" applyFont="1" applyFill="1" applyBorder="1" applyAlignment="1">
      <alignment/>
    </xf>
    <xf numFmtId="2" fontId="28" fillId="0" borderId="0" xfId="102" applyNumberFormat="1" applyFont="1" applyBorder="1" applyAlignment="1">
      <alignment/>
    </xf>
    <xf numFmtId="170" fontId="28" fillId="0" borderId="0" xfId="102" applyNumberFormat="1" applyFont="1" applyBorder="1" applyAlignment="1">
      <alignment horizontal="right"/>
    </xf>
    <xf numFmtId="0" fontId="28" fillId="0" borderId="0" xfId="102" applyFont="1" applyBorder="1" applyAlignment="1">
      <alignment/>
    </xf>
    <xf numFmtId="0" fontId="28" fillId="0" borderId="0" xfId="102" applyFont="1" applyBorder="1" applyAlignment="1">
      <alignment horizontal="right"/>
    </xf>
    <xf numFmtId="1" fontId="28" fillId="0" borderId="0" xfId="102" applyNumberFormat="1" applyFont="1" applyBorder="1" applyAlignment="1">
      <alignment horizontal="right"/>
    </xf>
    <xf numFmtId="0" fontId="28" fillId="0" borderId="0" xfId="102" applyNumberFormat="1" applyFont="1" applyAlignment="1">
      <alignment wrapText="1"/>
    </xf>
    <xf numFmtId="2" fontId="28" fillId="0" borderId="0" xfId="102" applyNumberFormat="1" applyFont="1" applyAlignment="1">
      <alignment/>
    </xf>
    <xf numFmtId="170" fontId="28" fillId="0" borderId="0" xfId="102" applyNumberFormat="1" applyFont="1" applyFill="1" applyBorder="1" applyAlignment="1">
      <alignment horizontal="right"/>
    </xf>
    <xf numFmtId="0" fontId="28" fillId="0" borderId="0" xfId="102" applyFont="1" applyFill="1" applyAlignment="1">
      <alignment/>
    </xf>
    <xf numFmtId="2" fontId="28" fillId="0" borderId="0" xfId="102" applyNumberFormat="1" applyFont="1" applyAlignment="1">
      <alignment horizontal="right"/>
    </xf>
    <xf numFmtId="2" fontId="32" fillId="0" borderId="0" xfId="102" applyNumberFormat="1" applyFont="1" applyAlignment="1">
      <alignment/>
    </xf>
    <xf numFmtId="0" fontId="55" fillId="0" borderId="0" xfId="102" applyFont="1" applyFill="1" applyAlignment="1">
      <alignment/>
    </xf>
    <xf numFmtId="0" fontId="55" fillId="0" borderId="0" xfId="102" applyFont="1" applyAlignment="1">
      <alignment/>
    </xf>
    <xf numFmtId="0" fontId="56" fillId="0" borderId="0" xfId="102" applyFont="1" applyAlignment="1">
      <alignment/>
    </xf>
    <xf numFmtId="2" fontId="56" fillId="0" borderId="0" xfId="102" applyNumberFormat="1" applyFont="1" applyAlignment="1">
      <alignment/>
    </xf>
    <xf numFmtId="2" fontId="56" fillId="0" borderId="0" xfId="102" applyNumberFormat="1" applyFont="1" applyAlignment="1">
      <alignment horizontal="right"/>
    </xf>
    <xf numFmtId="1" fontId="56" fillId="0" borderId="0" xfId="102" applyNumberFormat="1" applyFont="1" applyAlignment="1">
      <alignment horizontal="right"/>
    </xf>
    <xf numFmtId="0" fontId="56" fillId="0" borderId="0" xfId="102" applyFont="1" applyFill="1" applyAlignment="1">
      <alignment/>
    </xf>
    <xf numFmtId="0" fontId="33" fillId="0" borderId="0" xfId="102" applyFont="1" applyAlignment="1">
      <alignment/>
    </xf>
    <xf numFmtId="0" fontId="36" fillId="0" borderId="0" xfId="102" applyNumberFormat="1" applyFont="1" applyAlignment="1">
      <alignment/>
    </xf>
    <xf numFmtId="2" fontId="36" fillId="0" borderId="0" xfId="102" applyNumberFormat="1" applyFont="1" applyFill="1" applyAlignment="1">
      <alignment/>
    </xf>
    <xf numFmtId="2" fontId="36" fillId="0" borderId="0" xfId="102" applyNumberFormat="1" applyFont="1" applyFill="1" applyAlignment="1">
      <alignment horizontal="left"/>
    </xf>
    <xf numFmtId="2" fontId="36" fillId="0" borderId="0" xfId="102" applyNumberFormat="1" applyFont="1" applyFill="1" applyAlignment="1">
      <alignment horizontal="right"/>
    </xf>
    <xf numFmtId="1" fontId="36" fillId="0" borderId="0" xfId="102" applyNumberFormat="1" applyFont="1" applyFill="1" applyAlignment="1">
      <alignment horizontal="right"/>
    </xf>
    <xf numFmtId="2" fontId="28" fillId="0" borderId="0" xfId="102" applyNumberFormat="1" applyFont="1" applyFill="1" applyAlignment="1">
      <alignment/>
    </xf>
    <xf numFmtId="1" fontId="36" fillId="0" borderId="0" xfId="102" applyNumberFormat="1" applyFont="1" applyFill="1" applyAlignment="1">
      <alignment/>
    </xf>
    <xf numFmtId="0" fontId="36" fillId="0" borderId="0" xfId="102" applyFont="1" applyFill="1" applyAlignment="1">
      <alignment/>
    </xf>
    <xf numFmtId="0" fontId="42" fillId="0" borderId="0" xfId="102" applyFont="1" applyFill="1" applyBorder="1" applyAlignment="1">
      <alignment vertical="center"/>
    </xf>
    <xf numFmtId="0" fontId="36" fillId="0" borderId="0" xfId="102" applyFont="1" applyFill="1" applyAlignment="1">
      <alignment horizontal="right"/>
    </xf>
    <xf numFmtId="0" fontId="36" fillId="0" borderId="0" xfId="102" applyFont="1" applyFill="1" applyAlignment="1">
      <alignment horizontal="left"/>
    </xf>
    <xf numFmtId="2" fontId="42" fillId="0" borderId="0" xfId="102" applyNumberFormat="1" applyFont="1" applyFill="1" applyBorder="1" applyAlignment="1">
      <alignment vertical="center"/>
    </xf>
    <xf numFmtId="0" fontId="28" fillId="0" borderId="0" xfId="102" applyFont="1" applyFill="1" applyBorder="1" applyAlignment="1">
      <alignment/>
    </xf>
    <xf numFmtId="4" fontId="36" fillId="0" borderId="0" xfId="102" applyNumberFormat="1" applyFont="1" applyFill="1" applyAlignment="1">
      <alignment horizontal="right"/>
    </xf>
    <xf numFmtId="1" fontId="28" fillId="0" borderId="0" xfId="102" applyNumberFormat="1" applyFont="1" applyFill="1" applyAlignment="1">
      <alignment horizontal="right"/>
    </xf>
    <xf numFmtId="2" fontId="36" fillId="0" borderId="0" xfId="102" applyNumberFormat="1" applyFont="1" applyAlignment="1">
      <alignment horizontal="left"/>
    </xf>
    <xf numFmtId="4" fontId="36" fillId="0" borderId="0" xfId="102" applyNumberFormat="1" applyFont="1" applyAlignment="1">
      <alignment horizontal="right"/>
    </xf>
    <xf numFmtId="0" fontId="36" fillId="0" borderId="0" xfId="102" applyFont="1" applyAlignment="1">
      <alignment horizontal="left"/>
    </xf>
    <xf numFmtId="0" fontId="36" fillId="0" borderId="0" xfId="102" applyNumberFormat="1" applyFont="1" applyAlignment="1">
      <alignment horizontal="left"/>
    </xf>
    <xf numFmtId="0" fontId="42" fillId="0" borderId="0" xfId="102" applyFont="1" applyFill="1" applyBorder="1" applyAlignment="1">
      <alignment/>
    </xf>
    <xf numFmtId="0" fontId="36" fillId="0" borderId="0" xfId="102" applyFont="1" applyAlignment="1">
      <alignment/>
    </xf>
    <xf numFmtId="0" fontId="42" fillId="0" borderId="0" xfId="102" applyFont="1" applyFill="1" applyAlignment="1">
      <alignment/>
    </xf>
    <xf numFmtId="174" fontId="0" fillId="0" borderId="0" xfId="102" applyNumberFormat="1" applyFont="1" applyFill="1" applyBorder="1" applyAlignment="1">
      <alignment/>
    </xf>
    <xf numFmtId="183" fontId="28" fillId="0" borderId="0" xfId="102" applyNumberFormat="1" applyFont="1" applyFill="1" applyBorder="1" applyAlignment="1">
      <alignment vertical="center"/>
    </xf>
    <xf numFmtId="0" fontId="28" fillId="0" borderId="0" xfId="102" applyFont="1" applyFill="1" applyAlignment="1">
      <alignment vertical="center"/>
    </xf>
    <xf numFmtId="170" fontId="36" fillId="0" borderId="16" xfId="102" applyNumberFormat="1" applyFont="1" applyFill="1" applyBorder="1" applyAlignment="1" quotePrefix="1">
      <alignment horizontal="right" vertical="center"/>
    </xf>
    <xf numFmtId="1" fontId="28" fillId="0" borderId="17" xfId="102" applyNumberFormat="1" applyFont="1" applyBorder="1" applyAlignment="1">
      <alignment horizontal="right" vertical="center"/>
    </xf>
    <xf numFmtId="2" fontId="36" fillId="0" borderId="0" xfId="102" applyNumberFormat="1" applyFont="1" applyBorder="1" applyAlignment="1">
      <alignment/>
    </xf>
    <xf numFmtId="170" fontId="36" fillId="0" borderId="0" xfId="102" applyNumberFormat="1" applyFont="1" applyBorder="1" applyAlignment="1">
      <alignment horizontal="right" indent="4"/>
    </xf>
    <xf numFmtId="0" fontId="36" fillId="0" borderId="0" xfId="102" applyFont="1" applyBorder="1" applyAlignment="1">
      <alignment wrapText="1"/>
    </xf>
    <xf numFmtId="0" fontId="36" fillId="0" borderId="0" xfId="102" applyFont="1" applyBorder="1" applyAlignment="1">
      <alignment/>
    </xf>
    <xf numFmtId="2" fontId="36" fillId="0" borderId="0" xfId="102" applyNumberFormat="1" applyFont="1" applyAlignment="1">
      <alignment/>
    </xf>
    <xf numFmtId="0" fontId="32" fillId="0" borderId="0" xfId="102" applyFont="1" applyFill="1" applyAlignment="1">
      <alignment/>
    </xf>
    <xf numFmtId="0" fontId="36" fillId="0" borderId="0" xfId="102" applyNumberFormat="1" applyFont="1" applyFill="1" applyAlignment="1">
      <alignment/>
    </xf>
    <xf numFmtId="0" fontId="38" fillId="0" borderId="0" xfId="102" applyFont="1" applyFill="1" applyAlignment="1">
      <alignment/>
    </xf>
    <xf numFmtId="170" fontId="36" fillId="0" borderId="0" xfId="102" applyNumberFormat="1" applyFont="1" applyFill="1" applyAlignment="1">
      <alignment horizontal="right"/>
    </xf>
    <xf numFmtId="0" fontId="36" fillId="0" borderId="0" xfId="102" applyFont="1" applyFill="1" applyBorder="1" applyAlignment="1">
      <alignment horizontal="right"/>
    </xf>
    <xf numFmtId="2" fontId="55" fillId="0" borderId="0" xfId="102" applyNumberFormat="1" applyFont="1" applyFill="1" applyAlignment="1">
      <alignment/>
    </xf>
    <xf numFmtId="1" fontId="36" fillId="0" borderId="0" xfId="102" applyNumberFormat="1" applyFont="1" applyFill="1" applyBorder="1" applyAlignment="1">
      <alignment horizontal="right"/>
    </xf>
    <xf numFmtId="0" fontId="78" fillId="0" borderId="0" xfId="102" applyFont="1" applyFill="1" applyAlignment="1">
      <alignment horizontal="right"/>
    </xf>
    <xf numFmtId="0" fontId="33" fillId="0" borderId="0" xfId="102" applyNumberFormat="1" applyFont="1" applyFill="1" applyBorder="1" applyAlignment="1">
      <alignment/>
    </xf>
    <xf numFmtId="1" fontId="28" fillId="0" borderId="0" xfId="102" applyNumberFormat="1" applyFont="1" applyFill="1" applyAlignment="1">
      <alignment/>
    </xf>
    <xf numFmtId="0" fontId="28" fillId="0" borderId="0" xfId="102" applyNumberFormat="1" applyFont="1" applyFill="1" applyBorder="1" applyAlignment="1">
      <alignment/>
    </xf>
    <xf numFmtId="0" fontId="55" fillId="0" borderId="0" xfId="102" applyFont="1" applyFill="1" applyBorder="1" applyAlignment="1">
      <alignment/>
    </xf>
    <xf numFmtId="0" fontId="33" fillId="28" borderId="14" xfId="102" applyNumberFormat="1" applyFont="1" applyFill="1" applyBorder="1" applyAlignment="1">
      <alignment vertical="center"/>
    </xf>
    <xf numFmtId="0" fontId="33" fillId="28" borderId="14" xfId="102" applyNumberFormat="1" applyFont="1" applyFill="1" applyBorder="1" applyAlignment="1">
      <alignment horizontal="right" vertical="center"/>
    </xf>
    <xf numFmtId="0" fontId="33" fillId="29" borderId="14" xfId="102" applyFont="1" applyFill="1" applyBorder="1" applyAlignment="1">
      <alignment vertical="center"/>
    </xf>
    <xf numFmtId="170" fontId="28" fillId="29" borderId="14" xfId="102" applyNumberFormat="1" applyFont="1" applyFill="1" applyBorder="1" applyAlignment="1">
      <alignment horizontal="right" vertical="center"/>
    </xf>
    <xf numFmtId="0" fontId="28" fillId="0" borderId="15" xfId="102" applyFont="1" applyFill="1" applyBorder="1" applyAlignment="1">
      <alignment vertical="center"/>
    </xf>
    <xf numFmtId="0" fontId="33" fillId="0" borderId="15" xfId="102" applyFont="1" applyFill="1" applyBorder="1" applyAlignment="1">
      <alignment vertical="center"/>
    </xf>
    <xf numFmtId="170" fontId="28" fillId="0" borderId="15" xfId="102" applyNumberFormat="1" applyFont="1" applyFill="1" applyBorder="1" applyAlignment="1">
      <alignment horizontal="right" vertical="center"/>
    </xf>
    <xf numFmtId="1" fontId="28" fillId="0" borderId="15" xfId="102" applyNumberFormat="1" applyFont="1" applyFill="1" applyBorder="1" applyAlignment="1">
      <alignment vertical="center"/>
    </xf>
    <xf numFmtId="0" fontId="28" fillId="0" borderId="16" xfId="102" applyFont="1" applyFill="1" applyBorder="1" applyAlignment="1">
      <alignment vertical="center"/>
    </xf>
    <xf numFmtId="0" fontId="33" fillId="0" borderId="16" xfId="102" applyFont="1" applyFill="1" applyBorder="1" applyAlignment="1">
      <alignment vertical="center"/>
    </xf>
    <xf numFmtId="170" fontId="28" fillId="0" borderId="16" xfId="102" applyNumberFormat="1" applyFont="1" applyFill="1" applyBorder="1" applyAlignment="1">
      <alignment horizontal="right" vertical="center"/>
    </xf>
    <xf numFmtId="1" fontId="28" fillId="0" borderId="16" xfId="102" applyNumberFormat="1" applyFont="1" applyFill="1" applyBorder="1" applyAlignment="1">
      <alignment vertical="center"/>
    </xf>
    <xf numFmtId="0" fontId="28" fillId="0" borderId="17" xfId="102" applyFont="1" applyFill="1" applyBorder="1" applyAlignment="1">
      <alignment vertical="center"/>
    </xf>
    <xf numFmtId="0" fontId="33" fillId="0" borderId="17" xfId="102" applyFont="1" applyFill="1" applyBorder="1" applyAlignment="1">
      <alignment vertical="center"/>
    </xf>
    <xf numFmtId="170" fontId="28" fillId="0" borderId="17" xfId="102" applyNumberFormat="1" applyFont="1" applyFill="1" applyBorder="1" applyAlignment="1">
      <alignment horizontal="right" vertical="center"/>
    </xf>
    <xf numFmtId="1" fontId="28" fillId="0" borderId="17" xfId="102" applyNumberFormat="1" applyFont="1" applyFill="1" applyBorder="1" applyAlignment="1">
      <alignment vertical="center"/>
    </xf>
    <xf numFmtId="0" fontId="44" fillId="0" borderId="0" xfId="102" applyFont="1" applyBorder="1" applyAlignment="1">
      <alignment/>
    </xf>
    <xf numFmtId="0" fontId="32" fillId="0" borderId="0" xfId="102" applyFont="1" applyBorder="1" applyAlignment="1">
      <alignment/>
    </xf>
    <xf numFmtId="1" fontId="56" fillId="0" borderId="0" xfId="102" applyNumberFormat="1" applyFont="1" applyFill="1" applyAlignment="1">
      <alignment/>
    </xf>
    <xf numFmtId="0" fontId="56" fillId="0" borderId="0" xfId="102" applyFont="1" applyBorder="1" applyAlignment="1">
      <alignment/>
    </xf>
    <xf numFmtId="2" fontId="28" fillId="0" borderId="0" xfId="102" applyNumberFormat="1" applyFont="1" applyFill="1" applyAlignment="1">
      <alignment horizontal="right"/>
    </xf>
    <xf numFmtId="170" fontId="28" fillId="0" borderId="0" xfId="102" applyNumberFormat="1" applyFont="1" applyFill="1" applyAlignment="1">
      <alignment/>
    </xf>
    <xf numFmtId="0" fontId="28" fillId="0" borderId="0" xfId="102" applyNumberFormat="1" applyFont="1" applyFill="1" applyAlignment="1">
      <alignment/>
    </xf>
    <xf numFmtId="0" fontId="30" fillId="0" borderId="0" xfId="101" applyFont="1" applyAlignment="1">
      <alignment/>
    </xf>
    <xf numFmtId="0" fontId="0" fillId="0" borderId="0" xfId="101" applyFont="1" applyAlignment="1">
      <alignment/>
    </xf>
    <xf numFmtId="0" fontId="34" fillId="0" borderId="0" xfId="101" applyFont="1" applyAlignment="1">
      <alignment/>
    </xf>
    <xf numFmtId="0" fontId="28" fillId="0" borderId="0" xfId="101" applyFont="1" applyAlignment="1">
      <alignment/>
    </xf>
    <xf numFmtId="0" fontId="55" fillId="0" borderId="0" xfId="101" applyFont="1" applyAlignment="1">
      <alignment/>
    </xf>
    <xf numFmtId="0" fontId="32" fillId="0" borderId="0" xfId="101" applyFont="1" applyAlignment="1">
      <alignment/>
    </xf>
    <xf numFmtId="0" fontId="33" fillId="0" borderId="0" xfId="101" applyFont="1" applyFill="1" applyBorder="1" applyAlignment="1">
      <alignment/>
    </xf>
    <xf numFmtId="0" fontId="42" fillId="0" borderId="0" xfId="101" applyFont="1" applyFill="1" applyBorder="1" applyAlignment="1">
      <alignment/>
    </xf>
    <xf numFmtId="0" fontId="52" fillId="0" borderId="0" xfId="101" applyFont="1" applyFill="1" applyBorder="1" applyAlignment="1">
      <alignment/>
    </xf>
    <xf numFmtId="0" fontId="75" fillId="0" borderId="0" xfId="101" applyFont="1" applyAlignment="1">
      <alignment/>
    </xf>
    <xf numFmtId="0" fontId="33" fillId="0" borderId="0" xfId="101" applyFont="1" applyAlignment="1">
      <alignment/>
    </xf>
    <xf numFmtId="0" fontId="28" fillId="0" borderId="0" xfId="101" applyFont="1" applyAlignment="1">
      <alignment horizontal="left"/>
    </xf>
    <xf numFmtId="2" fontId="28" fillId="0" borderId="0" xfId="101" applyNumberFormat="1" applyFont="1" applyAlignment="1">
      <alignment/>
    </xf>
    <xf numFmtId="0" fontId="39" fillId="0" borderId="0" xfId="101" applyFont="1" applyAlignment="1">
      <alignment/>
    </xf>
    <xf numFmtId="2" fontId="28" fillId="0" borderId="0" xfId="101" applyNumberFormat="1" applyFont="1" applyFill="1" applyAlignment="1">
      <alignment/>
    </xf>
    <xf numFmtId="0" fontId="36" fillId="0" borderId="0" xfId="101" applyFont="1" applyFill="1" applyBorder="1" applyAlignment="1">
      <alignment/>
    </xf>
    <xf numFmtId="0" fontId="28" fillId="0" borderId="0" xfId="101" applyFont="1" applyFill="1" applyBorder="1" applyAlignment="1">
      <alignment/>
    </xf>
    <xf numFmtId="0" fontId="55" fillId="0" borderId="0" xfId="101" applyFont="1" applyBorder="1" applyAlignment="1">
      <alignment/>
    </xf>
    <xf numFmtId="0" fontId="28" fillId="0" borderId="0" xfId="101" applyNumberFormat="1" applyFont="1" applyAlignment="1">
      <alignment/>
    </xf>
    <xf numFmtId="0" fontId="28" fillId="0" borderId="0" xfId="101" applyAlignment="1">
      <alignment/>
    </xf>
    <xf numFmtId="170" fontId="28" fillId="0" borderId="0" xfId="101" applyNumberFormat="1" applyFont="1" applyAlignment="1">
      <alignment/>
    </xf>
    <xf numFmtId="0" fontId="33" fillId="0" borderId="0" xfId="101" applyFont="1" applyFill="1" applyAlignment="1">
      <alignment/>
    </xf>
    <xf numFmtId="0" fontId="33" fillId="28" borderId="44" xfId="101" applyFont="1" applyFill="1" applyBorder="1" applyAlignment="1">
      <alignment/>
    </xf>
    <xf numFmtId="0" fontId="33" fillId="28" borderId="44" xfId="101" applyFont="1" applyFill="1" applyBorder="1" applyAlignment="1">
      <alignment horizontal="center"/>
    </xf>
    <xf numFmtId="0" fontId="79" fillId="28" borderId="44" xfId="101" applyFont="1" applyFill="1" applyBorder="1" applyAlignment="1">
      <alignment/>
    </xf>
    <xf numFmtId="0" fontId="28" fillId="0" borderId="0" xfId="101" applyFont="1" applyAlignment="1">
      <alignment vertical="center"/>
    </xf>
    <xf numFmtId="0" fontId="33" fillId="29" borderId="44" xfId="101" applyFont="1" applyFill="1" applyBorder="1" applyAlignment="1">
      <alignment horizontal="left" vertical="center"/>
    </xf>
    <xf numFmtId="2" fontId="28" fillId="29" borderId="44" xfId="101" applyNumberFormat="1" applyFont="1" applyFill="1" applyBorder="1" applyAlignment="1">
      <alignment horizontal="right" vertical="center" indent="1"/>
    </xf>
    <xf numFmtId="0" fontId="55" fillId="29" borderId="44" xfId="101" applyFont="1" applyFill="1" applyBorder="1" applyAlignment="1">
      <alignment vertical="center"/>
    </xf>
    <xf numFmtId="0" fontId="55" fillId="0" borderId="0" xfId="101" applyFont="1" applyAlignment="1">
      <alignment vertical="center"/>
    </xf>
    <xf numFmtId="0" fontId="33" fillId="0" borderId="45" xfId="101" applyFont="1" applyFill="1" applyBorder="1" applyAlignment="1">
      <alignment horizontal="left" vertical="center"/>
    </xf>
    <xf numFmtId="2" fontId="28" fillId="0" borderId="45" xfId="101" applyNumberFormat="1" applyFont="1" applyFill="1" applyBorder="1" applyAlignment="1">
      <alignment horizontal="right" vertical="center" indent="1"/>
    </xf>
    <xf numFmtId="0" fontId="55" fillId="0" borderId="45" xfId="101" applyFont="1" applyBorder="1" applyAlignment="1">
      <alignment vertical="center"/>
    </xf>
    <xf numFmtId="0" fontId="33" fillId="0" borderId="46" xfId="101" applyFont="1" applyFill="1" applyBorder="1" applyAlignment="1">
      <alignment horizontal="left" vertical="center"/>
    </xf>
    <xf numFmtId="2" fontId="28" fillId="0" borderId="46" xfId="101" applyNumberFormat="1" applyFont="1" applyFill="1" applyBorder="1" applyAlignment="1">
      <alignment horizontal="right" vertical="center" indent="1"/>
    </xf>
    <xf numFmtId="0" fontId="55" fillId="0" borderId="46" xfId="101" applyFont="1" applyBorder="1" applyAlignment="1">
      <alignment vertical="center"/>
    </xf>
    <xf numFmtId="2" fontId="28" fillId="0" borderId="46" xfId="101" applyNumberFormat="1" applyFont="1" applyFill="1" applyBorder="1" applyAlignment="1">
      <alignment horizontal="right" vertical="center" wrapText="1" indent="1"/>
    </xf>
    <xf numFmtId="0" fontId="33" fillId="0" borderId="47" xfId="101" applyFont="1" applyFill="1" applyBorder="1" applyAlignment="1">
      <alignment horizontal="left" vertical="center"/>
    </xf>
    <xf numFmtId="2" fontId="28" fillId="0" borderId="47" xfId="101" applyNumberFormat="1" applyFont="1" applyFill="1" applyBorder="1" applyAlignment="1">
      <alignment horizontal="right" vertical="center" indent="1"/>
    </xf>
    <xf numFmtId="0" fontId="55" fillId="0" borderId="47" xfId="101" applyFont="1" applyBorder="1" applyAlignment="1">
      <alignment vertical="center"/>
    </xf>
    <xf numFmtId="0" fontId="28" fillId="0" borderId="0" xfId="101" applyFont="1" applyBorder="1" applyAlignment="1">
      <alignment/>
    </xf>
    <xf numFmtId="0" fontId="28" fillId="0" borderId="0" xfId="101" applyFont="1" applyFill="1" applyBorder="1" applyAlignment="1">
      <alignment wrapText="1"/>
    </xf>
    <xf numFmtId="0" fontId="55" fillId="0" borderId="0" xfId="101" applyFont="1" applyFill="1" applyAlignment="1">
      <alignment/>
    </xf>
    <xf numFmtId="170" fontId="55" fillId="0" borderId="0" xfId="101" applyNumberFormat="1" applyFont="1" applyFill="1" applyAlignment="1">
      <alignment/>
    </xf>
    <xf numFmtId="0" fontId="55" fillId="0" borderId="0" xfId="101" applyFont="1" applyFill="1" applyBorder="1" applyAlignment="1">
      <alignment/>
    </xf>
    <xf numFmtId="0" fontId="32" fillId="0" borderId="0" xfId="101" applyFont="1" applyFill="1" applyAlignment="1">
      <alignment/>
    </xf>
    <xf numFmtId="0" fontId="36" fillId="0" borderId="0" xfId="101" applyNumberFormat="1" applyFont="1" applyFill="1" applyAlignment="1">
      <alignment/>
    </xf>
    <xf numFmtId="0" fontId="28" fillId="0" borderId="0" xfId="101" applyFont="1" applyAlignment="1">
      <alignment horizontal="right" indent="1"/>
    </xf>
    <xf numFmtId="0" fontId="28" fillId="28" borderId="44" xfId="101" applyFont="1" applyFill="1" applyBorder="1" applyAlignment="1">
      <alignment/>
    </xf>
    <xf numFmtId="0" fontId="33" fillId="28" borderId="44" xfId="101" applyFont="1" applyFill="1" applyBorder="1" applyAlignment="1">
      <alignment vertical="center"/>
    </xf>
    <xf numFmtId="0" fontId="33" fillId="28" borderId="44" xfId="101" applyFont="1" applyFill="1" applyBorder="1" applyAlignment="1">
      <alignment horizontal="right" vertical="center"/>
    </xf>
    <xf numFmtId="0" fontId="28" fillId="0" borderId="45" xfId="101" applyFont="1" applyBorder="1" applyAlignment="1">
      <alignment vertical="center"/>
    </xf>
    <xf numFmtId="0" fontId="33" fillId="0" borderId="45" xfId="101" applyFont="1" applyFill="1" applyBorder="1" applyAlignment="1">
      <alignment vertical="center" wrapText="1"/>
    </xf>
    <xf numFmtId="2" fontId="54" fillId="0" borderId="45" xfId="101" applyNumberFormat="1" applyFont="1" applyFill="1" applyBorder="1" applyAlignment="1">
      <alignment horizontal="right" vertical="center"/>
    </xf>
    <xf numFmtId="2" fontId="28" fillId="0" borderId="45" xfId="101" applyNumberFormat="1" applyFont="1" applyFill="1" applyBorder="1" applyAlignment="1">
      <alignment horizontal="right" vertical="center"/>
    </xf>
    <xf numFmtId="0" fontId="28" fillId="0" borderId="0" xfId="101" applyFont="1" applyBorder="1" applyAlignment="1">
      <alignment vertical="center"/>
    </xf>
    <xf numFmtId="0" fontId="28" fillId="0" borderId="47" xfId="101" applyFont="1" applyBorder="1" applyAlignment="1">
      <alignment vertical="center"/>
    </xf>
    <xf numFmtId="0" fontId="33" fillId="0" borderId="47" xfId="101" applyFont="1" applyFill="1" applyBorder="1" applyAlignment="1">
      <alignment vertical="center" wrapText="1"/>
    </xf>
    <xf numFmtId="0" fontId="28" fillId="0" borderId="47" xfId="101" applyFont="1" applyFill="1" applyBorder="1" applyAlignment="1">
      <alignment horizontal="right" vertical="center"/>
    </xf>
    <xf numFmtId="170" fontId="28" fillId="0" borderId="47" xfId="101" applyNumberFormat="1" applyFont="1" applyFill="1" applyBorder="1" applyAlignment="1">
      <alignment horizontal="right" vertical="center"/>
    </xf>
    <xf numFmtId="0" fontId="28" fillId="0" borderId="0" xfId="101" applyFont="1" applyBorder="1" applyAlignment="1">
      <alignment horizontal="right" indent="1"/>
    </xf>
    <xf numFmtId="0" fontId="28" fillId="0" borderId="0" xfId="101" applyFont="1" applyFill="1" applyAlignment="1">
      <alignment/>
    </xf>
    <xf numFmtId="0" fontId="28" fillId="0" borderId="0" xfId="101" applyFont="1" applyFill="1" applyAlignment="1">
      <alignment horizontal="right" indent="1"/>
    </xf>
    <xf numFmtId="0" fontId="34" fillId="0" borderId="0" xfId="101" applyFont="1" applyFill="1" applyAlignment="1">
      <alignment/>
    </xf>
    <xf numFmtId="0" fontId="28" fillId="0" borderId="0" xfId="101" applyFont="1" applyFill="1" applyAlignment="1">
      <alignment horizontal="right"/>
    </xf>
    <xf numFmtId="0" fontId="3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173" fontId="28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170" fontId="28" fillId="0" borderId="0" xfId="0" applyNumberFormat="1" applyFont="1" applyAlignment="1">
      <alignment vertical="center"/>
    </xf>
    <xf numFmtId="0" fontId="28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28" fillId="0" borderId="0" xfId="0" applyNumberFormat="1" applyFont="1" applyAlignment="1">
      <alignment vertical="center"/>
    </xf>
    <xf numFmtId="170" fontId="28" fillId="0" borderId="0" xfId="0" applyNumberFormat="1" applyFont="1" applyBorder="1" applyAlignment="1">
      <alignment vertical="center"/>
    </xf>
    <xf numFmtId="173" fontId="32" fillId="0" borderId="0" xfId="0" applyNumberFormat="1" applyFont="1" applyAlignment="1">
      <alignment vertical="center"/>
    </xf>
    <xf numFmtId="0" fontId="32" fillId="0" borderId="0" xfId="0" applyFont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170" fontId="56" fillId="0" borderId="0" xfId="0" applyNumberFormat="1" applyFont="1" applyFill="1" applyBorder="1" applyAlignment="1">
      <alignment vertical="center"/>
    </xf>
    <xf numFmtId="0" fontId="13" fillId="0" borderId="0" xfId="89" applyFont="1" applyAlignment="1">
      <alignment/>
    </xf>
    <xf numFmtId="0" fontId="28" fillId="28" borderId="21" xfId="0" applyFont="1" applyFill="1" applyBorder="1" applyAlignment="1">
      <alignment vertical="center"/>
    </xf>
    <xf numFmtId="0" fontId="33" fillId="28" borderId="22" xfId="0" applyFont="1" applyFill="1" applyBorder="1" applyAlignment="1">
      <alignment horizontal="center" vertical="center"/>
    </xf>
    <xf numFmtId="0" fontId="33" fillId="28" borderId="14" xfId="0" applyFont="1" applyFill="1" applyBorder="1" applyAlignment="1">
      <alignment horizontal="center" vertical="center"/>
    </xf>
    <xf numFmtId="0" fontId="33" fillId="28" borderId="23" xfId="0" applyFont="1" applyFill="1" applyBorder="1" applyAlignment="1">
      <alignment horizontal="center" vertical="center"/>
    </xf>
    <xf numFmtId="0" fontId="33" fillId="28" borderId="1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28" borderId="24" xfId="0" applyFont="1" applyFill="1" applyBorder="1" applyAlignment="1">
      <alignment vertical="center"/>
    </xf>
    <xf numFmtId="0" fontId="28" fillId="28" borderId="25" xfId="0" applyFont="1" applyFill="1" applyBorder="1" applyAlignment="1">
      <alignment vertical="center"/>
    </xf>
    <xf numFmtId="0" fontId="33" fillId="28" borderId="22" xfId="0" applyFont="1" applyFill="1" applyBorder="1" applyAlignment="1">
      <alignment horizontal="center" vertical="center"/>
    </xf>
    <xf numFmtId="0" fontId="33" fillId="28" borderId="23" xfId="0" applyFont="1" applyFill="1" applyBorder="1" applyAlignment="1">
      <alignment horizontal="center" vertical="center"/>
    </xf>
    <xf numFmtId="0" fontId="33" fillId="29" borderId="23" xfId="0" applyFont="1" applyFill="1" applyBorder="1" applyAlignment="1">
      <alignment horizontal="left" vertical="center"/>
    </xf>
    <xf numFmtId="170" fontId="28" fillId="29" borderId="22" xfId="0" applyNumberFormat="1" applyFont="1" applyFill="1" applyBorder="1" applyAlignment="1">
      <alignment horizontal="right" vertical="center" indent="2"/>
    </xf>
    <xf numFmtId="170" fontId="28" fillId="29" borderId="23" xfId="0" applyNumberFormat="1" applyFont="1" applyFill="1" applyBorder="1" applyAlignment="1">
      <alignment horizontal="right" vertical="center" indent="2"/>
    </xf>
    <xf numFmtId="170" fontId="28" fillId="29" borderId="14" xfId="0" applyNumberFormat="1" applyFont="1" applyFill="1" applyBorder="1" applyAlignment="1">
      <alignment horizontal="right" vertical="center" indent="2"/>
    </xf>
    <xf numFmtId="170" fontId="28" fillId="29" borderId="14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84" fontId="28" fillId="0" borderId="0" xfId="0" applyNumberFormat="1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33" fillId="0" borderId="34" xfId="0" applyFont="1" applyFill="1" applyBorder="1" applyAlignment="1">
      <alignment horizontal="left" vertical="center"/>
    </xf>
    <xf numFmtId="170" fontId="28" fillId="0" borderId="35" xfId="0" applyNumberFormat="1" applyFont="1" applyFill="1" applyBorder="1" applyAlignment="1">
      <alignment horizontal="right" vertical="center" indent="2"/>
    </xf>
    <xf numFmtId="170" fontId="28" fillId="0" borderId="34" xfId="0" applyNumberFormat="1" applyFont="1" applyFill="1" applyBorder="1" applyAlignment="1">
      <alignment horizontal="right" vertical="center" indent="2"/>
    </xf>
    <xf numFmtId="170" fontId="28" fillId="0" borderId="15" xfId="0" applyNumberFormat="1" applyFont="1" applyFill="1" applyBorder="1" applyAlignment="1">
      <alignment horizontal="right" vertical="center" indent="2"/>
    </xf>
    <xf numFmtId="170" fontId="28" fillId="0" borderId="15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/>
    </xf>
    <xf numFmtId="0" fontId="28" fillId="0" borderId="16" xfId="0" applyFont="1" applyBorder="1" applyAlignment="1">
      <alignment vertical="center"/>
    </xf>
    <xf numFmtId="0" fontId="33" fillId="0" borderId="28" xfId="0" applyFont="1" applyFill="1" applyBorder="1" applyAlignment="1">
      <alignment horizontal="left" vertical="center"/>
    </xf>
    <xf numFmtId="170" fontId="28" fillId="0" borderId="29" xfId="0" applyNumberFormat="1" applyFont="1" applyFill="1" applyBorder="1" applyAlignment="1">
      <alignment horizontal="right" vertical="center" indent="2"/>
    </xf>
    <xf numFmtId="170" fontId="28" fillId="0" borderId="28" xfId="0" applyNumberFormat="1" applyFont="1" applyFill="1" applyBorder="1" applyAlignment="1">
      <alignment horizontal="right" vertical="center" indent="2"/>
    </xf>
    <xf numFmtId="170" fontId="28" fillId="0" borderId="16" xfId="0" applyNumberFormat="1" applyFont="1" applyFill="1" applyBorder="1" applyAlignment="1">
      <alignment horizontal="right" vertical="center" indent="2"/>
    </xf>
    <xf numFmtId="170" fontId="28" fillId="0" borderId="16" xfId="0" applyNumberFormat="1" applyFont="1" applyFill="1" applyBorder="1" applyAlignment="1">
      <alignment horizontal="right" vertical="center"/>
    </xf>
    <xf numFmtId="0" fontId="28" fillId="0" borderId="17" xfId="0" applyFont="1" applyBorder="1" applyAlignment="1">
      <alignment vertical="center"/>
    </xf>
    <xf numFmtId="0" fontId="33" fillId="0" borderId="36" xfId="0" applyFont="1" applyFill="1" applyBorder="1" applyAlignment="1">
      <alignment horizontal="left" vertical="center"/>
    </xf>
    <xf numFmtId="170" fontId="28" fillId="0" borderId="37" xfId="0" applyNumberFormat="1" applyFont="1" applyFill="1" applyBorder="1" applyAlignment="1">
      <alignment horizontal="right" vertical="center" indent="2"/>
    </xf>
    <xf numFmtId="170" fontId="28" fillId="0" borderId="36" xfId="0" applyNumberFormat="1" applyFont="1" applyFill="1" applyBorder="1" applyAlignment="1">
      <alignment horizontal="right" vertical="center" indent="2"/>
    </xf>
    <xf numFmtId="170" fontId="28" fillId="0" borderId="17" xfId="0" applyNumberFormat="1" applyFont="1" applyFill="1" applyBorder="1" applyAlignment="1">
      <alignment horizontal="right" vertical="center" indent="2"/>
    </xf>
    <xf numFmtId="170" fontId="28" fillId="0" borderId="17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28" fillId="0" borderId="0" xfId="0" applyFont="1" applyAlignment="1">
      <alignment/>
    </xf>
    <xf numFmtId="0" fontId="73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170" fontId="36" fillId="0" borderId="0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left" vertical="center" wrapText="1"/>
    </xf>
    <xf numFmtId="170" fontId="36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8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170" fontId="28" fillId="0" borderId="0" xfId="0" applyNumberFormat="1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75" fillId="0" borderId="0" xfId="0" applyFont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170" fontId="28" fillId="0" borderId="0" xfId="0" applyNumberFormat="1" applyFont="1" applyFill="1" applyAlignment="1">
      <alignment vertical="center"/>
    </xf>
    <xf numFmtId="172" fontId="28" fillId="0" borderId="0" xfId="0" applyNumberFormat="1" applyFont="1" applyFill="1" applyBorder="1" applyAlignment="1">
      <alignment vertical="center"/>
    </xf>
    <xf numFmtId="170" fontId="28" fillId="0" borderId="0" xfId="0" applyNumberFormat="1" applyFont="1" applyFill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57" fillId="0" borderId="0" xfId="103" applyFont="1" applyAlignment="1">
      <alignment/>
    </xf>
    <xf numFmtId="0" fontId="28" fillId="0" borderId="0" xfId="103" applyFont="1" applyAlignment="1">
      <alignment/>
    </xf>
    <xf numFmtId="0" fontId="32" fillId="0" borderId="0" xfId="103" applyFont="1" applyAlignment="1">
      <alignment/>
    </xf>
    <xf numFmtId="0" fontId="28" fillId="0" borderId="0" xfId="103" applyFont="1" applyAlignment="1">
      <alignment horizontal="right" indent="2"/>
    </xf>
    <xf numFmtId="0" fontId="32" fillId="0" borderId="0" xfId="103" applyFont="1" applyAlignment="1">
      <alignment vertical="center"/>
    </xf>
    <xf numFmtId="0" fontId="28" fillId="0" borderId="0" xfId="103" applyFont="1" applyAlignment="1">
      <alignment vertical="center"/>
    </xf>
    <xf numFmtId="0" fontId="33" fillId="0" borderId="0" xfId="103" applyFont="1" applyAlignment="1">
      <alignment vertical="center"/>
    </xf>
    <xf numFmtId="0" fontId="28" fillId="0" borderId="0" xfId="103" applyFont="1" applyAlignment="1" quotePrefix="1">
      <alignment vertical="center"/>
    </xf>
    <xf numFmtId="0" fontId="33" fillId="16" borderId="39" xfId="103" applyFont="1" applyFill="1" applyBorder="1" applyAlignment="1">
      <alignment horizontal="center" vertical="center" wrapText="1"/>
    </xf>
    <xf numFmtId="0" fontId="33" fillId="16" borderId="22" xfId="103" applyFont="1" applyFill="1" applyBorder="1" applyAlignment="1">
      <alignment horizontal="center" vertical="center"/>
    </xf>
    <xf numFmtId="0" fontId="33" fillId="16" borderId="14" xfId="103" applyFont="1" applyFill="1" applyBorder="1" applyAlignment="1">
      <alignment horizontal="center" vertical="center"/>
    </xf>
    <xf numFmtId="0" fontId="28" fillId="16" borderId="4" xfId="103" applyFont="1" applyFill="1" applyBorder="1" applyAlignment="1">
      <alignment horizontal="center" vertical="center" wrapText="1"/>
    </xf>
    <xf numFmtId="0" fontId="28" fillId="16" borderId="38" xfId="103" applyFont="1" applyFill="1" applyBorder="1" applyAlignment="1">
      <alignment horizontal="center" vertical="center" wrapText="1"/>
    </xf>
    <xf numFmtId="0" fontId="33" fillId="16" borderId="22" xfId="103" applyFont="1" applyFill="1" applyBorder="1" applyAlignment="1">
      <alignment horizontal="center" vertical="center" wrapText="1"/>
    </xf>
    <xf numFmtId="0" fontId="33" fillId="16" borderId="33" xfId="103" applyFont="1" applyFill="1" applyBorder="1" applyAlignment="1" quotePrefix="1">
      <alignment horizontal="center" vertical="center"/>
    </xf>
    <xf numFmtId="0" fontId="33" fillId="16" borderId="33" xfId="103" applyFont="1" applyFill="1" applyBorder="1" applyAlignment="1">
      <alignment horizontal="center" vertical="center"/>
    </xf>
    <xf numFmtId="0" fontId="28" fillId="11" borderId="14" xfId="103" applyFont="1" applyFill="1" applyBorder="1" applyAlignment="1">
      <alignment horizontal="left" vertical="center"/>
    </xf>
    <xf numFmtId="0" fontId="33" fillId="11" borderId="23" xfId="103" applyFont="1" applyFill="1" applyBorder="1" applyAlignment="1">
      <alignment horizontal="left" vertical="center"/>
    </xf>
    <xf numFmtId="174" fontId="54" fillId="11" borderId="22" xfId="103" applyNumberFormat="1" applyFont="1" applyFill="1" applyBorder="1" applyAlignment="1">
      <alignment horizontal="right" vertical="center" indent="2"/>
    </xf>
    <xf numFmtId="174" fontId="54" fillId="11" borderId="33" xfId="103" applyNumberFormat="1" applyFont="1" applyFill="1" applyBorder="1" applyAlignment="1">
      <alignment horizontal="right" vertical="center" indent="2"/>
    </xf>
    <xf numFmtId="0" fontId="28" fillId="0" borderId="15" xfId="103" applyFont="1" applyFill="1" applyBorder="1" applyAlignment="1">
      <alignment horizontal="left" vertical="center"/>
    </xf>
    <xf numFmtId="0" fontId="33" fillId="0" borderId="34" xfId="103" applyFont="1" applyFill="1" applyBorder="1" applyAlignment="1">
      <alignment horizontal="left" vertical="center"/>
    </xf>
    <xf numFmtId="174" fontId="28" fillId="0" borderId="35" xfId="103" applyNumberFormat="1" applyFont="1" applyFill="1" applyBorder="1" applyAlignment="1">
      <alignment horizontal="right" vertical="center" indent="2"/>
    </xf>
    <xf numFmtId="174" fontId="28" fillId="0" borderId="40" xfId="103" applyNumberFormat="1" applyFont="1" applyFill="1" applyBorder="1" applyAlignment="1">
      <alignment horizontal="right" vertical="center" indent="2"/>
    </xf>
    <xf numFmtId="170" fontId="28" fillId="0" borderId="40" xfId="103" applyNumberFormat="1" applyFont="1" applyFill="1" applyBorder="1" applyAlignment="1">
      <alignment horizontal="right" vertical="center" indent="1"/>
    </xf>
    <xf numFmtId="170" fontId="28" fillId="0" borderId="15" xfId="103" applyNumberFormat="1" applyFont="1" applyFill="1" applyBorder="1" applyAlignment="1">
      <alignment horizontal="right" vertical="center" indent="1"/>
    </xf>
    <xf numFmtId="0" fontId="28" fillId="0" borderId="16" xfId="103" applyFont="1" applyFill="1" applyBorder="1" applyAlignment="1">
      <alignment horizontal="left" vertical="center"/>
    </xf>
    <xf numFmtId="0" fontId="33" fillId="0" borderId="28" xfId="103" applyFont="1" applyFill="1" applyBorder="1" applyAlignment="1">
      <alignment horizontal="left" vertical="center"/>
    </xf>
    <xf numFmtId="174" fontId="28" fillId="0" borderId="29" xfId="103" applyNumberFormat="1" applyFont="1" applyFill="1" applyBorder="1" applyAlignment="1">
      <alignment horizontal="right" vertical="center" indent="2"/>
    </xf>
    <xf numFmtId="174" fontId="28" fillId="0" borderId="41" xfId="103" applyNumberFormat="1" applyFont="1" applyFill="1" applyBorder="1" applyAlignment="1">
      <alignment horizontal="right" vertical="center" indent="2"/>
    </xf>
    <xf numFmtId="170" fontId="28" fillId="0" borderId="41" xfId="103" applyNumberFormat="1" applyFont="1" applyFill="1" applyBorder="1" applyAlignment="1">
      <alignment horizontal="right" vertical="center" indent="1"/>
    </xf>
    <xf numFmtId="170" fontId="28" fillId="0" borderId="16" xfId="103" applyNumberFormat="1" applyFont="1" applyFill="1" applyBorder="1" applyAlignment="1">
      <alignment horizontal="right" vertical="center" indent="1"/>
    </xf>
    <xf numFmtId="0" fontId="28" fillId="0" borderId="17" xfId="103" applyFont="1" applyFill="1" applyBorder="1" applyAlignment="1">
      <alignment horizontal="left" vertical="center"/>
    </xf>
    <xf numFmtId="0" fontId="33" fillId="0" borderId="36" xfId="103" applyFont="1" applyFill="1" applyBorder="1" applyAlignment="1">
      <alignment horizontal="left" vertical="center"/>
    </xf>
    <xf numFmtId="174" fontId="28" fillId="0" borderId="37" xfId="103" applyNumberFormat="1" applyFont="1" applyFill="1" applyBorder="1" applyAlignment="1">
      <alignment horizontal="right" vertical="center" indent="2"/>
    </xf>
    <xf numFmtId="174" fontId="28" fillId="0" borderId="42" xfId="103" applyNumberFormat="1" applyFont="1" applyFill="1" applyBorder="1" applyAlignment="1">
      <alignment horizontal="right" vertical="center" indent="2"/>
    </xf>
    <xf numFmtId="170" fontId="28" fillId="0" borderId="42" xfId="103" applyNumberFormat="1" applyFont="1" applyFill="1" applyBorder="1" applyAlignment="1">
      <alignment horizontal="right" vertical="center" indent="1"/>
    </xf>
    <xf numFmtId="170" fontId="28" fillId="0" borderId="17" xfId="103" applyNumberFormat="1" applyFont="1" applyFill="1" applyBorder="1" applyAlignment="1">
      <alignment horizontal="right" vertical="center" indent="1"/>
    </xf>
    <xf numFmtId="0" fontId="54" fillId="0" borderId="0" xfId="103" applyFont="1" applyAlignment="1">
      <alignment vertical="center"/>
    </xf>
    <xf numFmtId="0" fontId="28" fillId="0" borderId="0" xfId="103" applyFont="1" applyAlignment="1">
      <alignment horizontal="left" vertical="center" wrapText="1"/>
    </xf>
    <xf numFmtId="0" fontId="28" fillId="0" borderId="0" xfId="103" applyNumberFormat="1" applyFont="1" applyAlignment="1">
      <alignment vertical="center"/>
    </xf>
    <xf numFmtId="170" fontId="28" fillId="0" borderId="0" xfId="103" applyNumberFormat="1" applyFont="1" applyAlignment="1">
      <alignment vertical="center"/>
    </xf>
    <xf numFmtId="0" fontId="28" fillId="0" borderId="0" xfId="103" applyFont="1" applyAlignment="1">
      <alignment horizontal="right" vertical="center" indent="2"/>
    </xf>
    <xf numFmtId="170" fontId="28" fillId="0" borderId="0" xfId="103" applyNumberFormat="1" applyFont="1" applyAlignment="1">
      <alignment horizontal="right" vertical="center" indent="2"/>
    </xf>
    <xf numFmtId="0" fontId="28" fillId="0" borderId="0" xfId="103" applyFont="1" applyAlignment="1">
      <alignment vertical="center" wrapText="1"/>
    </xf>
    <xf numFmtId="0" fontId="28" fillId="0" borderId="0" xfId="103" applyAlignment="1">
      <alignment vertical="center" wrapText="1"/>
    </xf>
    <xf numFmtId="0" fontId="32" fillId="0" borderId="0" xfId="103" applyFont="1" applyAlignment="1">
      <alignment horizontal="right" vertical="center" indent="2"/>
    </xf>
    <xf numFmtId="0" fontId="57" fillId="0" borderId="0" xfId="103" applyFont="1" applyAlignment="1">
      <alignment vertical="center"/>
    </xf>
    <xf numFmtId="182" fontId="28" fillId="0" borderId="0" xfId="103" applyNumberFormat="1" applyFont="1" applyAlignment="1">
      <alignment vertical="center"/>
    </xf>
    <xf numFmtId="9" fontId="28" fillId="0" borderId="0" xfId="103" applyNumberFormat="1" applyFont="1" applyAlignment="1">
      <alignment vertical="center"/>
    </xf>
    <xf numFmtId="0" fontId="28" fillId="0" borderId="0" xfId="103" applyFont="1" applyAlignment="1">
      <alignment horizontal="right" vertical="center" wrapText="1"/>
    </xf>
    <xf numFmtId="170" fontId="28" fillId="0" borderId="0" xfId="103" applyNumberFormat="1" applyFont="1" applyFill="1" applyAlignment="1">
      <alignment horizontal="right" vertical="center" indent="2"/>
    </xf>
    <xf numFmtId="170" fontId="32" fillId="0" borderId="0" xfId="103" applyNumberFormat="1" applyFont="1" applyAlignment="1">
      <alignment horizontal="right" vertical="center" indent="2"/>
    </xf>
    <xf numFmtId="0" fontId="34" fillId="0" borderId="0" xfId="103" applyFont="1" applyFill="1" applyAlignment="1">
      <alignment vertical="center"/>
    </xf>
    <xf numFmtId="0" fontId="28" fillId="0" borderId="0" xfId="103" applyFont="1" applyFill="1" applyAlignment="1">
      <alignment vertical="center"/>
    </xf>
    <xf numFmtId="0" fontId="28" fillId="0" borderId="0" xfId="103" applyFont="1" applyFill="1" applyAlignment="1">
      <alignment horizontal="right" vertical="center" indent="2"/>
    </xf>
    <xf numFmtId="0" fontId="28" fillId="0" borderId="0" xfId="103" applyFont="1" applyFill="1" applyAlignment="1">
      <alignment horizontal="right" vertical="center"/>
    </xf>
    <xf numFmtId="0" fontId="38" fillId="0" borderId="0" xfId="103" applyFont="1" applyAlignment="1">
      <alignment vertical="center"/>
    </xf>
    <xf numFmtId="0" fontId="33" fillId="0" borderId="0" xfId="103" applyFont="1" applyAlignment="1">
      <alignment horizontal="right" vertical="center"/>
    </xf>
    <xf numFmtId="0" fontId="33" fillId="0" borderId="0" xfId="103" applyFont="1" applyAlignment="1">
      <alignment horizontal="right" vertical="center" wrapText="1"/>
    </xf>
    <xf numFmtId="0" fontId="28" fillId="16" borderId="18" xfId="103" applyFont="1" applyFill="1" applyBorder="1" applyAlignment="1">
      <alignment vertical="center"/>
    </xf>
    <xf numFmtId="0" fontId="28" fillId="16" borderId="14" xfId="103" applyFont="1" applyFill="1" applyBorder="1" applyAlignment="1">
      <alignment vertical="center"/>
    </xf>
    <xf numFmtId="0" fontId="28" fillId="16" borderId="0" xfId="103" applyFont="1" applyFill="1" applyBorder="1" applyAlignment="1">
      <alignment vertical="center"/>
    </xf>
    <xf numFmtId="0" fontId="33" fillId="16" borderId="33" xfId="103" applyFont="1" applyFill="1" applyBorder="1" applyAlignment="1">
      <alignment horizontal="center" vertical="center" wrapText="1"/>
    </xf>
    <xf numFmtId="0" fontId="28" fillId="16" borderId="24" xfId="103" applyFont="1" applyFill="1" applyBorder="1" applyAlignment="1">
      <alignment vertical="center"/>
    </xf>
    <xf numFmtId="0" fontId="33" fillId="16" borderId="33" xfId="103" applyFont="1" applyFill="1" applyBorder="1" applyAlignment="1">
      <alignment horizontal="center" vertical="center" wrapText="1"/>
    </xf>
    <xf numFmtId="0" fontId="33" fillId="16" borderId="22" xfId="103" applyFont="1" applyFill="1" applyBorder="1" applyAlignment="1">
      <alignment horizontal="center" vertical="center" wrapText="1"/>
    </xf>
    <xf numFmtId="174" fontId="54" fillId="11" borderId="33" xfId="103" applyNumberFormat="1" applyFont="1" applyFill="1" applyBorder="1" applyAlignment="1">
      <alignment horizontal="right" vertical="center" indent="1"/>
    </xf>
    <xf numFmtId="174" fontId="54" fillId="11" borderId="22" xfId="103" applyNumberFormat="1" applyFont="1" applyFill="1" applyBorder="1" applyAlignment="1">
      <alignment horizontal="right" vertical="center" indent="1"/>
    </xf>
    <xf numFmtId="174" fontId="54" fillId="0" borderId="35" xfId="103" applyNumberFormat="1" applyFont="1" applyFill="1" applyBorder="1" applyAlignment="1">
      <alignment horizontal="right" vertical="center" indent="2"/>
    </xf>
    <xf numFmtId="174" fontId="54" fillId="0" borderId="40" xfId="103" applyNumberFormat="1" applyFont="1" applyFill="1" applyBorder="1" applyAlignment="1">
      <alignment horizontal="right" vertical="center" indent="2"/>
    </xf>
    <xf numFmtId="170" fontId="54" fillId="0" borderId="40" xfId="103" applyNumberFormat="1" applyFont="1" applyFill="1" applyBorder="1" applyAlignment="1">
      <alignment horizontal="right" vertical="center" indent="1"/>
    </xf>
    <xf numFmtId="170" fontId="54" fillId="0" borderId="35" xfId="103" applyNumberFormat="1" applyFont="1" applyFill="1" applyBorder="1" applyAlignment="1">
      <alignment horizontal="right" vertical="center" indent="1"/>
    </xf>
    <xf numFmtId="170" fontId="28" fillId="0" borderId="29" xfId="103" applyNumberFormat="1" applyFont="1" applyFill="1" applyBorder="1" applyAlignment="1">
      <alignment horizontal="right" vertical="center" indent="1"/>
    </xf>
    <xf numFmtId="170" fontId="28" fillId="0" borderId="37" xfId="103" applyNumberFormat="1" applyFont="1" applyFill="1" applyBorder="1" applyAlignment="1">
      <alignment horizontal="right" vertical="center" indent="1"/>
    </xf>
    <xf numFmtId="170" fontId="28" fillId="0" borderId="35" xfId="103" applyNumberFormat="1" applyFont="1" applyFill="1" applyBorder="1" applyAlignment="1">
      <alignment horizontal="right" vertical="center" indent="1"/>
    </xf>
    <xf numFmtId="3" fontId="28" fillId="0" borderId="0" xfId="103" applyNumberFormat="1" applyFont="1" applyAlignment="1">
      <alignment vertical="center"/>
    </xf>
    <xf numFmtId="0" fontId="38" fillId="0" borderId="0" xfId="103" applyFont="1" applyAlignment="1">
      <alignment horizontal="right" vertical="center" indent="2"/>
    </xf>
    <xf numFmtId="182" fontId="28" fillId="0" borderId="0" xfId="103" applyNumberFormat="1" applyFont="1" applyAlignment="1">
      <alignment horizontal="right" vertical="center" indent="2"/>
    </xf>
    <xf numFmtId="182" fontId="32" fillId="0" borderId="0" xfId="103" applyNumberFormat="1" applyFont="1" applyAlignment="1">
      <alignment horizontal="right" vertical="center" indent="2"/>
    </xf>
    <xf numFmtId="0" fontId="39" fillId="0" borderId="0" xfId="103" applyFont="1" applyAlignment="1">
      <alignment vertical="center"/>
    </xf>
    <xf numFmtId="0" fontId="28" fillId="0" borderId="0" xfId="103" applyFont="1" applyAlignment="1">
      <alignment horizontal="right" vertical="center"/>
    </xf>
    <xf numFmtId="0" fontId="28" fillId="0" borderId="0" xfId="103" applyFont="1" applyAlignment="1">
      <alignment horizontal="left" vertical="center"/>
    </xf>
    <xf numFmtId="172" fontId="28" fillId="0" borderId="0" xfId="103" applyNumberFormat="1" applyFont="1" applyAlignment="1">
      <alignment horizontal="right" vertical="center"/>
    </xf>
    <xf numFmtId="3" fontId="28" fillId="0" borderId="0" xfId="103" applyNumberFormat="1" applyFont="1" applyAlignment="1" quotePrefix="1">
      <alignment vertical="center"/>
    </xf>
    <xf numFmtId="1" fontId="28" fillId="0" borderId="0" xfId="103" applyNumberFormat="1" applyFont="1" applyFill="1" applyBorder="1" applyAlignment="1">
      <alignment horizontal="right" vertical="center"/>
    </xf>
    <xf numFmtId="0" fontId="28" fillId="0" borderId="0" xfId="103" applyFont="1" applyFill="1" applyBorder="1" applyAlignment="1">
      <alignment horizontal="right" vertical="center"/>
    </xf>
    <xf numFmtId="182" fontId="28" fillId="0" borderId="0" xfId="103" applyNumberFormat="1" applyFont="1" applyFill="1" applyBorder="1" applyAlignment="1">
      <alignment horizontal="right" vertical="center" indent="2"/>
    </xf>
    <xf numFmtId="182" fontId="28" fillId="0" borderId="0" xfId="103" applyNumberFormat="1" applyFont="1" applyFill="1" applyBorder="1" applyAlignment="1">
      <alignment horizontal="right" vertical="center"/>
    </xf>
    <xf numFmtId="0" fontId="28" fillId="0" borderId="0" xfId="103" applyFont="1" applyFill="1" applyBorder="1" applyAlignment="1">
      <alignment horizontal="right" vertical="center" indent="2"/>
    </xf>
    <xf numFmtId="0" fontId="33" fillId="16" borderId="14" xfId="103" applyFont="1" applyFill="1" applyBorder="1" applyAlignment="1">
      <alignment horizontal="center" vertical="center"/>
    </xf>
    <xf numFmtId="0" fontId="33" fillId="11" borderId="14" xfId="103" applyFont="1" applyFill="1" applyBorder="1" applyAlignment="1">
      <alignment horizontal="left" vertical="center"/>
    </xf>
    <xf numFmtId="174" fontId="54" fillId="11" borderId="14" xfId="103" applyNumberFormat="1" applyFont="1" applyFill="1" applyBorder="1" applyAlignment="1">
      <alignment horizontal="right" vertical="center" indent="1"/>
    </xf>
    <xf numFmtId="174" fontId="28" fillId="0" borderId="0" xfId="103" applyNumberFormat="1" applyFont="1" applyAlignment="1">
      <alignment vertical="center"/>
    </xf>
    <xf numFmtId="0" fontId="33" fillId="0" borderId="15" xfId="103" applyFont="1" applyFill="1" applyBorder="1" applyAlignment="1">
      <alignment horizontal="left" vertical="center"/>
    </xf>
    <xf numFmtId="0" fontId="33" fillId="0" borderId="16" xfId="103" applyFont="1" applyFill="1" applyBorder="1" applyAlignment="1">
      <alignment horizontal="left" vertical="center"/>
    </xf>
    <xf numFmtId="0" fontId="33" fillId="0" borderId="17" xfId="103" applyFont="1" applyFill="1" applyBorder="1" applyAlignment="1">
      <alignment horizontal="left" vertical="center"/>
    </xf>
    <xf numFmtId="0" fontId="34" fillId="0" borderId="0" xfId="103" applyFont="1" applyAlignment="1">
      <alignment vertical="center"/>
    </xf>
    <xf numFmtId="0" fontId="28" fillId="0" borderId="0" xfId="103" applyFont="1" applyAlignment="1">
      <alignment vertical="center" wrapText="1"/>
    </xf>
    <xf numFmtId="0" fontId="28" fillId="28" borderId="18" xfId="103" applyFont="1" applyFill="1" applyBorder="1" applyAlignment="1">
      <alignment horizontal="left" vertical="center"/>
    </xf>
    <xf numFmtId="0" fontId="33" fillId="28" borderId="39" xfId="103" applyFont="1" applyFill="1" applyBorder="1" applyAlignment="1">
      <alignment horizontal="center" vertical="center" wrapText="1"/>
    </xf>
    <xf numFmtId="0" fontId="28" fillId="28" borderId="21" xfId="103" applyFont="1" applyFill="1" applyBorder="1" applyAlignment="1">
      <alignment horizontal="center" vertical="center" wrapText="1"/>
    </xf>
    <xf numFmtId="0" fontId="33" fillId="28" borderId="22" xfId="103" applyFont="1" applyFill="1" applyBorder="1" applyAlignment="1">
      <alignment horizontal="center" vertical="center"/>
    </xf>
    <xf numFmtId="0" fontId="33" fillId="28" borderId="14" xfId="103" applyFont="1" applyFill="1" applyBorder="1" applyAlignment="1">
      <alignment horizontal="center" vertical="center"/>
    </xf>
    <xf numFmtId="0" fontId="28" fillId="28" borderId="0" xfId="103" applyFont="1" applyFill="1" applyBorder="1" applyAlignment="1">
      <alignment horizontal="left" vertical="center"/>
    </xf>
    <xf numFmtId="0" fontId="28" fillId="28" borderId="4" xfId="103" applyFont="1" applyFill="1" applyBorder="1" applyAlignment="1">
      <alignment horizontal="center" vertical="center" wrapText="1"/>
    </xf>
    <xf numFmtId="0" fontId="28" fillId="28" borderId="38" xfId="103" applyFont="1" applyFill="1" applyBorder="1" applyAlignment="1">
      <alignment horizontal="center" vertical="center" wrapText="1"/>
    </xf>
    <xf numFmtId="0" fontId="28" fillId="28" borderId="25" xfId="103" applyFont="1" applyFill="1" applyBorder="1" applyAlignment="1">
      <alignment horizontal="center" vertical="center" wrapText="1"/>
    </xf>
    <xf numFmtId="0" fontId="33" fillId="28" borderId="22" xfId="103" applyFont="1" applyFill="1" applyBorder="1" applyAlignment="1">
      <alignment horizontal="center" vertical="center" wrapText="1"/>
    </xf>
    <xf numFmtId="0" fontId="33" fillId="28" borderId="23" xfId="103" applyFont="1" applyFill="1" applyBorder="1" applyAlignment="1">
      <alignment horizontal="center" vertical="center" wrapText="1"/>
    </xf>
    <xf numFmtId="0" fontId="33" fillId="28" borderId="14" xfId="103" applyFont="1" applyFill="1" applyBorder="1" applyAlignment="1">
      <alignment horizontal="center" vertical="center" wrapText="1"/>
    </xf>
    <xf numFmtId="0" fontId="28" fillId="28" borderId="14" xfId="103" applyFont="1" applyFill="1" applyBorder="1" applyAlignment="1">
      <alignment horizontal="left" vertical="center"/>
    </xf>
    <xf numFmtId="0" fontId="28" fillId="28" borderId="24" xfId="103" applyFont="1" applyFill="1" applyBorder="1" applyAlignment="1">
      <alignment horizontal="left" vertical="center"/>
    </xf>
    <xf numFmtId="0" fontId="33" fillId="28" borderId="33" xfId="103" applyFont="1" applyFill="1" applyBorder="1" applyAlignment="1" quotePrefix="1">
      <alignment horizontal="center" vertical="center"/>
    </xf>
    <xf numFmtId="0" fontId="33" fillId="28" borderId="33" xfId="103" applyFont="1" applyFill="1" applyBorder="1" applyAlignment="1">
      <alignment horizontal="center" vertical="center"/>
    </xf>
    <xf numFmtId="0" fontId="33" fillId="28" borderId="24" xfId="103" applyFont="1" applyFill="1" applyBorder="1" applyAlignment="1">
      <alignment horizontal="center" vertical="center"/>
    </xf>
    <xf numFmtId="0" fontId="28" fillId="29" borderId="14" xfId="103" applyFont="1" applyFill="1" applyBorder="1" applyAlignment="1">
      <alignment horizontal="left" vertical="center"/>
    </xf>
    <xf numFmtId="0" fontId="33" fillId="29" borderId="23" xfId="103" applyFont="1" applyFill="1" applyBorder="1" applyAlignment="1">
      <alignment horizontal="left" vertical="center"/>
    </xf>
    <xf numFmtId="174" fontId="54" fillId="29" borderId="22" xfId="103" applyNumberFormat="1" applyFont="1" applyFill="1" applyBorder="1" applyAlignment="1">
      <alignment horizontal="right" vertical="center" indent="2"/>
    </xf>
    <xf numFmtId="174" fontId="54" fillId="29" borderId="33" xfId="103" applyNumberFormat="1" applyFont="1" applyFill="1" applyBorder="1" applyAlignment="1">
      <alignment horizontal="right" vertical="center" indent="2"/>
    </xf>
    <xf numFmtId="3" fontId="54" fillId="29" borderId="33" xfId="103" applyNumberFormat="1" applyFont="1" applyFill="1" applyBorder="1" applyAlignment="1">
      <alignment horizontal="right" vertical="center" indent="1"/>
    </xf>
    <xf numFmtId="3" fontId="54" fillId="29" borderId="14" xfId="103" applyNumberFormat="1" applyFont="1" applyFill="1" applyBorder="1" applyAlignment="1">
      <alignment horizontal="right" vertical="center" indent="1"/>
    </xf>
    <xf numFmtId="0" fontId="30" fillId="0" borderId="0" xfId="100" applyFont="1" applyAlignment="1">
      <alignment vertical="center"/>
      <protection/>
    </xf>
    <xf numFmtId="0" fontId="0" fillId="0" borderId="0" xfId="100" applyAlignment="1">
      <alignment vertical="center"/>
      <protection/>
    </xf>
    <xf numFmtId="0" fontId="32" fillId="0" borderId="0" xfId="97" applyFont="1" applyAlignment="1">
      <alignment vertical="center"/>
    </xf>
    <xf numFmtId="0" fontId="28" fillId="0" borderId="0" xfId="97" applyFont="1" applyAlignment="1">
      <alignment vertical="center"/>
    </xf>
    <xf numFmtId="0" fontId="33" fillId="0" borderId="0" xfId="97" applyFont="1" applyFill="1" applyBorder="1" applyAlignment="1">
      <alignment vertical="center"/>
    </xf>
    <xf numFmtId="0" fontId="33" fillId="0" borderId="0" xfId="97" applyFont="1" applyAlignment="1">
      <alignment vertical="center"/>
    </xf>
    <xf numFmtId="3" fontId="33" fillId="0" borderId="0" xfId="97" applyNumberFormat="1" applyFont="1" applyAlignment="1" quotePrefix="1">
      <alignment vertical="center"/>
    </xf>
    <xf numFmtId="170" fontId="28" fillId="0" borderId="0" xfId="97" applyNumberFormat="1" applyFont="1" applyAlignment="1">
      <alignment vertical="center"/>
    </xf>
    <xf numFmtId="170" fontId="28" fillId="0" borderId="0" xfId="97" applyNumberFormat="1" applyFont="1" applyFill="1" applyAlignment="1">
      <alignment vertical="center"/>
    </xf>
    <xf numFmtId="0" fontId="28" fillId="0" borderId="0" xfId="97" applyFont="1" applyAlignment="1">
      <alignment vertical="center" wrapText="1"/>
    </xf>
    <xf numFmtId="0" fontId="28" fillId="0" borderId="0" xfId="97" applyFont="1" applyFill="1" applyAlignment="1">
      <alignment vertical="center"/>
    </xf>
    <xf numFmtId="0" fontId="28" fillId="0" borderId="0" xfId="97" applyNumberFormat="1" applyFont="1" applyAlignment="1">
      <alignment vertical="center"/>
    </xf>
    <xf numFmtId="0" fontId="28" fillId="0" borderId="0" xfId="97" applyAlignment="1">
      <alignment vertical="center"/>
    </xf>
    <xf numFmtId="171" fontId="28" fillId="0" borderId="0" xfId="97" applyNumberFormat="1" applyFont="1" applyAlignment="1">
      <alignment vertical="center"/>
    </xf>
    <xf numFmtId="0" fontId="28" fillId="28" borderId="18" xfId="97" applyFont="1" applyFill="1" applyBorder="1" applyAlignment="1">
      <alignment vertical="center"/>
    </xf>
    <xf numFmtId="0" fontId="33" fillId="28" borderId="14" xfId="97" applyFont="1" applyFill="1" applyBorder="1" applyAlignment="1">
      <alignment horizontal="center" vertical="center" wrapText="1"/>
    </xf>
    <xf numFmtId="0" fontId="33" fillId="28" borderId="39" xfId="97" applyFont="1" applyFill="1" applyBorder="1" applyAlignment="1">
      <alignment horizontal="center" vertical="center" wrapText="1"/>
    </xf>
    <xf numFmtId="0" fontId="33" fillId="28" borderId="48" xfId="97" applyFont="1" applyFill="1" applyBorder="1" applyAlignment="1">
      <alignment horizontal="center" vertical="center" wrapText="1"/>
    </xf>
    <xf numFmtId="0" fontId="33" fillId="28" borderId="22" xfId="97" applyFont="1" applyFill="1" applyBorder="1" applyAlignment="1">
      <alignment horizontal="center" vertical="center" wrapText="1"/>
    </xf>
    <xf numFmtId="0" fontId="28" fillId="28" borderId="14" xfId="97" applyFont="1" applyFill="1" applyBorder="1" applyAlignment="1">
      <alignment vertical="center"/>
    </xf>
    <xf numFmtId="0" fontId="28" fillId="28" borderId="24" xfId="97" applyFont="1" applyFill="1" applyBorder="1" applyAlignment="1">
      <alignment vertical="center"/>
    </xf>
    <xf numFmtId="0" fontId="33" fillId="28" borderId="38" xfId="97" applyFont="1" applyFill="1" applyBorder="1" applyAlignment="1">
      <alignment horizontal="center" vertical="center" wrapText="1"/>
    </xf>
    <xf numFmtId="0" fontId="33" fillId="28" borderId="49" xfId="97" applyFont="1" applyFill="1" applyBorder="1" applyAlignment="1">
      <alignment horizontal="center" vertical="center" wrapText="1"/>
    </xf>
    <xf numFmtId="0" fontId="33" fillId="28" borderId="38" xfId="97" applyFont="1" applyFill="1" applyBorder="1" applyAlignment="1">
      <alignment horizontal="center" vertical="center" wrapText="1"/>
    </xf>
    <xf numFmtId="0" fontId="33" fillId="28" borderId="50" xfId="97" applyFont="1" applyFill="1" applyBorder="1" applyAlignment="1">
      <alignment horizontal="center" vertical="center" wrapText="1"/>
    </xf>
    <xf numFmtId="0" fontId="33" fillId="28" borderId="51" xfId="97" applyFont="1" applyFill="1" applyBorder="1" applyAlignment="1">
      <alignment horizontal="center" vertical="center" wrapText="1"/>
    </xf>
    <xf numFmtId="0" fontId="33" fillId="28" borderId="24" xfId="97" applyFont="1" applyFill="1" applyBorder="1" applyAlignment="1">
      <alignment horizontal="center" vertical="center" wrapText="1"/>
    </xf>
    <xf numFmtId="0" fontId="28" fillId="29" borderId="14" xfId="97" applyFont="1" applyFill="1" applyBorder="1" applyAlignment="1">
      <alignment vertical="center"/>
    </xf>
    <xf numFmtId="0" fontId="33" fillId="29" borderId="14" xfId="97" applyFont="1" applyFill="1" applyBorder="1" applyAlignment="1">
      <alignment vertical="center"/>
    </xf>
    <xf numFmtId="3" fontId="33" fillId="29" borderId="22" xfId="97" applyNumberFormat="1" applyFont="1" applyFill="1" applyBorder="1" applyAlignment="1">
      <alignment horizontal="right" vertical="center" indent="1"/>
    </xf>
    <xf numFmtId="3" fontId="33" fillId="29" borderId="50" xfId="97" applyNumberFormat="1" applyFont="1" applyFill="1" applyBorder="1" applyAlignment="1">
      <alignment horizontal="right" vertical="center" indent="1"/>
    </xf>
    <xf numFmtId="3" fontId="33" fillId="29" borderId="22" xfId="97" applyNumberFormat="1" applyFont="1" applyFill="1" applyBorder="1" applyAlignment="1">
      <alignment horizontal="right" vertical="center" indent="2"/>
    </xf>
    <xf numFmtId="174" fontId="33" fillId="29" borderId="50" xfId="97" applyNumberFormat="1" applyFont="1" applyFill="1" applyBorder="1" applyAlignment="1">
      <alignment horizontal="right" vertical="center" indent="2"/>
    </xf>
    <xf numFmtId="174" fontId="33" fillId="29" borderId="14" xfId="97" applyNumberFormat="1" applyFont="1" applyFill="1" applyBorder="1" applyAlignment="1">
      <alignment horizontal="right" vertical="center" indent="1"/>
    </xf>
    <xf numFmtId="174" fontId="33" fillId="29" borderId="51" xfId="97" applyNumberFormat="1" applyFont="1" applyFill="1" applyBorder="1" applyAlignment="1">
      <alignment horizontal="right" vertical="center" indent="1"/>
    </xf>
    <xf numFmtId="174" fontId="33" fillId="29" borderId="14" xfId="97" applyNumberFormat="1" applyFont="1" applyFill="1" applyBorder="1" applyAlignment="1">
      <alignment horizontal="right" vertical="center" indent="2"/>
    </xf>
    <xf numFmtId="0" fontId="28" fillId="0" borderId="15" xfId="97" applyFont="1" applyBorder="1" applyAlignment="1">
      <alignment vertical="center"/>
    </xf>
    <xf numFmtId="0" fontId="33" fillId="0" borderId="15" xfId="97" applyFont="1" applyFill="1" applyBorder="1" applyAlignment="1">
      <alignment vertical="center"/>
    </xf>
    <xf numFmtId="3" fontId="28" fillId="0" borderId="35" xfId="97" applyNumberFormat="1" applyFont="1" applyFill="1" applyBorder="1" applyAlignment="1">
      <alignment horizontal="right" vertical="center" indent="1"/>
    </xf>
    <xf numFmtId="3" fontId="28" fillId="0" borderId="52" xfId="97" applyNumberFormat="1" applyFont="1" applyFill="1" applyBorder="1" applyAlignment="1">
      <alignment horizontal="right" vertical="center" indent="1"/>
    </xf>
    <xf numFmtId="3" fontId="28" fillId="0" borderId="35" xfId="97" applyNumberFormat="1" applyFont="1" applyFill="1" applyBorder="1" applyAlignment="1">
      <alignment horizontal="right" vertical="center" indent="2"/>
    </xf>
    <xf numFmtId="174" fontId="28" fillId="0" borderId="52" xfId="97" applyNumberFormat="1" applyFont="1" applyFill="1" applyBorder="1" applyAlignment="1">
      <alignment horizontal="right" vertical="center" indent="2"/>
    </xf>
    <xf numFmtId="3" fontId="28" fillId="0" borderId="15" xfId="97" applyNumberFormat="1" applyFont="1" applyFill="1" applyBorder="1" applyAlignment="1">
      <alignment horizontal="right" vertical="center" indent="1"/>
    </xf>
    <xf numFmtId="3" fontId="28" fillId="0" borderId="53" xfId="97" applyNumberFormat="1" applyFont="1" applyFill="1" applyBorder="1" applyAlignment="1">
      <alignment horizontal="right" vertical="center" indent="1"/>
    </xf>
    <xf numFmtId="3" fontId="28" fillId="0" borderId="15" xfId="97" applyNumberFormat="1" applyFont="1" applyFill="1" applyBorder="1" applyAlignment="1" quotePrefix="1">
      <alignment horizontal="right" vertical="center" indent="2"/>
    </xf>
    <xf numFmtId="0" fontId="28" fillId="0" borderId="16" xfId="97" applyFont="1" applyBorder="1" applyAlignment="1">
      <alignment vertical="center"/>
    </xf>
    <xf numFmtId="0" fontId="33" fillId="0" borderId="16" xfId="97" applyFont="1" applyFill="1" applyBorder="1" applyAlignment="1">
      <alignment vertical="center"/>
    </xf>
    <xf numFmtId="3" fontId="28" fillId="0" borderId="29" xfId="97" applyNumberFormat="1" applyFont="1" applyFill="1" applyBorder="1" applyAlignment="1">
      <alignment horizontal="right" vertical="center" indent="1"/>
    </xf>
    <xf numFmtId="3" fontId="28" fillId="0" borderId="54" xfId="97" applyNumberFormat="1" applyFont="1" applyFill="1" applyBorder="1" applyAlignment="1">
      <alignment horizontal="right" vertical="center" indent="1"/>
    </xf>
    <xf numFmtId="3" fontId="28" fillId="0" borderId="29" xfId="97" applyNumberFormat="1" applyFont="1" applyFill="1" applyBorder="1" applyAlignment="1">
      <alignment horizontal="right" vertical="center" indent="2"/>
    </xf>
    <xf numFmtId="174" fontId="28" fillId="0" borderId="54" xfId="97" applyNumberFormat="1" applyFont="1" applyFill="1" applyBorder="1" applyAlignment="1">
      <alignment horizontal="right" vertical="center" indent="2"/>
    </xf>
    <xf numFmtId="3" fontId="28" fillId="0" borderId="16" xfId="97" applyNumberFormat="1" applyFont="1" applyFill="1" applyBorder="1" applyAlignment="1">
      <alignment horizontal="right" vertical="center" indent="1"/>
    </xf>
    <xf numFmtId="3" fontId="28" fillId="0" borderId="55" xfId="97" applyNumberFormat="1" applyFont="1" applyFill="1" applyBorder="1" applyAlignment="1">
      <alignment horizontal="right" vertical="center" indent="1"/>
    </xf>
    <xf numFmtId="3" fontId="28" fillId="0" borderId="16" xfId="97" applyNumberFormat="1" applyFont="1" applyFill="1" applyBorder="1" applyAlignment="1">
      <alignment horizontal="right" vertical="center" indent="2"/>
    </xf>
    <xf numFmtId="3" fontId="28" fillId="0" borderId="16" xfId="97" applyNumberFormat="1" applyFont="1" applyFill="1" applyBorder="1" applyAlignment="1" quotePrefix="1">
      <alignment horizontal="right" vertical="center" indent="2"/>
    </xf>
    <xf numFmtId="0" fontId="28" fillId="0" borderId="30" xfId="97" applyFont="1" applyBorder="1" applyAlignment="1">
      <alignment vertical="center"/>
    </xf>
    <xf numFmtId="0" fontId="33" fillId="0" borderId="30" xfId="97" applyFont="1" applyFill="1" applyBorder="1" applyAlignment="1">
      <alignment vertical="center"/>
    </xf>
    <xf numFmtId="3" fontId="28" fillId="0" borderId="32" xfId="97" applyNumberFormat="1" applyFont="1" applyFill="1" applyBorder="1" applyAlignment="1">
      <alignment horizontal="right" vertical="center" indent="1"/>
    </xf>
    <xf numFmtId="3" fontId="28" fillId="0" borderId="56" xfId="97" applyNumberFormat="1" applyFont="1" applyFill="1" applyBorder="1" applyAlignment="1">
      <alignment horizontal="right" vertical="center" indent="1"/>
    </xf>
    <xf numFmtId="3" fontId="28" fillId="0" borderId="32" xfId="97" applyNumberFormat="1" applyFont="1" applyFill="1" applyBorder="1" applyAlignment="1">
      <alignment horizontal="right" vertical="center" indent="2"/>
    </xf>
    <xf numFmtId="174" fontId="28" fillId="0" borderId="56" xfId="97" applyNumberFormat="1" applyFont="1" applyFill="1" applyBorder="1" applyAlignment="1">
      <alignment horizontal="right" vertical="center" indent="2"/>
    </xf>
    <xf numFmtId="3" fontId="28" fillId="0" borderId="30" xfId="97" applyNumberFormat="1" applyFont="1" applyFill="1" applyBorder="1" applyAlignment="1">
      <alignment horizontal="right" vertical="center" indent="1"/>
    </xf>
    <xf numFmtId="3" fontId="28" fillId="0" borderId="57" xfId="97" applyNumberFormat="1" applyFont="1" applyFill="1" applyBorder="1" applyAlignment="1">
      <alignment horizontal="right" vertical="center" indent="1"/>
    </xf>
    <xf numFmtId="3" fontId="28" fillId="0" borderId="30" xfId="97" applyNumberFormat="1" applyFont="1" applyFill="1" applyBorder="1" applyAlignment="1" quotePrefix="1">
      <alignment horizontal="right" vertical="center" indent="2"/>
    </xf>
    <xf numFmtId="0" fontId="28" fillId="11" borderId="14" xfId="97" applyFont="1" applyFill="1" applyBorder="1" applyAlignment="1">
      <alignment vertical="center"/>
    </xf>
    <xf numFmtId="0" fontId="33" fillId="11" borderId="14" xfId="97" applyFont="1" applyFill="1" applyBorder="1" applyAlignment="1">
      <alignment vertical="center"/>
    </xf>
    <xf numFmtId="3" fontId="28" fillId="29" borderId="22" xfId="97" applyNumberFormat="1" applyFont="1" applyFill="1" applyBorder="1" applyAlignment="1">
      <alignment horizontal="right" vertical="center" indent="1"/>
    </xf>
    <xf numFmtId="3" fontId="28" fillId="29" borderId="50" xfId="97" applyNumberFormat="1" applyFont="1" applyFill="1" applyBorder="1" applyAlignment="1">
      <alignment horizontal="right" vertical="center" indent="1"/>
    </xf>
    <xf numFmtId="3" fontId="28" fillId="29" borderId="22" xfId="97" applyNumberFormat="1" applyFont="1" applyFill="1" applyBorder="1" applyAlignment="1">
      <alignment horizontal="right" vertical="center" indent="2"/>
    </xf>
    <xf numFmtId="174" fontId="28" fillId="29" borderId="50" xfId="97" applyNumberFormat="1" applyFont="1" applyFill="1" applyBorder="1" applyAlignment="1">
      <alignment horizontal="right" vertical="center" indent="2"/>
    </xf>
    <xf numFmtId="174" fontId="28" fillId="29" borderId="14" xfId="97" applyNumberFormat="1" applyFont="1" applyFill="1" applyBorder="1" applyAlignment="1">
      <alignment horizontal="right" vertical="center" indent="1"/>
    </xf>
    <xf numFmtId="3" fontId="28" fillId="29" borderId="51" xfId="97" applyNumberFormat="1" applyFont="1" applyFill="1" applyBorder="1" applyAlignment="1">
      <alignment horizontal="right" vertical="center" indent="1"/>
    </xf>
    <xf numFmtId="3" fontId="28" fillId="29" borderId="14" xfId="97" applyNumberFormat="1" applyFont="1" applyFill="1" applyBorder="1" applyAlignment="1">
      <alignment horizontal="right" vertical="center" indent="2"/>
    </xf>
    <xf numFmtId="0" fontId="33" fillId="0" borderId="0" xfId="97" applyFont="1" applyBorder="1" applyAlignment="1">
      <alignment vertical="center"/>
    </xf>
    <xf numFmtId="0" fontId="28" fillId="0" borderId="0" xfId="97" applyFont="1" applyBorder="1" applyAlignment="1">
      <alignment vertical="center"/>
    </xf>
    <xf numFmtId="0" fontId="33" fillId="28" borderId="23" xfId="97" applyFont="1" applyFill="1" applyBorder="1" applyAlignment="1">
      <alignment horizontal="center" vertical="center" wrapText="1"/>
    </xf>
    <xf numFmtId="0" fontId="33" fillId="28" borderId="18" xfId="97" applyFont="1" applyFill="1" applyBorder="1" applyAlignment="1">
      <alignment horizontal="center" vertical="center" wrapText="1"/>
    </xf>
    <xf numFmtId="0" fontId="33" fillId="28" borderId="58" xfId="97" applyFont="1" applyFill="1" applyBorder="1" applyAlignment="1">
      <alignment horizontal="center" vertical="center" wrapText="1"/>
    </xf>
    <xf numFmtId="0" fontId="33" fillId="28" borderId="23" xfId="97" applyFont="1" applyFill="1" applyBorder="1" applyAlignment="1">
      <alignment horizontal="center" vertical="center" wrapText="1"/>
    </xf>
    <xf numFmtId="0" fontId="33" fillId="28" borderId="25" xfId="97" applyFont="1" applyFill="1" applyBorder="1" applyAlignment="1">
      <alignment horizontal="center" vertical="center" wrapText="1"/>
    </xf>
    <xf numFmtId="0" fontId="33" fillId="28" borderId="24" xfId="97" applyFont="1" applyFill="1" applyBorder="1" applyAlignment="1">
      <alignment horizontal="center" vertical="center" wrapText="1"/>
    </xf>
    <xf numFmtId="170" fontId="28" fillId="29" borderId="22" xfId="97" applyNumberFormat="1" applyFont="1" applyFill="1" applyBorder="1" applyAlignment="1">
      <alignment horizontal="right" vertical="center" indent="1"/>
    </xf>
    <xf numFmtId="170" fontId="28" fillId="29" borderId="58" xfId="97" applyNumberFormat="1" applyFont="1" applyFill="1" applyBorder="1" applyAlignment="1">
      <alignment horizontal="right" vertical="center" indent="1"/>
    </xf>
    <xf numFmtId="170" fontId="28" fillId="29" borderId="23" xfId="97" applyNumberFormat="1" applyFont="1" applyFill="1" applyBorder="1" applyAlignment="1">
      <alignment horizontal="right" vertical="center" indent="3"/>
    </xf>
    <xf numFmtId="170" fontId="28" fillId="29" borderId="14" xfId="97" applyNumberFormat="1" applyFont="1" applyFill="1" applyBorder="1" applyAlignment="1">
      <alignment horizontal="right" vertical="center" indent="1"/>
    </xf>
    <xf numFmtId="170" fontId="28" fillId="29" borderId="23" xfId="97" applyNumberFormat="1" applyFont="1" applyFill="1" applyBorder="1" applyAlignment="1">
      <alignment horizontal="right" vertical="center" indent="1"/>
    </xf>
    <xf numFmtId="170" fontId="28" fillId="29" borderId="23" xfId="97" applyNumberFormat="1" applyFont="1" applyFill="1" applyBorder="1" applyAlignment="1">
      <alignment horizontal="right" vertical="center" indent="2"/>
    </xf>
    <xf numFmtId="170" fontId="28" fillId="0" borderId="35" xfId="97" applyNumberFormat="1" applyFont="1" applyFill="1" applyBorder="1" applyAlignment="1">
      <alignment horizontal="right" vertical="center" indent="1"/>
    </xf>
    <xf numFmtId="170" fontId="28" fillId="0" borderId="59" xfId="97" applyNumberFormat="1" applyFont="1" applyFill="1" applyBorder="1" applyAlignment="1">
      <alignment horizontal="right" vertical="center" indent="1"/>
    </xf>
    <xf numFmtId="170" fontId="28" fillId="0" borderId="34" xfId="97" applyNumberFormat="1" applyFont="1" applyFill="1" applyBorder="1" applyAlignment="1">
      <alignment horizontal="right" vertical="center" indent="3"/>
    </xf>
    <xf numFmtId="170" fontId="28" fillId="0" borderId="15" xfId="97" applyNumberFormat="1" applyFont="1" applyFill="1" applyBorder="1" applyAlignment="1">
      <alignment horizontal="right" vertical="center" indent="1"/>
    </xf>
    <xf numFmtId="170" fontId="28" fillId="0" borderId="34" xfId="97" applyNumberFormat="1" applyFont="1" applyFill="1" applyBorder="1" applyAlignment="1">
      <alignment horizontal="right" vertical="center" indent="1"/>
    </xf>
    <xf numFmtId="170" fontId="28" fillId="0" borderId="34" xfId="97" applyNumberFormat="1" applyFont="1" applyFill="1" applyBorder="1" applyAlignment="1">
      <alignment horizontal="right" vertical="center" indent="2"/>
    </xf>
    <xf numFmtId="170" fontId="28" fillId="0" borderId="29" xfId="97" applyNumberFormat="1" applyFont="1" applyFill="1" applyBorder="1" applyAlignment="1">
      <alignment horizontal="right" vertical="center" indent="1"/>
    </xf>
    <xf numFmtId="170" fontId="28" fillId="0" borderId="60" xfId="97" applyNumberFormat="1" applyFont="1" applyFill="1" applyBorder="1" applyAlignment="1">
      <alignment horizontal="right" vertical="center" indent="1"/>
    </xf>
    <xf numFmtId="170" fontId="28" fillId="0" borderId="28" xfId="97" applyNumberFormat="1" applyFont="1" applyFill="1" applyBorder="1" applyAlignment="1">
      <alignment horizontal="right" vertical="center" indent="3"/>
    </xf>
    <xf numFmtId="170" fontId="28" fillId="0" borderId="16" xfId="97" applyNumberFormat="1" applyFont="1" applyFill="1" applyBorder="1" applyAlignment="1">
      <alignment horizontal="right" vertical="center" indent="1"/>
    </xf>
    <xf numFmtId="170" fontId="28" fillId="0" borderId="28" xfId="97" applyNumberFormat="1" applyFont="1" applyFill="1" applyBorder="1" applyAlignment="1">
      <alignment horizontal="right" vertical="center" indent="1"/>
    </xf>
    <xf numFmtId="170" fontId="28" fillId="0" borderId="28" xfId="97" applyNumberFormat="1" applyFont="1" applyFill="1" applyBorder="1" applyAlignment="1">
      <alignment horizontal="right" vertical="center" indent="2"/>
    </xf>
    <xf numFmtId="3" fontId="28" fillId="0" borderId="0" xfId="97" applyNumberFormat="1" applyFont="1" applyAlignment="1">
      <alignment vertical="center"/>
    </xf>
    <xf numFmtId="0" fontId="28" fillId="0" borderId="17" xfId="97" applyFont="1" applyBorder="1" applyAlignment="1">
      <alignment vertical="center"/>
    </xf>
    <xf numFmtId="0" fontId="33" fillId="0" borderId="17" xfId="97" applyFont="1" applyFill="1" applyBorder="1" applyAlignment="1">
      <alignment vertical="center"/>
    </xf>
    <xf numFmtId="3" fontId="28" fillId="0" borderId="37" xfId="97" applyNumberFormat="1" applyFont="1" applyFill="1" applyBorder="1" applyAlignment="1">
      <alignment horizontal="right" vertical="center" indent="1"/>
    </xf>
    <xf numFmtId="170" fontId="28" fillId="0" borderId="37" xfId="97" applyNumberFormat="1" applyFont="1" applyFill="1" applyBorder="1" applyAlignment="1">
      <alignment horizontal="right" vertical="center" indent="1"/>
    </xf>
    <xf numFmtId="170" fontId="28" fillId="0" borderId="61" xfId="97" applyNumberFormat="1" applyFont="1" applyFill="1" applyBorder="1" applyAlignment="1">
      <alignment horizontal="right" vertical="center" indent="1"/>
    </xf>
    <xf numFmtId="170" fontId="28" fillId="0" borderId="36" xfId="97" applyNumberFormat="1" applyFont="1" applyFill="1" applyBorder="1" applyAlignment="1">
      <alignment horizontal="right" vertical="center" indent="3"/>
    </xf>
    <xf numFmtId="170" fontId="28" fillId="0" borderId="17" xfId="97" applyNumberFormat="1" applyFont="1" applyFill="1" applyBorder="1" applyAlignment="1">
      <alignment horizontal="right" vertical="center" indent="1"/>
    </xf>
    <xf numFmtId="170" fontId="28" fillId="0" borderId="36" xfId="97" applyNumberFormat="1" applyFont="1" applyFill="1" applyBorder="1" applyAlignment="1">
      <alignment horizontal="right" vertical="center" indent="1"/>
    </xf>
    <xf numFmtId="170" fontId="28" fillId="0" borderId="36" xfId="97" applyNumberFormat="1" applyFont="1" applyFill="1" applyBorder="1" applyAlignment="1">
      <alignment horizontal="right" vertical="center" indent="2"/>
    </xf>
    <xf numFmtId="0" fontId="33" fillId="29" borderId="14" xfId="97" applyFont="1" applyFill="1" applyBorder="1" applyAlignment="1">
      <alignment horizontal="center" vertical="center"/>
    </xf>
    <xf numFmtId="0" fontId="33" fillId="0" borderId="0" xfId="97" applyFont="1" applyFill="1" applyAlignment="1">
      <alignment horizontal="center" vertical="center"/>
    </xf>
    <xf numFmtId="0" fontId="28" fillId="0" borderId="15" xfId="97" applyNumberFormat="1" applyFont="1" applyFill="1" applyBorder="1" applyAlignment="1">
      <alignment vertical="center"/>
    </xf>
    <xf numFmtId="3" fontId="28" fillId="0" borderId="15" xfId="97" applyNumberFormat="1" applyFont="1" applyFill="1" applyBorder="1" applyAlignment="1">
      <alignment vertical="center"/>
    </xf>
    <xf numFmtId="0" fontId="28" fillId="0" borderId="20" xfId="97" applyNumberFormat="1" applyFont="1" applyFill="1" applyBorder="1" applyAlignment="1">
      <alignment vertical="center"/>
    </xf>
    <xf numFmtId="3" fontId="28" fillId="0" borderId="20" xfId="97" applyNumberFormat="1" applyFont="1" applyFill="1" applyBorder="1" applyAlignment="1">
      <alignment vertical="center"/>
    </xf>
    <xf numFmtId="0" fontId="28" fillId="0" borderId="16" xfId="97" applyNumberFormat="1" applyFont="1" applyFill="1" applyBorder="1" applyAlignment="1">
      <alignment vertical="center"/>
    </xf>
    <xf numFmtId="3" fontId="28" fillId="0" borderId="16" xfId="97" applyNumberFormat="1" applyFont="1" applyFill="1" applyBorder="1" applyAlignment="1">
      <alignment vertical="center"/>
    </xf>
    <xf numFmtId="0" fontId="28" fillId="0" borderId="17" xfId="97" applyNumberFormat="1" applyFont="1" applyFill="1" applyBorder="1" applyAlignment="1">
      <alignment vertical="center"/>
    </xf>
    <xf numFmtId="3" fontId="28" fillId="0" borderId="17" xfId="97" applyNumberFormat="1" applyFont="1" applyFill="1" applyBorder="1" applyAlignment="1">
      <alignment vertical="center"/>
    </xf>
    <xf numFmtId="3" fontId="28" fillId="0" borderId="16" xfId="97" applyNumberFormat="1" applyFont="1" applyFill="1" applyBorder="1" applyAlignment="1">
      <alignment horizontal="right" vertical="center"/>
    </xf>
    <xf numFmtId="3" fontId="28" fillId="0" borderId="17" xfId="97" applyNumberFormat="1" applyFont="1" applyFill="1" applyBorder="1" applyAlignment="1">
      <alignment horizontal="right" vertical="center"/>
    </xf>
    <xf numFmtId="0" fontId="28" fillId="0" borderId="15" xfId="97" applyNumberFormat="1" applyFont="1" applyFill="1" applyBorder="1" applyAlignment="1">
      <alignment horizontal="left" vertical="center"/>
    </xf>
    <xf numFmtId="3" fontId="28" fillId="0" borderId="15" xfId="97" applyNumberFormat="1" applyFont="1" applyFill="1" applyBorder="1" applyAlignment="1">
      <alignment horizontal="right" vertical="center"/>
    </xf>
    <xf numFmtId="3" fontId="33" fillId="0" borderId="0" xfId="97" applyNumberFormat="1" applyFont="1" applyAlignment="1">
      <alignment vertical="center"/>
    </xf>
    <xf numFmtId="0" fontId="28" fillId="0" borderId="0" xfId="97" applyFont="1" applyAlignment="1">
      <alignment horizontal="left" vertical="center"/>
    </xf>
    <xf numFmtId="0" fontId="33" fillId="28" borderId="33" xfId="97" applyFont="1" applyFill="1" applyBorder="1" applyAlignment="1">
      <alignment horizontal="center" vertical="center" wrapText="1"/>
    </xf>
    <xf numFmtId="0" fontId="33" fillId="28" borderId="39" xfId="97" applyFont="1" applyFill="1" applyBorder="1" applyAlignment="1">
      <alignment horizontal="center" vertical="center" wrapText="1"/>
    </xf>
    <xf numFmtId="0" fontId="33" fillId="28" borderId="14" xfId="97" applyFont="1" applyFill="1" applyBorder="1" applyAlignment="1">
      <alignment horizontal="center" vertical="center" wrapText="1"/>
    </xf>
    <xf numFmtId="38" fontId="28" fillId="29" borderId="33" xfId="97" applyNumberFormat="1" applyFont="1" applyFill="1" applyBorder="1" applyAlignment="1">
      <alignment horizontal="right" vertical="center" indent="1"/>
    </xf>
    <xf numFmtId="38" fontId="28" fillId="29" borderId="22" xfId="97" applyNumberFormat="1" applyFont="1" applyFill="1" applyBorder="1" applyAlignment="1">
      <alignment horizontal="right" vertical="center" indent="2"/>
    </xf>
    <xf numFmtId="38" fontId="28" fillId="29" borderId="58" xfId="97" applyNumberFormat="1" applyFont="1" applyFill="1" applyBorder="1" applyAlignment="1">
      <alignment horizontal="right" vertical="center" indent="2"/>
    </xf>
    <xf numFmtId="38" fontId="28" fillId="29" borderId="14" xfId="97" applyNumberFormat="1" applyFont="1" applyFill="1" applyBorder="1" applyAlignment="1">
      <alignment horizontal="right" vertical="center" indent="2"/>
    </xf>
    <xf numFmtId="38" fontId="28" fillId="29" borderId="22" xfId="97" applyNumberFormat="1" applyFont="1" applyFill="1" applyBorder="1" applyAlignment="1">
      <alignment horizontal="right" vertical="center" indent="1"/>
    </xf>
    <xf numFmtId="38" fontId="28" fillId="0" borderId="0" xfId="97" applyNumberFormat="1" applyFont="1" applyFill="1" applyBorder="1" applyAlignment="1">
      <alignment horizontal="right" vertical="center" indent="2"/>
    </xf>
    <xf numFmtId="38" fontId="28" fillId="0" borderId="0" xfId="97" applyNumberFormat="1" applyFont="1" applyBorder="1" applyAlignment="1">
      <alignment vertical="center"/>
    </xf>
    <xf numFmtId="38" fontId="28" fillId="0" borderId="40" xfId="97" applyNumberFormat="1" applyFont="1" applyFill="1" applyBorder="1" applyAlignment="1">
      <alignment horizontal="right" vertical="center" indent="1"/>
    </xf>
    <xf numFmtId="38" fontId="28" fillId="0" borderId="35" xfId="97" applyNumberFormat="1" applyFont="1" applyFill="1" applyBorder="1" applyAlignment="1">
      <alignment horizontal="right" vertical="center" indent="2"/>
    </xf>
    <xf numFmtId="38" fontId="28" fillId="0" borderId="59" xfId="97" applyNumberFormat="1" applyFont="1" applyFill="1" applyBorder="1" applyAlignment="1">
      <alignment horizontal="right" vertical="center" indent="2"/>
    </xf>
    <xf numFmtId="38" fontId="28" fillId="0" borderId="15" xfId="97" applyNumberFormat="1" applyFont="1" applyFill="1" applyBorder="1" applyAlignment="1">
      <alignment horizontal="right" vertical="center" indent="2"/>
    </xf>
    <xf numFmtId="38" fontId="28" fillId="0" borderId="35" xfId="97" applyNumberFormat="1" applyFont="1" applyFill="1" applyBorder="1" applyAlignment="1">
      <alignment horizontal="right" vertical="center" indent="1"/>
    </xf>
    <xf numFmtId="38" fontId="28" fillId="0" borderId="15" xfId="97" applyNumberFormat="1" applyFont="1" applyFill="1" applyBorder="1" applyAlignment="1">
      <alignment horizontal="right" vertical="center"/>
    </xf>
    <xf numFmtId="38" fontId="28" fillId="0" borderId="41" xfId="97" applyNumberFormat="1" applyFont="1" applyFill="1" applyBorder="1" applyAlignment="1">
      <alignment horizontal="right" vertical="center" indent="1"/>
    </xf>
    <xf numFmtId="38" fontId="28" fillId="0" borderId="29" xfId="97" applyNumberFormat="1" applyFont="1" applyFill="1" applyBorder="1" applyAlignment="1">
      <alignment horizontal="right" vertical="center" indent="2"/>
    </xf>
    <xf numFmtId="38" fontId="28" fillId="0" borderId="60" xfId="97" applyNumberFormat="1" applyFont="1" applyFill="1" applyBorder="1" applyAlignment="1">
      <alignment horizontal="right" vertical="center" indent="2"/>
    </xf>
    <xf numFmtId="38" fontId="28" fillId="0" borderId="16" xfId="97" applyNumberFormat="1" applyFont="1" applyFill="1" applyBorder="1" applyAlignment="1">
      <alignment horizontal="right" vertical="center" indent="2"/>
    </xf>
    <xf numFmtId="38" fontId="28" fillId="0" borderId="29" xfId="97" applyNumberFormat="1" applyFont="1" applyFill="1" applyBorder="1" applyAlignment="1">
      <alignment horizontal="right" vertical="center" indent="1"/>
    </xf>
    <xf numFmtId="38" fontId="28" fillId="0" borderId="16" xfId="97" applyNumberFormat="1" applyFont="1" applyFill="1" applyBorder="1" applyAlignment="1">
      <alignment horizontal="right" vertical="center"/>
    </xf>
    <xf numFmtId="38" fontId="28" fillId="0" borderId="42" xfId="97" applyNumberFormat="1" applyFont="1" applyFill="1" applyBorder="1" applyAlignment="1">
      <alignment horizontal="right" vertical="center" indent="1"/>
    </xf>
    <xf numFmtId="38" fontId="28" fillId="0" borderId="37" xfId="97" applyNumberFormat="1" applyFont="1" applyFill="1" applyBorder="1" applyAlignment="1">
      <alignment horizontal="right" vertical="center" indent="2"/>
    </xf>
    <xf numFmtId="38" fontId="28" fillId="0" borderId="61" xfId="97" applyNumberFormat="1" applyFont="1" applyFill="1" applyBorder="1" applyAlignment="1">
      <alignment horizontal="right" vertical="center" indent="2"/>
    </xf>
    <xf numFmtId="38" fontId="28" fillId="0" borderId="17" xfId="97" applyNumberFormat="1" applyFont="1" applyFill="1" applyBorder="1" applyAlignment="1">
      <alignment horizontal="right" vertical="center" indent="2"/>
    </xf>
    <xf numFmtId="38" fontId="28" fillId="0" borderId="37" xfId="97" applyNumberFormat="1" applyFont="1" applyFill="1" applyBorder="1" applyAlignment="1">
      <alignment horizontal="right" vertical="center" indent="1"/>
    </xf>
    <xf numFmtId="38" fontId="28" fillId="0" borderId="17" xfId="97" applyNumberFormat="1" applyFont="1" applyFill="1" applyBorder="1" applyAlignment="1">
      <alignment horizontal="right" vertical="center"/>
    </xf>
    <xf numFmtId="0" fontId="28" fillId="0" borderId="0" xfId="97" applyFont="1" applyFill="1" applyBorder="1" applyAlignment="1">
      <alignment vertical="center"/>
    </xf>
    <xf numFmtId="38" fontId="28" fillId="0" borderId="0" xfId="97" applyNumberFormat="1" applyFont="1" applyAlignment="1">
      <alignment vertical="center"/>
    </xf>
    <xf numFmtId="245" fontId="28" fillId="0" borderId="0" xfId="97" applyNumberFormat="1" applyFont="1" applyAlignment="1">
      <alignment vertical="center"/>
    </xf>
    <xf numFmtId="245" fontId="28" fillId="0" borderId="0" xfId="97" applyNumberFormat="1" applyFont="1" applyFill="1" applyBorder="1" applyAlignment="1">
      <alignment horizontal="right" vertical="center"/>
    </xf>
    <xf numFmtId="38" fontId="28" fillId="0" borderId="0" xfId="97" applyNumberFormat="1" applyFont="1" applyFill="1" applyBorder="1" applyAlignment="1">
      <alignment horizontal="right" vertical="center" indent="3"/>
    </xf>
    <xf numFmtId="38" fontId="28" fillId="0" borderId="0" xfId="97" applyNumberFormat="1" applyFont="1" applyFill="1" applyBorder="1" applyAlignment="1">
      <alignment horizontal="right" vertical="center" indent="4"/>
    </xf>
    <xf numFmtId="38" fontId="28" fillId="0" borderId="0" xfId="97" applyNumberFormat="1" applyFont="1" applyFill="1" applyBorder="1" applyAlignment="1">
      <alignment vertical="center"/>
    </xf>
  </cellXfs>
  <cellStyles count="11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Akzent1" xfId="22"/>
    <cellStyle name="20% - Akzent2" xfId="23"/>
    <cellStyle name="20% - Akzent3" xfId="24"/>
    <cellStyle name="20% - Akzent4" xfId="25"/>
    <cellStyle name="20% - Akzent5" xfId="26"/>
    <cellStyle name="20% - Akzent6" xfId="27"/>
    <cellStyle name="2tabellen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Akzent1" xfId="35"/>
    <cellStyle name="40% - Akzent2" xfId="36"/>
    <cellStyle name="40% - Akzent3" xfId="37"/>
    <cellStyle name="40% - Akzent4" xfId="38"/>
    <cellStyle name="40% - Akzent5" xfId="39"/>
    <cellStyle name="40% - Akz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Akzent1" xfId="47"/>
    <cellStyle name="60% - Akzent2" xfId="48"/>
    <cellStyle name="60% - Akzent3" xfId="49"/>
    <cellStyle name="60% - Akzent4" xfId="50"/>
    <cellStyle name="60% - Akzent5" xfId="51"/>
    <cellStyle name="60% - Akz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usgabe" xfId="65"/>
    <cellStyle name="Bad" xfId="66"/>
    <cellStyle name="Berechnung" xfId="67"/>
    <cellStyle name="Calculation" xfId="68"/>
    <cellStyle name="Check Cell" xfId="69"/>
    <cellStyle name="color gray" xfId="70"/>
    <cellStyle name="Comma" xfId="71"/>
    <cellStyle name="Comma [0]" xfId="72"/>
    <cellStyle name="Currency" xfId="73"/>
    <cellStyle name="Currency [0]" xfId="74"/>
    <cellStyle name="Dezimal [0]_tabquestmig99v.95" xfId="75"/>
    <cellStyle name="Dezimal_tabquestmig99v.95" xfId="76"/>
    <cellStyle name="Eingabe" xfId="77"/>
    <cellStyle name="Ergebnis" xfId="78"/>
    <cellStyle name="Erklärender Text" xfId="79"/>
    <cellStyle name="Explanatory Text" xfId="80"/>
    <cellStyle name="Followed Hyperlink" xfId="81"/>
    <cellStyle name="Good" xfId="82"/>
    <cellStyle name="grey" xfId="83"/>
    <cellStyle name="Gut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Linked Cell" xfId="91"/>
    <cellStyle name="Milliers [0]" xfId="92"/>
    <cellStyle name="Milliers_Overview of tables and graphs in ETC Technical Report Feb 2009_from DWA" xfId="93"/>
    <cellStyle name="Monétaire [0]" xfId="94"/>
    <cellStyle name="Neutral" xfId="95"/>
    <cellStyle name="Normal 3" xfId="96"/>
    <cellStyle name="Normal_Asylum_statistics_YB2012" xfId="97"/>
    <cellStyle name="Normal_Book1" xfId="98"/>
    <cellStyle name="Normal_ch_1" xfId="99"/>
    <cellStyle name="Normal_Employment_statistics_2011" xfId="100"/>
    <cellStyle name="Normal_Fertility_statistics_YB2012" xfId="101"/>
    <cellStyle name="Normal_Marriage_and_divorce_statistics_YB2012" xfId="102"/>
    <cellStyle name="Normal_Migration_and_migrant_population_statistics_YB2012" xfId="103"/>
    <cellStyle name="Normal_Population_and_population_change_statistics_YB2012" xfId="104"/>
    <cellStyle name="Normal_Population_structure_and_ageing_YB2012" xfId="105"/>
    <cellStyle name="normální_List1" xfId="106"/>
    <cellStyle name="Normalny_faktwiekpleckrajobywat.tabl4Anowa" xfId="107"/>
    <cellStyle name="Note" xfId="108"/>
    <cellStyle name="Notiz" xfId="109"/>
    <cellStyle name="Output" xfId="110"/>
    <cellStyle name="Percent" xfId="111"/>
    <cellStyle name="Schlecht" xfId="112"/>
    <cellStyle name="SDMX_protected" xfId="113"/>
    <cellStyle name="Standaard_Asyl 2000 EU" xfId="114"/>
    <cellStyle name="Title" xfId="115"/>
    <cellStyle name="Total" xfId="116"/>
    <cellStyle name="Überschrift" xfId="117"/>
    <cellStyle name="Überschrift 1" xfId="118"/>
    <cellStyle name="Überschrift 2" xfId="119"/>
    <cellStyle name="Überschrift 3" xfId="120"/>
    <cellStyle name="Überschrift 4" xfId="121"/>
    <cellStyle name="Überschrift_NAMEA08_SDA" xfId="122"/>
    <cellStyle name="Verknüpfte Zelle" xfId="123"/>
    <cellStyle name="Währung [0]_tabquestmig99v.95" xfId="124"/>
    <cellStyle name="Währung_tabquestmig99v.95" xfId="125"/>
    <cellStyle name="Warnender Text" xfId="126"/>
    <cellStyle name="Warning Text" xfId="127"/>
    <cellStyle name="Zelle überprüfen" xfId="128"/>
    <cellStyle name="Κατηγορία Πιλότου δεδομένων" xfId="129"/>
    <cellStyle name="Τιμή Πιλότου δεδομένων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externalLink" Target="externalLinks/externalLink1.xml" /><Relationship Id="rId66" Type="http://schemas.openxmlformats.org/officeDocument/2006/relationships/externalLink" Target="externalLinks/externalLink2.xml" /><Relationship Id="rId67" Type="http://schemas.openxmlformats.org/officeDocument/2006/relationships/externalLink" Target="externalLinks/externalLink3.xml" /><Relationship Id="rId68" Type="http://schemas.openxmlformats.org/officeDocument/2006/relationships/externalLink" Target="externalLinks/externalLink4.xml" /><Relationship Id="rId69" Type="http://schemas.openxmlformats.org/officeDocument/2006/relationships/externalLink" Target="externalLinks/externalLink5.xml" /><Relationship Id="rId70" Type="http://schemas.openxmlformats.org/officeDocument/2006/relationships/externalLink" Target="externalLinks/externalLink6.xml" /><Relationship Id="rId71" Type="http://schemas.openxmlformats.org/officeDocument/2006/relationships/externalLink" Target="externalLinks/externalLink7.xml" /><Relationship Id="rId72" Type="http://schemas.openxmlformats.org/officeDocument/2006/relationships/externalLink" Target="externalLinks/externalLink8.xml" /><Relationship Id="rId73" Type="http://schemas.openxmlformats.org/officeDocument/2006/relationships/externalLink" Target="externalLinks/externalLink9.xml" /><Relationship Id="rId74" Type="http://schemas.openxmlformats.org/officeDocument/2006/relationships/externalLink" Target="externalLinks/externalLink10.xml" /><Relationship Id="rId75" Type="http://schemas.openxmlformats.org/officeDocument/2006/relationships/externalLink" Target="externalLinks/externalLink11.xml" /><Relationship Id="rId76" Type="http://schemas.openxmlformats.org/officeDocument/2006/relationships/externalLink" Target="externalLinks/externalLink12.xml" /><Relationship Id="rId77" Type="http://schemas.openxmlformats.org/officeDocument/2006/relationships/externalLink" Target="externalLinks/externalLink13.xml" /><Relationship Id="rId78" Type="http://schemas.openxmlformats.org/officeDocument/2006/relationships/externalLink" Target="externalLinks/externalLink14.xml" /><Relationship Id="rId79" Type="http://schemas.openxmlformats.org/officeDocument/2006/relationships/externalLink" Target="externalLinks/externalLink15.xml" /><Relationship Id="rId80" Type="http://schemas.openxmlformats.org/officeDocument/2006/relationships/externalLink" Target="externalLinks/externalLink16.xml" /><Relationship Id="rId81" Type="http://schemas.openxmlformats.org/officeDocument/2006/relationships/externalLink" Target="externalLinks/externalLink17.xml" /><Relationship Id="rId82" Type="http://schemas.openxmlformats.org/officeDocument/2006/relationships/externalLink" Target="externalLinks/externalLink18.xml" /><Relationship Id="rId83" Type="http://schemas.openxmlformats.org/officeDocument/2006/relationships/externalLink" Target="externalLinks/externalLink19.xml" /><Relationship Id="rId84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8"/>
          <c:y val="0.24575"/>
          <c:w val="0.26625"/>
          <c:h val="0.71825"/>
        </c:manualLayout>
      </c:layout>
      <c:pieChart>
        <c:varyColors val="1"/>
        <c:ser>
          <c:idx val="0"/>
          <c:order val="0"/>
          <c:tx>
            <c:strRef>
              <c:f>'Figure  2.1.1'!$E$10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199CA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dPt>
            <c:idx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AEAE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B86C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Rest of 
Europe (1)
3.4%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Latin America 
&amp; the Caribbean
8.6%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Northern 
America
5.0%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 2.1.1'!$D$11:$D$17</c:f>
              <c:strCache/>
            </c:strRef>
          </c:cat>
          <c:val>
            <c:numRef>
              <c:f>'Figure  2.1.1'!$E$11:$E$17</c:f>
              <c:numCache/>
            </c:numRef>
          </c:val>
        </c:ser>
        <c:firstSliceAng val="30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5"/>
          <c:w val="1"/>
          <c:h val="0.73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2.2.6'!$D$11</c:f>
              <c:strCache>
                <c:ptCount val="1"/>
                <c:pt idx="0">
                  <c:v>0-14 years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2.2.6'!$E$10:$L$10</c:f>
              <c:numCache/>
            </c:numRef>
          </c:cat>
          <c:val>
            <c:numRef>
              <c:f>'Figure 2.2.6'!$E$11:$L$11</c:f>
              <c:numCache/>
            </c:numRef>
          </c:val>
        </c:ser>
        <c:ser>
          <c:idx val="1"/>
          <c:order val="1"/>
          <c:tx>
            <c:strRef>
              <c:f>'Figure 2.2.6'!$D$12</c:f>
              <c:strCache>
                <c:ptCount val="1"/>
                <c:pt idx="0">
                  <c:v>15-64 years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2.2.6'!$E$10:$L$10</c:f>
              <c:numCache/>
            </c:numRef>
          </c:cat>
          <c:val>
            <c:numRef>
              <c:f>'Figure 2.2.6'!$E$12:$L$12</c:f>
              <c:numCache/>
            </c:numRef>
          </c:val>
        </c:ser>
        <c:ser>
          <c:idx val="2"/>
          <c:order val="2"/>
          <c:tx>
            <c:strRef>
              <c:f>'Figure 2.2.6'!$D$13</c:f>
              <c:strCache>
                <c:ptCount val="1"/>
                <c:pt idx="0">
                  <c:v>65-79 years</c:v>
                </c:pt>
              </c:strCache>
            </c:strRef>
          </c:tx>
          <c:spPr>
            <a:solidFill>
              <a:srgbClr val="C2C5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2.2.6'!$E$10:$L$10</c:f>
              <c:numCache/>
            </c:numRef>
          </c:cat>
          <c:val>
            <c:numRef>
              <c:f>'Figure 2.2.6'!$E$13:$L$13</c:f>
              <c:numCache/>
            </c:numRef>
          </c:val>
        </c:ser>
        <c:ser>
          <c:idx val="3"/>
          <c:order val="3"/>
          <c:tx>
            <c:strRef>
              <c:f>'Figure 2.2.6'!$D$14</c:f>
              <c:strCache>
                <c:ptCount val="1"/>
                <c:pt idx="0">
                  <c:v>80+ years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2.2.6'!$E$10:$L$10</c:f>
              <c:numCache/>
            </c:numRef>
          </c:cat>
          <c:val>
            <c:numRef>
              <c:f>'Figure 2.2.6'!$E$14:$L$14</c:f>
              <c:numCache/>
            </c:numRef>
          </c:val>
        </c:ser>
        <c:overlap val="100"/>
        <c:gapWidth val="50"/>
        <c:axId val="41440295"/>
        <c:axId val="5242656"/>
      </c:barChart>
      <c:catAx>
        <c:axId val="41440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2656"/>
        <c:crosses val="autoZero"/>
        <c:auto val="1"/>
        <c:lblOffset val="100"/>
        <c:noMultiLvlLbl val="0"/>
      </c:catAx>
      <c:valAx>
        <c:axId val="524265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440295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"/>
          <c:y val="0.78925"/>
          <c:w val="0.1795"/>
          <c:h val="0.21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'Figure 2.3.1'!$E$10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2.3.1'!$D$11:$D$62</c:f>
              <c:numCache/>
            </c:numRef>
          </c:cat>
          <c:val>
            <c:numRef>
              <c:f>'Figure 2.3.1'!$E$11:$E$62</c:f>
              <c:numCache/>
            </c:numRef>
          </c:val>
          <c:smooth val="0"/>
        </c:ser>
        <c:axId val="47169569"/>
        <c:axId val="20826474"/>
      </c:lineChart>
      <c:catAx>
        <c:axId val="4716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26474"/>
        <c:crosses val="autoZero"/>
        <c:auto val="1"/>
        <c:lblOffset val="100"/>
        <c:tickLblSkip val="5"/>
        <c:noMultiLvlLbl val="0"/>
      </c:catAx>
      <c:valAx>
        <c:axId val="20826474"/>
        <c:scaling>
          <c:orientation val="minMax"/>
          <c:max val="525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7169569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125"/>
          <c:w val="0.962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2.3.2'!$E$10</c:f>
              <c:strCache>
                <c:ptCount val="1"/>
                <c:pt idx="0">
                  <c:v>Total change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2.3.2'!$D$11:$D$61</c:f>
              <c:numCache/>
            </c:numRef>
          </c:cat>
          <c:val>
            <c:numRef>
              <c:f>'Figure 2.3.2'!$E$11:$E$61</c:f>
              <c:numCache/>
            </c:numRef>
          </c:val>
          <c:smooth val="0"/>
        </c:ser>
        <c:ser>
          <c:idx val="2"/>
          <c:order val="1"/>
          <c:tx>
            <c:strRef>
              <c:f>'Figure 2.3.2'!$G$10</c:f>
              <c:strCache>
                <c:ptCount val="1"/>
                <c:pt idx="0">
                  <c:v>Natural change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2.3.2'!$D$11:$D$61</c:f>
              <c:numCache/>
            </c:numRef>
          </c:cat>
          <c:val>
            <c:numRef>
              <c:f>'Figure 2.3.2'!$G$11:$G$61</c:f>
              <c:numCache/>
            </c:numRef>
          </c:val>
          <c:smooth val="0"/>
        </c:ser>
        <c:ser>
          <c:idx val="1"/>
          <c:order val="2"/>
          <c:tx>
            <c:strRef>
              <c:f>'Figure 2.3.2'!$F$10</c:f>
              <c:strCache>
                <c:ptCount val="1"/>
                <c:pt idx="0">
                  <c:v>Net migration and statistical adjustment</c:v>
                </c:pt>
              </c:strCache>
            </c:strRef>
          </c:tx>
          <c:spPr>
            <a:ln w="25400">
              <a:solidFill>
                <a:srgbClr val="BED7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2.3.2'!$D$11:$D$61</c:f>
              <c:numCache/>
            </c:numRef>
          </c:cat>
          <c:val>
            <c:numRef>
              <c:f>'Figure 2.3.2'!$F$11:$F$61</c:f>
              <c:numCache/>
            </c:numRef>
          </c:val>
          <c:smooth val="0"/>
        </c:ser>
        <c:axId val="43937595"/>
        <c:axId val="53327828"/>
      </c:lineChart>
      <c:catAx>
        <c:axId val="43937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327828"/>
        <c:crosses val="autoZero"/>
        <c:auto val="1"/>
        <c:lblOffset val="100"/>
        <c:tickLblSkip val="5"/>
        <c:noMultiLvlLbl val="0"/>
      </c:catAx>
      <c:valAx>
        <c:axId val="533278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39375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5"/>
          <c:y val="0.78975"/>
          <c:w val="0.5445"/>
          <c:h val="0.2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562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'Figure 2.3.3'!$E$10</c:f>
              <c:strCache>
                <c:ptCount val="1"/>
                <c:pt idx="0">
                  <c:v>Live births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2.3.3'!$D$11:$D$61</c:f>
              <c:numCache/>
            </c:numRef>
          </c:cat>
          <c:val>
            <c:numRef>
              <c:f>'Figure 2.3.3'!$E$11:$E$61</c:f>
              <c:numCache/>
            </c:numRef>
          </c:val>
          <c:smooth val="0"/>
        </c:ser>
        <c:ser>
          <c:idx val="1"/>
          <c:order val="1"/>
          <c:tx>
            <c:strRef>
              <c:f>'Figure 2.3.3'!$F$10</c:f>
              <c:strCache>
                <c:ptCount val="1"/>
                <c:pt idx="0">
                  <c:v>Deaths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2.3.3'!$D$11:$D$61</c:f>
              <c:numCache/>
            </c:numRef>
          </c:cat>
          <c:val>
            <c:numRef>
              <c:f>'Figure 2.3.3'!$F$11:$F$61</c:f>
              <c:numCache/>
            </c:numRef>
          </c:val>
          <c:smooth val="0"/>
        </c:ser>
        <c:axId val="617333"/>
        <c:axId val="45065310"/>
      </c:lineChart>
      <c:catAx>
        <c:axId val="617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065310"/>
        <c:crosses val="autoZero"/>
        <c:auto val="1"/>
        <c:lblOffset val="100"/>
        <c:tickLblSkip val="5"/>
        <c:noMultiLvlLbl val="0"/>
      </c:catAx>
      <c:valAx>
        <c:axId val="45065310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6173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425"/>
          <c:y val="0.8615"/>
          <c:w val="0.21825"/>
          <c:h val="0.1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22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'Figure 2.4.1'!$E$10</c:f>
              <c:strCache>
                <c:ptCount val="1"/>
                <c:pt idx="0">
                  <c:v>Crude marriage rate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2.4.1'!$D$11:$D$15</c:f>
              <c:numCache/>
            </c:numRef>
          </c:cat>
          <c:val>
            <c:numRef>
              <c:f>'Figure 2.4.1'!$E$11:$E$15</c:f>
              <c:numCache/>
            </c:numRef>
          </c:val>
          <c:smooth val="0"/>
        </c:ser>
        <c:ser>
          <c:idx val="3"/>
          <c:order val="1"/>
          <c:tx>
            <c:strRef>
              <c:f>'Figure 2.4.1'!$F$10</c:f>
              <c:strCache>
                <c:ptCount val="1"/>
                <c:pt idx="0">
                  <c:v>Crude divorce rate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2.4.1'!$D$11:$D$15</c:f>
              <c:numCache/>
            </c:numRef>
          </c:cat>
          <c:val>
            <c:numRef>
              <c:f>'Figure 2.4.1'!$F$11:$F$15</c:f>
              <c:numCache/>
            </c:numRef>
          </c:val>
          <c:smooth val="1"/>
        </c:ser>
        <c:axId val="1433295"/>
        <c:axId val="37521672"/>
      </c:lineChart>
      <c:catAx>
        <c:axId val="143329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crossAx val="37521672"/>
        <c:crosses val="autoZero"/>
        <c:auto val="1"/>
        <c:lblOffset val="100"/>
        <c:tickLblSkip val="1"/>
        <c:noMultiLvlLbl val="0"/>
      </c:catAx>
      <c:valAx>
        <c:axId val="37521672"/>
        <c:scaling>
          <c:orientation val="minMax"/>
          <c:max val="8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1433295"/>
        <c:crossesAt val="1"/>
        <c:crossBetween val="between"/>
        <c:dispUnits/>
        <c:majorUnit val="2"/>
        <c:minorUnit val="2"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3075"/>
          <c:y val="0.841"/>
          <c:w val="0.3662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2.5.1'!$D$10:$D$59</c:f>
              <c:strCache/>
            </c:strRef>
          </c:cat>
          <c:val>
            <c:numRef>
              <c:f>'Figure 2.5.1'!$E$10:$E$59</c:f>
              <c:numCache/>
            </c:numRef>
          </c:val>
          <c:smooth val="0"/>
        </c:ser>
        <c:axId val="54727497"/>
        <c:axId val="35684306"/>
      </c:lineChart>
      <c:catAx>
        <c:axId val="54727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84306"/>
        <c:crosses val="autoZero"/>
        <c:auto val="1"/>
        <c:lblOffset val="100"/>
        <c:tickLblSkip val="5"/>
        <c:noMultiLvlLbl val="0"/>
      </c:catAx>
      <c:valAx>
        <c:axId val="35684306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727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25"/>
          <c:w val="0.981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'Figure 2.6.1'!$E$10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2.6.1'!$D$11:$D$60</c:f>
              <c:numCache/>
            </c:numRef>
          </c:cat>
          <c:val>
            <c:numRef>
              <c:f>'Figure 2.6.1'!$E$11:$E$60</c:f>
              <c:numCache/>
            </c:numRef>
          </c:val>
          <c:smooth val="0"/>
        </c:ser>
        <c:axId val="54817507"/>
        <c:axId val="42255036"/>
      </c:lineChart>
      <c:catAx>
        <c:axId val="5481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55036"/>
        <c:crosses val="autoZero"/>
        <c:auto val="1"/>
        <c:lblOffset val="100"/>
        <c:tickLblSkip val="5"/>
        <c:noMultiLvlLbl val="0"/>
      </c:catAx>
      <c:valAx>
        <c:axId val="422550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817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7"/>
        </c:manualLayout>
      </c:layout>
      <c:lineChart>
        <c:grouping val="standard"/>
        <c:varyColors val="0"/>
        <c:ser>
          <c:idx val="0"/>
          <c:order val="0"/>
          <c:tx>
            <c:strRef>
              <c:f>'Figure 2.6.2'!$D$25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2.6.2'!$E$10:$K$10</c:f>
              <c:numCache/>
            </c:numRef>
          </c:cat>
          <c:val>
            <c:numRef>
              <c:f>'Figure 2.6.2'!$E$25:$K$25</c:f>
              <c:numCache/>
            </c:numRef>
          </c:val>
          <c:smooth val="0"/>
        </c:ser>
        <c:ser>
          <c:idx val="3"/>
          <c:order val="1"/>
          <c:tx>
            <c:strRef>
              <c:f>'Figure 2.6.2'!$D$26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2.6.2'!$E$10:$K$10</c:f>
              <c:numCache/>
            </c:numRef>
          </c:cat>
          <c:val>
            <c:numRef>
              <c:f>'Figure 2.6.2'!$E$26:$K$26</c:f>
              <c:numCache/>
            </c:numRef>
          </c:val>
          <c:smooth val="0"/>
        </c:ser>
        <c:axId val="64718749"/>
        <c:axId val="26848198"/>
      </c:lineChart>
      <c:catAx>
        <c:axId val="64718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848198"/>
        <c:crosses val="autoZero"/>
        <c:auto val="1"/>
        <c:lblOffset val="100"/>
        <c:noMultiLvlLbl val="0"/>
      </c:catAx>
      <c:valAx>
        <c:axId val="26848198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64718749"/>
        <c:crossesAt val="1"/>
        <c:crossBetween val="between"/>
        <c:dispUnits/>
        <c:majorUnit val="4"/>
        <c:minorUnit val="2"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425"/>
          <c:y val="0.8615"/>
          <c:w val="0.1955"/>
          <c:h val="0.1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2.6.3'!$E$10</c:f>
              <c:strCache>
                <c:ptCount val="1"/>
                <c:pt idx="0">
                  <c:v>years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2.6.3'!$D$11:$D$45</c:f>
              <c:strCache/>
            </c:strRef>
          </c:cat>
          <c:val>
            <c:numRef>
              <c:f>'Figure 2.6.3'!$E$11:$E$45</c:f>
              <c:numCache/>
            </c:numRef>
          </c:val>
        </c:ser>
        <c:axId val="13761399"/>
        <c:axId val="65058032"/>
      </c:barChart>
      <c:catAx>
        <c:axId val="13761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058032"/>
        <c:crosses val="autoZero"/>
        <c:auto val="1"/>
        <c:lblOffset val="100"/>
        <c:tickLblSkip val="1"/>
        <c:noMultiLvlLbl val="0"/>
      </c:catAx>
      <c:valAx>
        <c:axId val="65058032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376139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2.6.4'!$E$10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2.6.4'!$D$11:$D$45</c:f>
              <c:strCache/>
            </c:strRef>
          </c:cat>
          <c:val>
            <c:numRef>
              <c:f>'Figure 2.6.4'!$E$11:$E$45</c:f>
              <c:numCache/>
            </c:numRef>
          </c:val>
        </c:ser>
        <c:ser>
          <c:idx val="1"/>
          <c:order val="1"/>
          <c:tx>
            <c:strRef>
              <c:f>'Figure 2.6.4'!$F$10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2.6.4'!$D$11:$D$45</c:f>
              <c:strCache/>
            </c:strRef>
          </c:cat>
          <c:val>
            <c:numRef>
              <c:f>'Figure 2.6.4'!$F$11:$F$45</c:f>
              <c:numCache/>
            </c:numRef>
          </c:val>
        </c:ser>
        <c:axId val="51615857"/>
        <c:axId val="9861178"/>
      </c:barChart>
      <c:catAx>
        <c:axId val="51615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861178"/>
        <c:crosses val="autoZero"/>
        <c:auto val="1"/>
        <c:lblOffset val="100"/>
        <c:tickLblSkip val="1"/>
        <c:noMultiLvlLbl val="0"/>
      </c:catAx>
      <c:valAx>
        <c:axId val="9861178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61585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15"/>
          <c:y val="0.90675"/>
          <c:w val="0.2885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05"/>
          <c:h val="0.836"/>
        </c:manualLayout>
      </c:layout>
      <c:lineChart>
        <c:grouping val="standard"/>
        <c:varyColors val="0"/>
        <c:ser>
          <c:idx val="1"/>
          <c:order val="0"/>
          <c:tx>
            <c:strRef>
              <c:f>'Figure  2.1.2'!$D$12</c:f>
              <c:strCache>
                <c:ptCount val="1"/>
                <c:pt idx="0">
                  <c:v>World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AEAEA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'Figure  2.1.2'!$E$10:$Y$10</c:f>
              <c:numCache/>
            </c:numRef>
          </c:cat>
          <c:val>
            <c:numRef>
              <c:f>'Figure  2.1.2'!$E$12:$Y$12</c:f>
              <c:numCache/>
            </c:numRef>
          </c:val>
          <c:smooth val="0"/>
        </c:ser>
        <c:ser>
          <c:idx val="0"/>
          <c:order val="1"/>
          <c:tx>
            <c:strRef>
              <c:f>'Figure  2.1.2'!$D$11</c:f>
              <c:strCache>
                <c:ptCount val="1"/>
                <c:pt idx="0">
                  <c:v>EU-27 (2)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7A85C2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'Figure  2.1.2'!$E$10:$Y$10</c:f>
              <c:numCache/>
            </c:numRef>
          </c:cat>
          <c:val>
            <c:numRef>
              <c:f>'Figure  2.1.2'!$E$11:$Y$11</c:f>
              <c:numCache/>
            </c:numRef>
          </c:val>
          <c:smooth val="0"/>
        </c:ser>
        <c:axId val="35583191"/>
        <c:axId val="47436112"/>
      </c:lineChart>
      <c:catAx>
        <c:axId val="3558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36112"/>
        <c:crossesAt val="100"/>
        <c:auto val="1"/>
        <c:lblOffset val="100"/>
        <c:tickLblSkip val="2"/>
        <c:noMultiLvlLbl val="0"/>
      </c:catAx>
      <c:valAx>
        <c:axId val="47436112"/>
        <c:scaling>
          <c:orientation val="minMax"/>
          <c:max val="35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558319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8565"/>
          <c:w val="0.1955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2.6.5'!$E$10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2.6.5'!$D$11:$D$46</c:f>
              <c:strCache/>
            </c:strRef>
          </c:cat>
          <c:val>
            <c:numRef>
              <c:f>'Figure 2.6.5'!$E$11:$E$46</c:f>
              <c:numCache/>
            </c:numRef>
          </c:val>
        </c:ser>
        <c:ser>
          <c:idx val="1"/>
          <c:order val="1"/>
          <c:tx>
            <c:strRef>
              <c:f>'Figure 2.6.5'!$F$10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2.6.5'!$D$11:$D$46</c:f>
              <c:strCache/>
            </c:strRef>
          </c:cat>
          <c:val>
            <c:numRef>
              <c:f>'Figure 2.6.5'!$F$11:$F$46</c:f>
              <c:numCache/>
            </c:numRef>
          </c:val>
        </c:ser>
        <c:gapWidth val="100"/>
        <c:axId val="48777355"/>
        <c:axId val="3977124"/>
      </c:barChart>
      <c:catAx>
        <c:axId val="48777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77124"/>
        <c:crosses val="autoZero"/>
        <c:auto val="1"/>
        <c:lblOffset val="100"/>
        <c:tickLblSkip val="1"/>
        <c:noMultiLvlLbl val="0"/>
      </c:catAx>
      <c:valAx>
        <c:axId val="3977124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777355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41975"/>
          <c:y val="0.926"/>
          <c:w val="0.19825"/>
          <c:h val="0.0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617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cat>
            <c:strRef>
              <c:f>('Figure 2.7.1'!$D$11:$D$13,'Figure 2.7.1'!$D$14:$D$22,'Figure 2.7.1'!$D$23:$D$26,'Figure 2.7.1'!$D$27:$D$31,'Figure 2.7.1'!$D$32,'Figure 2.7.1'!$D$33:$D$35)</c:f>
              <c:strCache/>
            </c:strRef>
          </c:cat>
          <c:val>
            <c:numRef>
              <c:f>('Figure 2.7.1'!$E$11:$E$13,'Figure 2.7.1'!$E$14:$E$22,'Figure 2.7.1'!$E$23:$E$26,'Figure 2.7.1'!$E$27:$E$31,'Figure 2.7.1'!$E$32,'Figure 2.7.1'!$E$33:$E$35)</c:f>
              <c:numCache/>
            </c:numRef>
          </c:val>
        </c:ser>
        <c:gapWidth val="50"/>
        <c:axId val="21894597"/>
        <c:axId val="54801710"/>
      </c:barChart>
      <c:catAx>
        <c:axId val="21894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801710"/>
        <c:crosses val="autoZero"/>
        <c:auto val="1"/>
        <c:lblOffset val="100"/>
        <c:tickLblSkip val="1"/>
        <c:noMultiLvlLbl val="0"/>
      </c:catAx>
      <c:valAx>
        <c:axId val="5480171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894597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4375"/>
          <c:w val="0.9617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cat>
            <c:strRef>
              <c:f>'Figure 2.7.2'!$E$10:$L$10</c:f>
              <c:strCache/>
            </c:strRef>
          </c:cat>
          <c:val>
            <c:numRef>
              <c:f>'Figure 2.7.2'!$E$11:$L$11</c:f>
              <c:numCache/>
            </c:numRef>
          </c:val>
        </c:ser>
        <c:axId val="41101855"/>
        <c:axId val="47645400"/>
      </c:barChart>
      <c:catAx>
        <c:axId val="41101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45400"/>
        <c:crosses val="autoZero"/>
        <c:auto val="1"/>
        <c:lblOffset val="100"/>
        <c:noMultiLvlLbl val="0"/>
      </c:catAx>
      <c:valAx>
        <c:axId val="47645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1018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79"/>
          <c:h val="0.7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2.7.3'!$E$10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('Figure 2.7.3'!$D$11:$D$11,'Figure 2.7.3'!$D$12,'Figure 2.7.3'!$D$13:$D$17,'Figure 2.7.3'!$D$18:$D$19,'Figure 2.7.3'!$D$20:$D$30,'Figure 2.7.3'!$D$31,'Figure 2.7.3'!$D$32:$D$33,'Figure 2.7.3'!$D$34)</c:f>
              <c:strCache/>
            </c:strRef>
          </c:cat>
          <c:val>
            <c:numRef>
              <c:f>('Figure 2.7.3'!$E$11:$E$11,'Figure 2.7.3'!$E$12,'Figure 2.7.3'!$E$13:$E$17,'Figure 2.7.3'!$E$18:$E$19,'Figure 2.7.3'!$E$20:$E$30,'Figure 2.7.3'!$E$31,'Figure 2.7.3'!$E$32:$E$33,'Figure 2.7.3'!$E$34)</c:f>
              <c:numCache/>
            </c:numRef>
          </c:val>
        </c:ser>
        <c:ser>
          <c:idx val="1"/>
          <c:order val="1"/>
          <c:tx>
            <c:strRef>
              <c:f>'Figure 2.7.3'!$F$10</c:f>
              <c:strCache>
                <c:ptCount val="1"/>
                <c:pt idx="0">
                  <c:v>Non-nationals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('Figure 2.7.3'!$D$11:$D$11,'Figure 2.7.3'!$D$12,'Figure 2.7.3'!$D$13:$D$17,'Figure 2.7.3'!$D$18:$D$19,'Figure 2.7.3'!$D$20:$D$30,'Figure 2.7.3'!$D$31,'Figure 2.7.3'!$D$32:$D$33,'Figure 2.7.3'!$D$34)</c:f>
              <c:strCache/>
            </c:strRef>
          </c:cat>
          <c:val>
            <c:numRef>
              <c:f>('Figure 2.7.3'!$F$11:$F$11,'Figure 2.7.3'!$F$12,'Figure 2.7.3'!$F$13:$F$17,'Figure 2.7.3'!$F$18:$F$19,'Figure 2.7.3'!$F$20:$F$30,'Figure 2.7.3'!$F$31,'Figure 2.7.3'!$F$32:$F$33,'Figure 2.7.3'!$F$34)</c:f>
              <c:numCache/>
            </c:numRef>
          </c:val>
        </c:ser>
        <c:ser>
          <c:idx val="2"/>
          <c:order val="2"/>
          <c:tx>
            <c:strRef>
              <c:f>'Figure 2.7.3'!$G$10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('Figure 2.7.3'!$D$11:$D$11,'Figure 2.7.3'!$D$12,'Figure 2.7.3'!$D$13:$D$17,'Figure 2.7.3'!$D$18:$D$19,'Figure 2.7.3'!$D$20:$D$30,'Figure 2.7.3'!$D$31,'Figure 2.7.3'!$D$32:$D$33,'Figure 2.7.3'!$D$34)</c:f>
              <c:strCache/>
            </c:strRef>
          </c:cat>
          <c:val>
            <c:numRef>
              <c:f>('Figure 2.7.3'!$G$11:$G$11,'Figure 2.7.3'!$G$12,'Figure 2.7.3'!$G$13:$G$17,'Figure 2.7.3'!$G$18:$G$19,'Figure 2.7.3'!$G$20:$G$30,'Figure 2.7.3'!$G$31,'Figure 2.7.3'!$G$32:$G$33,'Figure 2.7.3'!$G$34)</c:f>
              <c:numCache/>
            </c:numRef>
          </c:val>
        </c:ser>
        <c:overlap val="100"/>
        <c:gapWidth val="50"/>
        <c:axId val="55562137"/>
        <c:axId val="29504162"/>
      </c:barChart>
      <c:catAx>
        <c:axId val="55562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504162"/>
        <c:crosses val="autoZero"/>
        <c:auto val="1"/>
        <c:lblOffset val="100"/>
        <c:tickLblSkip val="1"/>
        <c:noMultiLvlLbl val="0"/>
      </c:catAx>
      <c:valAx>
        <c:axId val="2950416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5562137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"/>
          <c:y val="0.8245"/>
          <c:w val="0.26625"/>
          <c:h val="0.17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175"/>
          <c:h val="0.864"/>
        </c:manualLayout>
      </c:layout>
      <c:barChart>
        <c:barDir val="col"/>
        <c:grouping val="stacked"/>
        <c:varyColors val="0"/>
        <c:ser>
          <c:idx val="0"/>
          <c:order val="0"/>
          <c:tx>
            <c:v>EU foreigners</c:v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('Figure 2.7.4'!$D$11:$D$35,'Figure 2.7.4'!$D$36)</c:f>
              <c:strCache/>
            </c:strRef>
          </c:cat>
          <c:val>
            <c:numRef>
              <c:f>('Figure 2.7.4'!$E$11:$E$35,'Figure 2.7.4'!$E$36)</c:f>
              <c:numCache/>
            </c:numRef>
          </c:val>
        </c:ser>
        <c:ser>
          <c:idx val="1"/>
          <c:order val="1"/>
          <c:tx>
            <c:v>Non-EU foreigners</c:v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('Figure 2.7.4'!$D$11:$D$35,'Figure 2.7.4'!$D$36)</c:f>
              <c:strCache/>
            </c:strRef>
          </c:cat>
          <c:val>
            <c:numRef>
              <c:f>('Figure 2.7.4'!$F$11:$F$35,'Figure 2.7.4'!$F$36)</c:f>
              <c:numCache/>
            </c:numRef>
          </c:val>
        </c:ser>
        <c:overlap val="100"/>
        <c:gapWidth val="50"/>
        <c:axId val="6320179"/>
        <c:axId val="58719884"/>
      </c:barChart>
      <c:catAx>
        <c:axId val="6320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719884"/>
        <c:crosses val="autoZero"/>
        <c:auto val="1"/>
        <c:lblOffset val="100"/>
        <c:tickLblSkip val="1"/>
        <c:noMultiLvlLbl val="0"/>
      </c:catAx>
      <c:valAx>
        <c:axId val="587198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32017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25"/>
          <c:y val="0.87725"/>
          <c:w val="0.2987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"/>
          <c:y val="0.09"/>
          <c:w val="0.3495"/>
          <c:h val="0.81525"/>
        </c:manualLayout>
      </c:layout>
      <c:pieChart>
        <c:varyColors val="1"/>
        <c:ser>
          <c:idx val="0"/>
          <c:order val="0"/>
          <c:spPr>
            <a:ln w="25400">
              <a:solidFill>
                <a:srgbClr val="FF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ED73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7B86C2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B86C2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7B86C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7B86C2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A8AED9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A8AED9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A8AED9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A8AED9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588944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588944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588944"/>
              </a:solid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F5E69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North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Western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Central
and south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East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South east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East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South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Central
and west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South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North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Central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OCEANIA 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2.7.5'!$F$10:$F$22</c:f>
              <c:strCache/>
            </c:strRef>
          </c:cat>
          <c:val>
            <c:numRef>
              <c:f>'Figure 2.7.5'!$G$10:$G$22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435"/>
          <c:w val="0.778"/>
          <c:h val="0.8225"/>
        </c:manualLayout>
      </c:layout>
      <c:barChart>
        <c:barDir val="col"/>
        <c:grouping val="stacked"/>
        <c:varyColors val="0"/>
        <c:ser>
          <c:idx val="0"/>
          <c:order val="0"/>
          <c:tx>
            <c:v>High HDI</c:v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2.7.6'!$E$10:$F$10</c:f>
              <c:strCache/>
            </c:strRef>
          </c:cat>
          <c:val>
            <c:numRef>
              <c:f>'Figure 2.7.6'!$E$12:$F$12</c:f>
              <c:numCache/>
            </c:numRef>
          </c:val>
        </c:ser>
        <c:ser>
          <c:idx val="1"/>
          <c:order val="1"/>
          <c:tx>
            <c:v>Medium HDI</c:v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2.7.6'!$E$10:$F$10</c:f>
              <c:strCache/>
            </c:strRef>
          </c:cat>
          <c:val>
            <c:numRef>
              <c:f>'Figure 2.7.6'!$E$13:$F$13</c:f>
              <c:numCache/>
            </c:numRef>
          </c:val>
        </c:ser>
        <c:ser>
          <c:idx val="2"/>
          <c:order val="2"/>
          <c:tx>
            <c:v>Low HDI</c:v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2.7.6'!$E$10:$F$10</c:f>
              <c:strCache/>
            </c:strRef>
          </c:cat>
          <c:val>
            <c:numRef>
              <c:f>'Figure 2.7.6'!$E$14:$F$14</c:f>
              <c:numCache/>
            </c:numRef>
          </c:val>
        </c:ser>
        <c:overlap val="100"/>
        <c:gapWidth val="50"/>
        <c:axId val="58693101"/>
        <c:axId val="56737942"/>
      </c:barChart>
      <c:catAx>
        <c:axId val="5869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37942"/>
        <c:crossesAt val="0"/>
        <c:auto val="1"/>
        <c:lblOffset val="100"/>
        <c:noMultiLvlLbl val="0"/>
      </c:catAx>
      <c:valAx>
        <c:axId val="5673794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693101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3"/>
          <c:y val="0.8115"/>
          <c:w val="0.20125"/>
          <c:h val="0.1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5975"/>
          <c:h val="0.81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2.7.7'!$E$10</c:f>
              <c:strCache>
                <c:ptCount val="1"/>
                <c:pt idx="0">
                  <c:v>Citizens of other EU-27 Member States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2.7.7'!$D$11:$D$31</c:f>
              <c:strCache/>
            </c:strRef>
          </c:cat>
          <c:val>
            <c:numRef>
              <c:f>'Figure 2.7.7'!$E$11:$E$31</c:f>
              <c:numCache/>
            </c:numRef>
          </c:val>
        </c:ser>
        <c:ser>
          <c:idx val="0"/>
          <c:order val="1"/>
          <c:tx>
            <c:strRef>
              <c:f>'Figure 2.7.7'!$F$10</c:f>
              <c:strCache>
                <c:ptCount val="1"/>
                <c:pt idx="0">
                  <c:v>Citizens of non-member countries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2.7.7'!$D$11:$D$31</c:f>
              <c:strCache/>
            </c:strRef>
          </c:cat>
          <c:val>
            <c:numRef>
              <c:f>'Figure 2.7.7'!$F$11:$F$31</c:f>
              <c:numCache/>
            </c:numRef>
          </c:val>
        </c:ser>
        <c:overlap val="100"/>
        <c:gapWidth val="50"/>
        <c:axId val="48229063"/>
        <c:axId val="31060672"/>
      </c:barChart>
      <c:catAx>
        <c:axId val="48229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060672"/>
        <c:crosses val="autoZero"/>
        <c:auto val="1"/>
        <c:lblOffset val="100"/>
        <c:tickLblSkip val="1"/>
        <c:noMultiLvlLbl val="0"/>
      </c:catAx>
      <c:valAx>
        <c:axId val="31060672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48229063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75"/>
          <c:y val="0.85975"/>
          <c:w val="0.965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925"/>
          <c:w val="0.961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2.7.8'!$D$12</c:f>
              <c:strCache>
                <c:ptCount val="1"/>
                <c:pt idx="0">
                  <c:v>Nationals</c:v>
                </c:pt>
              </c:strCache>
            </c:strRef>
          </c:tx>
          <c:spPr>
            <a:ln w="38100">
              <a:solidFill>
                <a:srgbClr val="7B86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('Figure 2.7.8'!$F$12:$DB$12,'Figure 2.7.8'!$F$13:$DB$13)</c:f>
              <c:numCache/>
            </c:numRef>
          </c:xVal>
          <c:yVal>
            <c:numRef>
              <c:f>('Figure 2.7.8'!$F$11:$DB$11,'Figure 2.7.8'!$F$11:$DB$11)</c:f>
              <c:numCache/>
            </c:numRef>
          </c:yVal>
          <c:smooth val="1"/>
        </c:ser>
        <c:ser>
          <c:idx val="2"/>
          <c:order val="1"/>
          <c:tx>
            <c:strRef>
              <c:f>'Figure 2.7.8'!$D$14</c:f>
              <c:strCache>
                <c:ptCount val="1"/>
                <c:pt idx="0">
                  <c:v>Foreigners</c:v>
                </c:pt>
              </c:strCache>
            </c:strRef>
          </c:tx>
          <c:spPr>
            <a:ln w="38100">
              <a:solidFill>
                <a:srgbClr val="BED7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('Figure 2.7.8'!$F$14:$DB$14,'Figure 2.7.8'!$F$15:$DB$15)</c:f>
              <c:numCache/>
            </c:numRef>
          </c:xVal>
          <c:yVal>
            <c:numRef>
              <c:f>('Figure 2.7.8'!$F$11:$DB$11,'Figure 2.7.8'!$F$11:$DB$11)</c:f>
              <c:numCache/>
            </c:numRef>
          </c:yVal>
          <c:smooth val="1"/>
        </c:ser>
        <c:axId val="52836545"/>
        <c:axId val="31862538"/>
      </c:scatterChart>
      <c:valAx>
        <c:axId val="52836545"/>
        <c:scaling>
          <c:orientation val="minMax"/>
        </c:scaling>
        <c:axPos val="b"/>
        <c:delete val="0"/>
        <c:numFmt formatCode="#%;#%;0%" sourceLinked="0"/>
        <c:majorTickMark val="out"/>
        <c:minorTickMark val="none"/>
        <c:tickLblPos val="nextTo"/>
        <c:crossAx val="31862538"/>
        <c:crosses val="autoZero"/>
        <c:crossBetween val="midCat"/>
        <c:dispUnits/>
      </c:valAx>
      <c:valAx>
        <c:axId val="3186253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crossAx val="52836545"/>
        <c:crosses val="autoZero"/>
        <c:crossBetween val="midCat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75"/>
          <c:y val="0.92975"/>
          <c:w val="0.34675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1"/>
          <c:h val="0.858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7B86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2.7.9'!$E$10:$O$10</c:f>
              <c:numCache/>
            </c:numRef>
          </c:cat>
          <c:val>
            <c:numRef>
              <c:f>'Figure 2.7.9'!$E$11:$O$11</c:f>
              <c:numCache/>
            </c:numRef>
          </c:val>
          <c:smooth val="0"/>
        </c:ser>
        <c:marker val="1"/>
        <c:axId val="44263899"/>
        <c:axId val="10039156"/>
      </c:lineChart>
      <c:catAx>
        <c:axId val="4426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39156"/>
        <c:crosses val="autoZero"/>
        <c:auto val="0"/>
        <c:lblOffset val="100"/>
        <c:tickLblSkip val="1"/>
        <c:noMultiLvlLbl val="0"/>
      </c:catAx>
      <c:valAx>
        <c:axId val="100391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263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  2.1.4'!#REF!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cat>
            <c:strRef>
              <c:f>'Table  2.1.4'!#REF!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 2.1.4'!#REF!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 2.1.4'!#REF!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 2.1.4'!#REF!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 2.1.4'!#REF!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284113"/>
        <c:axId val="55059098"/>
      </c:lineChart>
      <c:catAx>
        <c:axId val="4028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59098"/>
        <c:crossesAt val="0"/>
        <c:auto val="1"/>
        <c:lblOffset val="100"/>
        <c:tickLblSkip val="1"/>
        <c:noMultiLvlLbl val="0"/>
      </c:catAx>
      <c:valAx>
        <c:axId val="55059098"/>
        <c:scaling>
          <c:orientation val="minMax"/>
          <c:max val="41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EDFE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284113"/>
        <c:crossesAt val="1"/>
        <c:crossBetween val="midCat"/>
        <c:dispUnits/>
        <c:majorUnit val="2"/>
        <c:minorUnit val="1"/>
      </c:valAx>
      <c:spPr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"/>
          <c:w val="0.963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cat>
            <c:strRef>
              <c:f>('Figure 2.7.10'!$D$11:$D$11,'Figure 2.7.10'!$D$12:$D$36)</c:f>
              <c:strCache/>
            </c:strRef>
          </c:cat>
          <c:val>
            <c:numRef>
              <c:f>('Figure 2.7.10'!$E$11:$E$11,'Figure 2.7.10'!$E$12:$E$36)</c:f>
              <c:numCache/>
            </c:numRef>
          </c:val>
        </c:ser>
        <c:gapWidth val="50"/>
        <c:axId val="61769749"/>
        <c:axId val="12897790"/>
      </c:barChart>
      <c:catAx>
        <c:axId val="6176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897790"/>
        <c:crosses val="autoZero"/>
        <c:auto val="1"/>
        <c:lblOffset val="100"/>
        <c:tickLblSkip val="1"/>
        <c:noMultiLvlLbl val="0"/>
      </c:catAx>
      <c:valAx>
        <c:axId val="12897790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769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5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'Figure 2.8.1'!$D$11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B86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2.8.1'!$E$10:$O$10</c:f>
              <c:numCache/>
            </c:numRef>
          </c:cat>
          <c:val>
            <c:numRef>
              <c:f>'Figure 2.8.1'!$E$11:$O$11</c:f>
              <c:numCache/>
            </c:numRef>
          </c:val>
          <c:smooth val="0"/>
        </c:ser>
        <c:axId val="2014575"/>
        <c:axId val="12846248"/>
      </c:lineChart>
      <c:catAx>
        <c:axId val="2014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2846248"/>
        <c:crossesAt val="0"/>
        <c:auto val="1"/>
        <c:lblOffset val="100"/>
        <c:noMultiLvlLbl val="0"/>
      </c:catAx>
      <c:valAx>
        <c:axId val="12846248"/>
        <c:scaling>
          <c:orientation val="minMax"/>
          <c:max val="4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2014575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2.8.2'!$D$11:$D$19</c:f>
              <c:strCache/>
            </c:strRef>
          </c:cat>
          <c:val>
            <c:numRef>
              <c:f>'Figure 2.8.2'!$E$11:$E$19</c:f>
              <c:numCache/>
            </c:numRef>
          </c:val>
        </c:ser>
        <c:axId val="65360873"/>
        <c:axId val="6614386"/>
      </c:barChart>
      <c:catAx>
        <c:axId val="653608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6614386"/>
        <c:crosses val="autoZero"/>
        <c:auto val="1"/>
        <c:lblOffset val="0"/>
        <c:tickLblSkip val="1"/>
        <c:noMultiLvlLbl val="0"/>
      </c:catAx>
      <c:valAx>
        <c:axId val="6614386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536087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05"/>
          <c:w val="0.9505"/>
          <c:h val="0.809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2.2.1'!$G$11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strRef>
              <c:f>'Figure 2.2.1'!$D$12:$D$28</c:f>
              <c:strCache/>
            </c:strRef>
          </c:cat>
          <c:val>
            <c:numRef>
              <c:f>'Figure 2.2.1'!$G$12:$G$28</c:f>
              <c:numCache/>
            </c:numRef>
          </c:val>
        </c:ser>
        <c:ser>
          <c:idx val="3"/>
          <c:order val="1"/>
          <c:tx>
            <c:strRef>
              <c:f>'Figure 2.2.1'!$H$11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strRef>
              <c:f>'Figure 2.2.1'!$D$12:$D$28</c:f>
              <c:strCache/>
            </c:strRef>
          </c:cat>
          <c:val>
            <c:numRef>
              <c:f>'Figure 2.2.1'!$H$12:$H$28</c:f>
              <c:numCache/>
            </c:numRef>
          </c:val>
        </c:ser>
        <c:ser>
          <c:idx val="1"/>
          <c:order val="2"/>
          <c:tx>
            <c:strRef>
              <c:f>'Figure 2.2.1'!$E$11</c:f>
              <c:strCache>
                <c:ptCount val="1"/>
                <c:pt idx="0">
                  <c:v>Men</c:v>
                </c:pt>
              </c:strCache>
            </c:strRef>
          </c:tx>
          <c:spPr>
            <a:noFill/>
            <a:ln w="38100">
              <a:solidFill>
                <a:srgbClr val="D6E387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2.2.1'!$D$12:$D$28</c:f>
              <c:strCache/>
            </c:strRef>
          </c:cat>
          <c:val>
            <c:numRef>
              <c:f>'Figure 2.2.1'!$E$12:$E$28</c:f>
              <c:numCache/>
            </c:numRef>
          </c:val>
        </c:ser>
        <c:ser>
          <c:idx val="0"/>
          <c:order val="3"/>
          <c:tx>
            <c:strRef>
              <c:f>'Figure 2.2.1'!$F$11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8100">
              <a:solidFill>
                <a:srgbClr val="C2C5E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2.2.1'!$D$12:$D$28</c:f>
              <c:strCache/>
            </c:strRef>
          </c:cat>
          <c:val>
            <c:numRef>
              <c:f>'Figure 2.2.1'!$F$12:$F$28</c:f>
              <c:numCache/>
            </c:numRef>
          </c:val>
        </c:ser>
        <c:overlap val="100"/>
        <c:gapWidth val="0"/>
        <c:axId val="59891179"/>
        <c:axId val="9979908"/>
      </c:barChart>
      <c:catAx>
        <c:axId val="59891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crossAx val="9979908"/>
        <c:crosses val="autoZero"/>
        <c:auto val="1"/>
        <c:lblOffset val="100"/>
        <c:tickLblSkip val="1"/>
        <c:noMultiLvlLbl val="0"/>
      </c:catAx>
      <c:valAx>
        <c:axId val="9979908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low"/>
        <c:crossAx val="598911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5"/>
          <c:y val="0.8445"/>
          <c:w val="0.358"/>
          <c:h val="0.0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305"/>
          <c:w val="0.95"/>
          <c:h val="0.810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2.2.2'!$G$11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strRef>
              <c:f>'Figure 2.2.2'!$D$12:$D$29</c:f>
              <c:strCache/>
            </c:strRef>
          </c:cat>
          <c:val>
            <c:numRef>
              <c:f>'Figure 2.2.2'!$G$12:$G$29</c:f>
              <c:numCache/>
            </c:numRef>
          </c:val>
        </c:ser>
        <c:ser>
          <c:idx val="0"/>
          <c:order val="1"/>
          <c:tx>
            <c:strRef>
              <c:f>'Figure 2.2.2'!$H$11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strRef>
              <c:f>'Figure 2.2.2'!$D$12:$D$29</c:f>
              <c:strCache/>
            </c:strRef>
          </c:cat>
          <c:val>
            <c:numRef>
              <c:f>'Figure 2.2.2'!$H$12:$H$29</c:f>
              <c:numCache/>
            </c:numRef>
          </c:val>
        </c:ser>
        <c:ser>
          <c:idx val="3"/>
          <c:order val="2"/>
          <c:tx>
            <c:strRef>
              <c:f>'Figure 2.2.2'!$E$11</c:f>
              <c:strCache>
                <c:ptCount val="1"/>
                <c:pt idx="0">
                  <c:v>Men</c:v>
                </c:pt>
              </c:strCache>
            </c:strRef>
          </c:tx>
          <c:spPr>
            <a:noFill/>
            <a:ln w="38100">
              <a:solidFill>
                <a:srgbClr val="D6E387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2.2.2'!$D$12:$D$29</c:f>
              <c:strCache/>
            </c:strRef>
          </c:cat>
          <c:val>
            <c:numRef>
              <c:f>'Figure 2.2.2'!$E$12:$E$29</c:f>
              <c:numCache/>
            </c:numRef>
          </c:val>
        </c:ser>
        <c:ser>
          <c:idx val="2"/>
          <c:order val="3"/>
          <c:tx>
            <c:strRef>
              <c:f>'Figure 2.2.2'!$F$11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8100">
              <a:solidFill>
                <a:srgbClr val="C2C5E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2.2.2'!$D$12:$D$29</c:f>
              <c:strCache/>
            </c:strRef>
          </c:cat>
          <c:val>
            <c:numRef>
              <c:f>'Figure 2.2.2'!$F$12:$F$29</c:f>
              <c:numCache/>
            </c:numRef>
          </c:val>
        </c:ser>
        <c:overlap val="100"/>
        <c:gapWidth val="0"/>
        <c:axId val="57444645"/>
        <c:axId val="32709518"/>
      </c:barChart>
      <c:catAx>
        <c:axId val="57444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crossAx val="32709518"/>
        <c:crosses val="autoZero"/>
        <c:auto val="1"/>
        <c:lblOffset val="100"/>
        <c:tickLblSkip val="1"/>
        <c:noMultiLvlLbl val="0"/>
      </c:catAx>
      <c:valAx>
        <c:axId val="32709518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low"/>
        <c:crossAx val="57444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86"/>
          <c:y val="0.838"/>
          <c:w val="0.34175"/>
          <c:h val="0.0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964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2.2.3'!$D$11:$D$43</c:f>
              <c:strCache/>
            </c:strRef>
          </c:cat>
          <c:val>
            <c:numRef>
              <c:f>'Figure 2.2.3'!$E$11:$E$43</c:f>
              <c:numCache/>
            </c:numRef>
          </c:val>
        </c:ser>
        <c:overlap val="100"/>
        <c:axId val="38984575"/>
        <c:axId val="27301688"/>
      </c:barChart>
      <c:catAx>
        <c:axId val="38984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301688"/>
        <c:crosses val="autoZero"/>
        <c:auto val="1"/>
        <c:lblOffset val="100"/>
        <c:tickLblSkip val="1"/>
        <c:noMultiLvlLbl val="0"/>
      </c:catAx>
      <c:valAx>
        <c:axId val="27301688"/>
        <c:scaling>
          <c:orientation val="minMax"/>
          <c:max val="6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984575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562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'Figure 2.2.4'!$D$11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2.2.4'!$E$10:$Y$10</c:f>
              <c:numCache/>
            </c:numRef>
          </c:cat>
          <c:val>
            <c:numRef>
              <c:f>'Figure 2.2.4'!$E$11:$Y$11</c:f>
              <c:numCache/>
            </c:numRef>
          </c:val>
          <c:smooth val="0"/>
        </c:ser>
        <c:marker val="1"/>
        <c:axId val="46866169"/>
        <c:axId val="65787138"/>
      </c:lineChart>
      <c:catAx>
        <c:axId val="4686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787138"/>
        <c:crosses val="autoZero"/>
        <c:auto val="1"/>
        <c:lblOffset val="100"/>
        <c:noMultiLvlLbl val="0"/>
      </c:catAx>
      <c:valAx>
        <c:axId val="65787138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6866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"/>
          <c:w val="0.9655"/>
          <c:h val="0.8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2.2.5'!$E$10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14"/>
              <c:delete val="1"/>
            </c:dLbl>
            <c:delete val="1"/>
          </c:dLbls>
          <c:cat>
            <c:strRef>
              <c:f>'Figure 2.2.5'!$D$11:$D$43</c:f>
              <c:strCache/>
            </c:strRef>
          </c:cat>
          <c:val>
            <c:numRef>
              <c:f>'Figure 2.2.5'!$E$11:$E$43</c:f>
              <c:numCache/>
            </c:numRef>
          </c:val>
        </c:ser>
        <c:ser>
          <c:idx val="0"/>
          <c:order val="1"/>
          <c:tx>
            <c:strRef>
              <c:f>'Figure 2.2.5'!$F$10</c:f>
              <c:strCache>
                <c:ptCount val="1"/>
                <c:pt idx="0">
                  <c:v>Increase 1990-2010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2.2.5'!$D$11:$D$43</c:f>
              <c:strCache/>
            </c:strRef>
          </c:cat>
          <c:val>
            <c:numRef>
              <c:f>'Figure 2.2.5'!$F$11:$F$43</c:f>
              <c:numCache/>
            </c:numRef>
          </c:val>
        </c:ser>
        <c:overlap val="100"/>
        <c:axId val="37731731"/>
        <c:axId val="2952940"/>
      </c:barChart>
      <c:catAx>
        <c:axId val="37731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52940"/>
        <c:crosses val="autoZero"/>
        <c:auto val="1"/>
        <c:lblOffset val="100"/>
        <c:tickLblSkip val="1"/>
        <c:noMultiLvlLbl val="0"/>
      </c:catAx>
      <c:valAx>
        <c:axId val="2952940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773173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5"/>
          <c:y val="0.87675"/>
          <c:w val="0.241"/>
          <c:h val="0.12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/>
              <a:t>Population structure by major age groups, 
EU-27;   1990, …, 2060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'[11]Total population, 1.1.2008'!#REF!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'[11]Total population, 1.1.2008'!#REF!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'[11]Total population, 1.1.2008'!#REF!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'[11]Total population, 1.1.2008'!#REF!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'[11]Total population, 1.1.2008'!#REF!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'[11]Total population, 1.1.2008'!#REF!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'[11]Total population, 1.1.2008'!#REF!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'[11]Total population, 1.1.2008'!#REF!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'[11]Total population, 1.1.2008'!#REF!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3"/>
          <c:tx>
            <c:strRef>
              <c:f>'[11]Total population, 1.1.2008'!#REF!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'[11]Total population, 1.1.2008'!#REF!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'[11]Total population, 1.1.2008'!#REF!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30"/>
        <c:axId val="14238029"/>
        <c:axId val="32743158"/>
      </c:barChart>
      <c:catAx>
        <c:axId val="1423802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32743158"/>
        <c:crosses val="autoZero"/>
        <c:auto val="1"/>
        <c:lblOffset val="100"/>
        <c:noMultiLvlLbl val="0"/>
      </c:catAx>
      <c:valAx>
        <c:axId val="3274315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the
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238029"/>
        <c:crossesAt val="1"/>
        <c:crossBetween val="between"/>
        <c:dispUnits/>
        <c:majorUnit val="20"/>
      </c:valAx>
      <c:spPr>
        <a:noFill/>
        <a:ln w="12700">
          <a:solidFill>
            <a:srgbClr val="FF000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21</xdr:row>
      <xdr:rowOff>38100</xdr:rowOff>
    </xdr:from>
    <xdr:to>
      <xdr:col>6</xdr:col>
      <xdr:colOff>638175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171575" y="34766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485775</xdr:colOff>
      <xdr:row>10</xdr:row>
      <xdr:rowOff>0</xdr:rowOff>
    </xdr:from>
    <xdr:to>
      <xdr:col>18</xdr:col>
      <xdr:colOff>142875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5314950" y="1428750"/>
        <a:ext cx="51054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9724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9724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79724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1676400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27" name="Line 27"/>
        <xdr:cNvSpPr>
          <a:spLocks/>
        </xdr:cNvSpPr>
      </xdr:nvSpPr>
      <xdr:spPr>
        <a:xfrm>
          <a:off x="9629775" y="2143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28" name="Line 28"/>
        <xdr:cNvSpPr>
          <a:spLocks/>
        </xdr:cNvSpPr>
      </xdr:nvSpPr>
      <xdr:spPr>
        <a:xfrm>
          <a:off x="9629775" y="2143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15</xdr:row>
      <xdr:rowOff>0</xdr:rowOff>
    </xdr:from>
    <xdr:to>
      <xdr:col>34</xdr:col>
      <xdr:colOff>0</xdr:colOff>
      <xdr:row>15</xdr:row>
      <xdr:rowOff>0</xdr:rowOff>
    </xdr:to>
    <xdr:sp>
      <xdr:nvSpPr>
        <xdr:cNvPr id="29" name="Line 29"/>
        <xdr:cNvSpPr>
          <a:spLocks/>
        </xdr:cNvSpPr>
      </xdr:nvSpPr>
      <xdr:spPr>
        <a:xfrm>
          <a:off x="16621125" y="2143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sp>
      <xdr:nvSpPr>
        <xdr:cNvPr id="30" name="Line 30"/>
        <xdr:cNvSpPr>
          <a:spLocks/>
        </xdr:cNvSpPr>
      </xdr:nvSpPr>
      <xdr:spPr>
        <a:xfrm>
          <a:off x="6905625" y="2143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15</xdr:row>
      <xdr:rowOff>0</xdr:rowOff>
    </xdr:from>
    <xdr:to>
      <xdr:col>34</xdr:col>
      <xdr:colOff>0</xdr:colOff>
      <xdr:row>15</xdr:row>
      <xdr:rowOff>0</xdr:rowOff>
    </xdr:to>
    <xdr:sp>
      <xdr:nvSpPr>
        <xdr:cNvPr id="31" name="Line 31"/>
        <xdr:cNvSpPr>
          <a:spLocks/>
        </xdr:cNvSpPr>
      </xdr:nvSpPr>
      <xdr:spPr>
        <a:xfrm>
          <a:off x="16621125" y="2143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629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79724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23539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39541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23539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23539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39541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23539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9724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39541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23539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39541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23539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79724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9525</xdr:rowOff>
    </xdr:to>
    <xdr:sp>
      <xdr:nvSpPr>
        <xdr:cNvPr id="68" name="Line 68"/>
        <xdr:cNvSpPr>
          <a:spLocks/>
        </xdr:cNvSpPr>
      </xdr:nvSpPr>
      <xdr:spPr>
        <a:xfrm>
          <a:off x="9629775" y="4029075"/>
          <a:ext cx="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9525</xdr:rowOff>
    </xdr:to>
    <xdr:sp>
      <xdr:nvSpPr>
        <xdr:cNvPr id="69" name="Line 69"/>
        <xdr:cNvSpPr>
          <a:spLocks/>
        </xdr:cNvSpPr>
      </xdr:nvSpPr>
      <xdr:spPr>
        <a:xfrm>
          <a:off x="9629775" y="4029075"/>
          <a:ext cx="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0</xdr:rowOff>
    </xdr:from>
    <xdr:to>
      <xdr:col>33</xdr:col>
      <xdr:colOff>0</xdr:colOff>
      <xdr:row>29</xdr:row>
      <xdr:rowOff>9525</xdr:rowOff>
    </xdr:to>
    <xdr:sp>
      <xdr:nvSpPr>
        <xdr:cNvPr id="70" name="Line 70"/>
        <xdr:cNvSpPr>
          <a:spLocks/>
        </xdr:cNvSpPr>
      </xdr:nvSpPr>
      <xdr:spPr>
        <a:xfrm>
          <a:off x="16087725" y="417195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0</xdr:rowOff>
    </xdr:from>
    <xdr:to>
      <xdr:col>33</xdr:col>
      <xdr:colOff>0</xdr:colOff>
      <xdr:row>29</xdr:row>
      <xdr:rowOff>9525</xdr:rowOff>
    </xdr:to>
    <xdr:sp>
      <xdr:nvSpPr>
        <xdr:cNvPr id="71" name="Line 71"/>
        <xdr:cNvSpPr>
          <a:spLocks/>
        </xdr:cNvSpPr>
      </xdr:nvSpPr>
      <xdr:spPr>
        <a:xfrm>
          <a:off x="16087725" y="417195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323850</xdr:colOff>
      <xdr:row>20</xdr:row>
      <xdr:rowOff>123825</xdr:rowOff>
    </xdr:from>
    <xdr:to>
      <xdr:col>14</xdr:col>
      <xdr:colOff>438150</xdr:colOff>
      <xdr:row>37</xdr:row>
      <xdr:rowOff>85725</xdr:rowOff>
    </xdr:to>
    <xdr:graphicFrame>
      <xdr:nvGraphicFramePr>
        <xdr:cNvPr id="72" name="Chart 1"/>
        <xdr:cNvGraphicFramePr/>
      </xdr:nvGraphicFramePr>
      <xdr:xfrm>
        <a:off x="828675" y="3152775"/>
        <a:ext cx="54483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0.80625</cdr:y>
    </cdr:from>
    <cdr:to>
      <cdr:x>0.05475</cdr:x>
      <cdr:y>0.886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5621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0.019</cdr:x>
      <cdr:y>0.7</cdr:y>
    </cdr:from>
    <cdr:to>
      <cdr:x>0.055</cdr:x>
      <cdr:y>0.75875</cdr:y>
    </cdr:to>
    <cdr:grpSp>
      <cdr:nvGrpSpPr>
        <cdr:cNvPr id="2" name="Group 2"/>
        <cdr:cNvGrpSpPr>
          <a:grpSpLocks/>
        </cdr:cNvGrpSpPr>
      </cdr:nvGrpSpPr>
      <cdr:grpSpPr>
        <a:xfrm rot="5400000" flipH="1">
          <a:off x="95250" y="1352550"/>
          <a:ext cx="180975" cy="114300"/>
          <a:chOff x="2277201" y="492362"/>
          <a:chExt cx="76760" cy="160212"/>
        </a:xfrm>
        <a:solidFill>
          <a:srgbClr val="FFFFFF"/>
        </a:solidFill>
      </cdr:grpSpPr>
      <cdr:sp>
        <cdr:nvSpPr>
          <cdr:cNvPr id="3" name="AutoShape 3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4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114300</xdr:colOff>
      <xdr:row>9</xdr:row>
      <xdr:rowOff>123825</xdr:rowOff>
    </xdr:from>
    <xdr:to>
      <xdr:col>16</xdr:col>
      <xdr:colOff>419100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3762375" y="14097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171450</xdr:colOff>
      <xdr:row>9</xdr:row>
      <xdr:rowOff>142875</xdr:rowOff>
    </xdr:from>
    <xdr:to>
      <xdr:col>17</xdr:col>
      <xdr:colOff>476250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4267200" y="142875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133350</xdr:colOff>
      <xdr:row>10</xdr:row>
      <xdr:rowOff>0</xdr:rowOff>
    </xdr:from>
    <xdr:to>
      <xdr:col>16</xdr:col>
      <xdr:colOff>438150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3381375" y="142875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38100</xdr:colOff>
      <xdr:row>8</xdr:row>
      <xdr:rowOff>66675</xdr:rowOff>
    </xdr:from>
    <xdr:to>
      <xdr:col>18</xdr:col>
      <xdr:colOff>342900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4848225" y="120967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523875</xdr:colOff>
      <xdr:row>9</xdr:row>
      <xdr:rowOff>123825</xdr:rowOff>
    </xdr:from>
    <xdr:to>
      <xdr:col>16</xdr:col>
      <xdr:colOff>295275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3238500" y="14097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476250</xdr:colOff>
      <xdr:row>10</xdr:row>
      <xdr:rowOff>0</xdr:rowOff>
    </xdr:from>
    <xdr:to>
      <xdr:col>14</xdr:col>
      <xdr:colOff>200025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3067050" y="142875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0.43025</cdr:y>
    </cdr:from>
    <cdr:to>
      <cdr:x>0.03275</cdr:x>
      <cdr:y>0.49625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828675"/>
          <a:ext cx="17145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72</a:t>
          </a:r>
        </a:p>
      </cdr:txBody>
    </cdr:sp>
  </cdr:relSizeAnchor>
  <cdr:relSizeAnchor xmlns:cdr="http://schemas.openxmlformats.org/drawingml/2006/chartDrawing">
    <cdr:from>
      <cdr:x>0</cdr:x>
      <cdr:y>0.28625</cdr:y>
    </cdr:from>
    <cdr:to>
      <cdr:x>0.03275</cdr:x>
      <cdr:y>0.3515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2450"/>
          <a:ext cx="17145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76</a:t>
          </a:r>
        </a:p>
      </cdr:txBody>
    </cdr:sp>
  </cdr:relSizeAnchor>
  <cdr:relSizeAnchor xmlns:cdr="http://schemas.openxmlformats.org/drawingml/2006/chartDrawing">
    <cdr:from>
      <cdr:x>0</cdr:x>
      <cdr:y>0.1535</cdr:y>
    </cdr:from>
    <cdr:to>
      <cdr:x>0.039</cdr:x>
      <cdr:y>0.2195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295275"/>
          <a:ext cx="2000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</cdr:x>
      <cdr:y>0.013</cdr:y>
    </cdr:from>
    <cdr:to>
      <cdr:x>0.04</cdr:x>
      <cdr:y>0.0775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050"/>
          <a:ext cx="2000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84</a:t>
          </a:r>
        </a:p>
      </cdr:txBody>
    </cdr:sp>
  </cdr:relSizeAnchor>
  <cdr:relSizeAnchor xmlns:cdr="http://schemas.openxmlformats.org/drawingml/2006/chartDrawing">
    <cdr:from>
      <cdr:x>0</cdr:x>
      <cdr:y>0.51375</cdr:y>
    </cdr:from>
    <cdr:to>
      <cdr:x>0.0355</cdr:x>
      <cdr:y>0.5475</cdr:y>
    </cdr:to>
    <cdr:grpSp>
      <cdr:nvGrpSpPr>
        <cdr:cNvPr id="5" name="Group 5"/>
        <cdr:cNvGrpSpPr>
          <a:grpSpLocks/>
        </cdr:cNvGrpSpPr>
      </cdr:nvGrpSpPr>
      <cdr:grpSpPr>
        <a:xfrm rot="5400000" flipH="1">
          <a:off x="0" y="990600"/>
          <a:ext cx="180975" cy="66675"/>
          <a:chOff x="2277201" y="492362"/>
          <a:chExt cx="76760" cy="160212"/>
        </a:xfrm>
        <a:solidFill>
          <a:srgbClr val="FFFFFF"/>
        </a:solidFill>
      </cdr:grpSpPr>
      <cdr:sp>
        <cdr:nvSpPr>
          <cdr:cNvPr id="6" name="AutoShape 6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238125</xdr:colOff>
      <xdr:row>22</xdr:row>
      <xdr:rowOff>38100</xdr:rowOff>
    </xdr:from>
    <xdr:to>
      <xdr:col>20</xdr:col>
      <xdr:colOff>9525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2790825" y="35052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21</xdr:row>
      <xdr:rowOff>123825</xdr:rowOff>
    </xdr:from>
    <xdr:to>
      <xdr:col>11</xdr:col>
      <xdr:colOff>161925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304925" y="31242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457200</xdr:colOff>
      <xdr:row>9</xdr:row>
      <xdr:rowOff>123825</xdr:rowOff>
    </xdr:from>
    <xdr:to>
      <xdr:col>15</xdr:col>
      <xdr:colOff>76200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3990975" y="14097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333375</xdr:colOff>
      <xdr:row>10</xdr:row>
      <xdr:rowOff>47625</xdr:rowOff>
    </xdr:from>
    <xdr:to>
      <xdr:col>15</xdr:col>
      <xdr:colOff>152400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4076700" y="1476375"/>
        <a:ext cx="51054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10</xdr:row>
      <xdr:rowOff>0</xdr:rowOff>
    </xdr:from>
    <xdr:to>
      <xdr:col>15</xdr:col>
      <xdr:colOff>276225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857625" y="1428750"/>
        <a:ext cx="54197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247650</xdr:colOff>
      <xdr:row>9</xdr:row>
      <xdr:rowOff>9525</xdr:rowOff>
    </xdr:from>
    <xdr:to>
      <xdr:col>15</xdr:col>
      <xdr:colOff>504825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3438525" y="1295400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542925</xdr:colOff>
      <xdr:row>30</xdr:row>
      <xdr:rowOff>66675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1714500" y="435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390525</xdr:colOff>
      <xdr:row>32</xdr:row>
      <xdr:rowOff>0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3581400" y="457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17</xdr:row>
      <xdr:rowOff>38100</xdr:rowOff>
    </xdr:from>
    <xdr:to>
      <xdr:col>10</xdr:col>
      <xdr:colOff>342900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143000" y="2895600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419100</xdr:colOff>
      <xdr:row>12</xdr:row>
      <xdr:rowOff>28575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1800225" y="217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9</xdr:row>
      <xdr:rowOff>171450</xdr:rowOff>
    </xdr:from>
    <xdr:to>
      <xdr:col>16</xdr:col>
      <xdr:colOff>504825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248150" y="1457325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504825</xdr:colOff>
      <xdr:row>38</xdr:row>
      <xdr:rowOff>57150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3781425" y="562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44</xdr:row>
      <xdr:rowOff>28575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143125" y="5886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0.892</cdr:y>
    </cdr:from>
    <cdr:to>
      <cdr:x>0.02275</cdr:x>
      <cdr:y>0.99325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200977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0.819</cdr:y>
    </cdr:from>
    <cdr:to>
      <cdr:x>0.02275</cdr:x>
      <cdr:y>0.92025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18478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266700</xdr:colOff>
      <xdr:row>10</xdr:row>
      <xdr:rowOff>9525</xdr:rowOff>
    </xdr:from>
    <xdr:to>
      <xdr:col>15</xdr:col>
      <xdr:colOff>523875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4029075" y="1724025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419100</xdr:colOff>
      <xdr:row>38</xdr:row>
      <xdr:rowOff>28575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1590675" y="5743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419100</xdr:colOff>
      <xdr:row>37</xdr:row>
      <xdr:rowOff>28575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1590675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0</xdr:rowOff>
    </xdr:from>
    <xdr:to>
      <xdr:col>13</xdr:col>
      <xdr:colOff>57150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257300" y="4086225"/>
        <a:ext cx="4791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0.4565</cdr:x>
      <cdr:y>0.695</cdr:y>
    </cdr:from>
    <cdr:to>
      <cdr:x>0.5755</cdr:x>
      <cdr:y>0.79875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1562100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 F R I C A
25.2 %</a:t>
          </a:r>
        </a:p>
      </cdr:txBody>
    </cdr:sp>
  </cdr:relSizeAnchor>
  <cdr:relSizeAnchor xmlns:cdr="http://schemas.openxmlformats.org/drawingml/2006/chartDrawing">
    <cdr:from>
      <cdr:x>0.3625</cdr:x>
      <cdr:y>0.46225</cdr:y>
    </cdr:from>
    <cdr:to>
      <cdr:x>0.4355</cdr:x>
      <cdr:y>0.573</cdr:y>
    </cdr:to>
    <cdr:sp>
      <cdr:nvSpPr>
        <cdr:cNvPr id="2" name="TextBox 2"/>
        <cdr:cNvSpPr txBox="1">
          <a:spLocks noChangeArrowheads="1"/>
        </cdr:cNvSpPr>
      </cdr:nvSpPr>
      <cdr:spPr>
        <a:xfrm>
          <a:off x="1828800" y="1038225"/>
          <a:ext cx="371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 S I A
20.9 %</a:t>
          </a:r>
        </a:p>
      </cdr:txBody>
    </cdr:sp>
  </cdr:relSizeAnchor>
  <cdr:relSizeAnchor xmlns:cdr="http://schemas.openxmlformats.org/drawingml/2006/chartDrawing">
    <cdr:from>
      <cdr:x>0.37325</cdr:x>
      <cdr:y>0.21575</cdr:y>
    </cdr:from>
    <cdr:to>
      <cdr:x>0.51325</cdr:x>
      <cdr:y>0.32675</cdr:y>
    </cdr:to>
    <cdr:sp>
      <cdr:nvSpPr>
        <cdr:cNvPr id="3" name="TextBox 3"/>
        <cdr:cNvSpPr txBox="1">
          <a:spLocks noChangeArrowheads="1"/>
        </cdr:cNvSpPr>
      </cdr:nvSpPr>
      <cdr:spPr>
        <a:xfrm>
          <a:off x="1885950" y="485775"/>
          <a:ext cx="704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AMERICAS
16.4 %</a:t>
          </a:r>
        </a:p>
      </cdr:txBody>
    </cdr:sp>
  </cdr:relSizeAnchor>
  <cdr:relSizeAnchor xmlns:cdr="http://schemas.openxmlformats.org/drawingml/2006/chartDrawing">
    <cdr:from>
      <cdr:x>0.555</cdr:x>
      <cdr:y>0.29925</cdr:y>
    </cdr:from>
    <cdr:to>
      <cdr:x>0.65</cdr:x>
      <cdr:y>0.529</cdr:y>
    </cdr:to>
    <cdr:sp>
      <cdr:nvSpPr>
        <cdr:cNvPr id="4" name="TextBox 4"/>
        <cdr:cNvSpPr txBox="1">
          <a:spLocks noChangeArrowheads="1"/>
        </cdr:cNvSpPr>
      </cdr:nvSpPr>
      <cdr:spPr>
        <a:xfrm>
          <a:off x="2800350" y="666750"/>
          <a:ext cx="4762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EUROPE
excluding EU-27
36.5 %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25</xdr:row>
      <xdr:rowOff>0</xdr:rowOff>
    </xdr:from>
    <xdr:to>
      <xdr:col>10</xdr:col>
      <xdr:colOff>495300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1209675" y="3571875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419100</xdr:colOff>
      <xdr:row>22</xdr:row>
      <xdr:rowOff>28575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159067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18</xdr:row>
      <xdr:rowOff>47625</xdr:rowOff>
    </xdr:from>
    <xdr:to>
      <xdr:col>10</xdr:col>
      <xdr:colOff>200025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1133475" y="3190875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0.881</cdr:y>
    </cdr:from>
    <cdr:to>
      <cdr:x>0.01875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198120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9</xdr:row>
      <xdr:rowOff>523875</xdr:rowOff>
    </xdr:from>
    <xdr:to>
      <xdr:col>15</xdr:col>
      <xdr:colOff>495300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3505200" y="1809750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0.889</cdr:y>
    </cdr:from>
    <cdr:to>
      <cdr:x>0.11125</cdr:x>
      <cdr:y>0.96075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2000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Men</a:t>
          </a:r>
        </a:p>
      </cdr:txBody>
    </cdr:sp>
  </cdr:relSizeAnchor>
  <cdr:relSizeAnchor xmlns:cdr="http://schemas.openxmlformats.org/drawingml/2006/chartDrawing">
    <cdr:from>
      <cdr:x>0.91425</cdr:x>
      <cdr:y>0.889</cdr:y>
    </cdr:from>
    <cdr:to>
      <cdr:x>1</cdr:x>
      <cdr:y>0.9945</cdr:y>
    </cdr:to>
    <cdr:sp>
      <cdr:nvSpPr>
        <cdr:cNvPr id="2" name="TextBox 2"/>
        <cdr:cNvSpPr txBox="1">
          <a:spLocks noChangeArrowheads="1"/>
        </cdr:cNvSpPr>
      </cdr:nvSpPr>
      <cdr:spPr>
        <a:xfrm>
          <a:off x="4619625" y="200025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Women</a:t>
          </a:r>
        </a:p>
      </cdr:txBody>
    </cdr:sp>
  </cdr:relSizeAnchor>
  <cdr:relSizeAnchor xmlns:cdr="http://schemas.openxmlformats.org/drawingml/2006/chartDrawing">
    <cdr:from>
      <cdr:x>0.0255</cdr:x>
      <cdr:y>0</cdr:y>
    </cdr:from>
    <cdr:to>
      <cdr:x>0.066</cdr:x>
      <cdr:y>0.1105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0"/>
          <a:ext cx="2095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Age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100+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20</xdr:row>
      <xdr:rowOff>0</xdr:rowOff>
    </xdr:from>
    <xdr:to>
      <xdr:col>13</xdr:col>
      <xdr:colOff>352425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2228850" y="2914650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13</xdr:row>
      <xdr:rowOff>57150</xdr:rowOff>
    </xdr:from>
    <xdr:to>
      <xdr:col>12</xdr:col>
      <xdr:colOff>9525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1209675" y="1914525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35</xdr:row>
      <xdr:rowOff>104775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1990725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200025</xdr:colOff>
      <xdr:row>10</xdr:row>
      <xdr:rowOff>0</xdr:rowOff>
    </xdr:from>
    <xdr:to>
      <xdr:col>14</xdr:col>
      <xdr:colOff>428625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2724150" y="1428750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38100</xdr:colOff>
      <xdr:row>39</xdr:row>
      <xdr:rowOff>114300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2562225" y="5819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66675</xdr:colOff>
      <xdr:row>28</xdr:row>
      <xdr:rowOff>0</xdr:rowOff>
    </xdr:from>
    <xdr:to>
      <xdr:col>12</xdr:col>
      <xdr:colOff>171450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066800" y="4171950"/>
        <a:ext cx="51149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0.9055</cdr:y>
    </cdr:from>
    <cdr:to>
      <cdr:x>0.69025</cdr:x>
      <cdr:y>0.9945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2905125"/>
          <a:ext cx="1466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Solid colour: 2010
Bordered: 1990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57150</xdr:colOff>
      <xdr:row>7</xdr:row>
      <xdr:rowOff>28575</xdr:rowOff>
    </xdr:from>
    <xdr:to>
      <xdr:col>20</xdr:col>
      <xdr:colOff>19050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3514725" y="1028700"/>
        <a:ext cx="5086350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333375</xdr:colOff>
      <xdr:row>6</xdr:row>
      <xdr:rowOff>76200</xdr:rowOff>
    </xdr:from>
    <xdr:to>
      <xdr:col>20</xdr:col>
      <xdr:colOff>304800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5867400" y="933450"/>
        <a:ext cx="51149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0.4495</cdr:x>
      <cdr:y>0.90525</cdr:y>
    </cdr:from>
    <cdr:to>
      <cdr:x>0.645</cdr:x>
      <cdr:y>0.9915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2895600"/>
          <a:ext cx="981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Solid colour: 2060
Bordered: 2010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581025</xdr:colOff>
      <xdr:row>6</xdr:row>
      <xdr:rowOff>123825</xdr:rowOff>
    </xdr:from>
    <xdr:to>
      <xdr:col>21</xdr:col>
      <xdr:colOff>323850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715125" y="981075"/>
        <a:ext cx="5019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485775</xdr:colOff>
      <xdr:row>9</xdr:row>
      <xdr:rowOff>133350</xdr:rowOff>
    </xdr:from>
    <xdr:to>
      <xdr:col>17</xdr:col>
      <xdr:colOff>485775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4076700" y="1419225"/>
        <a:ext cx="51054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266700</xdr:colOff>
      <xdr:row>15</xdr:row>
      <xdr:rowOff>19050</xdr:rowOff>
    </xdr:from>
    <xdr:to>
      <xdr:col>23</xdr:col>
      <xdr:colOff>28575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543175" y="216217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R\Excel\Compendium%202012\YB\Final%20files%20delivered%20for%20layout\Tab2_age_unac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5%207%20Sept%202005%20at%2015.03%20o'clock\Updated%20portraits%20April-July%20'05\Annex%202.3,%20Other%20tables%20on%2015%20June%202005%20at%2015.40%20o'cloc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p.eurostat.ec.europa.eu/Documents%20and%20Settings\litwiag\Local%20Settings\Temporary%20Internet%20Files\OLK81\Portrait%201%20-dat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p.eurostat.ec.europa.eu/SSR%202004%2002July04%2017.47%20o'clock\Overview%20Annexes%20on%204th%20and%2015th%20June%202004\p.%2037%20left%20graph%20(Gender%20pay%20gap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p.eurostat.ec.europa.eu/migrat1\Migrat\Definitions\MIGRAT_DB_Description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p.eurostat.ec.europa.eu/program%20files\eudora\attach\ZE\MIGRATIO\PUBLI_95\EN\EN\QUAD_EN\MIGRATIO\PUBLI_94\E\CHA_C_E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p.eurostat.ec.europa.eu/program%20files\eudora\attach\MIGRA_96\KARINE\B_C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p.eurostat.ec.europa.eu/Ped\MIG\Migration%20yearbook%202001\Vorig%20jaarboek%202000\english\Chap-C-EN9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p.eurostat.ec.europa.eu/LMP\Publication\2000\LMP%20publication%202000%20(EN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p.eurostat.ec.europa.eu/Documents%20and%20Settings\nymanha\Local%20Settings\Temp\6.%20Annex%201.3,%20Other%20tables,%2003-Sep-20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p.eurostat.ec.europa.eu/SSR%202005%207%20Sept%202005%20at%2015.03%20o'clock\Updated%20portraits%20April-July%20'05\Annex%202.3,%20Other%20tables%20on%2015%20June%202005%20at%2015.40%20o'clo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R\Excel\Compendium%202012\YB\Final%20files%20delivered%20for%20layout\Tab5%20decis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4%2002July04%2017.47%20o'clock\Overview%20Annexes%20on%204th%20and%2015th%20June%202004\p.%2037%20left%20graph%20(Gender%20pay%20gap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Documents%20and%20Settings\nymanha\Local%20Settings\Temp\6.%20Annex%201.3,%20Other%20tables,%2003-Sep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_H1"/>
      <sheetName val="Q1_H4"/>
      <sheetName val="Q1_H3"/>
      <sheetName val="app_age"/>
      <sheetName val="Q3_H1"/>
      <sheetName val="Q3_H4"/>
      <sheetName val="Q3_H3"/>
      <sheetName val="unacc"/>
      <sheetName val="Sheet3"/>
    </sheetNames>
    <sheetDataSet>
      <sheetData sheetId="1">
        <row r="4">
          <cell r="A4" t="str">
            <v>TOTAL</v>
          </cell>
          <cell r="B4" t="str">
            <v>EXT_EU27</v>
          </cell>
          <cell r="C4" t="str">
            <v>Asylum and new asylum applicants by citizenship, age and sex Monthly data (rounded)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tal population, 1.1.2008"/>
      <sheetName val="Population structure by major a"/>
      <sheetName val="Old age dependency ratio"/>
      <sheetName val="Total fertility rate"/>
      <sheetName val="Life expectancy at birth, 2007"/>
      <sheetName val="Total pop observ-proj"/>
      <sheetName val="key-indicator-time series"/>
      <sheetName val="Sheet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1_H1"/>
      <sheetName val="Q1_H4"/>
      <sheetName val="Q1_H3"/>
      <sheetName val="Sheet1"/>
      <sheetName val="Sheet2"/>
      <sheetName val="Sheet3"/>
    </sheetNames>
    <sheetDataSet>
      <sheetData sheetId="1">
        <row r="4">
          <cell r="A4" t="str">
            <v>TOTAL</v>
          </cell>
          <cell r="B4" t="str">
            <v>TOTAL</v>
          </cell>
          <cell r="C4" t="str">
            <v>2009A01</v>
          </cell>
          <cell r="D4" t="str">
            <v>EXT_EU27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imm1ctz&amp;language=en&amp;mode=view" TargetMode="Externa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42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43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44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6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7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54"/>
  </sheetPr>
  <dimension ref="A1:A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16384" width="9.140625" style="2" customWidth="1"/>
  </cols>
  <sheetData>
    <row r="1" ht="12.75">
      <c r="A1" s="1"/>
    </row>
    <row r="4" ht="12.75">
      <c r="A4" s="3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V5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198" customWidth="1"/>
    <col min="3" max="3" width="1.57421875" style="198" customWidth="1"/>
    <col min="4" max="4" width="15.421875" style="198" customWidth="1"/>
    <col min="5" max="5" width="9.00390625" style="198" customWidth="1"/>
    <col min="6" max="9" width="12.140625" style="198" customWidth="1"/>
    <col min="10" max="10" width="1.57421875" style="243" customWidth="1"/>
    <col min="11" max="11" width="3.7109375" style="243" customWidth="1"/>
    <col min="12" max="15" width="4.57421875" style="243" customWidth="1"/>
    <col min="16" max="16384" width="8.00390625" style="198" customWidth="1"/>
  </cols>
  <sheetData>
    <row r="1" spans="1:11" ht="11.25">
      <c r="A1" s="268"/>
      <c r="B1" s="197"/>
      <c r="J1" s="198"/>
      <c r="K1" s="198"/>
    </row>
    <row r="2" spans="1:9" ht="11.25">
      <c r="A2" s="199"/>
      <c r="B2" s="197"/>
      <c r="D2" s="200"/>
      <c r="H2" s="201"/>
      <c r="I2" s="201"/>
    </row>
    <row r="3" ht="11.25">
      <c r="D3" s="200" t="s">
        <v>324</v>
      </c>
    </row>
    <row r="4" ht="11.25">
      <c r="D4" s="202" t="s">
        <v>384</v>
      </c>
    </row>
    <row r="6" ht="11.25">
      <c r="D6" s="203" t="s">
        <v>426</v>
      </c>
    </row>
    <row r="7" ht="11.25">
      <c r="D7" s="203"/>
    </row>
    <row r="10" spans="3:17" ht="45">
      <c r="C10" s="207"/>
      <c r="D10" s="269"/>
      <c r="E10" s="270" t="s">
        <v>427</v>
      </c>
      <c r="F10" s="271" t="s">
        <v>428</v>
      </c>
      <c r="G10" s="272" t="s">
        <v>429</v>
      </c>
      <c r="H10" s="272" t="s">
        <v>430</v>
      </c>
      <c r="I10" s="272" t="s">
        <v>431</v>
      </c>
      <c r="J10" s="273"/>
      <c r="P10" s="243"/>
      <c r="Q10" s="243"/>
    </row>
    <row r="11" spans="3:17" ht="9.75" customHeight="1">
      <c r="C11" s="213"/>
      <c r="D11" s="274"/>
      <c r="E11" s="270" t="s">
        <v>432</v>
      </c>
      <c r="F11" s="275" t="s">
        <v>433</v>
      </c>
      <c r="G11" s="276"/>
      <c r="H11" s="276"/>
      <c r="I11" s="276"/>
      <c r="J11" s="277"/>
      <c r="P11" s="243"/>
      <c r="Q11" s="243"/>
    </row>
    <row r="12" spans="3:22" s="219" customFormat="1" ht="9.75" customHeight="1">
      <c r="C12" s="220"/>
      <c r="D12" s="278" t="s">
        <v>328</v>
      </c>
      <c r="E12" s="279">
        <v>40.921376763898</v>
      </c>
      <c r="F12" s="280">
        <v>23.312061032669572</v>
      </c>
      <c r="G12" s="281">
        <v>25.939413816907653</v>
      </c>
      <c r="H12" s="281">
        <v>49.25147484957722</v>
      </c>
      <c r="I12" s="282">
        <v>4.657543777445432</v>
      </c>
      <c r="J12" s="283"/>
      <c r="K12" s="284"/>
      <c r="L12" s="243"/>
      <c r="M12" s="243"/>
      <c r="N12" s="243"/>
      <c r="O12" s="243"/>
      <c r="P12" s="243"/>
      <c r="Q12" s="243"/>
      <c r="R12" s="285"/>
      <c r="S12" s="285"/>
      <c r="T12" s="285"/>
      <c r="U12" s="285"/>
      <c r="V12" s="285"/>
    </row>
    <row r="13" spans="3:22" s="219" customFormat="1" ht="9.75" customHeight="1">
      <c r="C13" s="228"/>
      <c r="D13" s="286" t="s">
        <v>390</v>
      </c>
      <c r="E13" s="287">
        <v>40.896342407931</v>
      </c>
      <c r="F13" s="288">
        <v>25.634570463120593</v>
      </c>
      <c r="G13" s="289">
        <v>26.02526585474778</v>
      </c>
      <c r="H13" s="289">
        <v>51.65983631786837</v>
      </c>
      <c r="I13" s="290">
        <v>4.918382587301273</v>
      </c>
      <c r="J13" s="291"/>
      <c r="K13" s="284"/>
      <c r="L13" s="243"/>
      <c r="M13" s="243"/>
      <c r="N13" s="243"/>
      <c r="O13" s="243"/>
      <c r="P13" s="243"/>
      <c r="Q13" s="243"/>
      <c r="R13" s="285"/>
      <c r="S13" s="285"/>
      <c r="T13" s="285"/>
      <c r="U13" s="285"/>
      <c r="V13" s="285"/>
    </row>
    <row r="14" spans="3:22" s="219" customFormat="1" ht="9.75" customHeight="1">
      <c r="C14" s="234"/>
      <c r="D14" s="292" t="s">
        <v>391</v>
      </c>
      <c r="E14" s="293">
        <v>41.352718633735</v>
      </c>
      <c r="F14" s="294">
        <v>19.69061821288164</v>
      </c>
      <c r="G14" s="295">
        <v>25.441057759594475</v>
      </c>
      <c r="H14" s="295">
        <v>45.13167597247612</v>
      </c>
      <c r="I14" s="296">
        <v>3.8033848468542555</v>
      </c>
      <c r="J14" s="297"/>
      <c r="K14" s="284"/>
      <c r="L14" s="243"/>
      <c r="M14" s="243"/>
      <c r="N14" s="243"/>
      <c r="O14" s="243"/>
      <c r="P14" s="243"/>
      <c r="Q14" s="243"/>
      <c r="R14" s="285"/>
      <c r="S14" s="285"/>
      <c r="T14" s="285"/>
      <c r="U14" s="285"/>
      <c r="V14" s="285"/>
    </row>
    <row r="15" spans="3:22" s="219" customFormat="1" ht="9.75" customHeight="1">
      <c r="C15" s="234"/>
      <c r="D15" s="292" t="s">
        <v>392</v>
      </c>
      <c r="E15" s="293">
        <v>39.397265452502</v>
      </c>
      <c r="F15" s="294">
        <v>20.15725238616805</v>
      </c>
      <c r="G15" s="295">
        <v>21.567006944032286</v>
      </c>
      <c r="H15" s="295">
        <v>41.72425933020033</v>
      </c>
      <c r="I15" s="296">
        <v>3.550524788058948</v>
      </c>
      <c r="J15" s="297"/>
      <c r="K15" s="284"/>
      <c r="L15" s="243"/>
      <c r="M15" s="243"/>
      <c r="N15" s="243"/>
      <c r="O15" s="243"/>
      <c r="P15" s="243"/>
      <c r="Q15" s="243"/>
      <c r="R15" s="285"/>
      <c r="S15" s="285"/>
      <c r="T15" s="285"/>
      <c r="U15" s="285"/>
      <c r="V15" s="285"/>
    </row>
    <row r="16" spans="3:22" s="219" customFormat="1" ht="9.75" customHeight="1">
      <c r="C16" s="234"/>
      <c r="D16" s="292" t="s">
        <v>393</v>
      </c>
      <c r="E16" s="293">
        <v>40.487655137738</v>
      </c>
      <c r="F16" s="294">
        <v>27.580255503212864</v>
      </c>
      <c r="G16" s="295">
        <v>24.8683054767569</v>
      </c>
      <c r="H16" s="295">
        <v>52.44856097996976</v>
      </c>
      <c r="I16" s="296">
        <v>4.110583012240146</v>
      </c>
      <c r="J16" s="297"/>
      <c r="K16" s="284"/>
      <c r="L16" s="243"/>
      <c r="M16" s="243"/>
      <c r="N16" s="243"/>
      <c r="O16" s="243"/>
      <c r="P16" s="243"/>
      <c r="Q16" s="243"/>
      <c r="R16" s="285"/>
      <c r="S16" s="285"/>
      <c r="T16" s="285"/>
      <c r="U16" s="285"/>
      <c r="V16" s="285"/>
    </row>
    <row r="17" spans="3:22" s="219" customFormat="1" ht="9.75" customHeight="1">
      <c r="C17" s="234"/>
      <c r="D17" s="292" t="s">
        <v>394</v>
      </c>
      <c r="E17" s="293">
        <v>44.166593681336</v>
      </c>
      <c r="F17" s="294">
        <v>20.458551441546113</v>
      </c>
      <c r="G17" s="295">
        <v>31.370465367782373</v>
      </c>
      <c r="H17" s="295">
        <v>51.829016809328486</v>
      </c>
      <c r="I17" s="296">
        <v>5.1107306244618655</v>
      </c>
      <c r="J17" s="297"/>
      <c r="K17" s="284"/>
      <c r="L17" s="243"/>
      <c r="M17" s="243"/>
      <c r="N17" s="243"/>
      <c r="O17" s="243"/>
      <c r="P17" s="243"/>
      <c r="Q17" s="243"/>
      <c r="R17" s="285"/>
      <c r="S17" s="285"/>
      <c r="T17" s="285"/>
      <c r="U17" s="285"/>
      <c r="V17" s="285"/>
    </row>
    <row r="18" spans="3:22" s="219" customFormat="1" ht="9.75" customHeight="1">
      <c r="C18" s="234"/>
      <c r="D18" s="292" t="s">
        <v>434</v>
      </c>
      <c r="E18" s="293">
        <v>39.525117446082</v>
      </c>
      <c r="F18" s="294">
        <v>22.320483100082996</v>
      </c>
      <c r="G18" s="295">
        <v>25.18013882742997</v>
      </c>
      <c r="H18" s="295">
        <v>47.50062192751297</v>
      </c>
      <c r="I18" s="296">
        <v>4.078901904711444</v>
      </c>
      <c r="J18" s="297"/>
      <c r="K18" s="284"/>
      <c r="L18" s="243"/>
      <c r="M18" s="243"/>
      <c r="N18" s="243"/>
      <c r="O18" s="243"/>
      <c r="P18" s="243"/>
      <c r="Q18" s="243"/>
      <c r="R18" s="285"/>
      <c r="S18" s="285"/>
      <c r="T18" s="285"/>
      <c r="U18" s="285"/>
      <c r="V18" s="285"/>
    </row>
    <row r="19" spans="3:22" s="219" customFormat="1" ht="9.75" customHeight="1">
      <c r="C19" s="234"/>
      <c r="D19" s="292" t="s">
        <v>396</v>
      </c>
      <c r="E19" s="293">
        <v>34.274959106549</v>
      </c>
      <c r="F19" s="294">
        <v>31.70177629033352</v>
      </c>
      <c r="G19" s="295">
        <v>16.81618672655447</v>
      </c>
      <c r="H19" s="295">
        <v>48.51796301688799</v>
      </c>
      <c r="I19" s="296">
        <v>2.7746654210276342</v>
      </c>
      <c r="J19" s="297"/>
      <c r="K19" s="284"/>
      <c r="L19" s="243"/>
      <c r="M19" s="243"/>
      <c r="N19" s="243"/>
      <c r="O19" s="243"/>
      <c r="P19" s="243"/>
      <c r="Q19" s="243"/>
      <c r="R19" s="285"/>
      <c r="S19" s="285"/>
      <c r="T19" s="285"/>
      <c r="U19" s="285"/>
      <c r="V19" s="285"/>
    </row>
    <row r="20" spans="3:22" s="219" customFormat="1" ht="9.75" customHeight="1">
      <c r="C20" s="234"/>
      <c r="D20" s="292" t="s">
        <v>397</v>
      </c>
      <c r="E20" s="293">
        <v>41.739519253313</v>
      </c>
      <c r="F20" s="294">
        <v>21.53648489112049</v>
      </c>
      <c r="G20" s="295">
        <v>28.40725860735084</v>
      </c>
      <c r="H20" s="295">
        <v>49.943743498471335</v>
      </c>
      <c r="I20" s="296">
        <v>4.619934086490738</v>
      </c>
      <c r="J20" s="297"/>
      <c r="K20" s="284"/>
      <c r="L20" s="243"/>
      <c r="M20" s="243"/>
      <c r="N20" s="243"/>
      <c r="O20" s="243"/>
      <c r="P20" s="243"/>
      <c r="Q20" s="243"/>
      <c r="R20" s="285"/>
      <c r="S20" s="285"/>
      <c r="T20" s="285"/>
      <c r="U20" s="285"/>
      <c r="V20" s="285"/>
    </row>
    <row r="21" spans="3:22" s="219" customFormat="1" ht="9.75" customHeight="1">
      <c r="C21" s="234"/>
      <c r="D21" s="292" t="s">
        <v>398</v>
      </c>
      <c r="E21" s="293">
        <v>39.877721060946</v>
      </c>
      <c r="F21" s="294">
        <v>21.906157937115612</v>
      </c>
      <c r="G21" s="295">
        <v>24.690040744351034</v>
      </c>
      <c r="H21" s="295">
        <v>46.596198681466646</v>
      </c>
      <c r="I21" s="296">
        <v>4.864661596586455</v>
      </c>
      <c r="J21" s="297"/>
      <c r="K21" s="284"/>
      <c r="L21" s="243"/>
      <c r="M21" s="243"/>
      <c r="N21" s="243"/>
      <c r="O21" s="243"/>
      <c r="P21" s="243"/>
      <c r="Q21" s="243"/>
      <c r="R21" s="285"/>
      <c r="S21" s="285"/>
      <c r="T21" s="285"/>
      <c r="U21" s="285"/>
      <c r="V21" s="285"/>
    </row>
    <row r="22" spans="3:22" s="219" customFormat="1" ht="9.75" customHeight="1">
      <c r="C22" s="234"/>
      <c r="D22" s="292" t="s">
        <v>435</v>
      </c>
      <c r="E22" s="298">
        <v>39.784280034332</v>
      </c>
      <c r="F22" s="299">
        <v>28.57396803441099</v>
      </c>
      <c r="G22" s="300">
        <v>25.636620562182912</v>
      </c>
      <c r="H22" s="300">
        <v>54.2105885965939</v>
      </c>
      <c r="I22" s="301">
        <v>5.227801262104134</v>
      </c>
      <c r="J22" s="297"/>
      <c r="K22" s="284"/>
      <c r="L22" s="243"/>
      <c r="M22" s="243"/>
      <c r="N22" s="243"/>
      <c r="O22" s="243"/>
      <c r="P22" s="243"/>
      <c r="Q22" s="243"/>
      <c r="R22" s="285"/>
      <c r="S22" s="285"/>
      <c r="T22" s="285"/>
      <c r="U22" s="285"/>
      <c r="V22" s="285"/>
    </row>
    <row r="23" spans="3:22" s="219" customFormat="1" ht="9.75" customHeight="1">
      <c r="C23" s="234"/>
      <c r="D23" s="292" t="s">
        <v>400</v>
      </c>
      <c r="E23" s="293">
        <v>43.126656102315</v>
      </c>
      <c r="F23" s="294">
        <v>21.378741903384366</v>
      </c>
      <c r="G23" s="295">
        <v>30.780951979403024</v>
      </c>
      <c r="H23" s="295">
        <v>52.15969388278739</v>
      </c>
      <c r="I23" s="296">
        <v>5.763520211557352</v>
      </c>
      <c r="J23" s="297"/>
      <c r="K23" s="284"/>
      <c r="L23" s="243"/>
      <c r="M23" s="243"/>
      <c r="N23" s="243"/>
      <c r="O23" s="243"/>
      <c r="P23" s="243"/>
      <c r="Q23" s="243"/>
      <c r="R23" s="285"/>
      <c r="S23" s="285"/>
      <c r="T23" s="285"/>
      <c r="U23" s="285"/>
      <c r="V23" s="285"/>
    </row>
    <row r="24" spans="3:22" s="219" customFormat="1" ht="9.75" customHeight="1">
      <c r="C24" s="234"/>
      <c r="D24" s="292" t="s">
        <v>401</v>
      </c>
      <c r="E24" s="293">
        <v>36.211451720682</v>
      </c>
      <c r="F24" s="294">
        <v>24.103635930629757</v>
      </c>
      <c r="G24" s="295">
        <v>18.636943671333768</v>
      </c>
      <c r="H24" s="295">
        <v>42.740579601963525</v>
      </c>
      <c r="I24" s="296">
        <v>2.932339907887348</v>
      </c>
      <c r="J24" s="297"/>
      <c r="K24" s="284"/>
      <c r="L24" s="243"/>
      <c r="M24" s="243"/>
      <c r="N24" s="243"/>
      <c r="O24" s="243"/>
      <c r="P24" s="243"/>
      <c r="Q24" s="243"/>
      <c r="R24" s="285"/>
      <c r="S24" s="285"/>
      <c r="T24" s="285"/>
      <c r="U24" s="285"/>
      <c r="V24" s="285"/>
    </row>
    <row r="25" spans="3:22" s="219" customFormat="1" ht="9.75" customHeight="1">
      <c r="C25" s="234"/>
      <c r="D25" s="292" t="s">
        <v>402</v>
      </c>
      <c r="E25" s="293">
        <v>40.047344599655</v>
      </c>
      <c r="F25" s="294">
        <v>19.958153944678248</v>
      </c>
      <c r="G25" s="295">
        <v>25.190847579520092</v>
      </c>
      <c r="H25" s="295">
        <v>45.14900152419834</v>
      </c>
      <c r="I25" s="296">
        <v>3.9131834828191394</v>
      </c>
      <c r="J25" s="297"/>
      <c r="K25" s="284"/>
      <c r="L25" s="243"/>
      <c r="M25" s="243"/>
      <c r="N25" s="243"/>
      <c r="O25" s="243"/>
      <c r="P25" s="243"/>
      <c r="Q25" s="243"/>
      <c r="R25" s="285"/>
      <c r="S25" s="285"/>
      <c r="T25" s="285"/>
      <c r="U25" s="285"/>
      <c r="V25" s="285"/>
    </row>
    <row r="26" spans="3:22" s="219" customFormat="1" ht="9.75" customHeight="1">
      <c r="C26" s="234"/>
      <c r="D26" s="292" t="s">
        <v>403</v>
      </c>
      <c r="E26" s="293">
        <v>39.23100556937</v>
      </c>
      <c r="F26" s="294">
        <v>21.75273456339129</v>
      </c>
      <c r="G26" s="295">
        <v>23.28200758145093</v>
      </c>
      <c r="H26" s="295">
        <v>45.03474214484222</v>
      </c>
      <c r="I26" s="296">
        <v>3.626662228949556</v>
      </c>
      <c r="J26" s="297"/>
      <c r="K26" s="284"/>
      <c r="L26" s="243"/>
      <c r="M26" s="243"/>
      <c r="N26" s="243"/>
      <c r="O26" s="243"/>
      <c r="P26" s="243"/>
      <c r="Q26" s="243"/>
      <c r="R26" s="285"/>
      <c r="S26" s="285"/>
      <c r="T26" s="285"/>
      <c r="U26" s="285"/>
      <c r="V26" s="285"/>
    </row>
    <row r="27" spans="3:22" s="219" customFormat="1" ht="9.75" customHeight="1">
      <c r="C27" s="234"/>
      <c r="D27" s="292" t="s">
        <v>404</v>
      </c>
      <c r="E27" s="293">
        <v>38.890093822347</v>
      </c>
      <c r="F27" s="294">
        <v>25.986777833186064</v>
      </c>
      <c r="G27" s="295">
        <v>20.426993750528567</v>
      </c>
      <c r="H27" s="295">
        <v>46.41377158371463</v>
      </c>
      <c r="I27" s="296">
        <v>3.6325901375516367</v>
      </c>
      <c r="J27" s="297"/>
      <c r="K27" s="284"/>
      <c r="L27" s="243"/>
      <c r="M27" s="243"/>
      <c r="N27" s="243"/>
      <c r="O27" s="243"/>
      <c r="P27" s="243"/>
      <c r="Q27" s="243"/>
      <c r="R27" s="285"/>
      <c r="S27" s="285"/>
      <c r="T27" s="285"/>
      <c r="U27" s="285"/>
      <c r="V27" s="285"/>
    </row>
    <row r="28" spans="3:22" s="219" customFormat="1" ht="9.75" customHeight="1">
      <c r="C28" s="234"/>
      <c r="D28" s="292" t="s">
        <v>405</v>
      </c>
      <c r="E28" s="293">
        <v>39.806324706656</v>
      </c>
      <c r="F28" s="294">
        <v>21.484713743192632</v>
      </c>
      <c r="G28" s="295">
        <v>24.19968911773884</v>
      </c>
      <c r="H28" s="295">
        <v>45.68440286093147</v>
      </c>
      <c r="I28" s="296">
        <v>3.931818063805405</v>
      </c>
      <c r="J28" s="297"/>
      <c r="K28" s="284"/>
      <c r="L28" s="243"/>
      <c r="M28" s="243"/>
      <c r="N28" s="243"/>
      <c r="O28" s="243"/>
      <c r="P28" s="243"/>
      <c r="Q28" s="243"/>
      <c r="R28" s="285"/>
      <c r="S28" s="285"/>
      <c r="T28" s="285"/>
      <c r="U28" s="285"/>
      <c r="V28" s="285"/>
    </row>
    <row r="29" spans="3:22" s="219" customFormat="1" ht="9.75" customHeight="1">
      <c r="C29" s="234"/>
      <c r="D29" s="292" t="s">
        <v>406</v>
      </c>
      <c r="E29" s="293">
        <v>39.1863170347</v>
      </c>
      <c r="F29" s="294">
        <v>22.363432199571633</v>
      </c>
      <c r="G29" s="295">
        <v>21.247461339580923</v>
      </c>
      <c r="H29" s="295">
        <v>43.610893539152556</v>
      </c>
      <c r="I29" s="296">
        <v>3.296313457472995</v>
      </c>
      <c r="J29" s="297"/>
      <c r="K29" s="284"/>
      <c r="L29" s="243"/>
      <c r="M29" s="243"/>
      <c r="N29" s="243"/>
      <c r="O29" s="243"/>
      <c r="P29" s="243"/>
      <c r="Q29" s="243"/>
      <c r="R29" s="285"/>
      <c r="S29" s="285"/>
      <c r="T29" s="285"/>
      <c r="U29" s="285"/>
      <c r="V29" s="285"/>
    </row>
    <row r="30" spans="3:22" s="219" customFormat="1" ht="9.75" customHeight="1">
      <c r="C30" s="234"/>
      <c r="D30" s="292" t="s">
        <v>407</v>
      </c>
      <c r="E30" s="293">
        <v>40.621358044977</v>
      </c>
      <c r="F30" s="294">
        <v>26.186411956399596</v>
      </c>
      <c r="G30" s="295">
        <v>22.818995392740757</v>
      </c>
      <c r="H30" s="295">
        <v>49.005407349140356</v>
      </c>
      <c r="I30" s="296">
        <v>3.909468657867586</v>
      </c>
      <c r="J30" s="297"/>
      <c r="K30" s="284"/>
      <c r="L30" s="243"/>
      <c r="M30" s="243"/>
      <c r="N30" s="243"/>
      <c r="O30" s="243"/>
      <c r="P30" s="243"/>
      <c r="Q30" s="243"/>
      <c r="R30" s="285"/>
      <c r="S30" s="285"/>
      <c r="T30" s="285"/>
      <c r="U30" s="285"/>
      <c r="V30" s="285"/>
    </row>
    <row r="31" spans="3:22" s="219" customFormat="1" ht="9.75" customHeight="1">
      <c r="C31" s="234"/>
      <c r="D31" s="292" t="s">
        <v>408</v>
      </c>
      <c r="E31" s="293">
        <v>41.659127625202</v>
      </c>
      <c r="F31" s="294">
        <v>22.01556671952723</v>
      </c>
      <c r="G31" s="295">
        <v>26.101711221453925</v>
      </c>
      <c r="H31" s="295">
        <v>48.117277940981154</v>
      </c>
      <c r="I31" s="296">
        <v>4.774879437010539</v>
      </c>
      <c r="J31" s="297"/>
      <c r="K31" s="284"/>
      <c r="L31" s="243"/>
      <c r="M31" s="243"/>
      <c r="N31" s="243"/>
      <c r="O31" s="243"/>
      <c r="P31" s="243"/>
      <c r="Q31" s="243"/>
      <c r="R31" s="285"/>
      <c r="S31" s="285"/>
      <c r="T31" s="285"/>
      <c r="U31" s="285"/>
      <c r="V31" s="285"/>
    </row>
    <row r="32" spans="3:22" s="219" customFormat="1" ht="9.75" customHeight="1">
      <c r="C32" s="234"/>
      <c r="D32" s="292" t="s">
        <v>409</v>
      </c>
      <c r="E32" s="293">
        <v>37.7391831611</v>
      </c>
      <c r="F32" s="294">
        <v>21.24218337953065</v>
      </c>
      <c r="G32" s="295">
        <v>18.959903217424095</v>
      </c>
      <c r="H32" s="295">
        <v>40.20208659695474</v>
      </c>
      <c r="I32" s="296">
        <v>3.2939716583258942</v>
      </c>
      <c r="J32" s="297"/>
      <c r="K32" s="284"/>
      <c r="L32" s="243"/>
      <c r="M32" s="243"/>
      <c r="N32" s="243"/>
      <c r="O32" s="243"/>
      <c r="P32" s="243"/>
      <c r="Q32" s="243"/>
      <c r="R32" s="285"/>
      <c r="S32" s="285"/>
      <c r="T32" s="285"/>
      <c r="U32" s="285"/>
      <c r="V32" s="285"/>
    </row>
    <row r="33" spans="3:22" s="219" customFormat="1" ht="9.75" customHeight="1">
      <c r="C33" s="234"/>
      <c r="D33" s="292" t="s">
        <v>410</v>
      </c>
      <c r="E33" s="293">
        <v>40.743374920026</v>
      </c>
      <c r="F33" s="294">
        <v>22.705476715192805</v>
      </c>
      <c r="G33" s="295">
        <v>26.701800843068547</v>
      </c>
      <c r="H33" s="295">
        <v>49.40727755826135</v>
      </c>
      <c r="I33" s="296">
        <v>4.467915237043902</v>
      </c>
      <c r="J33" s="297"/>
      <c r="K33" s="284"/>
      <c r="L33" s="243"/>
      <c r="M33" s="243"/>
      <c r="N33" s="243"/>
      <c r="O33" s="243"/>
      <c r="P33" s="243"/>
      <c r="Q33" s="243"/>
      <c r="R33" s="285"/>
      <c r="S33" s="285"/>
      <c r="T33" s="285"/>
      <c r="U33" s="285"/>
      <c r="V33" s="285"/>
    </row>
    <row r="34" spans="3:22" s="219" customFormat="1" ht="9.75" customHeight="1">
      <c r="C34" s="234"/>
      <c r="D34" s="292" t="s">
        <v>411</v>
      </c>
      <c r="E34" s="293">
        <v>38.31912416274</v>
      </c>
      <c r="F34" s="294">
        <v>21.67549784519244</v>
      </c>
      <c r="G34" s="295">
        <v>21.370838848654262</v>
      </c>
      <c r="H34" s="295">
        <v>43.046336693846705</v>
      </c>
      <c r="I34" s="296">
        <v>3.0786192981460507</v>
      </c>
      <c r="J34" s="297"/>
      <c r="K34" s="284"/>
      <c r="L34" s="243"/>
      <c r="M34" s="243"/>
      <c r="N34" s="243"/>
      <c r="O34" s="243"/>
      <c r="P34" s="243"/>
      <c r="Q34" s="243"/>
      <c r="R34" s="285"/>
      <c r="S34" s="285"/>
      <c r="T34" s="285"/>
      <c r="U34" s="285"/>
      <c r="V34" s="285"/>
    </row>
    <row r="35" spans="3:22" s="219" customFormat="1" ht="9.75" customHeight="1">
      <c r="C35" s="234"/>
      <c r="D35" s="292" t="s">
        <v>412</v>
      </c>
      <c r="E35" s="293">
        <v>41.427022518766</v>
      </c>
      <c r="F35" s="294">
        <v>20.21019588641346</v>
      </c>
      <c r="G35" s="295">
        <v>23.79741332005099</v>
      </c>
      <c r="H35" s="295">
        <v>44.00760920646445</v>
      </c>
      <c r="I35" s="296">
        <v>3.916509035767884</v>
      </c>
      <c r="J35" s="297"/>
      <c r="K35" s="284"/>
      <c r="L35" s="243"/>
      <c r="M35" s="243"/>
      <c r="N35" s="243"/>
      <c r="O35" s="243"/>
      <c r="P35" s="243"/>
      <c r="Q35" s="243"/>
      <c r="R35" s="285"/>
      <c r="S35" s="285"/>
      <c r="T35" s="285"/>
      <c r="U35" s="285"/>
      <c r="V35" s="285"/>
    </row>
    <row r="36" spans="3:22" s="219" customFormat="1" ht="9.75" customHeight="1">
      <c r="C36" s="234"/>
      <c r="D36" s="292" t="s">
        <v>413</v>
      </c>
      <c r="E36" s="293">
        <v>36.868105501789</v>
      </c>
      <c r="F36" s="294">
        <v>21.16141368995724</v>
      </c>
      <c r="G36" s="295">
        <v>16.93111645726798</v>
      </c>
      <c r="H36" s="295">
        <v>38.09253014722522</v>
      </c>
      <c r="I36" s="296">
        <v>2.71784402549344</v>
      </c>
      <c r="J36" s="297"/>
      <c r="K36" s="284"/>
      <c r="L36" s="243"/>
      <c r="M36" s="243"/>
      <c r="N36" s="243"/>
      <c r="O36" s="243"/>
      <c r="P36" s="243"/>
      <c r="Q36" s="243"/>
      <c r="R36" s="285"/>
      <c r="S36" s="285"/>
      <c r="T36" s="285"/>
      <c r="U36" s="285"/>
      <c r="V36" s="285"/>
    </row>
    <row r="37" spans="3:22" s="219" customFormat="1" ht="9.75" customHeight="1">
      <c r="C37" s="234"/>
      <c r="D37" s="292" t="s">
        <v>414</v>
      </c>
      <c r="E37" s="293">
        <v>41.96544766886</v>
      </c>
      <c r="F37" s="294">
        <v>25.00442625714851</v>
      </c>
      <c r="G37" s="295">
        <v>25.627001491557177</v>
      </c>
      <c r="H37" s="295">
        <v>50.63142774870569</v>
      </c>
      <c r="I37" s="296">
        <v>4.623215452626001</v>
      </c>
      <c r="J37" s="297"/>
      <c r="K37" s="284"/>
      <c r="L37" s="243"/>
      <c r="M37" s="243"/>
      <c r="N37" s="243"/>
      <c r="O37" s="243"/>
      <c r="P37" s="243"/>
      <c r="Q37" s="243"/>
      <c r="R37" s="285"/>
      <c r="S37" s="285"/>
      <c r="T37" s="285"/>
      <c r="U37" s="285"/>
      <c r="V37" s="285"/>
    </row>
    <row r="38" spans="3:22" s="219" customFormat="1" ht="9.75" customHeight="1">
      <c r="C38" s="234"/>
      <c r="D38" s="292" t="s">
        <v>415</v>
      </c>
      <c r="E38" s="293">
        <v>40.733486097391</v>
      </c>
      <c r="F38" s="294">
        <v>25.39876071701443</v>
      </c>
      <c r="G38" s="295">
        <v>27.715552081866573</v>
      </c>
      <c r="H38" s="295">
        <v>53.114312798881</v>
      </c>
      <c r="I38" s="296">
        <v>5.292814807312785</v>
      </c>
      <c r="J38" s="297"/>
      <c r="K38" s="284"/>
      <c r="L38" s="243"/>
      <c r="M38" s="243"/>
      <c r="N38" s="243"/>
      <c r="O38" s="243"/>
      <c r="P38" s="243"/>
      <c r="Q38" s="243"/>
      <c r="R38" s="285"/>
      <c r="S38" s="285"/>
      <c r="T38" s="285"/>
      <c r="U38" s="285"/>
      <c r="V38" s="285"/>
    </row>
    <row r="39" spans="3:22" s="219" customFormat="1" ht="9.75" customHeight="1">
      <c r="C39" s="244"/>
      <c r="D39" s="302" t="s">
        <v>416</v>
      </c>
      <c r="E39" s="303">
        <v>39.591124037031</v>
      </c>
      <c r="F39" s="304">
        <v>26.431208878695816</v>
      </c>
      <c r="G39" s="305">
        <v>24.897683922648728</v>
      </c>
      <c r="H39" s="305">
        <v>51.328892801344544</v>
      </c>
      <c r="I39" s="306">
        <v>4.627872956279884</v>
      </c>
      <c r="J39" s="307"/>
      <c r="K39" s="284"/>
      <c r="L39" s="243"/>
      <c r="M39" s="243"/>
      <c r="N39" s="243"/>
      <c r="O39" s="243"/>
      <c r="P39" s="243"/>
      <c r="Q39" s="243"/>
      <c r="R39" s="285"/>
      <c r="S39" s="285"/>
      <c r="T39" s="285"/>
      <c r="U39" s="285"/>
      <c r="V39" s="285"/>
    </row>
    <row r="40" spans="3:22" s="219" customFormat="1" ht="9.75" customHeight="1">
      <c r="C40" s="228"/>
      <c r="D40" s="286" t="s">
        <v>417</v>
      </c>
      <c r="E40" s="287">
        <v>34.765600181529</v>
      </c>
      <c r="F40" s="288">
        <v>31.208023767171827</v>
      </c>
      <c r="G40" s="289">
        <v>17.86714976979072</v>
      </c>
      <c r="H40" s="289">
        <v>49.07517353696255</v>
      </c>
      <c r="I40" s="290">
        <v>3.331864118628593</v>
      </c>
      <c r="J40" s="291"/>
      <c r="K40" s="284"/>
      <c r="L40" s="243"/>
      <c r="M40" s="243"/>
      <c r="N40" s="243"/>
      <c r="O40" s="243"/>
      <c r="P40" s="243"/>
      <c r="Q40" s="243"/>
      <c r="R40" s="285"/>
      <c r="S40" s="285"/>
      <c r="T40" s="285"/>
      <c r="U40" s="285"/>
      <c r="V40" s="285"/>
    </row>
    <row r="41" spans="3:22" s="219" customFormat="1" ht="9.75" customHeight="1">
      <c r="C41" s="234"/>
      <c r="D41" s="292" t="s">
        <v>418</v>
      </c>
      <c r="E41" s="293">
        <v>40.776315789474</v>
      </c>
      <c r="F41" s="294">
        <v>23.374403815580287</v>
      </c>
      <c r="G41" s="295">
        <v>19.288553259141494</v>
      </c>
      <c r="H41" s="295">
        <v>42.66295707472178</v>
      </c>
      <c r="I41" s="296">
        <v>3.226165933025018</v>
      </c>
      <c r="J41" s="297"/>
      <c r="K41" s="284"/>
      <c r="L41" s="243"/>
      <c r="M41" s="243"/>
      <c r="N41" s="243"/>
      <c r="O41" s="243"/>
      <c r="P41" s="243"/>
      <c r="Q41" s="243"/>
      <c r="R41" s="285"/>
      <c r="S41" s="285"/>
      <c r="T41" s="285"/>
      <c r="U41" s="285"/>
      <c r="V41" s="285"/>
    </row>
    <row r="42" spans="3:22" s="219" customFormat="1" ht="9.75" customHeight="1">
      <c r="C42" s="234"/>
      <c r="D42" s="292" t="s">
        <v>419</v>
      </c>
      <c r="E42" s="293">
        <v>38.622934683737</v>
      </c>
      <c r="F42" s="294">
        <v>28.52025342772906</v>
      </c>
      <c r="G42" s="295">
        <v>22.458598278762423</v>
      </c>
      <c r="H42" s="295">
        <v>50.97885170649148</v>
      </c>
      <c r="I42" s="296">
        <v>4.52887994089991</v>
      </c>
      <c r="J42" s="297"/>
      <c r="K42" s="284"/>
      <c r="L42" s="243"/>
      <c r="M42" s="243"/>
      <c r="N42" s="243"/>
      <c r="O42" s="243"/>
      <c r="P42" s="243"/>
      <c r="Q42" s="243"/>
      <c r="R42" s="285"/>
      <c r="S42" s="285"/>
      <c r="T42" s="285"/>
      <c r="U42" s="285"/>
      <c r="V42" s="285"/>
    </row>
    <row r="43" spans="3:22" s="219" customFormat="1" ht="9.75" customHeight="1">
      <c r="C43" s="244"/>
      <c r="D43" s="308" t="s">
        <v>420</v>
      </c>
      <c r="E43" s="309">
        <v>41.464904464124</v>
      </c>
      <c r="F43" s="310">
        <v>22.304468329615357</v>
      </c>
      <c r="G43" s="311">
        <v>24.71142738128822</v>
      </c>
      <c r="H43" s="311">
        <v>47.01589571090358</v>
      </c>
      <c r="I43" s="312">
        <v>4.772839189674133</v>
      </c>
      <c r="J43" s="307"/>
      <c r="K43" s="284"/>
      <c r="L43" s="243"/>
      <c r="M43" s="243"/>
      <c r="N43" s="243"/>
      <c r="O43" s="243"/>
      <c r="P43" s="243"/>
      <c r="Q43" s="243"/>
      <c r="R43" s="285"/>
      <c r="S43" s="285"/>
      <c r="T43" s="285"/>
      <c r="U43" s="285"/>
      <c r="V43" s="285"/>
    </row>
    <row r="44" spans="3:22" s="219" customFormat="1" ht="9.75" customHeight="1">
      <c r="C44" s="228"/>
      <c r="D44" s="286" t="s">
        <v>436</v>
      </c>
      <c r="E44" s="287">
        <v>36.243081835383</v>
      </c>
      <c r="F44" s="288">
        <v>28.973278423904304</v>
      </c>
      <c r="G44" s="289">
        <v>18.813754859940175</v>
      </c>
      <c r="H44" s="289">
        <v>47.78703328384448</v>
      </c>
      <c r="I44" s="290">
        <v>2.1174454328128576</v>
      </c>
      <c r="J44" s="291"/>
      <c r="K44" s="284"/>
      <c r="L44" s="243"/>
      <c r="M44" s="243"/>
      <c r="N44" s="243"/>
      <c r="O44" s="243"/>
      <c r="P44" s="243"/>
      <c r="Q44" s="243"/>
      <c r="R44" s="285"/>
      <c r="S44" s="285"/>
      <c r="T44" s="285"/>
      <c r="U44" s="285"/>
      <c r="V44" s="285"/>
    </row>
    <row r="45" spans="3:22" s="219" customFormat="1" ht="9.75" customHeight="1">
      <c r="C45" s="234"/>
      <c r="D45" s="292" t="s">
        <v>437</v>
      </c>
      <c r="E45" s="293">
        <v>41.320033927342</v>
      </c>
      <c r="F45" s="294">
        <v>22.660249670711217</v>
      </c>
      <c r="G45" s="295">
        <v>25.59311513079872</v>
      </c>
      <c r="H45" s="295">
        <v>48.25336480150993</v>
      </c>
      <c r="I45" s="296">
        <v>3.542448219777934</v>
      </c>
      <c r="J45" s="297"/>
      <c r="K45" s="284"/>
      <c r="L45" s="243"/>
      <c r="M45" s="243"/>
      <c r="N45" s="243"/>
      <c r="O45" s="243"/>
      <c r="P45" s="243"/>
      <c r="Q45" s="243"/>
      <c r="R45" s="285"/>
      <c r="S45" s="285"/>
      <c r="T45" s="285"/>
      <c r="U45" s="285"/>
      <c r="V45" s="285"/>
    </row>
    <row r="46" spans="3:22" s="219" customFormat="1" ht="9.75" customHeight="1">
      <c r="C46" s="234"/>
      <c r="D46" s="292" t="s">
        <v>438</v>
      </c>
      <c r="E46" s="293">
        <v>35.814740706443</v>
      </c>
      <c r="F46" s="294">
        <v>25.062543097503784</v>
      </c>
      <c r="G46" s="295">
        <v>16.446421183285054</v>
      </c>
      <c r="H46" s="295">
        <v>41.508964280788845</v>
      </c>
      <c r="I46" s="296">
        <v>1.793181145942111</v>
      </c>
      <c r="J46" s="297"/>
      <c r="K46" s="284"/>
      <c r="L46" s="243"/>
      <c r="M46" s="243"/>
      <c r="N46" s="243"/>
      <c r="O46" s="243"/>
      <c r="P46" s="243"/>
      <c r="Q46" s="243"/>
      <c r="R46" s="285"/>
      <c r="S46" s="285"/>
      <c r="T46" s="285"/>
      <c r="U46" s="285"/>
      <c r="V46" s="285"/>
    </row>
    <row r="47" spans="3:22" ht="11.25">
      <c r="C47" s="244"/>
      <c r="D47" s="302" t="s">
        <v>363</v>
      </c>
      <c r="E47" s="309">
        <v>28.81140840397</v>
      </c>
      <c r="F47" s="310">
        <v>38.79039701789629</v>
      </c>
      <c r="G47" s="311">
        <v>10.455705767039932</v>
      </c>
      <c r="H47" s="311">
        <v>49.24610278493622</v>
      </c>
      <c r="I47" s="312">
        <v>1.2266867500962497</v>
      </c>
      <c r="J47" s="307"/>
      <c r="P47" s="243"/>
      <c r="Q47" s="243"/>
      <c r="R47" s="285"/>
      <c r="S47" s="285"/>
      <c r="T47" s="285"/>
      <c r="U47" s="285"/>
      <c r="V47" s="285"/>
    </row>
    <row r="48" spans="4:17" ht="9.75" customHeight="1">
      <c r="D48" s="262"/>
      <c r="P48" s="243"/>
      <c r="Q48" s="243"/>
    </row>
    <row r="49" spans="4:6" ht="9.75" customHeight="1">
      <c r="D49" s="262" t="s">
        <v>425</v>
      </c>
      <c r="F49" s="313"/>
    </row>
    <row r="50" spans="4:12" ht="9.75" customHeight="1">
      <c r="D50" s="262"/>
      <c r="F50" s="313"/>
      <c r="K50" s="314" t="s">
        <v>338</v>
      </c>
      <c r="L50" s="314" t="s">
        <v>338</v>
      </c>
    </row>
    <row r="51" spans="4:6" ht="9.75" customHeight="1">
      <c r="D51" s="262"/>
      <c r="F51" s="313"/>
    </row>
    <row r="52" spans="4:6" ht="11.25">
      <c r="D52" s="262"/>
      <c r="F52" s="313"/>
    </row>
    <row r="53" s="266" customFormat="1" ht="11.25">
      <c r="F53" s="315"/>
    </row>
    <row r="54" ht="11.25">
      <c r="F54" s="313"/>
    </row>
    <row r="55" ht="11.25">
      <c r="A55" s="206"/>
    </row>
    <row r="56" ht="11.25">
      <c r="A56" s="262"/>
    </row>
  </sheetData>
  <mergeCells count="2">
    <mergeCell ref="F11:I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P6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264" customWidth="1"/>
    <col min="3" max="3" width="1.57421875" style="264" customWidth="1"/>
    <col min="4" max="4" width="4.28125" style="264" customWidth="1"/>
    <col min="5" max="8" width="10.140625" style="264" customWidth="1"/>
    <col min="9" max="10" width="8.00390625" style="264" customWidth="1"/>
    <col min="11" max="11" width="5.421875" style="264" customWidth="1"/>
    <col min="12" max="12" width="8.7109375" style="264" customWidth="1"/>
    <col min="13" max="13" width="12.421875" style="264" customWidth="1"/>
    <col min="14" max="16384" width="8.00390625" style="264" customWidth="1"/>
  </cols>
  <sheetData>
    <row r="1" spans="1:2" ht="11.25">
      <c r="A1" s="262"/>
      <c r="B1" s="262"/>
    </row>
    <row r="2" spans="1:14" ht="11.25">
      <c r="A2" s="316"/>
      <c r="B2" s="262"/>
      <c r="D2" s="200"/>
      <c r="N2" s="206"/>
    </row>
    <row r="3" spans="4:14" ht="11.25">
      <c r="D3" s="200" t="s">
        <v>324</v>
      </c>
      <c r="I3" s="201"/>
      <c r="J3" s="201"/>
      <c r="N3" s="206"/>
    </row>
    <row r="4" spans="4:14" ht="11.25">
      <c r="D4" s="202" t="s">
        <v>384</v>
      </c>
      <c r="N4" s="206"/>
    </row>
    <row r="5" spans="4:14" ht="11.25">
      <c r="D5" s="202"/>
      <c r="N5" s="206"/>
    </row>
    <row r="6" spans="4:15" ht="11.25">
      <c r="D6" s="200" t="s">
        <v>439</v>
      </c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</row>
    <row r="7" ht="11.25">
      <c r="D7" s="206" t="s">
        <v>386</v>
      </c>
    </row>
    <row r="8" ht="11.25"/>
    <row r="9" spans="7:8" ht="11.25">
      <c r="G9" s="317"/>
      <c r="H9" s="317"/>
    </row>
    <row r="10" spans="5:9" ht="11.25">
      <c r="E10" s="318">
        <v>1990</v>
      </c>
      <c r="F10" s="318"/>
      <c r="G10" s="318">
        <v>2010</v>
      </c>
      <c r="H10" s="318"/>
      <c r="I10" s="262"/>
    </row>
    <row r="11" spans="2:9" ht="11.25">
      <c r="B11" s="319"/>
      <c r="C11" s="319"/>
      <c r="E11" s="320" t="s">
        <v>440</v>
      </c>
      <c r="F11" s="320" t="s">
        <v>441</v>
      </c>
      <c r="G11" s="321" t="s">
        <v>440</v>
      </c>
      <c r="H11" s="321" t="s">
        <v>441</v>
      </c>
      <c r="I11" s="262"/>
    </row>
    <row r="12" spans="2:12" ht="11.25">
      <c r="B12" s="319"/>
      <c r="D12" s="322">
        <v>0</v>
      </c>
      <c r="E12" s="323">
        <v>-3.1900103366745625</v>
      </c>
      <c r="F12" s="323">
        <v>3.037952108601358</v>
      </c>
      <c r="G12" s="324">
        <v>-2.7034567288193974</v>
      </c>
      <c r="H12" s="324">
        <v>2.567091867523341</v>
      </c>
      <c r="I12" s="262"/>
      <c r="K12" s="325"/>
      <c r="L12" s="325"/>
    </row>
    <row r="13" spans="2:12" ht="11.25">
      <c r="B13" s="319"/>
      <c r="D13" s="322">
        <v>5</v>
      </c>
      <c r="E13" s="323">
        <v>-3.31477302604673</v>
      </c>
      <c r="F13" s="323">
        <v>3.160630987308409</v>
      </c>
      <c r="G13" s="324">
        <v>-2.6239477444258044</v>
      </c>
      <c r="H13" s="324">
        <v>2.492617145188801</v>
      </c>
      <c r="I13" s="262"/>
      <c r="K13" s="325"/>
      <c r="L13" s="325"/>
    </row>
    <row r="14" spans="2:12" ht="11.25">
      <c r="B14" s="319"/>
      <c r="D14" s="322">
        <v>10</v>
      </c>
      <c r="E14" s="323">
        <v>-3.465348436389963</v>
      </c>
      <c r="F14" s="323">
        <v>3.3046949676514545</v>
      </c>
      <c r="G14" s="324">
        <v>-2.683060650878254</v>
      </c>
      <c r="H14" s="324">
        <v>2.5491428791472304</v>
      </c>
      <c r="I14" s="262"/>
      <c r="K14" s="325"/>
      <c r="L14" s="325"/>
    </row>
    <row r="15" spans="2:12" ht="11.25">
      <c r="B15" s="319"/>
      <c r="D15" s="322">
        <v>15</v>
      </c>
      <c r="E15" s="323">
        <v>-3.720407116908592</v>
      </c>
      <c r="F15" s="323">
        <v>3.555181892573948</v>
      </c>
      <c r="G15" s="324">
        <v>-2.9495913532204896</v>
      </c>
      <c r="H15" s="324">
        <v>2.8053841593774536</v>
      </c>
      <c r="I15" s="262"/>
      <c r="K15" s="325"/>
      <c r="L15" s="325"/>
    </row>
    <row r="16" spans="2:12" ht="11.25">
      <c r="B16" s="319"/>
      <c r="D16" s="322">
        <v>20</v>
      </c>
      <c r="E16" s="323">
        <v>-3.9529125117874706</v>
      </c>
      <c r="F16" s="323">
        <v>3.8175332726494164</v>
      </c>
      <c r="G16" s="324">
        <v>-3.2335478212041524</v>
      </c>
      <c r="H16" s="324">
        <v>3.1152999929161926</v>
      </c>
      <c r="I16" s="262"/>
      <c r="K16" s="325"/>
      <c r="L16" s="325"/>
    </row>
    <row r="17" spans="2:12" ht="11.25">
      <c r="B17" s="319"/>
      <c r="D17" s="322">
        <v>25</v>
      </c>
      <c r="E17" s="323">
        <v>-3.9278774463370123</v>
      </c>
      <c r="F17" s="323">
        <v>3.8282476139788573</v>
      </c>
      <c r="G17" s="324">
        <v>-3.402868593084004</v>
      </c>
      <c r="H17" s="324">
        <v>3.31330738504722</v>
      </c>
      <c r="I17" s="262"/>
      <c r="K17" s="325"/>
      <c r="L17" s="325"/>
    </row>
    <row r="18" spans="2:12" ht="11.25">
      <c r="B18" s="319"/>
      <c r="D18" s="322">
        <v>30</v>
      </c>
      <c r="E18" s="323">
        <v>-3.7618012228090953</v>
      </c>
      <c r="F18" s="323">
        <v>3.6971786442996106</v>
      </c>
      <c r="G18" s="324">
        <v>-3.5102029283054317</v>
      </c>
      <c r="H18" s="324">
        <v>3.419275201598551</v>
      </c>
      <c r="I18" s="262"/>
      <c r="K18" s="325"/>
      <c r="L18" s="325"/>
    </row>
    <row r="19" spans="2:12" ht="11.25">
      <c r="B19" s="319"/>
      <c r="D19" s="322">
        <v>35</v>
      </c>
      <c r="E19" s="323">
        <v>-3.5997387051939915</v>
      </c>
      <c r="F19" s="323">
        <v>3.5626387118852727</v>
      </c>
      <c r="G19" s="324">
        <v>-3.654245813705325</v>
      </c>
      <c r="H19" s="324">
        <v>3.5914567398863584</v>
      </c>
      <c r="I19" s="262"/>
      <c r="K19" s="325"/>
      <c r="L19" s="325"/>
    </row>
    <row r="20" spans="2:12" ht="11.25">
      <c r="B20" s="319"/>
      <c r="D20" s="322">
        <v>40</v>
      </c>
      <c r="E20" s="323">
        <v>-3.3843442828527435</v>
      </c>
      <c r="F20" s="323">
        <v>3.353184489258846</v>
      </c>
      <c r="G20" s="324">
        <v>-3.8089057945641622</v>
      </c>
      <c r="H20" s="324">
        <v>3.760678741484712</v>
      </c>
      <c r="I20" s="262"/>
      <c r="K20" s="325"/>
      <c r="L20" s="325"/>
    </row>
    <row r="21" spans="2:12" ht="11.25">
      <c r="B21" s="319"/>
      <c r="D21" s="322">
        <v>45</v>
      </c>
      <c r="E21" s="323">
        <v>-2.9573682461970643</v>
      </c>
      <c r="F21" s="323">
        <v>2.9567900004299643</v>
      </c>
      <c r="G21" s="324">
        <v>-3.6798381921022694</v>
      </c>
      <c r="H21" s="324">
        <v>3.6942746483638573</v>
      </c>
      <c r="I21" s="262"/>
      <c r="K21" s="325"/>
      <c r="L21" s="325"/>
    </row>
    <row r="22" spans="2:12" ht="11.25">
      <c r="B22" s="319"/>
      <c r="D22" s="322">
        <v>50</v>
      </c>
      <c r="E22" s="323">
        <v>-2.906466249234874</v>
      </c>
      <c r="F22" s="323">
        <v>2.9814742917937624</v>
      </c>
      <c r="G22" s="324">
        <v>-3.4035664219124953</v>
      </c>
      <c r="H22" s="324">
        <v>3.493084621841349</v>
      </c>
      <c r="I22" s="262"/>
      <c r="K22" s="325"/>
      <c r="L22" s="325"/>
    </row>
    <row r="23" spans="2:12" ht="11.25">
      <c r="B23" s="319"/>
      <c r="D23" s="322">
        <v>55</v>
      </c>
      <c r="E23" s="323">
        <v>-2.7027872562073596</v>
      </c>
      <c r="F23" s="323">
        <v>2.8696271042924173</v>
      </c>
      <c r="G23" s="324">
        <v>-3.1100159549536412</v>
      </c>
      <c r="H23" s="324">
        <v>3.277370096803675</v>
      </c>
      <c r="I23" s="262"/>
      <c r="K23" s="325"/>
      <c r="L23" s="325"/>
    </row>
    <row r="24" spans="2:12" ht="11.25">
      <c r="B24" s="319"/>
      <c r="D24" s="322">
        <v>60</v>
      </c>
      <c r="E24" s="323">
        <v>-2.443718908992673</v>
      </c>
      <c r="F24" s="323">
        <v>2.817605393927537</v>
      </c>
      <c r="G24" s="324">
        <v>-2.780630770369929</v>
      </c>
      <c r="H24" s="324">
        <v>2.997467688912361</v>
      </c>
      <c r="I24" s="262"/>
      <c r="K24" s="325"/>
      <c r="L24" s="325"/>
    </row>
    <row r="25" spans="2:12" ht="11.25">
      <c r="B25" s="319"/>
      <c r="D25" s="322">
        <v>65</v>
      </c>
      <c r="E25" s="323">
        <v>-2.041681209175676</v>
      </c>
      <c r="F25" s="323">
        <v>2.69989836586577</v>
      </c>
      <c r="G25" s="324">
        <v>-2.247003439875449</v>
      </c>
      <c r="H25" s="324">
        <v>2.5448094357686237</v>
      </c>
      <c r="I25" s="262"/>
      <c r="K25" s="325"/>
      <c r="L25" s="325"/>
    </row>
    <row r="26" spans="2:12" ht="11.25">
      <c r="B26" s="319"/>
      <c r="D26" s="322">
        <v>70</v>
      </c>
      <c r="E26" s="323">
        <v>-1.169257797641512</v>
      </c>
      <c r="F26" s="323">
        <v>1.6986507262166266</v>
      </c>
      <c r="G26" s="324">
        <v>-1.962180921815819</v>
      </c>
      <c r="H26" s="324">
        <v>2.4176106201924448</v>
      </c>
      <c r="I26" s="262"/>
      <c r="K26" s="325"/>
      <c r="L26" s="325"/>
    </row>
    <row r="27" spans="2:12" ht="11.25">
      <c r="B27" s="319"/>
      <c r="D27" s="322">
        <v>75</v>
      </c>
      <c r="E27" s="323">
        <v>-1.1351850909958472</v>
      </c>
      <c r="F27" s="323">
        <v>1.8891693132837242</v>
      </c>
      <c r="G27" s="324">
        <v>-1.4835124506697792</v>
      </c>
      <c r="H27" s="324">
        <v>2.0670093886408405</v>
      </c>
      <c r="I27" s="262"/>
      <c r="K27" s="325"/>
      <c r="L27" s="325"/>
    </row>
    <row r="28" spans="2:12" ht="11.25">
      <c r="B28" s="319"/>
      <c r="D28" s="322" t="s">
        <v>442</v>
      </c>
      <c r="E28" s="323">
        <v>-0.9693459057143703</v>
      </c>
      <c r="F28" s="323">
        <v>2.1265183668234893</v>
      </c>
      <c r="G28" s="324">
        <v>-1.5811490205474676</v>
      </c>
      <c r="H28" s="324">
        <v>3.0763947868530668</v>
      </c>
      <c r="I28" s="262"/>
      <c r="K28" s="325"/>
      <c r="L28" s="325"/>
    </row>
    <row r="29" spans="1:16" ht="11.25">
      <c r="A29" s="326"/>
      <c r="B29" s="319"/>
      <c r="C29" s="319"/>
      <c r="D29" s="327"/>
      <c r="E29" s="328"/>
      <c r="F29" s="328"/>
      <c r="G29" s="328"/>
      <c r="H29" s="328"/>
      <c r="I29" s="262"/>
      <c r="J29" s="262"/>
      <c r="K29" s="262"/>
      <c r="L29" s="262"/>
      <c r="M29" s="262"/>
      <c r="N29" s="262"/>
      <c r="O29" s="262"/>
      <c r="P29" s="262"/>
    </row>
    <row r="30" spans="1:16" ht="11.25">
      <c r="A30" s="329" t="s">
        <v>335</v>
      </c>
      <c r="D30" s="330" t="s">
        <v>443</v>
      </c>
      <c r="E30" s="331"/>
      <c r="F30" s="331"/>
      <c r="G30" s="331"/>
      <c r="H30" s="331"/>
      <c r="I30" s="331"/>
      <c r="J30" s="331"/>
      <c r="K30" s="262"/>
      <c r="L30" s="328"/>
      <c r="M30" s="328"/>
      <c r="N30" s="262"/>
      <c r="O30" s="262"/>
      <c r="P30" s="262"/>
    </row>
    <row r="31" spans="4:16" ht="11.25">
      <c r="D31" s="330" t="s">
        <v>444</v>
      </c>
      <c r="E31" s="331"/>
      <c r="F31" s="331"/>
      <c r="G31" s="331"/>
      <c r="H31" s="331"/>
      <c r="I31" s="331"/>
      <c r="J31" s="328"/>
      <c r="K31" s="262"/>
      <c r="L31" s="328"/>
      <c r="M31" s="328"/>
      <c r="N31" s="262"/>
      <c r="O31" s="262"/>
      <c r="P31" s="262"/>
    </row>
    <row r="32" spans="5:16" ht="11.25">
      <c r="E32" s="331"/>
      <c r="F32" s="331"/>
      <c r="G32" s="331"/>
      <c r="H32" s="331"/>
      <c r="J32" s="332" t="s">
        <v>338</v>
      </c>
      <c r="K32" s="327"/>
      <c r="L32" s="328"/>
      <c r="M32" s="328"/>
      <c r="N32" s="262"/>
      <c r="O32" s="262"/>
      <c r="P32" s="262"/>
    </row>
    <row r="33" spans="4:16" ht="11.25">
      <c r="D33" s="262"/>
      <c r="E33" s="331"/>
      <c r="F33" s="331"/>
      <c r="G33" s="331"/>
      <c r="H33" s="331"/>
      <c r="I33" s="331"/>
      <c r="J33" s="328"/>
      <c r="K33" s="327"/>
      <c r="L33" s="328"/>
      <c r="M33" s="328"/>
      <c r="N33" s="262"/>
      <c r="O33" s="262"/>
      <c r="P33" s="262"/>
    </row>
    <row r="34" spans="4:16" ht="11.25">
      <c r="D34" s="262"/>
      <c r="E34" s="333"/>
      <c r="F34" s="333"/>
      <c r="G34" s="333"/>
      <c r="H34" s="333"/>
      <c r="I34" s="331"/>
      <c r="J34" s="328"/>
      <c r="K34" s="327"/>
      <c r="L34" s="328"/>
      <c r="M34" s="328"/>
      <c r="N34" s="262"/>
      <c r="O34" s="262"/>
      <c r="P34" s="262"/>
    </row>
    <row r="35" spans="1:16" ht="11.25">
      <c r="A35" s="206"/>
      <c r="D35" s="262"/>
      <c r="E35" s="333"/>
      <c r="F35" s="333"/>
      <c r="G35" s="333"/>
      <c r="H35" s="333"/>
      <c r="I35" s="331"/>
      <c r="J35" s="328"/>
      <c r="K35" s="327"/>
      <c r="L35" s="328"/>
      <c r="M35" s="328"/>
      <c r="N35" s="262"/>
      <c r="O35" s="262"/>
      <c r="P35" s="262"/>
    </row>
    <row r="36" spans="1:13" ht="11.25">
      <c r="A36" s="334"/>
      <c r="E36" s="313"/>
      <c r="F36" s="325"/>
      <c r="G36" s="325"/>
      <c r="H36" s="325"/>
      <c r="L36" s="335"/>
      <c r="M36" s="335"/>
    </row>
    <row r="37" spans="5:13" ht="11.25">
      <c r="E37" s="325"/>
      <c r="F37" s="325"/>
      <c r="G37" s="325"/>
      <c r="H37" s="325"/>
      <c r="L37" s="335"/>
      <c r="M37" s="335"/>
    </row>
    <row r="38" spans="5:13" ht="11.25">
      <c r="E38" s="325"/>
      <c r="F38" s="325"/>
      <c r="G38" s="325"/>
      <c r="H38" s="325"/>
      <c r="L38" s="335"/>
      <c r="M38" s="335"/>
    </row>
    <row r="39" spans="5:13" ht="11.25">
      <c r="E39" s="325"/>
      <c r="F39" s="325"/>
      <c r="G39" s="325"/>
      <c r="H39" s="325"/>
      <c r="L39" s="335"/>
      <c r="M39" s="335"/>
    </row>
    <row r="40" spans="5:13" ht="11.25">
      <c r="E40" s="325"/>
      <c r="F40" s="325"/>
      <c r="G40" s="325"/>
      <c r="H40" s="325"/>
      <c r="L40" s="335"/>
      <c r="M40" s="335"/>
    </row>
    <row r="41" spans="4:13" ht="11.25">
      <c r="D41" s="262"/>
      <c r="E41" s="324"/>
      <c r="F41" s="324"/>
      <c r="G41" s="324"/>
      <c r="H41" s="324"/>
      <c r="L41" s="335"/>
      <c r="M41" s="335"/>
    </row>
    <row r="42" spans="4:13" ht="11.25">
      <c r="D42" s="262"/>
      <c r="E42" s="333"/>
      <c r="F42" s="333"/>
      <c r="G42" s="333"/>
      <c r="H42" s="333"/>
      <c r="L42" s="335"/>
      <c r="M42" s="335"/>
    </row>
    <row r="43" spans="4:13" ht="11.25">
      <c r="D43" s="262"/>
      <c r="E43" s="333"/>
      <c r="F43" s="333"/>
      <c r="G43" s="333"/>
      <c r="H43" s="333"/>
      <c r="L43" s="335"/>
      <c r="M43" s="335"/>
    </row>
    <row r="44" spans="4:13" ht="11.25">
      <c r="D44" s="262"/>
      <c r="E44" s="333"/>
      <c r="F44" s="333"/>
      <c r="G44" s="333"/>
      <c r="H44" s="333"/>
      <c r="I44" s="336"/>
      <c r="J44" s="336"/>
      <c r="K44" s="336"/>
      <c r="L44" s="335"/>
      <c r="M44" s="335"/>
    </row>
    <row r="45" spans="4:13" ht="11.25">
      <c r="D45" s="262"/>
      <c r="E45" s="333"/>
      <c r="F45" s="333"/>
      <c r="G45" s="333"/>
      <c r="H45" s="333"/>
      <c r="I45" s="336"/>
      <c r="J45" s="336"/>
      <c r="K45" s="336"/>
      <c r="L45" s="335"/>
      <c r="M45" s="335"/>
    </row>
    <row r="46" spans="4:13" ht="11.25">
      <c r="D46" s="262"/>
      <c r="E46" s="333"/>
      <c r="F46" s="333"/>
      <c r="G46" s="333"/>
      <c r="H46" s="333"/>
      <c r="I46" s="336"/>
      <c r="J46" s="336"/>
      <c r="K46" s="336"/>
      <c r="L46" s="335"/>
      <c r="M46" s="335"/>
    </row>
    <row r="47" spans="4:13" ht="11.25">
      <c r="D47" s="262"/>
      <c r="E47" s="333"/>
      <c r="F47" s="333"/>
      <c r="G47" s="333"/>
      <c r="H47" s="333"/>
      <c r="I47" s="336"/>
      <c r="J47" s="336"/>
      <c r="K47" s="336"/>
      <c r="L47" s="335"/>
      <c r="M47" s="335"/>
    </row>
    <row r="48" spans="4:13" ht="11.25">
      <c r="D48" s="262"/>
      <c r="E48" s="333"/>
      <c r="F48" s="333"/>
      <c r="G48" s="333"/>
      <c r="H48" s="333"/>
      <c r="L48" s="335"/>
      <c r="M48" s="335"/>
    </row>
    <row r="49" spans="4:13" ht="11.25">
      <c r="D49" s="262"/>
      <c r="E49" s="333"/>
      <c r="F49" s="333"/>
      <c r="G49" s="333"/>
      <c r="H49" s="333"/>
      <c r="L49" s="335"/>
      <c r="M49" s="335"/>
    </row>
    <row r="50" spans="4:13" ht="11.25">
      <c r="D50" s="262"/>
      <c r="E50" s="333"/>
      <c r="F50" s="333"/>
      <c r="G50" s="333"/>
      <c r="H50" s="333"/>
      <c r="L50" s="335"/>
      <c r="M50" s="335"/>
    </row>
    <row r="51" spans="4:13" ht="11.25">
      <c r="D51" s="262"/>
      <c r="E51" s="262"/>
      <c r="F51" s="262"/>
      <c r="G51" s="262"/>
      <c r="H51" s="262"/>
      <c r="L51" s="335"/>
      <c r="M51" s="335"/>
    </row>
    <row r="52" spans="4:13" ht="11.25">
      <c r="D52" s="262"/>
      <c r="E52" s="262"/>
      <c r="F52" s="262"/>
      <c r="G52" s="262"/>
      <c r="H52" s="262"/>
      <c r="I52" s="319"/>
      <c r="J52" s="335"/>
      <c r="L52" s="335"/>
      <c r="M52" s="335"/>
    </row>
    <row r="53" spans="4:13" ht="11.25">
      <c r="D53" s="262"/>
      <c r="E53" s="337"/>
      <c r="F53" s="337"/>
      <c r="G53" s="337"/>
      <c r="H53" s="337"/>
      <c r="I53" s="319"/>
      <c r="J53" s="335"/>
      <c r="L53" s="335"/>
      <c r="M53" s="335"/>
    </row>
    <row r="54" spans="4:13" ht="11.25">
      <c r="D54" s="262"/>
      <c r="E54" s="337"/>
      <c r="F54" s="337"/>
      <c r="G54" s="337"/>
      <c r="H54" s="337"/>
      <c r="I54" s="319"/>
      <c r="J54" s="335"/>
      <c r="L54" s="335"/>
      <c r="M54" s="335"/>
    </row>
    <row r="55" spans="4:13" ht="11.25">
      <c r="D55" s="262"/>
      <c r="E55" s="337"/>
      <c r="F55" s="337"/>
      <c r="G55" s="337"/>
      <c r="H55" s="337"/>
      <c r="I55" s="319"/>
      <c r="J55" s="335"/>
      <c r="L55" s="335"/>
      <c r="M55" s="335"/>
    </row>
    <row r="56" spans="4:13" ht="11.25">
      <c r="D56" s="262"/>
      <c r="E56" s="337"/>
      <c r="F56" s="337"/>
      <c r="G56" s="337"/>
      <c r="H56" s="337"/>
      <c r="I56" s="319"/>
      <c r="J56" s="335"/>
      <c r="L56" s="335"/>
      <c r="M56" s="335"/>
    </row>
    <row r="57" spans="4:13" ht="11.25">
      <c r="D57" s="262"/>
      <c r="E57" s="337"/>
      <c r="F57" s="337"/>
      <c r="G57" s="337"/>
      <c r="H57" s="337"/>
      <c r="I57" s="319"/>
      <c r="J57" s="335"/>
      <c r="L57" s="335"/>
      <c r="M57" s="335"/>
    </row>
    <row r="58" spans="4:13" ht="11.25">
      <c r="D58" s="262"/>
      <c r="E58" s="337"/>
      <c r="F58" s="337"/>
      <c r="G58" s="337"/>
      <c r="H58" s="337"/>
      <c r="I58" s="319"/>
      <c r="J58" s="335"/>
      <c r="L58" s="335"/>
      <c r="M58" s="335"/>
    </row>
    <row r="59" spans="4:13" ht="11.25">
      <c r="D59" s="262"/>
      <c r="E59" s="337"/>
      <c r="F59" s="337"/>
      <c r="G59" s="337"/>
      <c r="H59" s="337"/>
      <c r="I59" s="319"/>
      <c r="J59" s="335"/>
      <c r="L59" s="335"/>
      <c r="M59" s="335"/>
    </row>
    <row r="60" spans="5:13" ht="11.25">
      <c r="E60" s="337"/>
      <c r="F60" s="337"/>
      <c r="G60" s="337"/>
      <c r="H60" s="337"/>
      <c r="I60" s="319"/>
      <c r="J60" s="335"/>
      <c r="L60" s="335"/>
      <c r="M60" s="335"/>
    </row>
    <row r="61" spans="5:13" ht="11.25">
      <c r="E61" s="337"/>
      <c r="F61" s="337"/>
      <c r="G61" s="337"/>
      <c r="H61" s="337"/>
      <c r="I61" s="319"/>
      <c r="J61" s="335"/>
      <c r="L61" s="335"/>
      <c r="M61" s="335"/>
    </row>
    <row r="62" spans="5:13" ht="11.25">
      <c r="E62" s="337"/>
      <c r="F62" s="337"/>
      <c r="G62" s="337"/>
      <c r="H62" s="337"/>
      <c r="I62" s="319"/>
      <c r="J62" s="335"/>
      <c r="L62" s="335"/>
      <c r="M62" s="335"/>
    </row>
    <row r="63" spans="5:13" ht="11.25">
      <c r="E63" s="337"/>
      <c r="F63" s="337"/>
      <c r="G63" s="337"/>
      <c r="H63" s="337"/>
      <c r="I63" s="319"/>
      <c r="J63" s="335"/>
      <c r="L63" s="335"/>
      <c r="M63" s="335"/>
    </row>
    <row r="64" spans="5:13" ht="11.25">
      <c r="E64" s="337"/>
      <c r="F64" s="337"/>
      <c r="G64" s="337"/>
      <c r="H64" s="337"/>
      <c r="I64" s="319"/>
      <c r="J64" s="335"/>
      <c r="L64" s="335"/>
      <c r="M64" s="335"/>
    </row>
    <row r="65" spans="5:13" ht="11.25">
      <c r="E65" s="337"/>
      <c r="F65" s="337"/>
      <c r="G65" s="337"/>
      <c r="H65" s="337"/>
      <c r="I65" s="319"/>
      <c r="J65" s="335"/>
      <c r="L65" s="335"/>
      <c r="M65" s="335"/>
    </row>
    <row r="66" spans="5:13" ht="11.25">
      <c r="E66" s="337"/>
      <c r="F66" s="337"/>
      <c r="G66" s="337"/>
      <c r="H66" s="337"/>
      <c r="I66" s="319"/>
      <c r="J66" s="335"/>
      <c r="L66" s="335"/>
      <c r="M66" s="335"/>
    </row>
    <row r="67" spans="5:13" ht="11.25">
      <c r="E67" s="337"/>
      <c r="F67" s="337"/>
      <c r="G67" s="337"/>
      <c r="H67" s="337"/>
      <c r="I67" s="319"/>
      <c r="J67" s="335"/>
      <c r="L67" s="335"/>
      <c r="M67" s="335"/>
    </row>
    <row r="68" spans="9:13" ht="11.25">
      <c r="I68" s="319"/>
      <c r="J68" s="335"/>
      <c r="L68" s="335"/>
      <c r="M68" s="335"/>
    </row>
    <row r="69" spans="9:13" ht="11.25">
      <c r="I69" s="319"/>
      <c r="J69" s="335"/>
      <c r="L69" s="335"/>
      <c r="M69" s="335"/>
    </row>
  </sheetData>
  <mergeCells count="2">
    <mergeCell ref="E10:F10"/>
    <mergeCell ref="G10:H10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N7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264" customWidth="1"/>
    <col min="3" max="3" width="1.57421875" style="264" customWidth="1"/>
    <col min="4" max="4" width="5.421875" style="264" customWidth="1"/>
    <col min="5" max="8" width="9.28125" style="264" customWidth="1"/>
    <col min="9" max="11" width="8.00390625" style="264" customWidth="1"/>
    <col min="12" max="12" width="8.7109375" style="264" customWidth="1"/>
    <col min="13" max="13" width="12.421875" style="264" customWidth="1"/>
    <col min="14" max="14" width="10.7109375" style="264" customWidth="1"/>
    <col min="15" max="16384" width="8.00390625" style="264" customWidth="1"/>
  </cols>
  <sheetData>
    <row r="1" spans="1:2" ht="11.25">
      <c r="A1" s="262"/>
      <c r="B1" s="262"/>
    </row>
    <row r="2" spans="1:10" ht="11.25">
      <c r="A2" s="316"/>
      <c r="B2" s="262"/>
      <c r="D2" s="200"/>
      <c r="I2" s="201"/>
      <c r="J2" s="201"/>
    </row>
    <row r="3" spans="4:9" ht="11.25">
      <c r="D3" s="200" t="s">
        <v>324</v>
      </c>
      <c r="I3" s="338"/>
    </row>
    <row r="4" ht="11.25">
      <c r="D4" s="202" t="s">
        <v>384</v>
      </c>
    </row>
    <row r="5" ht="11.25">
      <c r="D5" s="202"/>
    </row>
    <row r="6" spans="1:14" ht="11.25">
      <c r="A6" s="326"/>
      <c r="D6" s="200" t="s">
        <v>445</v>
      </c>
      <c r="E6" s="262"/>
      <c r="F6" s="262"/>
      <c r="G6" s="262"/>
      <c r="H6" s="262"/>
      <c r="I6" s="262"/>
      <c r="J6" s="262"/>
      <c r="K6" s="262"/>
      <c r="L6" s="262"/>
      <c r="M6" s="262"/>
      <c r="N6" s="262"/>
    </row>
    <row r="7" ht="11.25">
      <c r="D7" s="206" t="s">
        <v>386</v>
      </c>
    </row>
    <row r="8" ht="11.25"/>
    <row r="9" spans="8:9" ht="11.25">
      <c r="H9" s="339"/>
      <c r="I9" s="339"/>
    </row>
    <row r="10" spans="5:8" ht="11.25">
      <c r="E10" s="318">
        <v>2010</v>
      </c>
      <c r="F10" s="318"/>
      <c r="G10" s="340">
        <v>2060</v>
      </c>
      <c r="H10" s="340"/>
    </row>
    <row r="11" spans="3:9" ht="11.25">
      <c r="C11" s="319"/>
      <c r="E11" s="321" t="s">
        <v>440</v>
      </c>
      <c r="F11" s="321" t="s">
        <v>441</v>
      </c>
      <c r="G11" s="341" t="s">
        <v>440</v>
      </c>
      <c r="H11" s="341" t="s">
        <v>441</v>
      </c>
      <c r="I11" s="325"/>
    </row>
    <row r="12" spans="4:10" ht="11.25">
      <c r="D12" s="322">
        <v>0</v>
      </c>
      <c r="E12" s="323">
        <v>-2.7034567288193974</v>
      </c>
      <c r="F12" s="323">
        <v>2.567091867523341</v>
      </c>
      <c r="G12" s="323">
        <v>-2.373869694166687</v>
      </c>
      <c r="H12" s="323">
        <v>2.238791917880722</v>
      </c>
      <c r="I12" s="325"/>
      <c r="J12" s="335"/>
    </row>
    <row r="13" spans="4:10" ht="11.25">
      <c r="D13" s="322">
        <v>5</v>
      </c>
      <c r="E13" s="323">
        <v>-2.6239477444258044</v>
      </c>
      <c r="F13" s="323">
        <v>2.492617145188801</v>
      </c>
      <c r="G13" s="323">
        <v>-2.4418412244309424</v>
      </c>
      <c r="H13" s="323">
        <v>2.307261184866657</v>
      </c>
      <c r="I13" s="325"/>
      <c r="J13" s="335"/>
    </row>
    <row r="14" spans="4:10" ht="11.25">
      <c r="D14" s="322">
        <v>10</v>
      </c>
      <c r="E14" s="323">
        <v>-2.683060650878254</v>
      </c>
      <c r="F14" s="323">
        <v>2.5491428791472304</v>
      </c>
      <c r="G14" s="323">
        <v>-2.5111829331637776</v>
      </c>
      <c r="H14" s="323">
        <v>2.376581614532495</v>
      </c>
      <c r="I14" s="325"/>
      <c r="J14" s="335"/>
    </row>
    <row r="15" spans="4:10" ht="11.25">
      <c r="D15" s="322">
        <v>15</v>
      </c>
      <c r="E15" s="323">
        <v>-2.9495913532204896</v>
      </c>
      <c r="F15" s="323">
        <v>2.8053841593774536</v>
      </c>
      <c r="G15" s="323">
        <v>-2.5732729293099066</v>
      </c>
      <c r="H15" s="323">
        <v>2.4377223708444684</v>
      </c>
      <c r="I15" s="325"/>
      <c r="J15" s="335"/>
    </row>
    <row r="16" spans="4:10" ht="11.25">
      <c r="D16" s="322">
        <v>20</v>
      </c>
      <c r="E16" s="323">
        <v>-3.2335478212041524</v>
      </c>
      <c r="F16" s="323">
        <v>3.1152999929161926</v>
      </c>
      <c r="G16" s="323">
        <v>-2.6571242534901893</v>
      </c>
      <c r="H16" s="323">
        <v>2.5285855344925765</v>
      </c>
      <c r="I16" s="325"/>
      <c r="J16" s="335"/>
    </row>
    <row r="17" spans="4:10" ht="11.25">
      <c r="D17" s="322">
        <v>25</v>
      </c>
      <c r="E17" s="323">
        <v>-3.402868593084004</v>
      </c>
      <c r="F17" s="323">
        <v>3.31330738504722</v>
      </c>
      <c r="G17" s="323">
        <v>-2.73572796630281</v>
      </c>
      <c r="H17" s="323">
        <v>2.6036592435363644</v>
      </c>
      <c r="I17" s="325"/>
      <c r="J17" s="335"/>
    </row>
    <row r="18" spans="4:10" ht="11.25">
      <c r="D18" s="322">
        <v>30</v>
      </c>
      <c r="E18" s="323">
        <v>-3.5102029283054317</v>
      </c>
      <c r="F18" s="323">
        <v>3.419275201598551</v>
      </c>
      <c r="G18" s="323">
        <v>-2.8165093014535354</v>
      </c>
      <c r="H18" s="323">
        <v>2.6829922480088104</v>
      </c>
      <c r="I18" s="325"/>
      <c r="J18" s="335"/>
    </row>
    <row r="19" spans="4:10" ht="11.25">
      <c r="D19" s="322">
        <v>35</v>
      </c>
      <c r="E19" s="323">
        <v>-3.654245813705325</v>
      </c>
      <c r="F19" s="323">
        <v>3.5914567398863584</v>
      </c>
      <c r="G19" s="323">
        <v>-2.922074559382388</v>
      </c>
      <c r="H19" s="323">
        <v>2.7907287445556683</v>
      </c>
      <c r="I19" s="325"/>
      <c r="J19" s="335"/>
    </row>
    <row r="20" spans="4:10" ht="11.25">
      <c r="D20" s="322">
        <v>40</v>
      </c>
      <c r="E20" s="323">
        <v>-3.8089057945641622</v>
      </c>
      <c r="F20" s="323">
        <v>3.760678741484712</v>
      </c>
      <c r="G20" s="323">
        <v>-3.0222780727660448</v>
      </c>
      <c r="H20" s="323">
        <v>2.898484779154952</v>
      </c>
      <c r="I20" s="325"/>
      <c r="J20" s="335"/>
    </row>
    <row r="21" spans="4:10" ht="11.25">
      <c r="D21" s="322">
        <v>45</v>
      </c>
      <c r="E21" s="323">
        <v>-3.6798381921022694</v>
      </c>
      <c r="F21" s="323">
        <v>3.6942746483638573</v>
      </c>
      <c r="G21" s="323">
        <v>-3.087544840168846</v>
      </c>
      <c r="H21" s="323">
        <v>2.9785892465290913</v>
      </c>
      <c r="I21" s="325"/>
      <c r="J21" s="335"/>
    </row>
    <row r="22" spans="4:10" ht="11.25">
      <c r="D22" s="322">
        <v>50</v>
      </c>
      <c r="E22" s="323">
        <v>-3.4035664219124953</v>
      </c>
      <c r="F22" s="323">
        <v>3.493084621841349</v>
      </c>
      <c r="G22" s="323">
        <v>-3.038171407906525</v>
      </c>
      <c r="H22" s="323">
        <v>2.969609480256119</v>
      </c>
      <c r="I22" s="325"/>
      <c r="J22" s="335"/>
    </row>
    <row r="23" spans="4:10" ht="11.25">
      <c r="D23" s="322">
        <v>55</v>
      </c>
      <c r="E23" s="323">
        <v>-3.1100159549536412</v>
      </c>
      <c r="F23" s="323">
        <v>3.277370096803675</v>
      </c>
      <c r="G23" s="323">
        <v>-2.8974192782365646</v>
      </c>
      <c r="H23" s="323">
        <v>2.8541014815496233</v>
      </c>
      <c r="I23" s="325"/>
      <c r="J23" s="335"/>
    </row>
    <row r="24" spans="4:10" ht="11.25">
      <c r="D24" s="322">
        <v>60</v>
      </c>
      <c r="E24" s="323">
        <v>-2.780630770369929</v>
      </c>
      <c r="F24" s="323">
        <v>2.997467688912361</v>
      </c>
      <c r="G24" s="323">
        <v>-2.86268487683825</v>
      </c>
      <c r="H24" s="323">
        <v>2.8537859710198683</v>
      </c>
      <c r="I24" s="325"/>
      <c r="J24" s="335"/>
    </row>
    <row r="25" spans="4:10" ht="11.25">
      <c r="D25" s="322">
        <v>65</v>
      </c>
      <c r="E25" s="323">
        <v>-2.247003439875449</v>
      </c>
      <c r="F25" s="323">
        <v>2.5448094357686237</v>
      </c>
      <c r="G25" s="323">
        <v>-2.9372488555044143</v>
      </c>
      <c r="H25" s="323">
        <v>2.9881309736168626</v>
      </c>
      <c r="I25" s="325"/>
      <c r="J25" s="335"/>
    </row>
    <row r="26" spans="4:10" ht="11.25">
      <c r="D26" s="322">
        <v>70</v>
      </c>
      <c r="E26" s="323">
        <v>-1.962180921815819</v>
      </c>
      <c r="F26" s="323">
        <v>2.4176106201924448</v>
      </c>
      <c r="G26" s="323">
        <v>-2.894379853685058</v>
      </c>
      <c r="H26" s="323">
        <v>3.065941944460792</v>
      </c>
      <c r="I26" s="325"/>
      <c r="J26" s="335"/>
    </row>
    <row r="27" spans="4:10" ht="11.25">
      <c r="D27" s="322">
        <v>75</v>
      </c>
      <c r="E27" s="323">
        <v>-1.4835124506697792</v>
      </c>
      <c r="F27" s="323">
        <v>2.0670093886408405</v>
      </c>
      <c r="G27" s="323">
        <v>-2.6447005669466934</v>
      </c>
      <c r="H27" s="323">
        <v>2.9712278500243157</v>
      </c>
      <c r="I27" s="325"/>
      <c r="J27" s="335"/>
    </row>
    <row r="28" spans="4:10" ht="11.25">
      <c r="D28" s="322">
        <v>80</v>
      </c>
      <c r="E28" s="323">
        <v>-0.9610896929207962</v>
      </c>
      <c r="F28" s="323">
        <v>1.6186873725857536</v>
      </c>
      <c r="G28" s="323">
        <v>-2.211976617988583</v>
      </c>
      <c r="H28" s="323">
        <v>2.6970079956558513</v>
      </c>
      <c r="I28" s="325"/>
      <c r="J28" s="335"/>
    </row>
    <row r="29" spans="1:11" ht="11.25">
      <c r="A29" s="325"/>
      <c r="D29" s="322" t="s">
        <v>446</v>
      </c>
      <c r="E29" s="323">
        <v>-0.6200593276266713</v>
      </c>
      <c r="F29" s="323">
        <v>1.4577074142673134</v>
      </c>
      <c r="G29" s="323">
        <v>-2.7760670805022194</v>
      </c>
      <c r="H29" s="323">
        <v>4.352723106771329</v>
      </c>
      <c r="K29" s="335"/>
    </row>
    <row r="30" spans="1:14" ht="11.25">
      <c r="A30" s="326"/>
      <c r="B30" s="325"/>
      <c r="E30" s="319"/>
      <c r="F30" s="319"/>
      <c r="G30" s="319"/>
      <c r="H30" s="319"/>
      <c r="I30" s="319"/>
      <c r="J30" s="319"/>
      <c r="L30" s="335"/>
      <c r="M30" s="335"/>
      <c r="N30" s="335"/>
    </row>
    <row r="31" spans="1:14" ht="11.25">
      <c r="A31" s="342" t="s">
        <v>335</v>
      </c>
      <c r="D31" s="330" t="s">
        <v>447</v>
      </c>
      <c r="E31" s="331"/>
      <c r="F31" s="331"/>
      <c r="G31" s="331"/>
      <c r="H31" s="328"/>
      <c r="I31" s="328"/>
      <c r="J31" s="328"/>
      <c r="K31" s="262"/>
      <c r="L31" s="328"/>
      <c r="M31" s="328"/>
      <c r="N31" s="343"/>
    </row>
    <row r="32" spans="4:14" ht="11.25">
      <c r="D32" s="330" t="s">
        <v>448</v>
      </c>
      <c r="E32" s="331"/>
      <c r="F32" s="331"/>
      <c r="G32" s="331"/>
      <c r="H32" s="328"/>
      <c r="I32" s="328"/>
      <c r="J32" s="328"/>
      <c r="K32" s="327"/>
      <c r="L32" s="328"/>
      <c r="M32" s="328"/>
      <c r="N32" s="328"/>
    </row>
    <row r="33" spans="4:14" ht="11.25">
      <c r="D33" s="330"/>
      <c r="E33" s="331"/>
      <c r="F33" s="331"/>
      <c r="G33" s="331"/>
      <c r="H33" s="328"/>
      <c r="I33" s="328"/>
      <c r="L33" s="344" t="s">
        <v>338</v>
      </c>
      <c r="M33" s="328"/>
      <c r="N33" s="328"/>
    </row>
    <row r="34" spans="4:14" ht="11.25">
      <c r="D34" s="330"/>
      <c r="E34" s="333"/>
      <c r="F34" s="333"/>
      <c r="G34" s="333"/>
      <c r="H34" s="333"/>
      <c r="I34" s="328"/>
      <c r="J34" s="328"/>
      <c r="K34" s="327"/>
      <c r="L34" s="328"/>
      <c r="M34" s="328"/>
      <c r="N34" s="328"/>
    </row>
    <row r="35" spans="1:14" ht="11.25">
      <c r="A35" s="206"/>
      <c r="D35" s="330"/>
      <c r="E35" s="333"/>
      <c r="F35" s="333"/>
      <c r="G35" s="333"/>
      <c r="H35" s="333"/>
      <c r="I35" s="328"/>
      <c r="J35" s="328"/>
      <c r="K35" s="327"/>
      <c r="L35" s="328"/>
      <c r="M35" s="328"/>
      <c r="N35" s="328"/>
    </row>
    <row r="36" spans="1:8" ht="11.25">
      <c r="A36" s="334"/>
      <c r="E36" s="325"/>
      <c r="F36" s="325"/>
      <c r="G36" s="325"/>
      <c r="H36" s="325"/>
    </row>
    <row r="37" spans="1:8" ht="11.25">
      <c r="A37" s="334"/>
      <c r="D37" s="202"/>
      <c r="E37" s="325"/>
      <c r="F37" s="325"/>
      <c r="G37" s="325"/>
      <c r="H37" s="325"/>
    </row>
    <row r="38" spans="5:8" s="345" customFormat="1" ht="11.25">
      <c r="E38" s="346"/>
      <c r="F38" s="346"/>
      <c r="G38" s="346"/>
      <c r="H38" s="346"/>
    </row>
    <row r="39" spans="5:8" s="345" customFormat="1" ht="11.25">
      <c r="E39" s="346"/>
      <c r="F39" s="346"/>
      <c r="G39" s="346"/>
      <c r="H39" s="346"/>
    </row>
    <row r="40" spans="1:8" ht="11.25">
      <c r="A40" s="334"/>
      <c r="E40" s="325"/>
      <c r="F40" s="325"/>
      <c r="G40" s="325"/>
      <c r="H40" s="325"/>
    </row>
    <row r="41" spans="1:8" ht="11.25">
      <c r="A41" s="334"/>
      <c r="E41" s="325"/>
      <c r="F41" s="325"/>
      <c r="G41" s="325"/>
      <c r="H41" s="325"/>
    </row>
    <row r="42" spans="5:8" ht="11.25">
      <c r="E42" s="325"/>
      <c r="F42" s="325"/>
      <c r="G42" s="325"/>
      <c r="H42" s="325"/>
    </row>
    <row r="43" spans="5:10" ht="11.25">
      <c r="E43" s="325"/>
      <c r="F43" s="325"/>
      <c r="G43" s="325"/>
      <c r="H43" s="325"/>
      <c r="J43" s="319"/>
    </row>
    <row r="44" spans="3:10" ht="11.25">
      <c r="C44" s="262"/>
      <c r="D44" s="347"/>
      <c r="E44" s="348"/>
      <c r="F44" s="333"/>
      <c r="G44" s="333"/>
      <c r="H44" s="333"/>
      <c r="I44" s="262"/>
      <c r="J44" s="319"/>
    </row>
    <row r="45" spans="3:10" ht="11.25">
      <c r="C45" s="262"/>
      <c r="D45" s="347"/>
      <c r="E45" s="348"/>
      <c r="F45" s="333"/>
      <c r="G45" s="333"/>
      <c r="H45" s="333"/>
      <c r="I45" s="262"/>
      <c r="J45" s="319"/>
    </row>
    <row r="46" spans="3:10" ht="11.25">
      <c r="C46" s="262"/>
      <c r="D46" s="262"/>
      <c r="E46" s="333"/>
      <c r="F46" s="333"/>
      <c r="G46" s="333"/>
      <c r="H46" s="333"/>
      <c r="I46" s="262"/>
      <c r="J46" s="319"/>
    </row>
    <row r="47" spans="3:10" ht="11.25">
      <c r="C47" s="262"/>
      <c r="D47" s="262"/>
      <c r="E47" s="333"/>
      <c r="F47" s="333"/>
      <c r="G47" s="333"/>
      <c r="H47" s="333"/>
      <c r="I47" s="262"/>
      <c r="J47" s="319"/>
    </row>
    <row r="48" spans="3:10" ht="11.25">
      <c r="C48" s="262"/>
      <c r="D48" s="262"/>
      <c r="E48" s="333"/>
      <c r="F48" s="333"/>
      <c r="G48" s="333"/>
      <c r="H48" s="333"/>
      <c r="I48" s="262"/>
      <c r="J48" s="319"/>
    </row>
    <row r="49" spans="3:10" ht="11.25">
      <c r="C49" s="262"/>
      <c r="D49" s="262"/>
      <c r="E49" s="333"/>
      <c r="F49" s="333"/>
      <c r="G49" s="333"/>
      <c r="H49" s="333"/>
      <c r="I49" s="262"/>
      <c r="J49" s="319"/>
    </row>
    <row r="50" spans="3:10" ht="11.25">
      <c r="C50" s="262"/>
      <c r="D50" s="262"/>
      <c r="E50" s="333"/>
      <c r="F50" s="333"/>
      <c r="G50" s="333"/>
      <c r="H50" s="333"/>
      <c r="I50" s="262"/>
      <c r="J50" s="319"/>
    </row>
    <row r="51" spans="3:14" ht="11.25">
      <c r="C51" s="262"/>
      <c r="D51" s="262"/>
      <c r="E51" s="333"/>
      <c r="F51" s="333"/>
      <c r="G51" s="333"/>
      <c r="H51" s="333"/>
      <c r="I51" s="262"/>
      <c r="J51" s="319"/>
      <c r="N51" s="325"/>
    </row>
    <row r="52" spans="3:14" ht="11.25">
      <c r="C52" s="262"/>
      <c r="D52" s="262"/>
      <c r="E52" s="262"/>
      <c r="F52" s="262"/>
      <c r="G52" s="331"/>
      <c r="H52" s="331"/>
      <c r="I52" s="262"/>
      <c r="J52" s="319"/>
      <c r="N52" s="335"/>
    </row>
    <row r="53" spans="3:14" ht="11.25">
      <c r="C53" s="262"/>
      <c r="D53" s="262"/>
      <c r="E53" s="333"/>
      <c r="F53" s="333"/>
      <c r="G53" s="333"/>
      <c r="H53" s="333"/>
      <c r="I53" s="262"/>
      <c r="J53" s="319"/>
      <c r="N53" s="335"/>
    </row>
    <row r="54" spans="3:14" ht="11.25">
      <c r="C54" s="262"/>
      <c r="D54" s="262"/>
      <c r="E54" s="333"/>
      <c r="F54" s="333"/>
      <c r="G54" s="333"/>
      <c r="H54" s="333"/>
      <c r="I54" s="262"/>
      <c r="J54" s="319"/>
      <c r="N54" s="335"/>
    </row>
    <row r="55" spans="3:14" ht="11.25">
      <c r="C55" s="262"/>
      <c r="D55" s="262"/>
      <c r="E55" s="333"/>
      <c r="F55" s="333"/>
      <c r="G55" s="333"/>
      <c r="H55" s="333"/>
      <c r="I55" s="262"/>
      <c r="J55" s="319"/>
      <c r="N55" s="335"/>
    </row>
    <row r="56" spans="3:14" ht="11.25">
      <c r="C56" s="262"/>
      <c r="D56" s="262"/>
      <c r="E56" s="333"/>
      <c r="F56" s="333"/>
      <c r="G56" s="333"/>
      <c r="H56" s="333"/>
      <c r="I56" s="262"/>
      <c r="J56" s="319"/>
      <c r="N56" s="335"/>
    </row>
    <row r="57" spans="3:14" ht="11.25">
      <c r="C57" s="262"/>
      <c r="D57" s="262"/>
      <c r="E57" s="333"/>
      <c r="F57" s="333"/>
      <c r="G57" s="333"/>
      <c r="H57" s="333"/>
      <c r="I57" s="262"/>
      <c r="J57" s="319"/>
      <c r="N57" s="335"/>
    </row>
    <row r="58" spans="3:14" ht="11.25">
      <c r="C58" s="262"/>
      <c r="D58" s="262"/>
      <c r="E58" s="333"/>
      <c r="F58" s="333"/>
      <c r="G58" s="333"/>
      <c r="H58" s="333"/>
      <c r="I58" s="262"/>
      <c r="J58" s="319"/>
      <c r="N58" s="335"/>
    </row>
    <row r="59" spans="3:14" ht="11.25">
      <c r="C59" s="262"/>
      <c r="D59" s="262"/>
      <c r="E59" s="333"/>
      <c r="F59" s="333"/>
      <c r="G59" s="333"/>
      <c r="H59" s="333"/>
      <c r="I59" s="262"/>
      <c r="J59" s="319"/>
      <c r="N59" s="335"/>
    </row>
    <row r="60" spans="3:14" ht="11.25">
      <c r="C60" s="262"/>
      <c r="D60" s="262"/>
      <c r="E60" s="333"/>
      <c r="F60" s="333"/>
      <c r="G60" s="333"/>
      <c r="H60" s="333"/>
      <c r="I60" s="262"/>
      <c r="J60" s="319"/>
      <c r="N60" s="335"/>
    </row>
    <row r="61" spans="3:14" ht="11.25">
      <c r="C61" s="262"/>
      <c r="D61" s="262"/>
      <c r="E61" s="333"/>
      <c r="F61" s="333"/>
      <c r="G61" s="333"/>
      <c r="H61" s="333"/>
      <c r="I61" s="262"/>
      <c r="J61" s="319"/>
      <c r="N61" s="335"/>
    </row>
    <row r="62" spans="3:14" ht="11.25">
      <c r="C62" s="262"/>
      <c r="D62" s="262"/>
      <c r="E62" s="333"/>
      <c r="F62" s="333"/>
      <c r="G62" s="333"/>
      <c r="H62" s="333"/>
      <c r="I62" s="262"/>
      <c r="J62" s="319"/>
      <c r="N62" s="335"/>
    </row>
    <row r="63" spans="3:14" ht="11.25">
      <c r="C63" s="262"/>
      <c r="D63" s="262"/>
      <c r="E63" s="333"/>
      <c r="F63" s="333"/>
      <c r="G63" s="333"/>
      <c r="H63" s="333"/>
      <c r="I63" s="262"/>
      <c r="J63" s="319"/>
      <c r="N63" s="335"/>
    </row>
    <row r="64" spans="3:14" ht="11.25">
      <c r="C64" s="262"/>
      <c r="D64" s="262"/>
      <c r="E64" s="333"/>
      <c r="F64" s="333"/>
      <c r="G64" s="333"/>
      <c r="H64" s="333"/>
      <c r="I64" s="262"/>
      <c r="J64" s="319"/>
      <c r="N64" s="335"/>
    </row>
    <row r="65" spans="3:14" ht="11.25">
      <c r="C65" s="262"/>
      <c r="D65" s="262"/>
      <c r="E65" s="333"/>
      <c r="F65" s="333"/>
      <c r="G65" s="333"/>
      <c r="H65" s="333"/>
      <c r="I65" s="262"/>
      <c r="J65" s="319"/>
      <c r="N65" s="335"/>
    </row>
    <row r="66" spans="3:14" ht="11.25">
      <c r="C66" s="262"/>
      <c r="D66" s="262"/>
      <c r="E66" s="333"/>
      <c r="F66" s="333"/>
      <c r="G66" s="333"/>
      <c r="H66" s="333"/>
      <c r="I66" s="262"/>
      <c r="J66" s="319"/>
      <c r="N66" s="335"/>
    </row>
    <row r="67" spans="5:14" ht="11.25">
      <c r="E67" s="333"/>
      <c r="F67" s="333"/>
      <c r="G67" s="333"/>
      <c r="H67" s="333"/>
      <c r="J67" s="319"/>
      <c r="N67" s="335"/>
    </row>
    <row r="68" spans="5:14" ht="11.25">
      <c r="E68" s="333"/>
      <c r="F68" s="333"/>
      <c r="G68" s="333"/>
      <c r="H68" s="333"/>
      <c r="J68" s="319"/>
      <c r="N68" s="335"/>
    </row>
    <row r="69" spans="5:14" ht="11.25">
      <c r="E69" s="333"/>
      <c r="F69" s="333"/>
      <c r="G69" s="333"/>
      <c r="H69" s="333"/>
      <c r="J69" s="319"/>
      <c r="N69" s="335"/>
    </row>
    <row r="70" spans="5:8" ht="11.25">
      <c r="E70" s="333"/>
      <c r="F70" s="333"/>
      <c r="G70" s="333"/>
      <c r="H70" s="333"/>
    </row>
    <row r="71" spans="5:8" ht="11.25">
      <c r="E71" s="333"/>
      <c r="F71" s="333"/>
      <c r="G71" s="333"/>
      <c r="H71" s="333"/>
    </row>
  </sheetData>
  <mergeCells count="2">
    <mergeCell ref="E10:F10"/>
    <mergeCell ref="G10:H10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N11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264" customWidth="1"/>
    <col min="3" max="3" width="1.57421875" style="264" customWidth="1"/>
    <col min="4" max="4" width="13.140625" style="264" customWidth="1"/>
    <col min="5" max="12" width="8.00390625" style="264" customWidth="1"/>
    <col min="13" max="13" width="4.57421875" style="264" customWidth="1"/>
    <col min="14" max="16384" width="8.00390625" style="264" customWidth="1"/>
  </cols>
  <sheetData>
    <row r="1" spans="1:2" ht="11.25">
      <c r="A1" s="268"/>
      <c r="B1" s="262"/>
    </row>
    <row r="2" spans="1:7" ht="11.25">
      <c r="A2" s="316"/>
      <c r="B2" s="262"/>
      <c r="D2" s="200"/>
      <c r="E2" s="262"/>
      <c r="F2" s="262"/>
      <c r="G2" s="262"/>
    </row>
    <row r="3" spans="4:9" ht="11.25">
      <c r="D3" s="200" t="s">
        <v>324</v>
      </c>
      <c r="E3" s="262"/>
      <c r="F3" s="262"/>
      <c r="G3" s="262"/>
      <c r="H3" s="201"/>
      <c r="I3" s="201"/>
    </row>
    <row r="4" spans="3:7" ht="11.25">
      <c r="C4" s="262"/>
      <c r="D4" s="202" t="s">
        <v>384</v>
      </c>
      <c r="E4" s="262"/>
      <c r="F4" s="262"/>
      <c r="G4" s="262"/>
    </row>
    <row r="5" spans="3:7" ht="11.25">
      <c r="C5" s="262"/>
      <c r="D5" s="262"/>
      <c r="E5" s="262"/>
      <c r="F5" s="262"/>
      <c r="G5" s="262"/>
    </row>
    <row r="6" spans="3:7" ht="11.25">
      <c r="C6" s="262"/>
      <c r="D6" s="200" t="s">
        <v>449</v>
      </c>
      <c r="E6" s="262"/>
      <c r="F6" s="262"/>
      <c r="G6" s="262"/>
    </row>
    <row r="7" spans="3:7" ht="11.25">
      <c r="C7" s="262"/>
      <c r="D7" s="349" t="s">
        <v>450</v>
      </c>
      <c r="E7" s="262"/>
      <c r="F7" s="262"/>
      <c r="G7" s="262"/>
    </row>
    <row r="8" spans="3:7" ht="11.25">
      <c r="C8" s="262"/>
      <c r="D8" s="349"/>
      <c r="E8" s="262"/>
      <c r="F8" s="262"/>
      <c r="G8" s="262"/>
    </row>
    <row r="9" spans="3:7" ht="11.25">
      <c r="C9" s="262"/>
      <c r="D9" s="262"/>
      <c r="E9" s="333"/>
      <c r="F9" s="262"/>
      <c r="G9" s="262"/>
    </row>
    <row r="10" spans="3:8" ht="11.25">
      <c r="C10" s="262"/>
      <c r="D10" s="262"/>
      <c r="E10" s="350" t="s">
        <v>450</v>
      </c>
      <c r="F10" s="262"/>
      <c r="G10" s="262"/>
      <c r="H10" s="243"/>
    </row>
    <row r="11" spans="3:7" ht="11.25">
      <c r="C11" s="262"/>
      <c r="D11" s="262" t="s">
        <v>349</v>
      </c>
      <c r="E11" s="333">
        <v>3.6796700120053316</v>
      </c>
      <c r="F11" s="262"/>
      <c r="G11" s="333"/>
    </row>
    <row r="12" spans="3:7" ht="11.25">
      <c r="C12" s="333"/>
      <c r="D12" s="262" t="s">
        <v>451</v>
      </c>
      <c r="E12" s="333">
        <v>5.925607261199628</v>
      </c>
      <c r="F12" s="262"/>
      <c r="G12" s="333"/>
    </row>
    <row r="13" spans="3:7" ht="11.25">
      <c r="C13" s="333"/>
      <c r="D13" s="262" t="s">
        <v>394</v>
      </c>
      <c r="E13" s="333">
        <v>5.761706192287578</v>
      </c>
      <c r="F13" s="262"/>
      <c r="G13" s="333"/>
    </row>
    <row r="14" spans="3:7" ht="11.25">
      <c r="C14" s="333"/>
      <c r="D14" s="262" t="s">
        <v>402</v>
      </c>
      <c r="E14" s="333">
        <v>5.534570099151191</v>
      </c>
      <c r="F14" s="262"/>
      <c r="G14" s="333"/>
    </row>
    <row r="15" spans="3:7" ht="11.25">
      <c r="C15" s="333"/>
      <c r="D15" s="262" t="s">
        <v>400</v>
      </c>
      <c r="E15" s="333">
        <v>5.512420521302046</v>
      </c>
      <c r="F15" s="262"/>
      <c r="G15" s="333"/>
    </row>
    <row r="16" spans="3:7" ht="11.25">
      <c r="C16" s="333"/>
      <c r="D16" s="262" t="s">
        <v>434</v>
      </c>
      <c r="E16" s="333">
        <v>5.508422662956351</v>
      </c>
      <c r="F16" s="262"/>
      <c r="G16" s="333"/>
    </row>
    <row r="17" spans="3:7" ht="11.25">
      <c r="C17" s="333"/>
      <c r="D17" s="262" t="s">
        <v>397</v>
      </c>
      <c r="E17" s="333">
        <v>5.286698994939117</v>
      </c>
      <c r="F17" s="262"/>
      <c r="G17" s="333"/>
    </row>
    <row r="18" spans="3:7" ht="11.25">
      <c r="C18" s="333"/>
      <c r="D18" s="262" t="s">
        <v>403</v>
      </c>
      <c r="E18" s="333">
        <v>5.238266251930092</v>
      </c>
      <c r="F18" s="262"/>
      <c r="G18" s="333"/>
    </row>
    <row r="19" spans="3:7" ht="11.25">
      <c r="C19" s="333"/>
      <c r="D19" s="262" t="s">
        <v>411</v>
      </c>
      <c r="E19" s="333">
        <v>4.6714182993497015</v>
      </c>
      <c r="F19" s="262"/>
      <c r="G19" s="333"/>
    </row>
    <row r="20" spans="3:7" ht="11.25">
      <c r="C20" s="333"/>
      <c r="D20" s="262" t="s">
        <v>410</v>
      </c>
      <c r="E20" s="333">
        <v>4.651476008889576</v>
      </c>
      <c r="F20" s="262"/>
      <c r="G20" s="333"/>
    </row>
    <row r="21" spans="3:7" ht="11.25">
      <c r="C21" s="333"/>
      <c r="D21" s="262" t="s">
        <v>391</v>
      </c>
      <c r="E21" s="333">
        <v>4.569377227088319</v>
      </c>
      <c r="F21" s="262"/>
      <c r="G21" s="333"/>
    </row>
    <row r="22" spans="3:7" ht="11.25">
      <c r="C22" s="333"/>
      <c r="D22" s="262" t="s">
        <v>406</v>
      </c>
      <c r="E22" s="333">
        <v>4.430264748141761</v>
      </c>
      <c r="F22" s="262"/>
      <c r="G22" s="333"/>
    </row>
    <row r="23" spans="3:7" ht="11.25">
      <c r="C23" s="333"/>
      <c r="D23" s="262" t="s">
        <v>414</v>
      </c>
      <c r="E23" s="333">
        <v>3.710255368784164</v>
      </c>
      <c r="F23" s="262"/>
      <c r="G23" s="333"/>
    </row>
    <row r="24" spans="3:7" ht="11.25">
      <c r="C24" s="333"/>
      <c r="D24" s="262" t="s">
        <v>409</v>
      </c>
      <c r="E24" s="333">
        <v>3.5710542110223766</v>
      </c>
      <c r="F24" s="262"/>
      <c r="G24" s="333"/>
    </row>
    <row r="25" spans="3:7" ht="11.25">
      <c r="C25" s="333"/>
      <c r="D25" s="262" t="s">
        <v>398</v>
      </c>
      <c r="E25" s="333">
        <v>3.4097657318586503</v>
      </c>
      <c r="F25" s="262"/>
      <c r="G25" s="333"/>
    </row>
    <row r="26" spans="3:7" ht="11.25">
      <c r="C26" s="333"/>
      <c r="D26" s="262" t="s">
        <v>405</v>
      </c>
      <c r="E26" s="333">
        <v>3.3681887386120675</v>
      </c>
      <c r="F26" s="262"/>
      <c r="G26" s="333"/>
    </row>
    <row r="27" spans="3:7" ht="11.25">
      <c r="C27" s="333"/>
      <c r="D27" s="262" t="s">
        <v>392</v>
      </c>
      <c r="E27" s="333">
        <v>2.7488581304492072</v>
      </c>
      <c r="F27" s="262"/>
      <c r="G27" s="333"/>
    </row>
    <row r="28" spans="3:7" ht="11.25">
      <c r="C28" s="333"/>
      <c r="D28" s="262" t="s">
        <v>408</v>
      </c>
      <c r="E28" s="333">
        <v>2.712344947014264</v>
      </c>
      <c r="F28" s="262"/>
      <c r="G28" s="333"/>
    </row>
    <row r="29" spans="3:7" ht="11.25">
      <c r="C29" s="333"/>
      <c r="D29" s="262" t="s">
        <v>452</v>
      </c>
      <c r="E29" s="333">
        <v>2.7115007898012404</v>
      </c>
      <c r="F29" s="262"/>
      <c r="G29" s="333"/>
    </row>
    <row r="30" spans="3:7" ht="11.25">
      <c r="C30" s="333"/>
      <c r="D30" s="262" t="s">
        <v>407</v>
      </c>
      <c r="E30" s="333">
        <v>2.5184061335445005</v>
      </c>
      <c r="F30" s="262"/>
      <c r="G30" s="333"/>
    </row>
    <row r="31" spans="3:7" ht="11.25">
      <c r="C31" s="333"/>
      <c r="D31" s="262" t="s">
        <v>390</v>
      </c>
      <c r="E31" s="333">
        <v>2.3423223091223395</v>
      </c>
      <c r="F31" s="262"/>
      <c r="G31" s="333"/>
    </row>
    <row r="32" spans="3:7" ht="11.25">
      <c r="C32" s="333"/>
      <c r="D32" s="262" t="s">
        <v>401</v>
      </c>
      <c r="E32" s="333">
        <v>2.2093197288672304</v>
      </c>
      <c r="F32" s="262"/>
      <c r="G32" s="333"/>
    </row>
    <row r="33" spans="3:7" ht="11.25">
      <c r="C33" s="333"/>
      <c r="D33" s="262" t="s">
        <v>413</v>
      </c>
      <c r="E33" s="333">
        <v>1.9931246069621587</v>
      </c>
      <c r="F33" s="262"/>
      <c r="G33" s="333"/>
    </row>
    <row r="34" spans="3:7" ht="11.25">
      <c r="C34" s="333"/>
      <c r="D34" s="262" t="s">
        <v>453</v>
      </c>
      <c r="E34" s="333">
        <v>0.7349257593463161</v>
      </c>
      <c r="F34" s="262"/>
      <c r="G34" s="333"/>
    </row>
    <row r="35" spans="3:7" ht="11.25">
      <c r="C35" s="333"/>
      <c r="D35" s="262" t="s">
        <v>393</v>
      </c>
      <c r="E35" s="333">
        <v>0.726993817970385</v>
      </c>
      <c r="F35" s="262"/>
      <c r="G35" s="333"/>
    </row>
    <row r="36" spans="3:7" ht="11.25">
      <c r="C36" s="333"/>
      <c r="D36" s="262" t="s">
        <v>404</v>
      </c>
      <c r="E36" s="333">
        <v>0.5547686377239351</v>
      </c>
      <c r="F36" s="262"/>
      <c r="G36" s="333"/>
    </row>
    <row r="37" spans="3:7" ht="11.25">
      <c r="C37" s="333"/>
      <c r="D37" s="262" t="s">
        <v>415</v>
      </c>
      <c r="E37" s="333">
        <v>0.30347844371400257</v>
      </c>
      <c r="F37" s="262"/>
      <c r="G37" s="333"/>
    </row>
    <row r="38" spans="3:7" ht="11.25">
      <c r="C38" s="333"/>
      <c r="D38" s="262" t="s">
        <v>396</v>
      </c>
      <c r="E38" s="333">
        <v>-0.06671417237140886</v>
      </c>
      <c r="F38" s="262"/>
      <c r="G38" s="333"/>
    </row>
    <row r="39" spans="3:7" ht="11.25">
      <c r="C39" s="262"/>
      <c r="D39" s="262" t="s">
        <v>418</v>
      </c>
      <c r="E39" s="333">
        <v>3.5034950019318387</v>
      </c>
      <c r="F39" s="262"/>
      <c r="G39" s="333"/>
    </row>
    <row r="40" spans="1:7" ht="11.25">
      <c r="A40" s="326"/>
      <c r="D40" s="262" t="s">
        <v>363</v>
      </c>
      <c r="E40" s="333">
        <v>2.7218348568723822</v>
      </c>
      <c r="G40" s="325"/>
    </row>
    <row r="41" spans="3:7" ht="11.25">
      <c r="C41" s="262"/>
      <c r="D41" s="262" t="s">
        <v>420</v>
      </c>
      <c r="E41" s="333">
        <v>2.2382119026102334</v>
      </c>
      <c r="F41" s="262"/>
      <c r="G41" s="333"/>
    </row>
    <row r="42" spans="3:7" ht="11.25">
      <c r="C42" s="262"/>
      <c r="D42" s="262" t="s">
        <v>417</v>
      </c>
      <c r="E42" s="333">
        <v>1.410235751126093</v>
      </c>
      <c r="F42" s="262"/>
      <c r="G42" s="333"/>
    </row>
    <row r="43" spans="3:7" ht="11.25">
      <c r="C43" s="262"/>
      <c r="D43" s="262" t="s">
        <v>419</v>
      </c>
      <c r="E43" s="333">
        <v>-1.4457232419790582</v>
      </c>
      <c r="F43" s="262"/>
      <c r="G43" s="333"/>
    </row>
    <row r="45" spans="1:5" ht="11.25">
      <c r="A45" s="329" t="s">
        <v>335</v>
      </c>
      <c r="D45" s="264" t="s">
        <v>454</v>
      </c>
      <c r="E45" s="262"/>
    </row>
    <row r="46" spans="4:14" ht="11.25">
      <c r="D46" s="264" t="s">
        <v>455</v>
      </c>
      <c r="E46" s="197"/>
      <c r="F46" s="197"/>
      <c r="G46" s="197"/>
      <c r="H46" s="197"/>
      <c r="I46" s="197"/>
      <c r="J46" s="197"/>
      <c r="K46" s="263"/>
      <c r="L46" s="263"/>
      <c r="M46" s="197"/>
      <c r="N46" s="197"/>
    </row>
    <row r="47" ht="11.25">
      <c r="D47" s="262" t="s">
        <v>456</v>
      </c>
    </row>
    <row r="48" ht="11.25">
      <c r="D48" s="264" t="s">
        <v>425</v>
      </c>
    </row>
    <row r="49" ht="11.25">
      <c r="K49" s="329" t="s">
        <v>338</v>
      </c>
    </row>
    <row r="50" ht="11.25">
      <c r="A50" s="206"/>
    </row>
    <row r="51" spans="1:2" ht="11.25">
      <c r="A51" s="351"/>
      <c r="B51" s="206"/>
    </row>
    <row r="52" s="345" customFormat="1" ht="11.25">
      <c r="B52" s="352"/>
    </row>
    <row r="54" spans="3:10" ht="11.25">
      <c r="C54" s="262"/>
      <c r="D54" s="262"/>
      <c r="E54" s="262"/>
      <c r="F54" s="262"/>
      <c r="G54" s="262"/>
      <c r="H54" s="262"/>
      <c r="I54" s="262"/>
      <c r="J54" s="262"/>
    </row>
    <row r="55" spans="3:10" ht="11.25">
      <c r="C55" s="262"/>
      <c r="D55" s="262"/>
      <c r="E55" s="262"/>
      <c r="F55" s="262"/>
      <c r="G55" s="262"/>
      <c r="H55" s="262"/>
      <c r="I55" s="262"/>
      <c r="J55" s="262"/>
    </row>
    <row r="56" spans="3:12" ht="11.25">
      <c r="C56" s="262"/>
      <c r="D56" s="262"/>
      <c r="E56" s="262"/>
      <c r="F56" s="262"/>
      <c r="G56" s="262"/>
      <c r="H56" s="262"/>
      <c r="I56" s="262"/>
      <c r="J56" s="262"/>
      <c r="L56" s="320"/>
    </row>
    <row r="57" spans="3:10" ht="11.25">
      <c r="C57" s="262"/>
      <c r="D57" s="262"/>
      <c r="E57" s="262"/>
      <c r="F57" s="262"/>
      <c r="G57" s="262"/>
      <c r="H57" s="353"/>
      <c r="I57" s="262"/>
      <c r="J57" s="262"/>
    </row>
    <row r="58" spans="3:14" ht="11.25">
      <c r="C58" s="262"/>
      <c r="D58" s="262"/>
      <c r="E58" s="262"/>
      <c r="F58" s="262"/>
      <c r="G58" s="262"/>
      <c r="H58" s="354"/>
      <c r="I58" s="262"/>
      <c r="J58" s="354"/>
      <c r="K58" s="354"/>
      <c r="L58" s="355"/>
      <c r="M58" s="262"/>
      <c r="N58" s="333"/>
    </row>
    <row r="59" spans="3:14" ht="11.25">
      <c r="C59" s="262"/>
      <c r="D59" s="262"/>
      <c r="E59" s="262"/>
      <c r="F59" s="262"/>
      <c r="G59" s="262"/>
      <c r="H59" s="354"/>
      <c r="I59" s="262"/>
      <c r="J59" s="262"/>
      <c r="K59" s="262"/>
      <c r="L59" s="325"/>
      <c r="M59" s="262"/>
      <c r="N59" s="333"/>
    </row>
    <row r="60" spans="3:14" ht="11.25">
      <c r="C60" s="262"/>
      <c r="D60" s="262"/>
      <c r="E60" s="262"/>
      <c r="F60" s="262"/>
      <c r="G60" s="262"/>
      <c r="H60" s="262"/>
      <c r="I60" s="262"/>
      <c r="J60" s="262"/>
      <c r="K60" s="354"/>
      <c r="L60" s="355"/>
      <c r="M60" s="262"/>
      <c r="N60" s="333"/>
    </row>
    <row r="61" spans="3:14" ht="11.25">
      <c r="C61" s="262"/>
      <c r="D61" s="262"/>
      <c r="E61" s="262"/>
      <c r="F61" s="262"/>
      <c r="G61" s="262"/>
      <c r="H61" s="262"/>
      <c r="I61" s="262"/>
      <c r="J61" s="262"/>
      <c r="K61" s="262"/>
      <c r="L61" s="325"/>
      <c r="M61" s="262"/>
      <c r="N61" s="333"/>
    </row>
    <row r="62" spans="3:14" ht="11.25">
      <c r="C62" s="262"/>
      <c r="D62" s="262"/>
      <c r="E62" s="262"/>
      <c r="F62" s="262"/>
      <c r="G62" s="262"/>
      <c r="H62" s="262"/>
      <c r="I62" s="262"/>
      <c r="J62" s="262"/>
      <c r="K62" s="262"/>
      <c r="L62" s="325"/>
      <c r="M62" s="262"/>
      <c r="N62" s="333"/>
    </row>
    <row r="63" spans="3:14" ht="11.25">
      <c r="C63" s="262"/>
      <c r="D63" s="262"/>
      <c r="E63" s="262"/>
      <c r="F63" s="262"/>
      <c r="G63" s="262"/>
      <c r="H63" s="262"/>
      <c r="I63" s="262"/>
      <c r="J63" s="262"/>
      <c r="K63" s="262"/>
      <c r="L63" s="325"/>
      <c r="M63" s="262"/>
      <c r="N63" s="333"/>
    </row>
    <row r="64" spans="3:14" ht="11.25">
      <c r="C64" s="262"/>
      <c r="D64" s="262"/>
      <c r="E64" s="262"/>
      <c r="F64" s="262"/>
      <c r="G64" s="262"/>
      <c r="H64" s="262"/>
      <c r="I64" s="262"/>
      <c r="J64" s="262"/>
      <c r="K64" s="262"/>
      <c r="L64" s="325"/>
      <c r="M64" s="262"/>
      <c r="N64" s="333"/>
    </row>
    <row r="65" spans="3:14" ht="11.25">
      <c r="C65" s="262"/>
      <c r="D65" s="262"/>
      <c r="E65" s="262"/>
      <c r="F65" s="262"/>
      <c r="G65" s="262"/>
      <c r="H65" s="262"/>
      <c r="I65" s="262"/>
      <c r="J65" s="262"/>
      <c r="K65" s="262"/>
      <c r="L65" s="325"/>
      <c r="M65" s="262"/>
      <c r="N65" s="333"/>
    </row>
    <row r="66" spans="3:14" ht="11.25">
      <c r="C66" s="262"/>
      <c r="D66" s="262"/>
      <c r="E66" s="262"/>
      <c r="F66" s="262"/>
      <c r="G66" s="262"/>
      <c r="H66" s="262"/>
      <c r="I66" s="262"/>
      <c r="J66" s="262"/>
      <c r="K66" s="262"/>
      <c r="L66" s="325"/>
      <c r="M66" s="262"/>
      <c r="N66" s="333"/>
    </row>
    <row r="67" spans="3:14" ht="11.25">
      <c r="C67" s="262"/>
      <c r="D67" s="262"/>
      <c r="E67" s="262"/>
      <c r="F67" s="262"/>
      <c r="G67" s="262"/>
      <c r="H67" s="262"/>
      <c r="I67" s="262"/>
      <c r="J67" s="262"/>
      <c r="K67" s="262"/>
      <c r="L67" s="325"/>
      <c r="M67" s="262"/>
      <c r="N67" s="333"/>
    </row>
    <row r="68" spans="3:14" ht="11.25">
      <c r="C68" s="262"/>
      <c r="D68" s="262"/>
      <c r="E68" s="262"/>
      <c r="F68" s="262"/>
      <c r="G68" s="262"/>
      <c r="H68" s="262"/>
      <c r="I68" s="262"/>
      <c r="J68" s="262"/>
      <c r="K68" s="262"/>
      <c r="L68" s="325"/>
      <c r="M68" s="262"/>
      <c r="N68" s="333"/>
    </row>
    <row r="69" spans="3:14" ht="11.25">
      <c r="C69" s="262"/>
      <c r="D69" s="262"/>
      <c r="E69" s="262"/>
      <c r="F69" s="262"/>
      <c r="G69" s="262"/>
      <c r="H69" s="262"/>
      <c r="I69" s="262"/>
      <c r="J69" s="262"/>
      <c r="K69" s="262"/>
      <c r="L69" s="325"/>
      <c r="M69" s="262"/>
      <c r="N69" s="333"/>
    </row>
    <row r="70" spans="3:14" ht="11.25">
      <c r="C70" s="262"/>
      <c r="D70" s="262"/>
      <c r="E70" s="262"/>
      <c r="F70" s="262"/>
      <c r="G70" s="262"/>
      <c r="H70" s="262"/>
      <c r="I70" s="262"/>
      <c r="J70" s="262"/>
      <c r="K70" s="262"/>
      <c r="L70" s="325"/>
      <c r="M70" s="262"/>
      <c r="N70" s="333"/>
    </row>
    <row r="71" spans="3:14" ht="11.25">
      <c r="C71" s="262"/>
      <c r="D71" s="262"/>
      <c r="E71" s="262"/>
      <c r="F71" s="262"/>
      <c r="G71" s="262"/>
      <c r="H71" s="262"/>
      <c r="I71" s="262"/>
      <c r="J71" s="262"/>
      <c r="K71" s="262"/>
      <c r="L71" s="325"/>
      <c r="M71" s="262"/>
      <c r="N71" s="333"/>
    </row>
    <row r="72" spans="3:14" ht="11.25">
      <c r="C72" s="262"/>
      <c r="D72" s="262"/>
      <c r="E72" s="262"/>
      <c r="F72" s="262"/>
      <c r="G72" s="262"/>
      <c r="H72" s="262"/>
      <c r="I72" s="262"/>
      <c r="J72" s="262"/>
      <c r="K72" s="262"/>
      <c r="L72" s="325"/>
      <c r="M72" s="262"/>
      <c r="N72" s="333"/>
    </row>
    <row r="73" spans="3:14" ht="11.25">
      <c r="C73" s="262"/>
      <c r="D73" s="262"/>
      <c r="E73" s="262"/>
      <c r="F73" s="262"/>
      <c r="G73" s="262"/>
      <c r="H73" s="262"/>
      <c r="I73" s="262"/>
      <c r="J73" s="262"/>
      <c r="K73" s="354"/>
      <c r="L73" s="355"/>
      <c r="M73" s="262"/>
      <c r="N73" s="333"/>
    </row>
    <row r="74" spans="3:14" ht="11.25">
      <c r="C74" s="262"/>
      <c r="D74" s="262"/>
      <c r="E74" s="262"/>
      <c r="F74" s="262"/>
      <c r="G74" s="262"/>
      <c r="H74" s="262"/>
      <c r="I74" s="262"/>
      <c r="J74" s="262"/>
      <c r="K74" s="262"/>
      <c r="L74" s="325"/>
      <c r="M74" s="262"/>
      <c r="N74" s="333"/>
    </row>
    <row r="75" spans="3:14" ht="11.25">
      <c r="C75" s="262"/>
      <c r="D75" s="262"/>
      <c r="E75" s="262"/>
      <c r="F75" s="262"/>
      <c r="G75" s="262"/>
      <c r="H75" s="262"/>
      <c r="I75" s="262"/>
      <c r="J75" s="262"/>
      <c r="K75" s="262"/>
      <c r="L75" s="325"/>
      <c r="M75" s="262"/>
      <c r="N75" s="333"/>
    </row>
    <row r="76" spans="3:14" ht="11.25">
      <c r="C76" s="262"/>
      <c r="D76" s="262"/>
      <c r="E76" s="262"/>
      <c r="F76" s="262"/>
      <c r="G76" s="262"/>
      <c r="H76" s="262"/>
      <c r="I76" s="262"/>
      <c r="J76" s="262"/>
      <c r="K76" s="262"/>
      <c r="L76" s="325"/>
      <c r="M76" s="262"/>
      <c r="N76" s="333"/>
    </row>
    <row r="77" spans="3:14" ht="11.25">
      <c r="C77" s="262"/>
      <c r="D77" s="262"/>
      <c r="E77" s="262"/>
      <c r="F77" s="262"/>
      <c r="G77" s="262"/>
      <c r="H77" s="262"/>
      <c r="I77" s="262"/>
      <c r="J77" s="354"/>
      <c r="K77" s="354"/>
      <c r="L77" s="355"/>
      <c r="M77" s="262"/>
      <c r="N77" s="333"/>
    </row>
    <row r="78" spans="3:14" ht="11.25">
      <c r="C78" s="262"/>
      <c r="D78" s="262"/>
      <c r="E78" s="262"/>
      <c r="F78" s="262"/>
      <c r="G78" s="262"/>
      <c r="H78" s="262"/>
      <c r="I78" s="262"/>
      <c r="J78" s="262"/>
      <c r="K78" s="262"/>
      <c r="L78" s="325"/>
      <c r="M78" s="262"/>
      <c r="N78" s="333"/>
    </row>
    <row r="79" spans="3:14" ht="11.25">
      <c r="C79" s="262"/>
      <c r="D79" s="262"/>
      <c r="E79" s="262"/>
      <c r="F79" s="262"/>
      <c r="G79" s="262"/>
      <c r="H79" s="262"/>
      <c r="I79" s="262"/>
      <c r="J79" s="262"/>
      <c r="K79" s="262"/>
      <c r="L79" s="325"/>
      <c r="M79" s="262"/>
      <c r="N79" s="333"/>
    </row>
    <row r="80" spans="3:14" ht="11.25">
      <c r="C80" s="262"/>
      <c r="D80" s="262"/>
      <c r="E80" s="262"/>
      <c r="F80" s="262"/>
      <c r="G80" s="262"/>
      <c r="H80" s="262"/>
      <c r="I80" s="262"/>
      <c r="J80" s="262"/>
      <c r="K80" s="262"/>
      <c r="L80" s="325"/>
      <c r="M80" s="262"/>
      <c r="N80" s="333"/>
    </row>
    <row r="81" spans="3:14" ht="11.25">
      <c r="C81" s="262"/>
      <c r="D81" s="262"/>
      <c r="E81" s="262"/>
      <c r="F81" s="262"/>
      <c r="G81" s="262"/>
      <c r="H81" s="262"/>
      <c r="I81" s="262"/>
      <c r="J81" s="262"/>
      <c r="K81" s="262"/>
      <c r="L81" s="325"/>
      <c r="M81" s="262"/>
      <c r="N81" s="333"/>
    </row>
    <row r="82" spans="3:14" ht="11.25">
      <c r="C82" s="262"/>
      <c r="D82" s="262"/>
      <c r="E82" s="262"/>
      <c r="F82" s="262"/>
      <c r="G82" s="262"/>
      <c r="H82" s="262"/>
      <c r="I82" s="262"/>
      <c r="J82" s="354"/>
      <c r="K82" s="262"/>
      <c r="L82" s="325"/>
      <c r="M82" s="262"/>
      <c r="N82" s="333"/>
    </row>
    <row r="83" spans="3:14" ht="11.25">
      <c r="C83" s="262"/>
      <c r="D83" s="262"/>
      <c r="E83" s="262"/>
      <c r="F83" s="262"/>
      <c r="G83" s="262"/>
      <c r="H83" s="262"/>
      <c r="I83" s="262"/>
      <c r="J83" s="262"/>
      <c r="K83" s="262"/>
      <c r="L83" s="325"/>
      <c r="M83" s="262"/>
      <c r="N83" s="333"/>
    </row>
    <row r="84" spans="3:14" ht="11.25">
      <c r="C84" s="262"/>
      <c r="D84" s="262"/>
      <c r="E84" s="262"/>
      <c r="F84" s="262"/>
      <c r="G84" s="262"/>
      <c r="H84" s="262"/>
      <c r="I84" s="262"/>
      <c r="J84" s="262"/>
      <c r="K84" s="262"/>
      <c r="L84" s="325"/>
      <c r="M84" s="262"/>
      <c r="N84" s="333"/>
    </row>
    <row r="85" spans="3:14" ht="11.25">
      <c r="C85" s="262"/>
      <c r="D85" s="262"/>
      <c r="E85" s="262"/>
      <c r="F85" s="262"/>
      <c r="G85" s="262"/>
      <c r="H85" s="354"/>
      <c r="I85" s="262"/>
      <c r="J85" s="262"/>
      <c r="K85" s="354"/>
      <c r="L85" s="355"/>
      <c r="M85" s="262"/>
      <c r="N85" s="333"/>
    </row>
    <row r="86" spans="3:14" ht="11.25">
      <c r="C86" s="262"/>
      <c r="D86" s="262"/>
      <c r="E86" s="262"/>
      <c r="F86" s="262"/>
      <c r="G86" s="262"/>
      <c r="H86" s="262"/>
      <c r="I86" s="262"/>
      <c r="J86" s="262"/>
      <c r="K86" s="262"/>
      <c r="L86" s="325"/>
      <c r="M86" s="262"/>
      <c r="N86" s="333"/>
    </row>
    <row r="87" spans="3:14" ht="11.25">
      <c r="C87" s="262"/>
      <c r="D87" s="262"/>
      <c r="E87" s="262"/>
      <c r="F87" s="262"/>
      <c r="G87" s="262"/>
      <c r="H87" s="262"/>
      <c r="I87" s="262"/>
      <c r="J87" s="354"/>
      <c r="K87" s="354"/>
      <c r="L87" s="355"/>
      <c r="M87" s="262"/>
      <c r="N87" s="333"/>
    </row>
    <row r="88" spans="3:14" ht="11.25">
      <c r="C88" s="262"/>
      <c r="D88" s="262"/>
      <c r="E88" s="262"/>
      <c r="F88" s="262"/>
      <c r="G88" s="262"/>
      <c r="H88" s="262"/>
      <c r="I88" s="262"/>
      <c r="J88" s="262"/>
      <c r="K88" s="262"/>
      <c r="L88" s="325"/>
      <c r="M88" s="262"/>
      <c r="N88" s="333"/>
    </row>
    <row r="89" spans="3:14" ht="11.25">
      <c r="C89" s="262"/>
      <c r="D89" s="262"/>
      <c r="E89" s="262"/>
      <c r="F89" s="262"/>
      <c r="G89" s="262"/>
      <c r="H89" s="262"/>
      <c r="I89" s="262"/>
      <c r="J89" s="262"/>
      <c r="K89" s="354"/>
      <c r="L89" s="355"/>
      <c r="M89" s="262"/>
      <c r="N89" s="333"/>
    </row>
    <row r="90" spans="3:14" ht="11.25">
      <c r="C90" s="262"/>
      <c r="D90" s="262"/>
      <c r="E90" s="262"/>
      <c r="F90" s="262"/>
      <c r="G90" s="262"/>
      <c r="H90" s="354"/>
      <c r="I90" s="262"/>
      <c r="J90" s="262"/>
      <c r="K90" s="262"/>
      <c r="L90" s="325"/>
      <c r="M90" s="262"/>
      <c r="N90" s="333"/>
    </row>
    <row r="91" spans="3:10" ht="11.25">
      <c r="C91" s="262"/>
      <c r="D91" s="262"/>
      <c r="E91" s="262"/>
      <c r="F91" s="262"/>
      <c r="G91" s="262"/>
      <c r="H91" s="262"/>
      <c r="I91" s="262"/>
      <c r="J91" s="262"/>
    </row>
    <row r="92" spans="3:10" ht="11.25">
      <c r="C92" s="262"/>
      <c r="D92" s="262"/>
      <c r="E92" s="262"/>
      <c r="F92" s="262"/>
      <c r="G92" s="262"/>
      <c r="H92" s="262"/>
      <c r="I92" s="262"/>
      <c r="J92" s="262"/>
    </row>
    <row r="93" spans="3:10" ht="11.25">
      <c r="C93" s="262"/>
      <c r="D93" s="262"/>
      <c r="E93" s="262"/>
      <c r="F93" s="262"/>
      <c r="G93" s="262"/>
      <c r="H93" s="262"/>
      <c r="I93" s="262"/>
      <c r="J93" s="262"/>
    </row>
    <row r="94" spans="3:10" ht="11.25">
      <c r="C94" s="262"/>
      <c r="D94" s="262"/>
      <c r="E94" s="262"/>
      <c r="F94" s="262"/>
      <c r="G94" s="262"/>
      <c r="H94" s="262"/>
      <c r="I94" s="262"/>
      <c r="J94" s="262"/>
    </row>
    <row r="95" spans="3:10" ht="11.25">
      <c r="C95" s="262"/>
      <c r="D95" s="262"/>
      <c r="E95" s="262"/>
      <c r="F95" s="262"/>
      <c r="G95" s="262"/>
      <c r="H95" s="262"/>
      <c r="I95" s="262"/>
      <c r="J95" s="262"/>
    </row>
    <row r="96" spans="3:10" ht="11.25">
      <c r="C96" s="262"/>
      <c r="D96" s="262"/>
      <c r="E96" s="262"/>
      <c r="F96" s="262"/>
      <c r="G96" s="262"/>
      <c r="H96" s="262"/>
      <c r="I96" s="262"/>
      <c r="J96" s="262"/>
    </row>
    <row r="97" spans="3:10" ht="11.25">
      <c r="C97" s="262"/>
      <c r="D97" s="262"/>
      <c r="E97" s="262"/>
      <c r="F97" s="262"/>
      <c r="G97" s="262"/>
      <c r="H97" s="262"/>
      <c r="I97" s="262"/>
      <c r="J97" s="262"/>
    </row>
    <row r="98" spans="3:10" ht="11.25">
      <c r="C98" s="262"/>
      <c r="D98" s="262"/>
      <c r="E98" s="262"/>
      <c r="F98" s="262"/>
      <c r="G98" s="262"/>
      <c r="H98" s="262"/>
      <c r="I98" s="262"/>
      <c r="J98" s="262"/>
    </row>
    <row r="99" spans="3:10" ht="11.25">
      <c r="C99" s="262"/>
      <c r="D99" s="262"/>
      <c r="E99" s="262"/>
      <c r="F99" s="262"/>
      <c r="G99" s="262"/>
      <c r="H99" s="262"/>
      <c r="I99" s="262"/>
      <c r="J99" s="262"/>
    </row>
    <row r="100" spans="3:10" ht="11.25">
      <c r="C100" s="262"/>
      <c r="D100" s="262"/>
      <c r="E100" s="262"/>
      <c r="F100" s="262"/>
      <c r="G100" s="262"/>
      <c r="H100" s="262"/>
      <c r="I100" s="262"/>
      <c r="J100" s="262"/>
    </row>
    <row r="101" spans="3:10" ht="11.25">
      <c r="C101" s="262"/>
      <c r="D101" s="262"/>
      <c r="E101" s="262"/>
      <c r="F101" s="262"/>
      <c r="G101" s="262"/>
      <c r="H101" s="262"/>
      <c r="I101" s="262"/>
      <c r="J101" s="262"/>
    </row>
    <row r="102" spans="3:10" ht="11.25">
      <c r="C102" s="262"/>
      <c r="D102" s="262"/>
      <c r="E102" s="262"/>
      <c r="F102" s="262"/>
      <c r="G102" s="262"/>
      <c r="H102" s="262"/>
      <c r="I102" s="262"/>
      <c r="J102" s="262"/>
    </row>
    <row r="103" spans="3:10" ht="11.25">
      <c r="C103" s="262"/>
      <c r="D103" s="262"/>
      <c r="E103" s="262"/>
      <c r="F103" s="262"/>
      <c r="G103" s="262"/>
      <c r="H103" s="262"/>
      <c r="I103" s="262"/>
      <c r="J103" s="262"/>
    </row>
    <row r="104" spans="3:10" ht="11.25">
      <c r="C104" s="262"/>
      <c r="D104" s="262"/>
      <c r="E104" s="262"/>
      <c r="F104" s="262"/>
      <c r="G104" s="262"/>
      <c r="H104" s="262"/>
      <c r="I104" s="262"/>
      <c r="J104" s="262"/>
    </row>
    <row r="105" spans="3:10" ht="11.25">
      <c r="C105" s="262"/>
      <c r="D105" s="262"/>
      <c r="E105" s="262"/>
      <c r="F105" s="262"/>
      <c r="G105" s="262"/>
      <c r="H105" s="262"/>
      <c r="I105" s="262"/>
      <c r="J105" s="262"/>
    </row>
    <row r="106" spans="3:10" ht="11.25">
      <c r="C106" s="262"/>
      <c r="D106" s="262"/>
      <c r="E106" s="262"/>
      <c r="F106" s="262"/>
      <c r="G106" s="262"/>
      <c r="H106" s="262"/>
      <c r="I106" s="262"/>
      <c r="J106" s="262"/>
    </row>
    <row r="107" spans="3:10" ht="11.25">
      <c r="C107" s="262"/>
      <c r="D107" s="262"/>
      <c r="E107" s="262"/>
      <c r="F107" s="262"/>
      <c r="G107" s="262"/>
      <c r="H107" s="262"/>
      <c r="I107" s="262"/>
      <c r="J107" s="262"/>
    </row>
    <row r="108" spans="3:10" ht="11.25">
      <c r="C108" s="262"/>
      <c r="D108" s="262"/>
      <c r="E108" s="262"/>
      <c r="F108" s="262"/>
      <c r="G108" s="262"/>
      <c r="H108" s="262"/>
      <c r="I108" s="262"/>
      <c r="J108" s="262"/>
    </row>
    <row r="109" spans="3:10" ht="11.25">
      <c r="C109" s="262"/>
      <c r="D109" s="262"/>
      <c r="E109" s="262"/>
      <c r="F109" s="262"/>
      <c r="G109" s="262"/>
      <c r="H109" s="262"/>
      <c r="I109" s="262"/>
      <c r="J109" s="262"/>
    </row>
    <row r="110" spans="3:10" ht="11.25">
      <c r="C110" s="262"/>
      <c r="D110" s="262"/>
      <c r="E110" s="262"/>
      <c r="F110" s="262"/>
      <c r="G110" s="262"/>
      <c r="H110" s="262"/>
      <c r="I110" s="262"/>
      <c r="J110" s="262"/>
    </row>
    <row r="111" spans="3:10" ht="11.25">
      <c r="C111" s="262"/>
      <c r="D111" s="262"/>
      <c r="E111" s="262"/>
      <c r="F111" s="262"/>
      <c r="G111" s="262"/>
      <c r="H111" s="262"/>
      <c r="I111" s="262"/>
      <c r="J111" s="262"/>
    </row>
    <row r="112" spans="3:10" ht="11.25">
      <c r="C112" s="262"/>
      <c r="D112" s="262"/>
      <c r="E112" s="262"/>
      <c r="F112" s="262"/>
      <c r="G112" s="262"/>
      <c r="H112" s="262"/>
      <c r="I112" s="262"/>
      <c r="J112" s="262"/>
    </row>
  </sheetData>
  <printOptions/>
  <pageMargins left="0.75" right="0.75" top="1" bottom="1" header="0.5" footer="0.5"/>
  <pageSetup horizontalDpi="600" verticalDpi="6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Y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198" customWidth="1"/>
    <col min="3" max="3" width="1.57421875" style="198" customWidth="1"/>
    <col min="4" max="4" width="8.00390625" style="198" customWidth="1"/>
    <col min="5" max="24" width="4.7109375" style="198" customWidth="1"/>
    <col min="25" max="25" width="4.57421875" style="198" customWidth="1"/>
    <col min="26" max="16384" width="8.00390625" style="198" customWidth="1"/>
  </cols>
  <sheetData>
    <row r="1" spans="1:4" ht="11.25">
      <c r="A1" s="197"/>
      <c r="B1" s="197"/>
      <c r="D1" s="264"/>
    </row>
    <row r="2" spans="1:13" ht="11.25">
      <c r="A2" s="199"/>
      <c r="B2" s="197"/>
      <c r="D2" s="200"/>
      <c r="L2" s="201"/>
      <c r="M2" s="201"/>
    </row>
    <row r="3" ht="11.25">
      <c r="D3" s="200" t="s">
        <v>324</v>
      </c>
    </row>
    <row r="4" ht="11.25">
      <c r="D4" s="202" t="s">
        <v>384</v>
      </c>
    </row>
    <row r="5" ht="11.25"/>
    <row r="6" spans="1:4" ht="11.25">
      <c r="A6" s="356"/>
      <c r="D6" s="203" t="s">
        <v>457</v>
      </c>
    </row>
    <row r="7" ht="11.25">
      <c r="D7" s="203" t="s">
        <v>432</v>
      </c>
    </row>
    <row r="8" ht="11.25">
      <c r="D8" s="203"/>
    </row>
    <row r="9" spans="5:25" ht="11.25"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</row>
    <row r="10" spans="5:25" ht="11.25">
      <c r="E10" s="198">
        <v>1990</v>
      </c>
      <c r="F10" s="198">
        <v>1991</v>
      </c>
      <c r="G10" s="198">
        <v>1992</v>
      </c>
      <c r="H10" s="198">
        <v>1993</v>
      </c>
      <c r="I10" s="198">
        <v>1994</v>
      </c>
      <c r="J10" s="198">
        <v>1995</v>
      </c>
      <c r="K10" s="198">
        <v>1996</v>
      </c>
      <c r="L10" s="198">
        <v>1997</v>
      </c>
      <c r="M10" s="198">
        <v>1998</v>
      </c>
      <c r="N10" s="198">
        <v>1999</v>
      </c>
      <c r="O10" s="198">
        <v>2000</v>
      </c>
      <c r="P10" s="198">
        <v>2001</v>
      </c>
      <c r="Q10" s="198">
        <v>2002</v>
      </c>
      <c r="R10" s="198">
        <v>2003</v>
      </c>
      <c r="S10" s="198">
        <v>2004</v>
      </c>
      <c r="T10" s="198">
        <v>2005</v>
      </c>
      <c r="U10" s="198">
        <v>2006</v>
      </c>
      <c r="V10" s="198">
        <v>2007</v>
      </c>
      <c r="W10" s="198">
        <v>2008</v>
      </c>
      <c r="X10" s="198">
        <v>2009</v>
      </c>
      <c r="Y10" s="198">
        <v>2010</v>
      </c>
    </row>
    <row r="11" spans="4:25" ht="11.25">
      <c r="D11" s="198" t="s">
        <v>328</v>
      </c>
      <c r="E11" s="357">
        <v>35.185308871989</v>
      </c>
      <c r="F11" s="357">
        <v>35.425788816181</v>
      </c>
      <c r="G11" s="357">
        <v>35.705324805479</v>
      </c>
      <c r="H11" s="357">
        <v>35.953047998277</v>
      </c>
      <c r="I11" s="357">
        <v>36.213098615152</v>
      </c>
      <c r="J11" s="357">
        <v>36.484121052001</v>
      </c>
      <c r="K11" s="357">
        <v>36.775094837685</v>
      </c>
      <c r="L11" s="357">
        <v>37.070602350262</v>
      </c>
      <c r="M11" s="358">
        <v>37.351395548831</v>
      </c>
      <c r="N11" s="357">
        <v>37.66579714503</v>
      </c>
      <c r="O11" s="357">
        <v>37.974928460872</v>
      </c>
      <c r="P11" s="357">
        <v>38.283565723924</v>
      </c>
      <c r="Q11" s="357">
        <v>38.613162473185</v>
      </c>
      <c r="R11" s="357">
        <v>38.915230070957</v>
      </c>
      <c r="S11" s="357">
        <v>39.209872348834</v>
      </c>
      <c r="T11" s="357">
        <v>39.501410421264</v>
      </c>
      <c r="U11" s="357">
        <v>39.785522005641</v>
      </c>
      <c r="V11" s="357">
        <v>40.073355702144</v>
      </c>
      <c r="W11" s="358">
        <v>40.347792806668</v>
      </c>
      <c r="X11" s="358">
        <v>40.626987688584</v>
      </c>
      <c r="Y11" s="359">
        <v>40.921376763898</v>
      </c>
    </row>
    <row r="12" spans="1:24" ht="11.25">
      <c r="A12" s="356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</row>
    <row r="13" spans="1:4" ht="11.25">
      <c r="A13" s="314" t="s">
        <v>335</v>
      </c>
      <c r="D13" s="360" t="s">
        <v>458</v>
      </c>
    </row>
    <row r="14" ht="11.25">
      <c r="D14" s="198" t="s">
        <v>425</v>
      </c>
    </row>
    <row r="15" ht="11.25">
      <c r="P15" s="314" t="s">
        <v>338</v>
      </c>
    </row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6.5" customHeight="1">
      <c r="A30" s="206"/>
    </row>
    <row r="31" ht="11.25">
      <c r="A31" s="361"/>
    </row>
    <row r="37" s="266" customFormat="1" ht="11.25"/>
    <row r="39" ht="11.25">
      <c r="C39" s="356"/>
    </row>
    <row r="40" spans="5:24" ht="11.25"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</row>
    <row r="41" spans="5:24" ht="11.25"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</row>
    <row r="42" spans="5:24" ht="11.25"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</row>
    <row r="43" spans="10:23" ht="11.25"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L22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364" customWidth="1"/>
    <col min="3" max="3" width="1.57421875" style="364" customWidth="1"/>
    <col min="4" max="4" width="15.28125" style="364" customWidth="1"/>
    <col min="5" max="5" width="8.00390625" style="364" customWidth="1"/>
    <col min="6" max="6" width="15.140625" style="364" customWidth="1"/>
    <col min="7" max="7" width="9.28125" style="364" customWidth="1"/>
    <col min="8" max="10" width="8.00390625" style="364" customWidth="1"/>
    <col min="11" max="11" width="9.7109375" style="364" customWidth="1"/>
    <col min="12" max="16384" width="8.00390625" style="364" customWidth="1"/>
  </cols>
  <sheetData>
    <row r="1" spans="1:4" ht="11.25">
      <c r="A1" s="268"/>
      <c r="B1" s="363"/>
      <c r="D1" s="264"/>
    </row>
    <row r="2" spans="1:8" ht="11.25">
      <c r="A2" s="365"/>
      <c r="B2" s="363"/>
      <c r="D2" s="200"/>
      <c r="G2" s="201"/>
      <c r="H2" s="201"/>
    </row>
    <row r="3" ht="11.25">
      <c r="D3" s="200" t="s">
        <v>324</v>
      </c>
    </row>
    <row r="4" ht="11.25">
      <c r="D4" s="202" t="s">
        <v>384</v>
      </c>
    </row>
    <row r="5" ht="11.25"/>
    <row r="6" ht="11.25">
      <c r="D6" s="366" t="s">
        <v>459</v>
      </c>
    </row>
    <row r="7" ht="11.25">
      <c r="D7" s="366" t="s">
        <v>432</v>
      </c>
    </row>
    <row r="8" spans="3:7" ht="11.25">
      <c r="C8" s="367"/>
      <c r="D8" s="367"/>
      <c r="E8" s="367"/>
      <c r="F8" s="367"/>
      <c r="G8" s="367"/>
    </row>
    <row r="9" spans="3:7" ht="11.25">
      <c r="C9" s="367"/>
      <c r="D9" s="367"/>
      <c r="E9" s="367"/>
      <c r="F9" s="367"/>
      <c r="G9" s="367"/>
    </row>
    <row r="10" spans="3:7" ht="11.25">
      <c r="C10" s="367"/>
      <c r="D10" s="367"/>
      <c r="E10" s="367">
        <v>1990</v>
      </c>
      <c r="F10" s="362" t="s">
        <v>460</v>
      </c>
      <c r="G10" s="367"/>
    </row>
    <row r="11" spans="2:11" ht="11.25">
      <c r="B11" s="368"/>
      <c r="C11" s="369"/>
      <c r="D11" s="367" t="s">
        <v>349</v>
      </c>
      <c r="E11" s="370">
        <v>35.185308871989</v>
      </c>
      <c r="F11" s="371">
        <v>5.736067891909002</v>
      </c>
      <c r="G11" s="369"/>
      <c r="K11" s="368"/>
    </row>
    <row r="12" spans="2:11" ht="11.25">
      <c r="B12" s="368"/>
      <c r="C12" s="369"/>
      <c r="D12" s="367" t="s">
        <v>394</v>
      </c>
      <c r="E12" s="371">
        <v>37.574462786045</v>
      </c>
      <c r="F12" s="371">
        <v>6.592130895291007</v>
      </c>
      <c r="G12" s="369"/>
      <c r="K12" s="368"/>
    </row>
    <row r="13" spans="2:11" ht="11.25">
      <c r="B13" s="368"/>
      <c r="C13" s="369"/>
      <c r="D13" s="367" t="s">
        <v>400</v>
      </c>
      <c r="E13" s="369">
        <v>36.883461266271</v>
      </c>
      <c r="F13" s="369">
        <v>6.243194836044005</v>
      </c>
      <c r="G13" s="369"/>
      <c r="K13" s="368"/>
    </row>
    <row r="14" spans="2:11" ht="11.25">
      <c r="B14" s="368"/>
      <c r="C14" s="369"/>
      <c r="D14" s="367" t="s">
        <v>414</v>
      </c>
      <c r="E14" s="369">
        <v>36.312599850225</v>
      </c>
      <c r="F14" s="369">
        <v>5.652847818635003</v>
      </c>
      <c r="G14" s="369"/>
      <c r="K14" s="368"/>
    </row>
    <row r="15" spans="2:11" ht="11.25">
      <c r="B15" s="368"/>
      <c r="C15" s="369"/>
      <c r="D15" s="367" t="s">
        <v>397</v>
      </c>
      <c r="E15" s="369">
        <v>36.001856785949</v>
      </c>
      <c r="F15" s="369">
        <v>5.737662467363997</v>
      </c>
      <c r="G15" s="369"/>
      <c r="K15" s="368"/>
    </row>
    <row r="16" spans="2:11" ht="11.25">
      <c r="B16" s="368"/>
      <c r="C16" s="369"/>
      <c r="D16" s="367" t="s">
        <v>408</v>
      </c>
      <c r="E16" s="369">
        <v>35.58732616543</v>
      </c>
      <c r="F16" s="369">
        <v>6.071801459771997</v>
      </c>
      <c r="G16" s="369"/>
      <c r="K16" s="368"/>
    </row>
    <row r="17" spans="2:11" ht="11.25">
      <c r="B17" s="368"/>
      <c r="C17" s="369"/>
      <c r="D17" s="367" t="s">
        <v>461</v>
      </c>
      <c r="E17" s="369">
        <v>34.015390334572</v>
      </c>
      <c r="F17" s="369">
        <v>7.411632184194005</v>
      </c>
      <c r="G17" s="369"/>
      <c r="K17" s="368"/>
    </row>
    <row r="18" spans="2:11" ht="11.25">
      <c r="B18" s="368"/>
      <c r="C18" s="369"/>
      <c r="D18" s="367" t="s">
        <v>391</v>
      </c>
      <c r="E18" s="369">
        <v>36.48193284404</v>
      </c>
      <c r="F18" s="369">
        <v>4.870785789694999</v>
      </c>
      <c r="G18" s="369"/>
      <c r="K18" s="368"/>
    </row>
    <row r="19" spans="2:11" ht="11.25">
      <c r="B19" s="368"/>
      <c r="C19" s="369"/>
      <c r="D19" s="367" t="s">
        <v>390</v>
      </c>
      <c r="E19" s="369">
        <v>36.159092611636</v>
      </c>
      <c r="F19" s="369">
        <v>4.7372497962950035</v>
      </c>
      <c r="G19" s="369"/>
      <c r="K19" s="368"/>
    </row>
    <row r="20" spans="2:11" ht="11.25">
      <c r="B20" s="368"/>
      <c r="C20" s="369"/>
      <c r="D20" s="367" t="s">
        <v>410</v>
      </c>
      <c r="E20" s="369">
        <v>33.864201876195</v>
      </c>
      <c r="F20" s="369">
        <v>6.879173043831003</v>
      </c>
      <c r="G20" s="369"/>
      <c r="K20" s="368"/>
    </row>
    <row r="21" spans="2:7" ht="11.25">
      <c r="B21" s="368"/>
      <c r="C21" s="369"/>
      <c r="D21" s="367" t="s">
        <v>415</v>
      </c>
      <c r="E21" s="369">
        <v>38.364303605507</v>
      </c>
      <c r="F21" s="369">
        <v>2.369182491884004</v>
      </c>
      <c r="G21" s="369"/>
    </row>
    <row r="22" spans="2:11" ht="11.25">
      <c r="B22" s="368"/>
      <c r="C22" s="369"/>
      <c r="D22" s="367" t="s">
        <v>407</v>
      </c>
      <c r="E22" s="369">
        <v>34.3946757382</v>
      </c>
      <c r="F22" s="369">
        <v>6.2266823067770005</v>
      </c>
      <c r="G22" s="369"/>
      <c r="K22" s="368"/>
    </row>
    <row r="23" spans="2:11" ht="11.25">
      <c r="B23" s="368"/>
      <c r="C23" s="369"/>
      <c r="D23" s="367" t="s">
        <v>393</v>
      </c>
      <c r="E23" s="369">
        <v>37.0398850186</v>
      </c>
      <c r="F23" s="369">
        <v>3.4477701191379992</v>
      </c>
      <c r="G23" s="369"/>
      <c r="K23" s="368"/>
    </row>
    <row r="24" spans="2:11" ht="11.25">
      <c r="B24" s="368"/>
      <c r="C24" s="369"/>
      <c r="D24" s="367" t="s">
        <v>402</v>
      </c>
      <c r="E24" s="369">
        <v>34.571023613856</v>
      </c>
      <c r="F24" s="369">
        <v>5.476320985798999</v>
      </c>
      <c r="G24" s="369"/>
      <c r="K24" s="368"/>
    </row>
    <row r="25" spans="2:11" ht="11.25">
      <c r="B25" s="368"/>
      <c r="C25" s="369"/>
      <c r="D25" s="367" t="s">
        <v>398</v>
      </c>
      <c r="E25" s="369">
        <v>33.414594142539</v>
      </c>
      <c r="F25" s="369">
        <v>6.463126918406999</v>
      </c>
      <c r="G25" s="369"/>
      <c r="K25" s="368"/>
    </row>
    <row r="26" spans="2:11" ht="11.25">
      <c r="B26" s="368"/>
      <c r="C26" s="369"/>
      <c r="D26" s="367" t="s">
        <v>405</v>
      </c>
      <c r="E26" s="369">
        <v>36.139478269783</v>
      </c>
      <c r="F26" s="369">
        <v>3.6668464368730014</v>
      </c>
      <c r="G26" s="369"/>
      <c r="K26" s="368"/>
    </row>
    <row r="27" spans="2:11" ht="11.25">
      <c r="B27" s="368"/>
      <c r="C27" s="369"/>
      <c r="D27" s="367" t="s">
        <v>462</v>
      </c>
      <c r="E27" s="369">
        <v>34.671778846154</v>
      </c>
      <c r="F27" s="369">
        <v>5.112501188178001</v>
      </c>
      <c r="G27" s="369"/>
      <c r="K27" s="368"/>
    </row>
    <row r="28" spans="2:11" ht="11.25">
      <c r="B28" s="368"/>
      <c r="C28" s="369"/>
      <c r="D28" s="367" t="s">
        <v>463</v>
      </c>
      <c r="E28" s="369">
        <v>35.750735108908</v>
      </c>
      <c r="F28" s="369">
        <v>3.840388928122998</v>
      </c>
      <c r="G28" s="369"/>
      <c r="K28" s="368"/>
    </row>
    <row r="29" spans="2:11" ht="11.25">
      <c r="B29" s="368"/>
      <c r="C29" s="369"/>
      <c r="D29" s="367" t="s">
        <v>434</v>
      </c>
      <c r="E29" s="369">
        <v>34.247899159664</v>
      </c>
      <c r="F29" s="369">
        <v>5.277218286417998</v>
      </c>
      <c r="G29" s="369"/>
      <c r="K29" s="368"/>
    </row>
    <row r="30" spans="2:11" ht="11.25">
      <c r="B30" s="368"/>
      <c r="C30" s="369"/>
      <c r="D30" s="367" t="s">
        <v>464</v>
      </c>
      <c r="E30" s="369">
        <v>35.088636108372</v>
      </c>
      <c r="F30" s="369">
        <v>4.308629344129997</v>
      </c>
      <c r="G30" s="369"/>
      <c r="K30" s="368"/>
    </row>
    <row r="31" spans="2:11" ht="11.25">
      <c r="B31" s="368"/>
      <c r="C31" s="369"/>
      <c r="D31" s="367" t="s">
        <v>403</v>
      </c>
      <c r="E31" s="371">
        <v>32.421017054908</v>
      </c>
      <c r="F31" s="371">
        <v>6.809988514461999</v>
      </c>
      <c r="G31" s="371"/>
      <c r="K31" s="368"/>
    </row>
    <row r="32" spans="2:11" ht="11.25">
      <c r="B32" s="368"/>
      <c r="C32" s="369"/>
      <c r="D32" s="367" t="s">
        <v>406</v>
      </c>
      <c r="E32" s="369">
        <v>32.790495407737</v>
      </c>
      <c r="F32" s="369">
        <v>6.395821626962999</v>
      </c>
      <c r="G32" s="369"/>
      <c r="K32" s="368"/>
    </row>
    <row r="33" spans="2:11" ht="11.25">
      <c r="B33" s="368"/>
      <c r="C33" s="369"/>
      <c r="D33" s="367" t="s">
        <v>404</v>
      </c>
      <c r="E33" s="369">
        <v>36.329792449747</v>
      </c>
      <c r="F33" s="369">
        <v>2.5603013725999944</v>
      </c>
      <c r="G33" s="369"/>
      <c r="K33" s="368"/>
    </row>
    <row r="34" spans="2:11" ht="11.25">
      <c r="B34" s="368"/>
      <c r="C34" s="369"/>
      <c r="D34" s="367" t="s">
        <v>411</v>
      </c>
      <c r="E34" s="369">
        <v>32.593866973798</v>
      </c>
      <c r="F34" s="369">
        <v>5.7252571889420025</v>
      </c>
      <c r="G34" s="369"/>
      <c r="K34" s="368"/>
    </row>
    <row r="35" spans="2:11" ht="11.25">
      <c r="B35" s="368"/>
      <c r="C35" s="369"/>
      <c r="D35" s="367" t="s">
        <v>409</v>
      </c>
      <c r="E35" s="369">
        <v>32.195230031341</v>
      </c>
      <c r="F35" s="369">
        <v>5.543953129759004</v>
      </c>
      <c r="G35" s="369"/>
      <c r="K35" s="368"/>
    </row>
    <row r="36" spans="2:11" ht="11.25">
      <c r="B36" s="368"/>
      <c r="C36" s="369"/>
      <c r="D36" s="367" t="s">
        <v>413</v>
      </c>
      <c r="E36" s="369">
        <v>31.244432668032</v>
      </c>
      <c r="F36" s="369">
        <v>5.623672833757002</v>
      </c>
      <c r="G36" s="369"/>
      <c r="K36" s="368"/>
    </row>
    <row r="37" spans="2:7" ht="11.25">
      <c r="B37" s="368"/>
      <c r="C37" s="369"/>
      <c r="D37" s="367" t="s">
        <v>401</v>
      </c>
      <c r="E37" s="369">
        <v>30.522089466217</v>
      </c>
      <c r="F37" s="369">
        <v>5.689362254464999</v>
      </c>
      <c r="G37" s="369"/>
    </row>
    <row r="38" spans="2:7" ht="11.25">
      <c r="B38" s="368"/>
      <c r="C38" s="369"/>
      <c r="D38" s="367" t="s">
        <v>396</v>
      </c>
      <c r="E38" s="369">
        <v>29.06559037293</v>
      </c>
      <c r="F38" s="369">
        <v>5.209368733618998</v>
      </c>
      <c r="G38" s="369"/>
    </row>
    <row r="39" spans="2:7" ht="11.25">
      <c r="B39" s="368"/>
      <c r="C39" s="369"/>
      <c r="D39" s="367" t="s">
        <v>420</v>
      </c>
      <c r="E39" s="369">
        <v>36.871519454643</v>
      </c>
      <c r="F39" s="369">
        <v>4.593385009480997</v>
      </c>
      <c r="G39" s="369"/>
    </row>
    <row r="40" spans="2:7" ht="11.25">
      <c r="B40" s="368"/>
      <c r="C40" s="369"/>
      <c r="D40" s="367" t="s">
        <v>418</v>
      </c>
      <c r="E40" s="369">
        <v>32.60469667319</v>
      </c>
      <c r="F40" s="369">
        <v>8.171619116283999</v>
      </c>
      <c r="G40" s="369"/>
    </row>
    <row r="41" spans="2:7" ht="11.25">
      <c r="B41" s="368"/>
      <c r="C41" s="369"/>
      <c r="D41" s="367" t="s">
        <v>419</v>
      </c>
      <c r="E41" s="369">
        <v>35.306197681906</v>
      </c>
      <c r="F41" s="369">
        <v>3.316737001831001</v>
      </c>
      <c r="G41" s="369"/>
    </row>
    <row r="42" spans="2:7" ht="11.25">
      <c r="B42" s="368"/>
      <c r="C42" s="369"/>
      <c r="D42" s="367" t="s">
        <v>417</v>
      </c>
      <c r="E42" s="369">
        <v>29.802568765629</v>
      </c>
      <c r="F42" s="369">
        <v>4.9630314159000015</v>
      </c>
      <c r="G42" s="369"/>
    </row>
    <row r="43" spans="2:7" ht="11.25">
      <c r="B43" s="368"/>
      <c r="C43" s="369"/>
      <c r="D43" s="367" t="s">
        <v>363</v>
      </c>
      <c r="E43" s="369">
        <v>22.041349448921</v>
      </c>
      <c r="F43" s="369">
        <v>6.770058955048999</v>
      </c>
      <c r="G43" s="369"/>
    </row>
    <row r="44" ht="11.25">
      <c r="E44" s="368"/>
    </row>
    <row r="45" spans="1:4" ht="11.25">
      <c r="A45" s="372" t="s">
        <v>335</v>
      </c>
      <c r="D45" s="264" t="s">
        <v>465</v>
      </c>
    </row>
    <row r="46" ht="11.25">
      <c r="D46" s="264" t="s">
        <v>455</v>
      </c>
    </row>
    <row r="47" ht="11.25">
      <c r="D47" s="262" t="s">
        <v>456</v>
      </c>
    </row>
    <row r="48" ht="11.25">
      <c r="D48" s="364" t="s">
        <v>425</v>
      </c>
    </row>
    <row r="49" ht="11.25">
      <c r="I49" s="372" t="s">
        <v>338</v>
      </c>
    </row>
    <row r="50" spans="1:12" ht="11.25">
      <c r="A50" s="373"/>
      <c r="E50" s="374"/>
      <c r="F50" s="374"/>
      <c r="G50" s="374"/>
      <c r="H50" s="374"/>
      <c r="I50" s="374"/>
      <c r="J50" s="374"/>
      <c r="K50" s="374"/>
      <c r="L50" s="374"/>
    </row>
    <row r="51" spans="1:8" s="376" customFormat="1" ht="11.25">
      <c r="A51" s="375"/>
      <c r="G51" s="377"/>
      <c r="H51" s="377"/>
    </row>
    <row r="53" spans="3:12" ht="11.25">
      <c r="C53" s="378"/>
      <c r="D53" s="363"/>
      <c r="E53" s="363"/>
      <c r="F53" s="363"/>
      <c r="G53" s="363"/>
      <c r="H53" s="363"/>
      <c r="I53" s="363"/>
      <c r="J53" s="363"/>
      <c r="K53" s="363"/>
      <c r="L53" s="363"/>
    </row>
    <row r="54" spans="3:12" ht="11.25">
      <c r="C54" s="363"/>
      <c r="E54" s="368"/>
      <c r="G54" s="363"/>
      <c r="H54" s="363"/>
      <c r="I54" s="363"/>
      <c r="J54" s="363"/>
      <c r="K54" s="379"/>
      <c r="L54" s="363"/>
    </row>
    <row r="55" spans="3:12" ht="11.25">
      <c r="C55" s="363"/>
      <c r="G55" s="379"/>
      <c r="H55" s="365"/>
      <c r="I55" s="363"/>
      <c r="J55" s="379"/>
      <c r="K55" s="363"/>
      <c r="L55" s="363"/>
    </row>
    <row r="56" spans="3:12" ht="11.25">
      <c r="C56" s="363"/>
      <c r="G56" s="379"/>
      <c r="H56" s="363"/>
      <c r="I56" s="363"/>
      <c r="J56" s="379"/>
      <c r="K56" s="363"/>
      <c r="L56" s="363"/>
    </row>
    <row r="57" spans="3:12" ht="11.25">
      <c r="C57" s="363"/>
      <c r="D57" s="363"/>
      <c r="E57" s="379"/>
      <c r="F57" s="379"/>
      <c r="G57" s="379"/>
      <c r="H57" s="363"/>
      <c r="I57" s="363"/>
      <c r="J57" s="379"/>
      <c r="K57" s="363"/>
      <c r="L57" s="363"/>
    </row>
    <row r="58" spans="3:12" ht="11.25">
      <c r="C58" s="363"/>
      <c r="D58" s="363"/>
      <c r="E58" s="379"/>
      <c r="F58" s="379"/>
      <c r="G58" s="379"/>
      <c r="H58" s="363"/>
      <c r="I58" s="363"/>
      <c r="J58" s="379"/>
      <c r="K58" s="363"/>
      <c r="L58" s="363"/>
    </row>
    <row r="59" spans="3:12" ht="11.25">
      <c r="C59" s="363"/>
      <c r="D59" s="363"/>
      <c r="E59" s="379"/>
      <c r="F59" s="379"/>
      <c r="G59" s="379"/>
      <c r="H59" s="363"/>
      <c r="I59" s="363"/>
      <c r="J59" s="379"/>
      <c r="K59" s="363"/>
      <c r="L59" s="363"/>
    </row>
    <row r="60" spans="3:12" ht="11.25">
      <c r="C60" s="363"/>
      <c r="D60" s="363"/>
      <c r="E60" s="379"/>
      <c r="F60" s="379"/>
      <c r="G60" s="379"/>
      <c r="H60" s="363"/>
      <c r="I60" s="363"/>
      <c r="J60" s="379"/>
      <c r="K60" s="363"/>
      <c r="L60" s="363"/>
    </row>
    <row r="61" spans="3:12" ht="11.25">
      <c r="C61" s="363"/>
      <c r="D61" s="363"/>
      <c r="E61" s="379"/>
      <c r="F61" s="379"/>
      <c r="G61" s="379"/>
      <c r="H61" s="363"/>
      <c r="I61" s="363"/>
      <c r="J61" s="379"/>
      <c r="K61" s="363"/>
      <c r="L61" s="363"/>
    </row>
    <row r="62" spans="3:12" ht="11.25">
      <c r="C62" s="363"/>
      <c r="D62" s="363"/>
      <c r="E62" s="379"/>
      <c r="F62" s="379"/>
      <c r="G62" s="379"/>
      <c r="H62" s="363"/>
      <c r="I62" s="363"/>
      <c r="J62" s="379"/>
      <c r="K62" s="363"/>
      <c r="L62" s="363"/>
    </row>
    <row r="63" spans="3:12" ht="11.25">
      <c r="C63" s="363"/>
      <c r="D63" s="363"/>
      <c r="E63" s="379"/>
      <c r="F63" s="379"/>
      <c r="G63" s="379"/>
      <c r="H63" s="363"/>
      <c r="I63" s="363"/>
      <c r="J63" s="379"/>
      <c r="K63" s="363"/>
      <c r="L63" s="363"/>
    </row>
    <row r="64" spans="3:12" ht="11.25">
      <c r="C64" s="363"/>
      <c r="D64" s="363"/>
      <c r="E64" s="379"/>
      <c r="F64" s="379"/>
      <c r="G64" s="379"/>
      <c r="H64" s="363"/>
      <c r="I64" s="363"/>
      <c r="J64" s="379"/>
      <c r="K64" s="363"/>
      <c r="L64" s="363"/>
    </row>
    <row r="65" spans="3:12" ht="11.25">
      <c r="C65" s="363"/>
      <c r="D65" s="363"/>
      <c r="E65" s="379"/>
      <c r="F65" s="379"/>
      <c r="G65" s="379"/>
      <c r="H65" s="363"/>
      <c r="I65" s="363"/>
      <c r="J65" s="379"/>
      <c r="K65" s="363"/>
      <c r="L65" s="363"/>
    </row>
    <row r="66" spans="3:12" ht="11.25">
      <c r="C66" s="363"/>
      <c r="D66" s="363"/>
      <c r="E66" s="379"/>
      <c r="F66" s="379"/>
      <c r="G66" s="379"/>
      <c r="H66" s="363"/>
      <c r="I66" s="363"/>
      <c r="J66" s="379"/>
      <c r="K66" s="363"/>
      <c r="L66" s="363"/>
    </row>
    <row r="67" spans="3:12" ht="11.25">
      <c r="C67" s="363"/>
      <c r="D67" s="363"/>
      <c r="E67" s="379"/>
      <c r="F67" s="379"/>
      <c r="G67" s="379"/>
      <c r="H67" s="363"/>
      <c r="I67" s="363"/>
      <c r="J67" s="379"/>
      <c r="K67" s="363"/>
      <c r="L67" s="363"/>
    </row>
    <row r="68" spans="3:12" ht="11.25">
      <c r="C68" s="363"/>
      <c r="D68" s="363"/>
      <c r="E68" s="379"/>
      <c r="F68" s="379"/>
      <c r="G68" s="379"/>
      <c r="H68" s="363"/>
      <c r="I68" s="363"/>
      <c r="J68" s="379"/>
      <c r="K68" s="363"/>
      <c r="L68" s="363"/>
    </row>
    <row r="69" spans="3:12" ht="11.25">
      <c r="C69" s="363"/>
      <c r="D69" s="363"/>
      <c r="E69" s="379"/>
      <c r="F69" s="379"/>
      <c r="G69" s="379"/>
      <c r="H69" s="363"/>
      <c r="I69" s="363"/>
      <c r="J69" s="379"/>
      <c r="K69" s="363"/>
      <c r="L69" s="363"/>
    </row>
    <row r="70" spans="3:12" ht="11.25">
      <c r="C70" s="363"/>
      <c r="D70" s="363"/>
      <c r="E70" s="379"/>
      <c r="F70" s="379"/>
      <c r="G70" s="379"/>
      <c r="H70" s="363"/>
      <c r="I70" s="363"/>
      <c r="J70" s="379"/>
      <c r="K70" s="363"/>
      <c r="L70" s="363"/>
    </row>
    <row r="71" spans="3:12" ht="11.25">
      <c r="C71" s="363"/>
      <c r="D71" s="363"/>
      <c r="E71" s="379"/>
      <c r="F71" s="379"/>
      <c r="G71" s="379"/>
      <c r="H71" s="363"/>
      <c r="I71" s="363"/>
      <c r="J71" s="379"/>
      <c r="K71" s="363"/>
      <c r="L71" s="363"/>
    </row>
    <row r="72" spans="3:12" ht="11.25">
      <c r="C72" s="363"/>
      <c r="D72" s="363"/>
      <c r="E72" s="379"/>
      <c r="F72" s="379"/>
      <c r="G72" s="379"/>
      <c r="H72" s="363"/>
      <c r="I72" s="363"/>
      <c r="J72" s="379"/>
      <c r="K72" s="363"/>
      <c r="L72" s="363"/>
    </row>
    <row r="73" spans="3:12" ht="11.25">
      <c r="C73" s="363"/>
      <c r="D73" s="363"/>
      <c r="E73" s="379"/>
      <c r="F73" s="379"/>
      <c r="G73" s="379"/>
      <c r="H73" s="363"/>
      <c r="I73" s="363"/>
      <c r="J73" s="379"/>
      <c r="K73" s="363"/>
      <c r="L73" s="363"/>
    </row>
    <row r="74" spans="3:12" ht="11.25">
      <c r="C74" s="363"/>
      <c r="D74" s="363"/>
      <c r="E74" s="379"/>
      <c r="F74" s="379"/>
      <c r="G74" s="379"/>
      <c r="H74" s="363"/>
      <c r="I74" s="363"/>
      <c r="J74" s="379"/>
      <c r="K74" s="363"/>
      <c r="L74" s="363"/>
    </row>
    <row r="75" spans="3:12" ht="11.25">
      <c r="C75" s="363"/>
      <c r="D75" s="363"/>
      <c r="E75" s="379"/>
      <c r="F75" s="379"/>
      <c r="G75" s="379"/>
      <c r="H75" s="363"/>
      <c r="I75" s="363"/>
      <c r="J75" s="379"/>
      <c r="K75" s="363"/>
      <c r="L75" s="363"/>
    </row>
    <row r="76" spans="3:12" ht="11.25">
      <c r="C76" s="363"/>
      <c r="D76" s="363"/>
      <c r="E76" s="379"/>
      <c r="F76" s="379"/>
      <c r="G76" s="379"/>
      <c r="H76" s="363"/>
      <c r="I76" s="363"/>
      <c r="J76" s="379"/>
      <c r="K76" s="363"/>
      <c r="L76" s="363"/>
    </row>
    <row r="77" spans="3:12" ht="11.25">
      <c r="C77" s="363"/>
      <c r="D77" s="363"/>
      <c r="E77" s="379"/>
      <c r="F77" s="379"/>
      <c r="G77" s="379"/>
      <c r="H77" s="363"/>
      <c r="I77" s="363"/>
      <c r="J77" s="379"/>
      <c r="K77" s="363"/>
      <c r="L77" s="363"/>
    </row>
    <row r="78" spans="3:12" ht="11.25">
      <c r="C78" s="363"/>
      <c r="D78" s="363"/>
      <c r="E78" s="379"/>
      <c r="F78" s="379"/>
      <c r="G78" s="379"/>
      <c r="H78" s="363"/>
      <c r="I78" s="363"/>
      <c r="J78" s="379"/>
      <c r="K78" s="363"/>
      <c r="L78" s="363"/>
    </row>
    <row r="79" spans="3:12" ht="11.25">
      <c r="C79" s="363"/>
      <c r="D79" s="363"/>
      <c r="E79" s="379"/>
      <c r="F79" s="379"/>
      <c r="G79" s="379"/>
      <c r="H79" s="363"/>
      <c r="I79" s="363"/>
      <c r="J79" s="379"/>
      <c r="K79" s="363"/>
      <c r="L79" s="363"/>
    </row>
    <row r="80" spans="3:12" ht="11.25">
      <c r="C80" s="363"/>
      <c r="D80" s="363"/>
      <c r="E80" s="379"/>
      <c r="F80" s="379"/>
      <c r="G80" s="379"/>
      <c r="H80" s="363"/>
      <c r="I80" s="363"/>
      <c r="J80" s="379"/>
      <c r="K80" s="363"/>
      <c r="L80" s="363"/>
    </row>
    <row r="81" spans="3:12" ht="11.25">
      <c r="C81" s="363"/>
      <c r="D81" s="363"/>
      <c r="E81" s="379"/>
      <c r="F81" s="379"/>
      <c r="G81" s="379"/>
      <c r="H81" s="363"/>
      <c r="I81" s="363"/>
      <c r="J81" s="379"/>
      <c r="K81" s="363"/>
      <c r="L81" s="363"/>
    </row>
    <row r="82" spans="3:12" ht="11.25">
      <c r="C82" s="363"/>
      <c r="D82" s="363"/>
      <c r="E82" s="379"/>
      <c r="F82" s="379"/>
      <c r="G82" s="379"/>
      <c r="H82" s="363"/>
      <c r="I82" s="363"/>
      <c r="J82" s="379"/>
      <c r="K82" s="363"/>
      <c r="L82" s="363"/>
    </row>
    <row r="83" spans="3:12" ht="11.25">
      <c r="C83" s="363"/>
      <c r="D83" s="363"/>
      <c r="E83" s="379"/>
      <c r="F83" s="379"/>
      <c r="G83" s="379"/>
      <c r="H83" s="363"/>
      <c r="I83" s="363"/>
      <c r="J83" s="379"/>
      <c r="K83" s="363"/>
      <c r="L83" s="363"/>
    </row>
    <row r="84" spans="3:12" ht="11.25">
      <c r="C84" s="363"/>
      <c r="D84" s="363"/>
      <c r="E84" s="379"/>
      <c r="F84" s="379"/>
      <c r="G84" s="379"/>
      <c r="H84" s="363"/>
      <c r="I84" s="363"/>
      <c r="J84" s="379"/>
      <c r="K84" s="363"/>
      <c r="L84" s="363"/>
    </row>
    <row r="85" spans="3:12" ht="11.25">
      <c r="C85" s="363"/>
      <c r="D85" s="363"/>
      <c r="E85" s="379"/>
      <c r="F85" s="379"/>
      <c r="G85" s="379"/>
      <c r="H85" s="363"/>
      <c r="I85" s="363"/>
      <c r="J85" s="379"/>
      <c r="K85" s="363"/>
      <c r="L85" s="363"/>
    </row>
    <row r="86" spans="3:12" ht="11.25">
      <c r="C86" s="363"/>
      <c r="D86" s="363"/>
      <c r="E86" s="379"/>
      <c r="F86" s="379"/>
      <c r="G86" s="379"/>
      <c r="H86" s="363"/>
      <c r="I86" s="363"/>
      <c r="J86" s="379"/>
      <c r="K86" s="363"/>
      <c r="L86" s="363"/>
    </row>
    <row r="87" spans="3:12" ht="11.25">
      <c r="C87" s="363"/>
      <c r="D87" s="363"/>
      <c r="E87" s="379"/>
      <c r="F87" s="379"/>
      <c r="G87" s="379"/>
      <c r="H87" s="363"/>
      <c r="I87" s="363"/>
      <c r="J87" s="379"/>
      <c r="K87" s="363"/>
      <c r="L87" s="363"/>
    </row>
    <row r="88" spans="3:12" ht="11.25">
      <c r="C88" s="363"/>
      <c r="D88" s="363"/>
      <c r="E88" s="363"/>
      <c r="F88" s="363"/>
      <c r="G88" s="363"/>
      <c r="H88" s="363"/>
      <c r="I88" s="363"/>
      <c r="J88" s="363"/>
      <c r="K88" s="363"/>
      <c r="L88" s="363"/>
    </row>
    <row r="89" spans="3:11" ht="11.25">
      <c r="C89" s="363"/>
      <c r="D89" s="363"/>
      <c r="E89" s="363"/>
      <c r="F89" s="363"/>
      <c r="G89" s="363"/>
      <c r="H89" s="363"/>
      <c r="I89" s="363"/>
      <c r="J89" s="363"/>
      <c r="K89" s="363"/>
    </row>
    <row r="90" spans="3:11" ht="11.25">
      <c r="C90" s="363"/>
      <c r="D90" s="363"/>
      <c r="E90" s="363"/>
      <c r="F90" s="363"/>
      <c r="G90" s="363"/>
      <c r="H90" s="363"/>
      <c r="I90" s="363"/>
      <c r="J90" s="363"/>
      <c r="K90" s="363"/>
    </row>
    <row r="91" spans="3:11" ht="11.25">
      <c r="C91" s="363"/>
      <c r="D91" s="363"/>
      <c r="E91" s="363"/>
      <c r="F91" s="363"/>
      <c r="G91" s="363"/>
      <c r="H91" s="363"/>
      <c r="I91" s="363"/>
      <c r="J91" s="363"/>
      <c r="K91" s="363"/>
    </row>
    <row r="92" spans="3:11" ht="11.25">
      <c r="C92" s="363"/>
      <c r="D92" s="363"/>
      <c r="E92" s="363"/>
      <c r="F92" s="363"/>
      <c r="G92" s="363"/>
      <c r="H92" s="363"/>
      <c r="I92" s="363"/>
      <c r="J92" s="363"/>
      <c r="K92" s="363"/>
    </row>
    <row r="93" spans="3:11" ht="11.25">
      <c r="C93" s="363"/>
      <c r="D93" s="363"/>
      <c r="E93" s="363"/>
      <c r="F93" s="363"/>
      <c r="G93" s="363"/>
      <c r="H93" s="363"/>
      <c r="I93" s="363"/>
      <c r="J93" s="363"/>
      <c r="K93" s="363"/>
    </row>
    <row r="94" spans="3:11" ht="11.25">
      <c r="C94" s="363"/>
      <c r="D94" s="363"/>
      <c r="E94" s="363"/>
      <c r="F94" s="363"/>
      <c r="G94" s="363"/>
      <c r="H94" s="363"/>
      <c r="I94" s="363"/>
      <c r="J94" s="363"/>
      <c r="K94" s="363"/>
    </row>
    <row r="95" spans="3:11" ht="11.25">
      <c r="C95" s="363"/>
      <c r="D95" s="363"/>
      <c r="E95" s="363"/>
      <c r="F95" s="363"/>
      <c r="G95" s="363"/>
      <c r="H95" s="363"/>
      <c r="I95" s="363"/>
      <c r="J95" s="363"/>
      <c r="K95" s="363"/>
    </row>
    <row r="96" spans="3:11" ht="11.25">
      <c r="C96" s="363"/>
      <c r="D96" s="363"/>
      <c r="E96" s="363"/>
      <c r="F96" s="363"/>
      <c r="G96" s="363"/>
      <c r="H96" s="363"/>
      <c r="I96" s="363"/>
      <c r="J96" s="363"/>
      <c r="K96" s="363"/>
    </row>
    <row r="97" spans="3:11" ht="11.25">
      <c r="C97" s="363"/>
      <c r="D97" s="363"/>
      <c r="E97" s="363"/>
      <c r="F97" s="363"/>
      <c r="G97" s="363"/>
      <c r="H97" s="363"/>
      <c r="I97" s="363"/>
      <c r="J97" s="363"/>
      <c r="K97" s="363"/>
    </row>
    <row r="98" spans="3:11" ht="11.25">
      <c r="C98" s="363"/>
      <c r="D98" s="363"/>
      <c r="E98" s="363"/>
      <c r="F98" s="363"/>
      <c r="G98" s="363"/>
      <c r="H98" s="363"/>
      <c r="I98" s="363"/>
      <c r="J98" s="363"/>
      <c r="K98" s="363"/>
    </row>
    <row r="99" spans="3:11" ht="11.25">
      <c r="C99" s="363"/>
      <c r="D99" s="363"/>
      <c r="E99" s="363"/>
      <c r="F99" s="363"/>
      <c r="G99" s="363"/>
      <c r="H99" s="363"/>
      <c r="I99" s="363"/>
      <c r="J99" s="363"/>
      <c r="K99" s="363"/>
    </row>
    <row r="100" spans="3:11" ht="11.25">
      <c r="C100" s="363"/>
      <c r="D100" s="363"/>
      <c r="E100" s="363"/>
      <c r="F100" s="363"/>
      <c r="G100" s="363"/>
      <c r="H100" s="363"/>
      <c r="I100" s="363"/>
      <c r="J100" s="363"/>
      <c r="K100" s="363"/>
    </row>
    <row r="101" spans="3:11" ht="11.25">
      <c r="C101" s="363"/>
      <c r="D101" s="363"/>
      <c r="E101" s="363"/>
      <c r="F101" s="363"/>
      <c r="G101" s="363"/>
      <c r="H101" s="363"/>
      <c r="I101" s="363"/>
      <c r="J101" s="363"/>
      <c r="K101" s="363"/>
    </row>
    <row r="102" spans="3:11" ht="11.25">
      <c r="C102" s="363"/>
      <c r="D102" s="363"/>
      <c r="E102" s="363"/>
      <c r="F102" s="363"/>
      <c r="G102" s="363"/>
      <c r="H102" s="363"/>
      <c r="I102" s="363"/>
      <c r="J102" s="363"/>
      <c r="K102" s="363"/>
    </row>
    <row r="103" spans="3:11" ht="11.25">
      <c r="C103" s="363"/>
      <c r="D103" s="363"/>
      <c r="E103" s="363"/>
      <c r="F103" s="363"/>
      <c r="G103" s="363"/>
      <c r="H103" s="363"/>
      <c r="I103" s="363"/>
      <c r="J103" s="363"/>
      <c r="K103" s="363"/>
    </row>
    <row r="104" spans="3:11" ht="11.25">
      <c r="C104" s="363"/>
      <c r="D104" s="363"/>
      <c r="E104" s="363"/>
      <c r="F104" s="363"/>
      <c r="G104" s="363"/>
      <c r="H104" s="363"/>
      <c r="I104" s="363"/>
      <c r="J104" s="363"/>
      <c r="K104" s="363"/>
    </row>
    <row r="105" spans="3:11" ht="11.25">
      <c r="C105" s="363"/>
      <c r="D105" s="363"/>
      <c r="E105" s="363"/>
      <c r="F105" s="363"/>
      <c r="G105" s="363"/>
      <c r="H105" s="363"/>
      <c r="I105" s="363"/>
      <c r="J105" s="363"/>
      <c r="K105" s="363"/>
    </row>
    <row r="106" spans="3:11" ht="11.25">
      <c r="C106" s="363"/>
      <c r="D106" s="363"/>
      <c r="E106" s="363"/>
      <c r="F106" s="363"/>
      <c r="G106" s="363"/>
      <c r="H106" s="363"/>
      <c r="I106" s="363"/>
      <c r="J106" s="363"/>
      <c r="K106" s="363"/>
    </row>
    <row r="107" spans="3:11" ht="11.25">
      <c r="C107" s="363"/>
      <c r="D107" s="363"/>
      <c r="E107" s="363"/>
      <c r="F107" s="363"/>
      <c r="G107" s="363"/>
      <c r="H107" s="363"/>
      <c r="I107" s="363"/>
      <c r="J107" s="363"/>
      <c r="K107" s="363"/>
    </row>
    <row r="108" spans="3:11" ht="11.25">
      <c r="C108" s="363"/>
      <c r="D108" s="363"/>
      <c r="E108" s="363"/>
      <c r="F108" s="363"/>
      <c r="G108" s="363"/>
      <c r="H108" s="363"/>
      <c r="I108" s="363"/>
      <c r="J108" s="363"/>
      <c r="K108" s="363"/>
    </row>
    <row r="109" spans="3:11" ht="11.25">
      <c r="C109" s="363"/>
      <c r="D109" s="363"/>
      <c r="E109" s="363"/>
      <c r="F109" s="363"/>
      <c r="G109" s="363"/>
      <c r="H109" s="363"/>
      <c r="I109" s="363"/>
      <c r="J109" s="363"/>
      <c r="K109" s="363"/>
    </row>
    <row r="110" spans="3:11" ht="11.25">
      <c r="C110" s="363"/>
      <c r="D110" s="363"/>
      <c r="E110" s="363"/>
      <c r="F110" s="363"/>
      <c r="G110" s="363"/>
      <c r="H110" s="363"/>
      <c r="I110" s="363"/>
      <c r="J110" s="363"/>
      <c r="K110" s="363"/>
    </row>
    <row r="111" spans="3:11" ht="11.25">
      <c r="C111" s="363"/>
      <c r="D111" s="363"/>
      <c r="E111" s="363"/>
      <c r="F111" s="363"/>
      <c r="G111" s="363"/>
      <c r="H111" s="363"/>
      <c r="I111" s="363"/>
      <c r="J111" s="363"/>
      <c r="K111" s="363"/>
    </row>
    <row r="112" spans="3:11" ht="11.25">
      <c r="C112" s="363"/>
      <c r="D112" s="363"/>
      <c r="E112" s="363"/>
      <c r="F112" s="363"/>
      <c r="G112" s="363"/>
      <c r="H112" s="363"/>
      <c r="I112" s="363"/>
      <c r="J112" s="363"/>
      <c r="K112" s="363"/>
    </row>
    <row r="113" spans="3:11" ht="11.25">
      <c r="C113" s="363"/>
      <c r="D113" s="363"/>
      <c r="E113" s="363"/>
      <c r="F113" s="363"/>
      <c r="G113" s="363"/>
      <c r="H113" s="363"/>
      <c r="I113" s="363"/>
      <c r="J113" s="363"/>
      <c r="K113" s="363"/>
    </row>
    <row r="114" spans="3:11" ht="11.25">
      <c r="C114" s="363"/>
      <c r="D114" s="363"/>
      <c r="E114" s="363"/>
      <c r="F114" s="363"/>
      <c r="G114" s="363"/>
      <c r="H114" s="363"/>
      <c r="I114" s="363"/>
      <c r="J114" s="363"/>
      <c r="K114" s="363"/>
    </row>
    <row r="115" spans="3:11" ht="11.25">
      <c r="C115" s="363"/>
      <c r="D115" s="363"/>
      <c r="E115" s="363"/>
      <c r="F115" s="363"/>
      <c r="G115" s="363"/>
      <c r="H115" s="363"/>
      <c r="I115" s="363"/>
      <c r="J115" s="363"/>
      <c r="K115" s="363"/>
    </row>
    <row r="116" spans="3:11" ht="11.25">
      <c r="C116" s="363"/>
      <c r="D116" s="363"/>
      <c r="E116" s="363"/>
      <c r="F116" s="363"/>
      <c r="G116" s="363"/>
      <c r="H116" s="363"/>
      <c r="I116" s="363"/>
      <c r="J116" s="363"/>
      <c r="K116" s="363"/>
    </row>
    <row r="117" spans="3:11" ht="11.25">
      <c r="C117" s="363"/>
      <c r="D117" s="363"/>
      <c r="E117" s="363"/>
      <c r="F117" s="363"/>
      <c r="G117" s="363"/>
      <c r="H117" s="363"/>
      <c r="I117" s="363"/>
      <c r="J117" s="363"/>
      <c r="K117" s="363"/>
    </row>
    <row r="118" spans="3:11" ht="11.25">
      <c r="C118" s="363"/>
      <c r="D118" s="363"/>
      <c r="E118" s="363"/>
      <c r="F118" s="363"/>
      <c r="G118" s="363"/>
      <c r="H118" s="363"/>
      <c r="I118" s="363"/>
      <c r="J118" s="363"/>
      <c r="K118" s="363"/>
    </row>
    <row r="119" spans="3:11" ht="11.25">
      <c r="C119" s="363"/>
      <c r="D119" s="363"/>
      <c r="E119" s="363"/>
      <c r="F119" s="363"/>
      <c r="G119" s="363"/>
      <c r="H119" s="363"/>
      <c r="I119" s="363"/>
      <c r="J119" s="363"/>
      <c r="K119" s="363"/>
    </row>
    <row r="120" spans="3:11" ht="11.25">
      <c r="C120" s="363"/>
      <c r="D120" s="363"/>
      <c r="E120" s="363"/>
      <c r="F120" s="363"/>
      <c r="G120" s="363"/>
      <c r="H120" s="363"/>
      <c r="I120" s="363"/>
      <c r="J120" s="363"/>
      <c r="K120" s="363"/>
    </row>
    <row r="121" spans="3:11" ht="11.25">
      <c r="C121" s="363"/>
      <c r="D121" s="363"/>
      <c r="E121" s="363"/>
      <c r="F121" s="363"/>
      <c r="G121" s="363"/>
      <c r="H121" s="363"/>
      <c r="I121" s="363"/>
      <c r="J121" s="363"/>
      <c r="K121" s="363"/>
    </row>
    <row r="122" spans="3:11" ht="11.25">
      <c r="C122" s="363"/>
      <c r="D122" s="363"/>
      <c r="E122" s="363"/>
      <c r="F122" s="363"/>
      <c r="G122" s="363"/>
      <c r="H122" s="363"/>
      <c r="I122" s="363"/>
      <c r="J122" s="363"/>
      <c r="K122" s="363"/>
    </row>
    <row r="123" spans="3:11" ht="11.25">
      <c r="C123" s="363"/>
      <c r="D123" s="363"/>
      <c r="E123" s="363"/>
      <c r="F123" s="363"/>
      <c r="G123" s="363"/>
      <c r="H123" s="363"/>
      <c r="I123" s="363"/>
      <c r="J123" s="363"/>
      <c r="K123" s="363"/>
    </row>
    <row r="124" spans="3:11" ht="11.25">
      <c r="C124" s="363"/>
      <c r="D124" s="363"/>
      <c r="E124" s="363"/>
      <c r="F124" s="363"/>
      <c r="G124" s="363"/>
      <c r="H124" s="363"/>
      <c r="I124" s="363"/>
      <c r="J124" s="363"/>
      <c r="K124" s="363"/>
    </row>
    <row r="125" spans="3:11" ht="11.25">
      <c r="C125" s="363"/>
      <c r="D125" s="363"/>
      <c r="E125" s="363"/>
      <c r="F125" s="363"/>
      <c r="G125" s="363"/>
      <c r="H125" s="363"/>
      <c r="I125" s="363"/>
      <c r="J125" s="363"/>
      <c r="K125" s="363"/>
    </row>
    <row r="126" spans="3:11" ht="11.25">
      <c r="C126" s="363"/>
      <c r="D126" s="363"/>
      <c r="E126" s="363"/>
      <c r="F126" s="363"/>
      <c r="G126" s="363"/>
      <c r="H126" s="363"/>
      <c r="I126" s="363"/>
      <c r="J126" s="363"/>
      <c r="K126" s="363"/>
    </row>
    <row r="127" spans="3:11" ht="11.25">
      <c r="C127" s="363"/>
      <c r="D127" s="363"/>
      <c r="E127" s="363"/>
      <c r="F127" s="363"/>
      <c r="G127" s="363"/>
      <c r="H127" s="363"/>
      <c r="I127" s="363"/>
      <c r="J127" s="363"/>
      <c r="K127" s="363"/>
    </row>
    <row r="128" spans="3:11" ht="11.25">
      <c r="C128" s="363"/>
      <c r="D128" s="363"/>
      <c r="E128" s="363"/>
      <c r="F128" s="363"/>
      <c r="G128" s="363"/>
      <c r="H128" s="363"/>
      <c r="I128" s="363"/>
      <c r="J128" s="363"/>
      <c r="K128" s="363"/>
    </row>
    <row r="129" spans="3:11" ht="11.25">
      <c r="C129" s="363"/>
      <c r="D129" s="363"/>
      <c r="E129" s="363"/>
      <c r="F129" s="363"/>
      <c r="G129" s="363"/>
      <c r="H129" s="363"/>
      <c r="I129" s="363"/>
      <c r="J129" s="363"/>
      <c r="K129" s="363"/>
    </row>
    <row r="130" spans="3:11" ht="11.25">
      <c r="C130" s="363"/>
      <c r="D130" s="363"/>
      <c r="E130" s="363"/>
      <c r="F130" s="363"/>
      <c r="G130" s="363"/>
      <c r="H130" s="363"/>
      <c r="I130" s="363"/>
      <c r="J130" s="363"/>
      <c r="K130" s="363"/>
    </row>
    <row r="131" spans="3:11" ht="11.25">
      <c r="C131" s="363"/>
      <c r="D131" s="363"/>
      <c r="E131" s="363"/>
      <c r="F131" s="363"/>
      <c r="G131" s="363"/>
      <c r="H131" s="363"/>
      <c r="I131" s="363"/>
      <c r="J131" s="363"/>
      <c r="K131" s="363"/>
    </row>
    <row r="132" spans="3:11" ht="11.25">
      <c r="C132" s="363"/>
      <c r="D132" s="363"/>
      <c r="E132" s="363"/>
      <c r="F132" s="363"/>
      <c r="G132" s="363"/>
      <c r="H132" s="363"/>
      <c r="I132" s="363"/>
      <c r="J132" s="363"/>
      <c r="K132" s="363"/>
    </row>
    <row r="133" spans="3:11" ht="11.25">
      <c r="C133" s="363"/>
      <c r="D133" s="363"/>
      <c r="E133" s="363"/>
      <c r="F133" s="363"/>
      <c r="G133" s="363"/>
      <c r="H133" s="363"/>
      <c r="I133" s="363"/>
      <c r="J133" s="363"/>
      <c r="K133" s="363"/>
    </row>
    <row r="134" spans="3:11" ht="11.25">
      <c r="C134" s="363"/>
      <c r="D134" s="363"/>
      <c r="E134" s="363"/>
      <c r="F134" s="363"/>
      <c r="G134" s="363"/>
      <c r="H134" s="363"/>
      <c r="I134" s="363"/>
      <c r="J134" s="363"/>
      <c r="K134" s="363"/>
    </row>
    <row r="135" spans="3:11" ht="11.25">
      <c r="C135" s="363"/>
      <c r="D135" s="363"/>
      <c r="E135" s="363"/>
      <c r="F135" s="363"/>
      <c r="G135" s="363"/>
      <c r="H135" s="363"/>
      <c r="I135" s="363"/>
      <c r="J135" s="363"/>
      <c r="K135" s="363"/>
    </row>
    <row r="136" spans="3:11" ht="11.25">
      <c r="C136" s="363"/>
      <c r="D136" s="363"/>
      <c r="E136" s="363"/>
      <c r="F136" s="363"/>
      <c r="G136" s="363"/>
      <c r="H136" s="363"/>
      <c r="I136" s="363"/>
      <c r="J136" s="363"/>
      <c r="K136" s="363"/>
    </row>
    <row r="137" spans="3:11" ht="11.25">
      <c r="C137" s="363"/>
      <c r="D137" s="363"/>
      <c r="E137" s="363"/>
      <c r="F137" s="363"/>
      <c r="G137" s="363"/>
      <c r="H137" s="363"/>
      <c r="I137" s="363"/>
      <c r="J137" s="363"/>
      <c r="K137" s="363"/>
    </row>
    <row r="138" spans="3:11" ht="11.25">
      <c r="C138" s="363"/>
      <c r="D138" s="363"/>
      <c r="E138" s="363"/>
      <c r="F138" s="363"/>
      <c r="G138" s="363"/>
      <c r="H138" s="363"/>
      <c r="I138" s="363"/>
      <c r="J138" s="363"/>
      <c r="K138" s="363"/>
    </row>
    <row r="139" spans="3:11" ht="11.25">
      <c r="C139" s="363"/>
      <c r="D139" s="363"/>
      <c r="E139" s="363"/>
      <c r="F139" s="363"/>
      <c r="G139" s="363"/>
      <c r="H139" s="363"/>
      <c r="I139" s="363"/>
      <c r="J139" s="363"/>
      <c r="K139" s="363"/>
    </row>
    <row r="140" spans="3:11" ht="11.25">
      <c r="C140" s="363"/>
      <c r="D140" s="363"/>
      <c r="E140" s="363"/>
      <c r="F140" s="363"/>
      <c r="G140" s="363"/>
      <c r="H140" s="363"/>
      <c r="I140" s="363"/>
      <c r="J140" s="363"/>
      <c r="K140" s="363"/>
    </row>
    <row r="141" spans="3:11" ht="11.25">
      <c r="C141" s="363"/>
      <c r="D141" s="363"/>
      <c r="E141" s="363"/>
      <c r="F141" s="363"/>
      <c r="G141" s="363"/>
      <c r="H141" s="363"/>
      <c r="I141" s="363"/>
      <c r="J141" s="363"/>
      <c r="K141" s="363"/>
    </row>
    <row r="142" spans="3:11" ht="11.25">
      <c r="C142" s="363"/>
      <c r="D142" s="363"/>
      <c r="E142" s="363"/>
      <c r="F142" s="363"/>
      <c r="G142" s="363"/>
      <c r="H142" s="363"/>
      <c r="I142" s="363"/>
      <c r="J142" s="363"/>
      <c r="K142" s="363"/>
    </row>
    <row r="143" spans="3:11" ht="11.25">
      <c r="C143" s="363"/>
      <c r="D143" s="363"/>
      <c r="E143" s="363"/>
      <c r="F143" s="363"/>
      <c r="G143" s="363"/>
      <c r="H143" s="363"/>
      <c r="I143" s="363"/>
      <c r="J143" s="363"/>
      <c r="K143" s="363"/>
    </row>
    <row r="144" spans="3:11" ht="11.25">
      <c r="C144" s="363"/>
      <c r="D144" s="363"/>
      <c r="E144" s="363"/>
      <c r="F144" s="363"/>
      <c r="G144" s="363"/>
      <c r="H144" s="363"/>
      <c r="I144" s="363"/>
      <c r="J144" s="363"/>
      <c r="K144" s="363"/>
    </row>
    <row r="145" spans="3:11" ht="11.25">
      <c r="C145" s="363"/>
      <c r="D145" s="363"/>
      <c r="E145" s="363"/>
      <c r="F145" s="363"/>
      <c r="G145" s="363"/>
      <c r="H145" s="363"/>
      <c r="I145" s="363"/>
      <c r="J145" s="363"/>
      <c r="K145" s="363"/>
    </row>
    <row r="146" spans="3:11" ht="11.25">
      <c r="C146" s="363"/>
      <c r="D146" s="363"/>
      <c r="E146" s="363"/>
      <c r="F146" s="363"/>
      <c r="G146" s="363"/>
      <c r="H146" s="363"/>
      <c r="I146" s="363"/>
      <c r="J146" s="363"/>
      <c r="K146" s="363"/>
    </row>
    <row r="147" spans="3:11" ht="11.25">
      <c r="C147" s="363"/>
      <c r="D147" s="363"/>
      <c r="E147" s="363"/>
      <c r="F147" s="363"/>
      <c r="G147" s="363"/>
      <c r="H147" s="363"/>
      <c r="I147" s="363"/>
      <c r="J147" s="363"/>
      <c r="K147" s="363"/>
    </row>
    <row r="148" spans="3:11" ht="11.25">
      <c r="C148" s="363"/>
      <c r="D148" s="363"/>
      <c r="E148" s="363"/>
      <c r="F148" s="363"/>
      <c r="G148" s="363"/>
      <c r="H148" s="363"/>
      <c r="I148" s="363"/>
      <c r="J148" s="363"/>
      <c r="K148" s="363"/>
    </row>
    <row r="149" spans="3:11" ht="11.25">
      <c r="C149" s="363"/>
      <c r="D149" s="363"/>
      <c r="E149" s="363"/>
      <c r="F149" s="363"/>
      <c r="G149" s="363"/>
      <c r="H149" s="363"/>
      <c r="I149" s="363"/>
      <c r="J149" s="363"/>
      <c r="K149" s="363"/>
    </row>
    <row r="150" spans="3:11" ht="11.25">
      <c r="C150" s="363"/>
      <c r="D150" s="363"/>
      <c r="E150" s="363"/>
      <c r="F150" s="363"/>
      <c r="G150" s="363"/>
      <c r="H150" s="363"/>
      <c r="I150" s="363"/>
      <c r="J150" s="363"/>
      <c r="K150" s="363"/>
    </row>
    <row r="151" spans="3:11" ht="11.25">
      <c r="C151" s="363"/>
      <c r="D151" s="363"/>
      <c r="E151" s="363"/>
      <c r="F151" s="363"/>
      <c r="G151" s="363"/>
      <c r="H151" s="363"/>
      <c r="I151" s="363"/>
      <c r="J151" s="363"/>
      <c r="K151" s="363"/>
    </row>
    <row r="152" spans="3:11" ht="11.25">
      <c r="C152" s="363"/>
      <c r="D152" s="363"/>
      <c r="E152" s="363"/>
      <c r="F152" s="363"/>
      <c r="G152" s="363"/>
      <c r="H152" s="363"/>
      <c r="I152" s="363"/>
      <c r="J152" s="363"/>
      <c r="K152" s="363"/>
    </row>
    <row r="153" spans="3:11" ht="11.25">
      <c r="C153" s="363"/>
      <c r="D153" s="363"/>
      <c r="E153" s="363"/>
      <c r="F153" s="363"/>
      <c r="G153" s="363"/>
      <c r="H153" s="363"/>
      <c r="I153" s="363"/>
      <c r="J153" s="363"/>
      <c r="K153" s="363"/>
    </row>
    <row r="154" spans="3:11" ht="11.25">
      <c r="C154" s="363"/>
      <c r="D154" s="363"/>
      <c r="E154" s="363"/>
      <c r="F154" s="363"/>
      <c r="G154" s="363"/>
      <c r="H154" s="363"/>
      <c r="I154" s="363"/>
      <c r="J154" s="363"/>
      <c r="K154" s="363"/>
    </row>
    <row r="155" spans="3:11" ht="11.25">
      <c r="C155" s="363"/>
      <c r="D155" s="363"/>
      <c r="E155" s="363"/>
      <c r="F155" s="363"/>
      <c r="G155" s="363"/>
      <c r="H155" s="363"/>
      <c r="I155" s="363"/>
      <c r="J155" s="363"/>
      <c r="K155" s="363"/>
    </row>
    <row r="156" spans="3:11" ht="11.25">
      <c r="C156" s="363"/>
      <c r="D156" s="363"/>
      <c r="E156" s="363"/>
      <c r="F156" s="363"/>
      <c r="G156" s="363"/>
      <c r="H156" s="363"/>
      <c r="I156" s="363"/>
      <c r="J156" s="363"/>
      <c r="K156" s="363"/>
    </row>
    <row r="157" spans="3:11" ht="11.25">
      <c r="C157" s="363"/>
      <c r="D157" s="363"/>
      <c r="E157" s="363"/>
      <c r="F157" s="363"/>
      <c r="G157" s="363"/>
      <c r="H157" s="363"/>
      <c r="I157" s="363"/>
      <c r="J157" s="363"/>
      <c r="K157" s="363"/>
    </row>
    <row r="158" spans="3:11" ht="11.25">
      <c r="C158" s="363"/>
      <c r="D158" s="363"/>
      <c r="E158" s="363"/>
      <c r="F158" s="363"/>
      <c r="G158" s="363"/>
      <c r="H158" s="363"/>
      <c r="I158" s="363"/>
      <c r="J158" s="363"/>
      <c r="K158" s="363"/>
    </row>
    <row r="159" spans="3:11" ht="11.25">
      <c r="C159" s="363"/>
      <c r="D159" s="363"/>
      <c r="E159" s="363"/>
      <c r="F159" s="363"/>
      <c r="G159" s="363"/>
      <c r="H159" s="363"/>
      <c r="I159" s="363"/>
      <c r="J159" s="363"/>
      <c r="K159" s="363"/>
    </row>
    <row r="160" spans="3:11" ht="11.25">
      <c r="C160" s="363"/>
      <c r="D160" s="363"/>
      <c r="E160" s="363"/>
      <c r="F160" s="363"/>
      <c r="G160" s="363"/>
      <c r="H160" s="363"/>
      <c r="I160" s="363"/>
      <c r="J160" s="363"/>
      <c r="K160" s="363"/>
    </row>
    <row r="161" spans="3:11" ht="11.25">
      <c r="C161" s="363"/>
      <c r="D161" s="363"/>
      <c r="E161" s="363"/>
      <c r="F161" s="363"/>
      <c r="G161" s="363"/>
      <c r="H161" s="363"/>
      <c r="I161" s="363"/>
      <c r="J161" s="363"/>
      <c r="K161" s="363"/>
    </row>
    <row r="162" spans="3:11" ht="11.25">
      <c r="C162" s="363"/>
      <c r="D162" s="363"/>
      <c r="E162" s="363"/>
      <c r="F162" s="363"/>
      <c r="G162" s="363"/>
      <c r="H162" s="363"/>
      <c r="I162" s="363"/>
      <c r="J162" s="363"/>
      <c r="K162" s="363"/>
    </row>
    <row r="163" spans="3:11" ht="11.25">
      <c r="C163" s="363"/>
      <c r="D163" s="363"/>
      <c r="E163" s="363"/>
      <c r="F163" s="363"/>
      <c r="G163" s="363"/>
      <c r="H163" s="363"/>
      <c r="I163" s="363"/>
      <c r="J163" s="363"/>
      <c r="K163" s="363"/>
    </row>
    <row r="164" spans="3:11" ht="11.25">
      <c r="C164" s="363"/>
      <c r="D164" s="363"/>
      <c r="E164" s="363"/>
      <c r="F164" s="363"/>
      <c r="G164" s="363"/>
      <c r="H164" s="363"/>
      <c r="I164" s="363"/>
      <c r="J164" s="363"/>
      <c r="K164" s="363"/>
    </row>
    <row r="165" spans="3:11" ht="11.25">
      <c r="C165" s="363"/>
      <c r="D165" s="363"/>
      <c r="E165" s="363"/>
      <c r="F165" s="363"/>
      <c r="G165" s="363"/>
      <c r="H165" s="363"/>
      <c r="I165" s="363"/>
      <c r="J165" s="363"/>
      <c r="K165" s="363"/>
    </row>
    <row r="166" spans="3:11" ht="11.25">
      <c r="C166" s="363"/>
      <c r="D166" s="363"/>
      <c r="E166" s="363"/>
      <c r="F166" s="363"/>
      <c r="G166" s="363"/>
      <c r="H166" s="363"/>
      <c r="I166" s="363"/>
      <c r="J166" s="363"/>
      <c r="K166" s="363"/>
    </row>
    <row r="167" spans="3:11" ht="11.25">
      <c r="C167" s="363"/>
      <c r="D167" s="363"/>
      <c r="E167" s="363"/>
      <c r="F167" s="363"/>
      <c r="G167" s="363"/>
      <c r="H167" s="363"/>
      <c r="I167" s="363"/>
      <c r="J167" s="363"/>
      <c r="K167" s="363"/>
    </row>
    <row r="168" spans="3:11" ht="11.25">
      <c r="C168" s="363"/>
      <c r="D168" s="363"/>
      <c r="E168" s="363"/>
      <c r="F168" s="363"/>
      <c r="G168" s="363"/>
      <c r="H168" s="363"/>
      <c r="I168" s="363"/>
      <c r="J168" s="363"/>
      <c r="K168" s="363"/>
    </row>
    <row r="169" spans="3:11" ht="11.25">
      <c r="C169" s="363"/>
      <c r="D169" s="363"/>
      <c r="E169" s="363"/>
      <c r="F169" s="363"/>
      <c r="G169" s="363"/>
      <c r="H169" s="363"/>
      <c r="I169" s="363"/>
      <c r="J169" s="363"/>
      <c r="K169" s="363"/>
    </row>
    <row r="170" spans="3:11" ht="11.25">
      <c r="C170" s="363"/>
      <c r="D170" s="363"/>
      <c r="E170" s="363"/>
      <c r="F170" s="363"/>
      <c r="G170" s="363"/>
      <c r="H170" s="363"/>
      <c r="I170" s="363"/>
      <c r="J170" s="363"/>
      <c r="K170" s="363"/>
    </row>
    <row r="171" spans="3:11" ht="11.25">
      <c r="C171" s="363"/>
      <c r="D171" s="363"/>
      <c r="E171" s="363"/>
      <c r="F171" s="363"/>
      <c r="G171" s="363"/>
      <c r="H171" s="363"/>
      <c r="I171" s="363"/>
      <c r="J171" s="363"/>
      <c r="K171" s="363"/>
    </row>
    <row r="172" spans="3:11" ht="11.25">
      <c r="C172" s="363"/>
      <c r="D172" s="363"/>
      <c r="E172" s="363"/>
      <c r="F172" s="363"/>
      <c r="G172" s="363"/>
      <c r="H172" s="363"/>
      <c r="I172" s="363"/>
      <c r="J172" s="363"/>
      <c r="K172" s="363"/>
    </row>
    <row r="173" spans="3:11" ht="11.25">
      <c r="C173" s="363"/>
      <c r="D173" s="363"/>
      <c r="E173" s="363"/>
      <c r="F173" s="363"/>
      <c r="G173" s="363"/>
      <c r="H173" s="363"/>
      <c r="I173" s="363"/>
      <c r="J173" s="363"/>
      <c r="K173" s="363"/>
    </row>
    <row r="174" spans="3:11" ht="11.25">
      <c r="C174" s="363"/>
      <c r="D174" s="363"/>
      <c r="E174" s="363"/>
      <c r="F174" s="363"/>
      <c r="G174" s="363"/>
      <c r="H174" s="363"/>
      <c r="I174" s="363"/>
      <c r="J174" s="363"/>
      <c r="K174" s="363"/>
    </row>
    <row r="175" spans="3:11" ht="11.25">
      <c r="C175" s="363"/>
      <c r="D175" s="363"/>
      <c r="E175" s="363"/>
      <c r="F175" s="363"/>
      <c r="G175" s="363"/>
      <c r="H175" s="363"/>
      <c r="I175" s="363"/>
      <c r="J175" s="363"/>
      <c r="K175" s="363"/>
    </row>
    <row r="176" spans="3:11" ht="11.25">
      <c r="C176" s="363"/>
      <c r="D176" s="363"/>
      <c r="E176" s="363"/>
      <c r="F176" s="363"/>
      <c r="G176" s="363"/>
      <c r="H176" s="363"/>
      <c r="I176" s="363"/>
      <c r="J176" s="363"/>
      <c r="K176" s="363"/>
    </row>
    <row r="177" spans="3:11" ht="11.25">
      <c r="C177" s="363"/>
      <c r="D177" s="363"/>
      <c r="E177" s="363"/>
      <c r="F177" s="363"/>
      <c r="G177" s="363"/>
      <c r="H177" s="363"/>
      <c r="I177" s="363"/>
      <c r="J177" s="363"/>
      <c r="K177" s="363"/>
    </row>
    <row r="178" spans="3:11" ht="11.25">
      <c r="C178" s="363"/>
      <c r="D178" s="363"/>
      <c r="E178" s="363"/>
      <c r="F178" s="363"/>
      <c r="G178" s="363"/>
      <c r="H178" s="363"/>
      <c r="I178" s="363"/>
      <c r="J178" s="363"/>
      <c r="K178" s="363"/>
    </row>
    <row r="179" spans="3:11" ht="11.25">
      <c r="C179" s="363"/>
      <c r="D179" s="363"/>
      <c r="E179" s="363"/>
      <c r="F179" s="363"/>
      <c r="G179" s="363"/>
      <c r="H179" s="363"/>
      <c r="I179" s="363"/>
      <c r="J179" s="363"/>
      <c r="K179" s="363"/>
    </row>
    <row r="180" spans="3:11" ht="11.25">
      <c r="C180" s="363"/>
      <c r="D180" s="363"/>
      <c r="E180" s="363"/>
      <c r="F180" s="363"/>
      <c r="G180" s="363"/>
      <c r="H180" s="363"/>
      <c r="I180" s="363"/>
      <c r="J180" s="363"/>
      <c r="K180" s="363"/>
    </row>
    <row r="181" spans="3:11" ht="11.25">
      <c r="C181" s="363"/>
      <c r="D181" s="363"/>
      <c r="E181" s="363"/>
      <c r="F181" s="363"/>
      <c r="G181" s="363"/>
      <c r="H181" s="363"/>
      <c r="I181" s="363"/>
      <c r="J181" s="363"/>
      <c r="K181" s="363"/>
    </row>
    <row r="182" spans="3:11" ht="11.25">
      <c r="C182" s="363"/>
      <c r="D182" s="363"/>
      <c r="E182" s="363"/>
      <c r="F182" s="363"/>
      <c r="G182" s="363"/>
      <c r="H182" s="363"/>
      <c r="I182" s="363"/>
      <c r="J182" s="363"/>
      <c r="K182" s="363"/>
    </row>
    <row r="183" spans="3:11" ht="11.25">
      <c r="C183" s="363"/>
      <c r="D183" s="363"/>
      <c r="E183" s="363"/>
      <c r="F183" s="363"/>
      <c r="G183" s="363"/>
      <c r="H183" s="363"/>
      <c r="I183" s="363"/>
      <c r="J183" s="363"/>
      <c r="K183" s="363"/>
    </row>
    <row r="184" spans="3:11" ht="11.25">
      <c r="C184" s="363"/>
      <c r="D184" s="363"/>
      <c r="E184" s="363"/>
      <c r="F184" s="363"/>
      <c r="G184" s="363"/>
      <c r="H184" s="363"/>
      <c r="I184" s="363"/>
      <c r="J184" s="363"/>
      <c r="K184" s="363"/>
    </row>
    <row r="185" spans="3:11" ht="11.25">
      <c r="C185" s="363"/>
      <c r="D185" s="363"/>
      <c r="E185" s="363"/>
      <c r="F185" s="363"/>
      <c r="G185" s="363"/>
      <c r="H185" s="363"/>
      <c r="I185" s="363"/>
      <c r="J185" s="363"/>
      <c r="K185" s="363"/>
    </row>
    <row r="186" spans="3:11" ht="11.25">
      <c r="C186" s="363"/>
      <c r="D186" s="363"/>
      <c r="E186" s="363"/>
      <c r="F186" s="363"/>
      <c r="G186" s="363"/>
      <c r="H186" s="363"/>
      <c r="I186" s="363"/>
      <c r="J186" s="363"/>
      <c r="K186" s="363"/>
    </row>
    <row r="187" spans="3:11" ht="11.25">
      <c r="C187" s="363"/>
      <c r="D187" s="363"/>
      <c r="E187" s="363"/>
      <c r="F187" s="363"/>
      <c r="G187" s="363"/>
      <c r="H187" s="363"/>
      <c r="I187" s="363"/>
      <c r="J187" s="363"/>
      <c r="K187" s="363"/>
    </row>
    <row r="188" spans="3:11" ht="11.25">
      <c r="C188" s="363"/>
      <c r="D188" s="363"/>
      <c r="E188" s="363"/>
      <c r="F188" s="363"/>
      <c r="G188" s="363"/>
      <c r="H188" s="363"/>
      <c r="I188" s="363"/>
      <c r="J188" s="363"/>
      <c r="K188" s="363"/>
    </row>
    <row r="189" spans="3:11" ht="11.25">
      <c r="C189" s="363"/>
      <c r="D189" s="363"/>
      <c r="E189" s="363"/>
      <c r="F189" s="363"/>
      <c r="G189" s="363"/>
      <c r="H189" s="363"/>
      <c r="I189" s="363"/>
      <c r="J189" s="363"/>
      <c r="K189" s="363"/>
    </row>
    <row r="190" spans="3:11" ht="11.25">
      <c r="C190" s="363"/>
      <c r="D190" s="363"/>
      <c r="E190" s="363"/>
      <c r="F190" s="363"/>
      <c r="G190" s="363"/>
      <c r="H190" s="363"/>
      <c r="I190" s="363"/>
      <c r="J190" s="363"/>
      <c r="K190" s="363"/>
    </row>
    <row r="191" spans="3:11" ht="11.25">
      <c r="C191" s="363"/>
      <c r="D191" s="363"/>
      <c r="E191" s="363"/>
      <c r="F191" s="363"/>
      <c r="G191" s="363"/>
      <c r="H191" s="363"/>
      <c r="I191" s="363"/>
      <c r="J191" s="363"/>
      <c r="K191" s="363"/>
    </row>
    <row r="192" spans="3:11" ht="11.25">
      <c r="C192" s="363"/>
      <c r="D192" s="363"/>
      <c r="E192" s="363"/>
      <c r="F192" s="363"/>
      <c r="G192" s="363"/>
      <c r="H192" s="363"/>
      <c r="I192" s="363"/>
      <c r="J192" s="363"/>
      <c r="K192" s="363"/>
    </row>
    <row r="193" spans="3:11" ht="11.25">
      <c r="C193" s="363"/>
      <c r="D193" s="363"/>
      <c r="E193" s="363"/>
      <c r="F193" s="363"/>
      <c r="G193" s="363"/>
      <c r="H193" s="363"/>
      <c r="I193" s="363"/>
      <c r="J193" s="363"/>
      <c r="K193" s="363"/>
    </row>
    <row r="194" spans="3:11" ht="11.25">
      <c r="C194" s="363"/>
      <c r="D194" s="363"/>
      <c r="E194" s="363"/>
      <c r="F194" s="363"/>
      <c r="G194" s="363"/>
      <c r="H194" s="363"/>
      <c r="I194" s="363"/>
      <c r="J194" s="363"/>
      <c r="K194" s="363"/>
    </row>
    <row r="195" spans="3:11" ht="11.25">
      <c r="C195" s="363"/>
      <c r="D195" s="363"/>
      <c r="E195" s="363"/>
      <c r="F195" s="363"/>
      <c r="G195" s="363"/>
      <c r="H195" s="363"/>
      <c r="I195" s="363"/>
      <c r="J195" s="363"/>
      <c r="K195" s="363"/>
    </row>
    <row r="196" spans="3:11" ht="11.25">
      <c r="C196" s="363"/>
      <c r="D196" s="363"/>
      <c r="E196" s="363"/>
      <c r="F196" s="363"/>
      <c r="G196" s="363"/>
      <c r="H196" s="363"/>
      <c r="I196" s="363"/>
      <c r="J196" s="363"/>
      <c r="K196" s="363"/>
    </row>
    <row r="197" spans="3:11" ht="11.25">
      <c r="C197" s="363"/>
      <c r="D197" s="363"/>
      <c r="E197" s="363"/>
      <c r="F197" s="363"/>
      <c r="G197" s="363"/>
      <c r="H197" s="363"/>
      <c r="I197" s="363"/>
      <c r="J197" s="363"/>
      <c r="K197" s="363"/>
    </row>
    <row r="198" spans="3:11" ht="11.25">
      <c r="C198" s="363"/>
      <c r="D198" s="363"/>
      <c r="E198" s="363"/>
      <c r="F198" s="363"/>
      <c r="G198" s="363"/>
      <c r="H198" s="363"/>
      <c r="I198" s="363"/>
      <c r="J198" s="363"/>
      <c r="K198" s="363"/>
    </row>
    <row r="199" spans="3:11" ht="11.25">
      <c r="C199" s="363"/>
      <c r="D199" s="363"/>
      <c r="E199" s="363"/>
      <c r="F199" s="363"/>
      <c r="G199" s="363"/>
      <c r="H199" s="363"/>
      <c r="I199" s="363"/>
      <c r="J199" s="363"/>
      <c r="K199" s="363"/>
    </row>
    <row r="200" spans="3:11" ht="11.25">
      <c r="C200" s="363"/>
      <c r="D200" s="363"/>
      <c r="E200" s="363"/>
      <c r="F200" s="363"/>
      <c r="G200" s="363"/>
      <c r="H200" s="363"/>
      <c r="I200" s="363"/>
      <c r="J200" s="363"/>
      <c r="K200" s="363"/>
    </row>
    <row r="201" spans="3:11" ht="11.25">
      <c r="C201" s="363"/>
      <c r="D201" s="363"/>
      <c r="E201" s="363"/>
      <c r="F201" s="363"/>
      <c r="G201" s="363"/>
      <c r="H201" s="363"/>
      <c r="I201" s="363"/>
      <c r="J201" s="363"/>
      <c r="K201" s="363"/>
    </row>
    <row r="202" spans="3:11" ht="11.25">
      <c r="C202" s="363"/>
      <c r="D202" s="363"/>
      <c r="E202" s="363"/>
      <c r="F202" s="363"/>
      <c r="G202" s="363"/>
      <c r="H202" s="363"/>
      <c r="I202" s="363"/>
      <c r="J202" s="363"/>
      <c r="K202" s="363"/>
    </row>
    <row r="203" spans="3:11" ht="11.25">
      <c r="C203" s="363"/>
      <c r="D203" s="363"/>
      <c r="E203" s="363"/>
      <c r="F203" s="363"/>
      <c r="G203" s="363"/>
      <c r="H203" s="363"/>
      <c r="I203" s="363"/>
      <c r="J203" s="363"/>
      <c r="K203" s="363"/>
    </row>
    <row r="204" spans="3:11" ht="11.25">
      <c r="C204" s="363"/>
      <c r="D204" s="363"/>
      <c r="E204" s="363"/>
      <c r="F204" s="363"/>
      <c r="G204" s="363"/>
      <c r="H204" s="363"/>
      <c r="I204" s="363"/>
      <c r="J204" s="363"/>
      <c r="K204" s="363"/>
    </row>
    <row r="205" spans="3:11" ht="11.25">
      <c r="C205" s="363"/>
      <c r="D205" s="363"/>
      <c r="E205" s="363"/>
      <c r="F205" s="363"/>
      <c r="G205" s="363"/>
      <c r="H205" s="363"/>
      <c r="I205" s="363"/>
      <c r="J205" s="363"/>
      <c r="K205" s="363"/>
    </row>
    <row r="206" spans="3:11" ht="11.25">
      <c r="C206" s="363"/>
      <c r="D206" s="363"/>
      <c r="E206" s="363"/>
      <c r="F206" s="363"/>
      <c r="G206" s="363"/>
      <c r="H206" s="363"/>
      <c r="I206" s="363"/>
      <c r="J206" s="363"/>
      <c r="K206" s="363"/>
    </row>
    <row r="207" spans="3:11" ht="11.25">
      <c r="C207" s="363"/>
      <c r="D207" s="363"/>
      <c r="E207" s="363"/>
      <c r="F207" s="363"/>
      <c r="G207" s="363"/>
      <c r="H207" s="363"/>
      <c r="I207" s="363"/>
      <c r="J207" s="363"/>
      <c r="K207" s="363"/>
    </row>
    <row r="208" spans="3:11" ht="11.25">
      <c r="C208" s="363"/>
      <c r="D208" s="363"/>
      <c r="E208" s="363"/>
      <c r="F208" s="363"/>
      <c r="G208" s="363"/>
      <c r="H208" s="363"/>
      <c r="I208" s="363"/>
      <c r="J208" s="363"/>
      <c r="K208" s="363"/>
    </row>
    <row r="209" spans="3:11" ht="11.25">
      <c r="C209" s="363"/>
      <c r="D209" s="363"/>
      <c r="E209" s="363"/>
      <c r="F209" s="363"/>
      <c r="G209" s="363"/>
      <c r="H209" s="363"/>
      <c r="I209" s="363"/>
      <c r="J209" s="363"/>
      <c r="K209" s="363"/>
    </row>
    <row r="210" spans="3:11" ht="11.25">
      <c r="C210" s="363"/>
      <c r="D210" s="363"/>
      <c r="E210" s="363"/>
      <c r="F210" s="363"/>
      <c r="G210" s="363"/>
      <c r="H210" s="363"/>
      <c r="I210" s="363"/>
      <c r="J210" s="363"/>
      <c r="K210" s="363"/>
    </row>
    <row r="211" spans="3:11" ht="11.25">
      <c r="C211" s="363"/>
      <c r="D211" s="363"/>
      <c r="E211" s="363"/>
      <c r="F211" s="363"/>
      <c r="G211" s="363"/>
      <c r="H211" s="363"/>
      <c r="I211" s="363"/>
      <c r="J211" s="363"/>
      <c r="K211" s="363"/>
    </row>
    <row r="212" spans="3:11" ht="11.25">
      <c r="C212" s="363"/>
      <c r="D212" s="363"/>
      <c r="E212" s="363"/>
      <c r="F212" s="363"/>
      <c r="G212" s="363"/>
      <c r="H212" s="363"/>
      <c r="I212" s="363"/>
      <c r="J212" s="363"/>
      <c r="K212" s="363"/>
    </row>
    <row r="213" spans="3:11" ht="11.25">
      <c r="C213" s="363"/>
      <c r="D213" s="363"/>
      <c r="E213" s="363"/>
      <c r="F213" s="363"/>
      <c r="G213" s="363"/>
      <c r="H213" s="363"/>
      <c r="I213" s="363"/>
      <c r="J213" s="363"/>
      <c r="K213" s="363"/>
    </row>
    <row r="214" spans="3:11" ht="11.25">
      <c r="C214" s="363"/>
      <c r="D214" s="363"/>
      <c r="E214" s="363"/>
      <c r="F214" s="363"/>
      <c r="G214" s="363"/>
      <c r="H214" s="363"/>
      <c r="I214" s="363"/>
      <c r="J214" s="363"/>
      <c r="K214" s="363"/>
    </row>
    <row r="215" spans="3:11" ht="11.25">
      <c r="C215" s="363"/>
      <c r="D215" s="363"/>
      <c r="E215" s="363"/>
      <c r="F215" s="363"/>
      <c r="G215" s="363"/>
      <c r="H215" s="363"/>
      <c r="I215" s="363"/>
      <c r="J215" s="363"/>
      <c r="K215" s="363"/>
    </row>
    <row r="216" spans="3:11" ht="11.25">
      <c r="C216" s="363"/>
      <c r="D216" s="363"/>
      <c r="E216" s="363"/>
      <c r="F216" s="363"/>
      <c r="G216" s="363"/>
      <c r="H216" s="363"/>
      <c r="I216" s="363"/>
      <c r="J216" s="363"/>
      <c r="K216" s="363"/>
    </row>
    <row r="217" spans="3:11" ht="11.25">
      <c r="C217" s="363"/>
      <c r="D217" s="363"/>
      <c r="E217" s="363"/>
      <c r="F217" s="363"/>
      <c r="G217" s="363"/>
      <c r="H217" s="363"/>
      <c r="I217" s="363"/>
      <c r="J217" s="363"/>
      <c r="K217" s="363"/>
    </row>
    <row r="218" spans="3:11" ht="11.25">
      <c r="C218" s="363"/>
      <c r="D218" s="363"/>
      <c r="E218" s="363"/>
      <c r="F218" s="363"/>
      <c r="G218" s="363"/>
      <c r="H218" s="363"/>
      <c r="I218" s="363"/>
      <c r="J218" s="363"/>
      <c r="K218" s="363"/>
    </row>
    <row r="219" spans="3:11" ht="11.25">
      <c r="C219" s="363"/>
      <c r="D219" s="363"/>
      <c r="E219" s="363"/>
      <c r="F219" s="363"/>
      <c r="G219" s="363"/>
      <c r="H219" s="363"/>
      <c r="I219" s="363"/>
      <c r="J219" s="363"/>
      <c r="K219" s="363"/>
    </row>
    <row r="220" spans="3:11" ht="11.25">
      <c r="C220" s="363"/>
      <c r="D220" s="363"/>
      <c r="E220" s="363"/>
      <c r="F220" s="363"/>
      <c r="G220" s="363"/>
      <c r="H220" s="363"/>
      <c r="I220" s="363"/>
      <c r="J220" s="363"/>
      <c r="K220" s="363"/>
    </row>
    <row r="221" spans="3:11" ht="11.25">
      <c r="C221" s="363"/>
      <c r="D221" s="363"/>
      <c r="E221" s="363"/>
      <c r="F221" s="363"/>
      <c r="G221" s="363"/>
      <c r="H221" s="363"/>
      <c r="I221" s="363"/>
      <c r="J221" s="363"/>
      <c r="K221" s="363"/>
    </row>
  </sheetData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AL12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198" customWidth="1"/>
    <col min="3" max="3" width="1.57421875" style="198" customWidth="1"/>
    <col min="4" max="4" width="8.00390625" style="198" customWidth="1"/>
    <col min="5" max="12" width="5.8515625" style="198" customWidth="1"/>
    <col min="13" max="19" width="8.00390625" style="198" customWidth="1"/>
    <col min="20" max="20" width="8.00390625" style="264" customWidth="1"/>
    <col min="21" max="22" width="8.8515625" style="264" customWidth="1"/>
    <col min="23" max="36" width="8.00390625" style="264" customWidth="1"/>
    <col min="37" max="16384" width="8.00390625" style="198" customWidth="1"/>
  </cols>
  <sheetData>
    <row r="1" spans="1:4" ht="11.25">
      <c r="A1" s="197"/>
      <c r="B1" s="197"/>
      <c r="D1" s="264"/>
    </row>
    <row r="2" spans="1:12" ht="11.25">
      <c r="A2" s="199"/>
      <c r="B2" s="197"/>
      <c r="D2" s="200"/>
      <c r="H2" s="313"/>
      <c r="I2" s="313"/>
      <c r="J2" s="313"/>
      <c r="K2" s="201"/>
      <c r="L2" s="201"/>
    </row>
    <row r="3" spans="4:12" ht="11.25">
      <c r="D3" s="200" t="s">
        <v>324</v>
      </c>
      <c r="H3" s="313"/>
      <c r="I3" s="313"/>
      <c r="J3" s="313"/>
      <c r="K3" s="313"/>
      <c r="L3" s="313"/>
    </row>
    <row r="4" spans="4:12" ht="11.25">
      <c r="D4" s="202" t="s">
        <v>384</v>
      </c>
      <c r="H4" s="313"/>
      <c r="I4" s="313"/>
      <c r="J4" s="313"/>
      <c r="K4" s="313"/>
      <c r="L4" s="313"/>
    </row>
    <row r="5" spans="8:12" ht="11.25">
      <c r="H5" s="313"/>
      <c r="I5" s="313"/>
      <c r="J5" s="313"/>
      <c r="K5" s="313"/>
      <c r="L5" s="313"/>
    </row>
    <row r="6" spans="1:11" ht="11.25">
      <c r="A6" s="380"/>
      <c r="D6" s="381" t="s">
        <v>466</v>
      </c>
      <c r="E6" s="197"/>
      <c r="F6" s="197"/>
      <c r="G6" s="197"/>
      <c r="H6" s="197"/>
      <c r="I6" s="197"/>
      <c r="J6" s="197"/>
      <c r="K6" s="197"/>
    </row>
    <row r="7" spans="4:37" ht="11.25">
      <c r="D7" s="382" t="s">
        <v>467</v>
      </c>
      <c r="E7" s="383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5"/>
      <c r="U7" s="386"/>
      <c r="V7" s="387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8"/>
      <c r="AK7" s="389"/>
    </row>
    <row r="8" spans="4:37" ht="11.25">
      <c r="D8" s="390"/>
      <c r="E8" s="383"/>
      <c r="F8" s="384"/>
      <c r="G8" s="391"/>
      <c r="H8" s="391"/>
      <c r="I8" s="391"/>
      <c r="J8" s="391"/>
      <c r="K8" s="391"/>
      <c r="L8" s="391"/>
      <c r="M8" s="384"/>
      <c r="N8" s="384"/>
      <c r="O8" s="384"/>
      <c r="P8" s="384"/>
      <c r="Q8" s="384"/>
      <c r="R8" s="384"/>
      <c r="S8" s="384"/>
      <c r="T8" s="385"/>
      <c r="U8" s="386"/>
      <c r="V8" s="387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8"/>
      <c r="AK8" s="389"/>
    </row>
    <row r="9" spans="7:35" s="389" customFormat="1" ht="11.25">
      <c r="G9" s="392"/>
      <c r="H9" s="384"/>
      <c r="I9" s="384"/>
      <c r="J9" s="384"/>
      <c r="K9" s="384"/>
      <c r="L9" s="384"/>
      <c r="P9" s="388"/>
      <c r="Q9" s="388"/>
      <c r="R9" s="393"/>
      <c r="S9" s="384"/>
      <c r="T9" s="385"/>
      <c r="U9" s="394"/>
      <c r="V9" s="387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</row>
    <row r="10" spans="4:29" s="389" customFormat="1" ht="11.25">
      <c r="D10" s="395"/>
      <c r="E10" s="396">
        <v>1990</v>
      </c>
      <c r="F10" s="396">
        <v>2000</v>
      </c>
      <c r="G10" s="384">
        <v>2010</v>
      </c>
      <c r="H10" s="384">
        <v>2020</v>
      </c>
      <c r="I10" s="384">
        <v>2030</v>
      </c>
      <c r="J10" s="384">
        <v>2040</v>
      </c>
      <c r="K10" s="384">
        <v>2050</v>
      </c>
      <c r="L10" s="389">
        <v>2060</v>
      </c>
      <c r="M10" s="197"/>
      <c r="N10" s="198"/>
      <c r="O10" s="384"/>
      <c r="P10" s="384"/>
      <c r="Q10" s="384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</row>
    <row r="11" spans="4:29" s="389" customFormat="1" ht="11.25">
      <c r="D11" s="397" t="s">
        <v>468</v>
      </c>
      <c r="E11" s="398">
        <v>19.473409862672</v>
      </c>
      <c r="F11" s="371">
        <v>17.24075439271209</v>
      </c>
      <c r="G11" s="398">
        <v>15.61931703265551</v>
      </c>
      <c r="H11" s="399">
        <v>15.543254735030565</v>
      </c>
      <c r="I11" s="399">
        <v>14.663011674680915</v>
      </c>
      <c r="J11" s="399">
        <v>14.179722468094308</v>
      </c>
      <c r="K11" s="400">
        <v>14.338764104044577</v>
      </c>
      <c r="L11" s="399">
        <v>14.249528569041281</v>
      </c>
      <c r="M11" s="198"/>
      <c r="N11" s="198"/>
      <c r="O11" s="384"/>
      <c r="P11" s="384"/>
      <c r="Q11" s="384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</row>
    <row r="12" spans="1:29" s="389" customFormat="1" ht="11.25">
      <c r="A12" s="380"/>
      <c r="D12" s="397" t="s">
        <v>469</v>
      </c>
      <c r="E12" s="398">
        <v>66.79688336161</v>
      </c>
      <c r="F12" s="371">
        <v>67.16239496790368</v>
      </c>
      <c r="G12" s="398">
        <v>67.00101295533916</v>
      </c>
      <c r="H12" s="399">
        <v>64.28738004057413</v>
      </c>
      <c r="I12" s="399">
        <v>61.68966064794742</v>
      </c>
      <c r="J12" s="399">
        <v>58.974471756303814</v>
      </c>
      <c r="K12" s="400">
        <v>57.04836263697072</v>
      </c>
      <c r="L12" s="400">
        <v>56.2110665858026</v>
      </c>
      <c r="M12" s="198"/>
      <c r="N12" s="198"/>
      <c r="O12" s="384"/>
      <c r="P12" s="384"/>
      <c r="Q12" s="384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</row>
    <row r="13" spans="4:29" s="389" customFormat="1" ht="11.25">
      <c r="D13" s="397" t="s">
        <v>470</v>
      </c>
      <c r="E13" s="398">
        <v>10.633842503179155</v>
      </c>
      <c r="F13" s="371">
        <v>12.275321073006655</v>
      </c>
      <c r="G13" s="398">
        <v>12.722126234559896</v>
      </c>
      <c r="H13" s="399">
        <v>14.403358325105383</v>
      </c>
      <c r="I13" s="399">
        <v>16.64582577176248</v>
      </c>
      <c r="J13" s="399">
        <v>17.95014457227933</v>
      </c>
      <c r="K13" s="400">
        <v>17.64041169219072</v>
      </c>
      <c r="L13" s="399">
        <v>17.501630044238137</v>
      </c>
      <c r="M13" s="198"/>
      <c r="N13" s="198"/>
      <c r="O13" s="384"/>
      <c r="P13" s="384"/>
      <c r="Q13" s="384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</row>
    <row r="14" spans="4:29" s="389" customFormat="1" ht="11.25">
      <c r="D14" s="397" t="s">
        <v>471</v>
      </c>
      <c r="E14" s="398">
        <v>3.0958642725378596</v>
      </c>
      <c r="F14" s="371">
        <v>3.321529566377571</v>
      </c>
      <c r="G14" s="398">
        <v>4.657543777445432</v>
      </c>
      <c r="H14" s="399">
        <v>5.766006899289921</v>
      </c>
      <c r="I14" s="399">
        <v>7.001501905609185</v>
      </c>
      <c r="J14" s="401">
        <v>8.895661203322549</v>
      </c>
      <c r="K14" s="400">
        <v>10.97246156679398</v>
      </c>
      <c r="L14" s="399">
        <v>12.037774800917981</v>
      </c>
      <c r="M14" s="198"/>
      <c r="N14" s="198"/>
      <c r="O14" s="384"/>
      <c r="P14" s="384"/>
      <c r="Q14" s="384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</row>
    <row r="15" spans="1:35" s="389" customFormat="1" ht="11.25">
      <c r="A15" s="380"/>
      <c r="D15" s="384"/>
      <c r="E15" s="391"/>
      <c r="F15" s="391"/>
      <c r="G15" s="391"/>
      <c r="H15" s="391"/>
      <c r="I15" s="391"/>
      <c r="J15" s="391"/>
      <c r="K15" s="391"/>
      <c r="L15" s="391"/>
      <c r="M15" s="198"/>
      <c r="N15" s="198"/>
      <c r="O15" s="198"/>
      <c r="P15" s="198"/>
      <c r="Q15" s="198"/>
      <c r="R15" s="198"/>
      <c r="S15" s="384"/>
      <c r="T15" s="385"/>
      <c r="U15" s="394"/>
      <c r="V15" s="387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</row>
    <row r="16" spans="1:36" ht="24.75" customHeight="1">
      <c r="A16" s="314" t="s">
        <v>335</v>
      </c>
      <c r="D16" s="402" t="s">
        <v>472</v>
      </c>
      <c r="E16" s="403"/>
      <c r="F16" s="403"/>
      <c r="G16" s="403"/>
      <c r="H16" s="403"/>
      <c r="I16" s="403"/>
      <c r="J16" s="403"/>
      <c r="K16" s="403"/>
      <c r="L16" s="403"/>
      <c r="M16" s="403"/>
      <c r="U16" s="394"/>
      <c r="V16" s="387"/>
      <c r="AJ16" s="198"/>
    </row>
    <row r="17" spans="4:37" ht="11.25">
      <c r="D17" s="383" t="s">
        <v>473</v>
      </c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5"/>
      <c r="U17" s="394"/>
      <c r="V17" s="387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90"/>
      <c r="AK17" s="389"/>
    </row>
    <row r="18" spans="4:38" ht="11.25">
      <c r="D18" s="197"/>
      <c r="E18" s="384"/>
      <c r="F18" s="384"/>
      <c r="G18" s="384"/>
      <c r="H18" s="384"/>
      <c r="I18" s="384"/>
      <c r="J18" s="384"/>
      <c r="K18" s="384"/>
      <c r="L18" s="384"/>
      <c r="M18" s="384"/>
      <c r="N18" s="404" t="s">
        <v>338</v>
      </c>
      <c r="O18" s="384"/>
      <c r="Q18" s="404"/>
      <c r="R18" s="384"/>
      <c r="S18" s="384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9"/>
      <c r="AL18" s="389"/>
    </row>
    <row r="19" spans="5:38" ht="11.25"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9"/>
      <c r="AL19" s="389"/>
    </row>
    <row r="20" spans="4:38" ht="11.25"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9"/>
      <c r="AL20" s="389"/>
    </row>
    <row r="21" spans="4:38" s="266" customFormat="1" ht="11.25">
      <c r="D21" s="405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8"/>
      <c r="AL21" s="408"/>
    </row>
    <row r="22" spans="4:38" s="266" customFormat="1" ht="11.25"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8"/>
      <c r="AL22" s="408"/>
    </row>
    <row r="23" spans="4:38" ht="11.25">
      <c r="D23" s="390"/>
      <c r="E23" s="383"/>
      <c r="F23" s="384"/>
      <c r="G23" s="384"/>
      <c r="H23" s="396"/>
      <c r="I23" s="396"/>
      <c r="K23" s="384"/>
      <c r="L23" s="384"/>
      <c r="M23" s="384"/>
      <c r="N23" s="384"/>
      <c r="O23" s="384"/>
      <c r="P23" s="384"/>
      <c r="Q23" s="384"/>
      <c r="R23" s="384"/>
      <c r="S23" s="384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9"/>
      <c r="AL23" s="389"/>
    </row>
    <row r="24" spans="4:38" ht="11.25">
      <c r="D24" s="390"/>
      <c r="E24" s="391"/>
      <c r="F24" s="391"/>
      <c r="G24" s="391"/>
      <c r="H24" s="395"/>
      <c r="I24" s="395"/>
      <c r="J24" s="313"/>
      <c r="K24" s="391"/>
      <c r="L24" s="391"/>
      <c r="M24" s="384"/>
      <c r="N24" s="384"/>
      <c r="O24" s="384"/>
      <c r="P24" s="384"/>
      <c r="Q24" s="384"/>
      <c r="R24" s="384"/>
      <c r="S24" s="384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9"/>
      <c r="AL24" s="389"/>
    </row>
    <row r="25" spans="4:38" ht="11.25">
      <c r="D25" s="390"/>
      <c r="E25" s="391"/>
      <c r="F25" s="391"/>
      <c r="G25" s="391"/>
      <c r="H25" s="395"/>
      <c r="I25" s="395"/>
      <c r="J25" s="313"/>
      <c r="K25" s="391"/>
      <c r="L25" s="391"/>
      <c r="M25" s="384"/>
      <c r="N25" s="384"/>
      <c r="O25" s="384"/>
      <c r="P25" s="384"/>
      <c r="Q25" s="384"/>
      <c r="R25" s="384"/>
      <c r="S25" s="384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9"/>
      <c r="AL25" s="389"/>
    </row>
    <row r="26" spans="4:38" ht="11.25">
      <c r="D26" s="390"/>
      <c r="E26" s="391"/>
      <c r="F26" s="391"/>
      <c r="G26" s="391"/>
      <c r="H26" s="395"/>
      <c r="I26" s="395"/>
      <c r="J26" s="313"/>
      <c r="K26" s="391"/>
      <c r="L26" s="391"/>
      <c r="M26" s="384"/>
      <c r="N26" s="384"/>
      <c r="O26" s="384"/>
      <c r="P26" s="384"/>
      <c r="Q26" s="384"/>
      <c r="R26" s="384"/>
      <c r="S26" s="384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9"/>
      <c r="AL26" s="389"/>
    </row>
    <row r="27" spans="4:38" ht="11.25">
      <c r="D27" s="390"/>
      <c r="E27" s="391"/>
      <c r="F27" s="391"/>
      <c r="G27" s="391"/>
      <c r="H27" s="395"/>
      <c r="I27" s="395"/>
      <c r="J27" s="313"/>
      <c r="K27" s="391"/>
      <c r="L27" s="391"/>
      <c r="M27" s="384"/>
      <c r="N27" s="384"/>
      <c r="O27" s="384"/>
      <c r="P27" s="384"/>
      <c r="Q27" s="384"/>
      <c r="R27" s="384"/>
      <c r="S27" s="384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9"/>
      <c r="AL27" s="389"/>
    </row>
    <row r="28" spans="4:38" ht="11.25">
      <c r="D28" s="409"/>
      <c r="E28" s="409"/>
      <c r="F28" s="409"/>
      <c r="G28" s="409"/>
      <c r="H28" s="410"/>
      <c r="I28" s="410"/>
      <c r="K28" s="411"/>
      <c r="L28" s="409"/>
      <c r="M28" s="409"/>
      <c r="N28" s="384"/>
      <c r="O28" s="384"/>
      <c r="P28" s="409"/>
      <c r="Q28" s="409"/>
      <c r="S28" s="409"/>
      <c r="T28" s="409"/>
      <c r="U28" s="409"/>
      <c r="V28" s="409"/>
      <c r="W28" s="409"/>
      <c r="X28" s="409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9"/>
      <c r="AL28" s="389"/>
    </row>
    <row r="29" spans="4:36" ht="11.25">
      <c r="D29" s="412"/>
      <c r="E29" s="413"/>
      <c r="F29" s="413"/>
      <c r="G29" s="413"/>
      <c r="H29" s="414"/>
      <c r="I29" s="414"/>
      <c r="K29" s="415"/>
      <c r="L29" s="415"/>
      <c r="M29" s="415"/>
      <c r="N29" s="384"/>
      <c r="O29" s="384"/>
      <c r="P29" s="415"/>
      <c r="Q29" s="415"/>
      <c r="S29" s="415"/>
      <c r="T29" s="415"/>
      <c r="U29" s="415"/>
      <c r="V29" s="415"/>
      <c r="W29" s="415"/>
      <c r="X29" s="415"/>
      <c r="Y29" s="415"/>
      <c r="Z29" s="415"/>
      <c r="AA29" s="415"/>
      <c r="AB29" s="415"/>
      <c r="AC29" s="415"/>
      <c r="AD29" s="415"/>
      <c r="AE29" s="415"/>
      <c r="AF29" s="415"/>
      <c r="AG29" s="415"/>
      <c r="AH29" s="415"/>
      <c r="AI29" s="416"/>
      <c r="AJ29" s="416"/>
    </row>
    <row r="30" spans="4:36" ht="11.25">
      <c r="D30" s="412"/>
      <c r="E30" s="417"/>
      <c r="F30" s="417"/>
      <c r="G30" s="417"/>
      <c r="H30" s="418"/>
      <c r="I30" s="418"/>
      <c r="J30" s="418"/>
      <c r="K30" s="418"/>
      <c r="L30" s="418"/>
      <c r="M30" s="417"/>
      <c r="N30" s="384"/>
      <c r="O30" s="384"/>
      <c r="P30" s="417"/>
      <c r="Q30" s="419"/>
      <c r="S30" s="417"/>
      <c r="T30" s="419"/>
      <c r="U30" s="417"/>
      <c r="V30" s="417"/>
      <c r="W30" s="417"/>
      <c r="X30" s="417"/>
      <c r="Y30" s="417"/>
      <c r="Z30" s="417"/>
      <c r="AA30" s="417"/>
      <c r="AB30" s="417"/>
      <c r="AC30" s="417"/>
      <c r="AD30" s="417"/>
      <c r="AE30" s="417"/>
      <c r="AF30" s="419"/>
      <c r="AG30" s="417"/>
      <c r="AH30" s="417"/>
      <c r="AI30" s="417"/>
      <c r="AJ30" s="420"/>
    </row>
    <row r="31" spans="4:36" ht="11.25">
      <c r="D31" s="412"/>
      <c r="E31" s="388"/>
      <c r="F31" s="417"/>
      <c r="G31" s="417"/>
      <c r="H31" s="418"/>
      <c r="I31" s="418"/>
      <c r="J31" s="418"/>
      <c r="K31" s="418"/>
      <c r="L31" s="418"/>
      <c r="M31" s="417"/>
      <c r="N31" s="420"/>
      <c r="O31" s="420"/>
      <c r="P31" s="417"/>
      <c r="Q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  <c r="AG31" s="420"/>
      <c r="AH31" s="420"/>
      <c r="AI31" s="420"/>
      <c r="AJ31" s="421"/>
    </row>
    <row r="32" spans="4:36" ht="11.25">
      <c r="D32" s="412"/>
      <c r="E32" s="388"/>
      <c r="F32" s="417"/>
      <c r="G32" s="417"/>
      <c r="H32" s="418"/>
      <c r="I32" s="418"/>
      <c r="J32" s="418"/>
      <c r="K32" s="418"/>
      <c r="L32" s="418"/>
      <c r="M32" s="417"/>
      <c r="N32" s="417"/>
      <c r="O32" s="422"/>
      <c r="P32" s="417"/>
      <c r="Q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7"/>
      <c r="AF32" s="417"/>
      <c r="AG32" s="420"/>
      <c r="AH32" s="420"/>
      <c r="AI32" s="420"/>
      <c r="AJ32" s="421"/>
    </row>
    <row r="33" spans="4:38" ht="11.25">
      <c r="D33" s="390"/>
      <c r="E33" s="383"/>
      <c r="F33" s="384"/>
      <c r="G33" s="384"/>
      <c r="H33" s="418"/>
      <c r="I33" s="418"/>
      <c r="J33" s="418"/>
      <c r="K33" s="418"/>
      <c r="L33" s="418"/>
      <c r="M33" s="384"/>
      <c r="N33" s="384"/>
      <c r="O33" s="384"/>
      <c r="P33" s="384"/>
      <c r="Q33" s="384"/>
      <c r="R33" s="384"/>
      <c r="S33" s="384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5"/>
      <c r="AJ33" s="385"/>
      <c r="AK33" s="389"/>
      <c r="AL33" s="389"/>
    </row>
    <row r="34" spans="4:38" ht="11.25">
      <c r="D34" s="390"/>
      <c r="E34" s="330"/>
      <c r="F34" s="417"/>
      <c r="G34" s="388"/>
      <c r="H34" s="418"/>
      <c r="I34" s="418"/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93"/>
      <c r="AD34" s="385"/>
      <c r="AE34" s="385"/>
      <c r="AF34" s="385"/>
      <c r="AG34" s="385"/>
      <c r="AH34" s="385"/>
      <c r="AI34" s="385"/>
      <c r="AJ34" s="385"/>
      <c r="AK34" s="389"/>
      <c r="AL34" s="389"/>
    </row>
    <row r="35" spans="4:38" ht="11.25">
      <c r="D35" s="390"/>
      <c r="E35" s="383"/>
      <c r="F35" s="384"/>
      <c r="G35" s="384"/>
      <c r="H35" s="396"/>
      <c r="I35" s="396"/>
      <c r="K35" s="384"/>
      <c r="L35" s="384"/>
      <c r="M35" s="384"/>
      <c r="N35" s="384"/>
      <c r="O35" s="384"/>
      <c r="P35" s="384"/>
      <c r="Q35" s="384"/>
      <c r="R35" s="384"/>
      <c r="S35" s="384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5"/>
      <c r="AJ35" s="385"/>
      <c r="AK35" s="389"/>
      <c r="AL35" s="389"/>
    </row>
    <row r="36" spans="4:38" ht="11.25">
      <c r="D36" s="423"/>
      <c r="E36" s="389"/>
      <c r="F36" s="389"/>
      <c r="G36" s="389"/>
      <c r="H36" s="424"/>
      <c r="I36" s="424"/>
      <c r="K36" s="389"/>
      <c r="L36" s="389"/>
      <c r="M36" s="384"/>
      <c r="N36" s="384"/>
      <c r="O36" s="384"/>
      <c r="P36" s="384"/>
      <c r="Q36" s="384"/>
      <c r="R36" s="384"/>
      <c r="S36" s="384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9"/>
      <c r="AL36" s="389"/>
    </row>
    <row r="37" spans="4:38" ht="11.25">
      <c r="D37" s="385"/>
      <c r="E37" s="385"/>
      <c r="F37" s="385"/>
      <c r="G37" s="385"/>
      <c r="H37" s="385"/>
      <c r="I37" s="385"/>
      <c r="J37" s="385"/>
      <c r="K37" s="385"/>
      <c r="L37" s="385"/>
      <c r="M37" s="425"/>
      <c r="N37" s="425"/>
      <c r="O37" s="425"/>
      <c r="P37" s="425"/>
      <c r="Q37" s="425"/>
      <c r="R37" s="425"/>
      <c r="S37" s="425"/>
      <c r="T37" s="262"/>
      <c r="U37" s="262"/>
      <c r="V37" s="262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5"/>
      <c r="AK37" s="390"/>
      <c r="AL37" s="383"/>
    </row>
    <row r="38" spans="4:38" ht="11.25">
      <c r="D38" s="389"/>
      <c r="E38" s="389"/>
      <c r="F38" s="389"/>
      <c r="G38" s="389"/>
      <c r="H38" s="389"/>
      <c r="I38" s="389"/>
      <c r="J38" s="389"/>
      <c r="K38" s="389"/>
      <c r="L38" s="389"/>
      <c r="M38" s="384"/>
      <c r="N38" s="384"/>
      <c r="O38" s="384"/>
      <c r="P38" s="384"/>
      <c r="Q38" s="384"/>
      <c r="R38" s="384"/>
      <c r="S38" s="384"/>
      <c r="T38" s="262"/>
      <c r="U38" s="262"/>
      <c r="V38" s="262"/>
      <c r="W38" s="262"/>
      <c r="X38" s="262"/>
      <c r="Y38" s="262"/>
      <c r="Z38" s="262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9"/>
      <c r="AL38" s="389"/>
    </row>
    <row r="39" spans="4:38" ht="11.25">
      <c r="D39" s="389"/>
      <c r="E39" s="389"/>
      <c r="F39" s="389"/>
      <c r="G39" s="389"/>
      <c r="H39" s="389"/>
      <c r="I39" s="389"/>
      <c r="J39" s="389"/>
      <c r="K39" s="389"/>
      <c r="L39" s="389"/>
      <c r="M39" s="384"/>
      <c r="N39" s="384"/>
      <c r="O39" s="384"/>
      <c r="P39" s="384"/>
      <c r="Q39" s="384"/>
      <c r="R39" s="384"/>
      <c r="S39" s="384"/>
      <c r="T39" s="262"/>
      <c r="U39" s="262"/>
      <c r="V39" s="262"/>
      <c r="W39" s="262"/>
      <c r="X39" s="262"/>
      <c r="Y39" s="262"/>
      <c r="Z39" s="262"/>
      <c r="AA39" s="385"/>
      <c r="AB39" s="385"/>
      <c r="AC39" s="385"/>
      <c r="AD39" s="385"/>
      <c r="AE39" s="385"/>
      <c r="AF39" s="385"/>
      <c r="AG39" s="385"/>
      <c r="AH39" s="385"/>
      <c r="AI39" s="385"/>
      <c r="AJ39" s="385"/>
      <c r="AK39" s="389"/>
      <c r="AL39" s="389"/>
    </row>
    <row r="40" spans="1:38" ht="11.25">
      <c r="A40" s="206"/>
      <c r="D40" s="389"/>
      <c r="E40" s="389"/>
      <c r="F40" s="389"/>
      <c r="G40" s="389"/>
      <c r="H40" s="389"/>
      <c r="I40" s="389"/>
      <c r="J40" s="389"/>
      <c r="K40" s="389"/>
      <c r="L40" s="389"/>
      <c r="M40" s="384"/>
      <c r="N40" s="384"/>
      <c r="O40" s="384"/>
      <c r="P40" s="384"/>
      <c r="Q40" s="384"/>
      <c r="R40" s="384"/>
      <c r="S40" s="384"/>
      <c r="T40" s="262"/>
      <c r="U40" s="262"/>
      <c r="V40" s="262"/>
      <c r="W40" s="262"/>
      <c r="X40" s="262"/>
      <c r="Y40" s="262"/>
      <c r="Z40" s="262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9"/>
      <c r="AL40" s="389"/>
    </row>
    <row r="41" spans="1:38" ht="11.25">
      <c r="A41" s="361"/>
      <c r="D41" s="390"/>
      <c r="E41" s="383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262"/>
      <c r="U41" s="333"/>
      <c r="V41" s="333"/>
      <c r="W41" s="262"/>
      <c r="X41" s="262"/>
      <c r="Y41" s="262"/>
      <c r="Z41" s="262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93"/>
    </row>
    <row r="42" spans="1:38" ht="11.25">
      <c r="A42" s="361"/>
      <c r="D42" s="356"/>
      <c r="E42" s="383"/>
      <c r="F42" s="384"/>
      <c r="G42" s="384"/>
      <c r="H42" s="384"/>
      <c r="I42" s="384"/>
      <c r="J42" s="356"/>
      <c r="K42" s="384"/>
      <c r="L42" s="383"/>
      <c r="M42" s="384"/>
      <c r="N42" s="384"/>
      <c r="O42" s="384"/>
      <c r="P42" s="384"/>
      <c r="Q42" s="384"/>
      <c r="R42" s="384"/>
      <c r="S42" s="384"/>
      <c r="T42" s="330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9"/>
      <c r="AL42" s="389"/>
    </row>
    <row r="43" spans="4:38" ht="11.25">
      <c r="D43" s="390"/>
      <c r="E43" s="383"/>
      <c r="F43" s="384"/>
      <c r="G43" s="384"/>
      <c r="H43" s="384"/>
      <c r="I43" s="384"/>
      <c r="J43" s="384"/>
      <c r="K43" s="384"/>
      <c r="L43" s="383"/>
      <c r="M43" s="384"/>
      <c r="N43" s="384"/>
      <c r="O43" s="384"/>
      <c r="P43" s="384"/>
      <c r="Q43" s="384"/>
      <c r="R43" s="384"/>
      <c r="S43" s="384"/>
      <c r="T43" s="384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5"/>
      <c r="AJ43" s="385"/>
      <c r="AK43" s="389"/>
      <c r="AL43" s="389"/>
    </row>
    <row r="44" spans="4:38" ht="11.25">
      <c r="D44" s="426"/>
      <c r="E44" s="383"/>
      <c r="F44" s="391"/>
      <c r="G44" s="391"/>
      <c r="H44" s="391"/>
      <c r="I44" s="384"/>
      <c r="J44" s="384"/>
      <c r="K44" s="384"/>
      <c r="M44" s="362"/>
      <c r="N44" s="362"/>
      <c r="O44" s="362"/>
      <c r="P44" s="362"/>
      <c r="Q44" s="362"/>
      <c r="S44" s="384"/>
      <c r="T44" s="384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</row>
    <row r="45" spans="4:38" ht="11.25">
      <c r="D45" s="426"/>
      <c r="E45" s="383"/>
      <c r="F45" s="391"/>
      <c r="G45" s="391"/>
      <c r="H45" s="391"/>
      <c r="I45" s="384"/>
      <c r="J45" s="384"/>
      <c r="K45" s="384"/>
      <c r="M45" s="362"/>
      <c r="N45" s="362"/>
      <c r="O45" s="362"/>
      <c r="P45" s="362"/>
      <c r="Q45" s="362"/>
      <c r="S45" s="384"/>
      <c r="T45" s="384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</row>
    <row r="46" spans="4:38" ht="11.25">
      <c r="D46" s="426"/>
      <c r="E46" s="383"/>
      <c r="F46" s="391"/>
      <c r="G46" s="391"/>
      <c r="H46" s="391"/>
      <c r="I46" s="384"/>
      <c r="J46" s="384"/>
      <c r="K46" s="384"/>
      <c r="M46" s="362"/>
      <c r="N46" s="362"/>
      <c r="O46" s="362"/>
      <c r="P46" s="362"/>
      <c r="Q46" s="362"/>
      <c r="S46" s="384"/>
      <c r="T46" s="384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/>
      <c r="AK46" s="388"/>
      <c r="AL46" s="388"/>
    </row>
    <row r="47" spans="4:38" ht="11.25">
      <c r="D47" s="426"/>
      <c r="E47" s="383"/>
      <c r="F47" s="391"/>
      <c r="G47" s="391"/>
      <c r="H47" s="391"/>
      <c r="I47" s="384"/>
      <c r="J47" s="384"/>
      <c r="K47" s="384"/>
      <c r="M47" s="362"/>
      <c r="N47" s="362"/>
      <c r="O47" s="362"/>
      <c r="P47" s="362"/>
      <c r="Q47" s="362"/>
      <c r="S47" s="384"/>
      <c r="T47" s="384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9"/>
      <c r="AL47" s="388"/>
    </row>
    <row r="48" spans="4:38" ht="11.25">
      <c r="D48" s="426"/>
      <c r="E48" s="383"/>
      <c r="F48" s="391"/>
      <c r="G48" s="391"/>
      <c r="H48" s="391"/>
      <c r="I48" s="384"/>
      <c r="J48" s="384"/>
      <c r="K48" s="384"/>
      <c r="M48" s="362"/>
      <c r="N48" s="362"/>
      <c r="O48" s="362"/>
      <c r="P48" s="362"/>
      <c r="Q48" s="362"/>
      <c r="S48" s="384"/>
      <c r="T48" s="384"/>
      <c r="U48" s="388"/>
      <c r="V48" s="388"/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8"/>
      <c r="AJ48" s="388"/>
      <c r="AK48" s="388"/>
      <c r="AL48" s="384"/>
    </row>
    <row r="49" spans="4:38" ht="11.25">
      <c r="D49" s="426"/>
      <c r="E49" s="383"/>
      <c r="F49" s="391"/>
      <c r="G49" s="391"/>
      <c r="H49" s="391"/>
      <c r="I49" s="384"/>
      <c r="J49" s="384"/>
      <c r="K49" s="384"/>
      <c r="M49" s="362"/>
      <c r="N49" s="362"/>
      <c r="O49" s="362"/>
      <c r="P49" s="362"/>
      <c r="Q49" s="362"/>
      <c r="S49" s="384"/>
      <c r="T49" s="330"/>
      <c r="U49" s="388"/>
      <c r="V49" s="388"/>
      <c r="W49" s="388"/>
      <c r="X49" s="388"/>
      <c r="Y49" s="388"/>
      <c r="Z49" s="388"/>
      <c r="AA49" s="388"/>
      <c r="AB49" s="388"/>
      <c r="AC49" s="388"/>
      <c r="AD49" s="388"/>
      <c r="AE49" s="388"/>
      <c r="AF49" s="388"/>
      <c r="AG49" s="388"/>
      <c r="AH49" s="388"/>
      <c r="AI49" s="388"/>
      <c r="AJ49" s="388"/>
      <c r="AK49" s="388"/>
      <c r="AL49" s="384"/>
    </row>
    <row r="50" spans="4:38" ht="11.25">
      <c r="D50" s="427"/>
      <c r="E50" s="383"/>
      <c r="F50" s="389"/>
      <c r="G50" s="384"/>
      <c r="H50" s="384"/>
      <c r="I50" s="384"/>
      <c r="J50" s="384"/>
      <c r="K50" s="384"/>
      <c r="M50" s="362"/>
      <c r="N50" s="362"/>
      <c r="O50" s="362"/>
      <c r="P50" s="362"/>
      <c r="Q50" s="362"/>
      <c r="S50" s="391"/>
      <c r="T50" s="391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  <c r="AI50" s="385"/>
      <c r="AJ50" s="385"/>
      <c r="AK50" s="390"/>
      <c r="AL50" s="389"/>
    </row>
    <row r="51" spans="13:20" ht="11.25">
      <c r="M51" s="362"/>
      <c r="N51" s="362"/>
      <c r="O51" s="362"/>
      <c r="P51" s="362"/>
      <c r="Q51" s="362"/>
      <c r="S51" s="391"/>
      <c r="T51" s="391"/>
    </row>
    <row r="52" spans="13:20" ht="11.25">
      <c r="M52" s="362"/>
      <c r="N52" s="362"/>
      <c r="O52" s="362"/>
      <c r="P52" s="362"/>
      <c r="Q52" s="362"/>
      <c r="S52" s="391"/>
      <c r="T52" s="391"/>
    </row>
    <row r="53" spans="13:20" ht="11.25">
      <c r="M53" s="362"/>
      <c r="N53" s="362"/>
      <c r="O53" s="362"/>
      <c r="P53" s="362"/>
      <c r="Q53" s="362"/>
      <c r="S53" s="391"/>
      <c r="T53" s="391"/>
    </row>
    <row r="54" spans="13:17" ht="11.25">
      <c r="M54" s="362"/>
      <c r="N54" s="362"/>
      <c r="O54" s="362"/>
      <c r="P54" s="362"/>
      <c r="Q54" s="362"/>
    </row>
    <row r="55" spans="13:20" ht="11.25">
      <c r="M55" s="362"/>
      <c r="N55" s="362"/>
      <c r="O55" s="362"/>
      <c r="P55" s="362"/>
      <c r="Q55" s="362"/>
      <c r="S55" s="428"/>
      <c r="T55" s="428"/>
    </row>
    <row r="56" spans="13:20" ht="11.25">
      <c r="M56" s="362"/>
      <c r="N56" s="362"/>
      <c r="O56" s="362"/>
      <c r="P56" s="362"/>
      <c r="Q56" s="362"/>
      <c r="S56" s="428"/>
      <c r="T56" s="428"/>
    </row>
    <row r="57" spans="13:20" ht="11.25">
      <c r="M57" s="362"/>
      <c r="N57" s="362"/>
      <c r="O57" s="362"/>
      <c r="P57" s="362"/>
      <c r="Q57" s="362"/>
      <c r="S57" s="428"/>
      <c r="T57" s="428"/>
    </row>
    <row r="58" spans="13:20" ht="11.25">
      <c r="M58" s="362"/>
      <c r="N58" s="362"/>
      <c r="O58" s="362"/>
      <c r="P58" s="362"/>
      <c r="Q58" s="362"/>
      <c r="S58" s="428"/>
      <c r="T58" s="428"/>
    </row>
    <row r="59" spans="13:17" ht="11.25">
      <c r="M59" s="362"/>
      <c r="N59" s="362"/>
      <c r="O59" s="362"/>
      <c r="P59" s="362"/>
      <c r="Q59" s="362"/>
    </row>
    <row r="60" spans="13:17" ht="11.25">
      <c r="M60" s="362"/>
      <c r="N60" s="362"/>
      <c r="O60" s="362"/>
      <c r="P60" s="362"/>
      <c r="Q60" s="362"/>
    </row>
    <row r="61" spans="13:17" ht="11.25">
      <c r="M61" s="362"/>
      <c r="N61" s="362"/>
      <c r="O61" s="362"/>
      <c r="P61" s="362"/>
      <c r="Q61" s="362"/>
    </row>
    <row r="62" spans="13:17" ht="11.25">
      <c r="M62" s="362"/>
      <c r="N62" s="362"/>
      <c r="O62" s="362"/>
      <c r="P62" s="362"/>
      <c r="Q62" s="362"/>
    </row>
    <row r="63" spans="13:17" ht="11.25">
      <c r="M63" s="362"/>
      <c r="N63" s="362"/>
      <c r="O63" s="362"/>
      <c r="P63" s="362"/>
      <c r="Q63" s="362"/>
    </row>
    <row r="64" spans="13:17" ht="11.25">
      <c r="M64" s="362"/>
      <c r="N64" s="362"/>
      <c r="O64" s="362"/>
      <c r="P64" s="362"/>
      <c r="Q64" s="362"/>
    </row>
    <row r="65" spans="13:17" ht="11.25">
      <c r="M65" s="362"/>
      <c r="N65" s="362"/>
      <c r="O65" s="362"/>
      <c r="P65" s="362"/>
      <c r="Q65" s="362"/>
    </row>
    <row r="66" spans="13:17" ht="11.25">
      <c r="M66" s="362"/>
      <c r="N66" s="362"/>
      <c r="O66" s="362"/>
      <c r="P66" s="362"/>
      <c r="Q66" s="362"/>
    </row>
    <row r="67" spans="13:17" ht="11.25">
      <c r="M67" s="362"/>
      <c r="N67" s="362"/>
      <c r="O67" s="362"/>
      <c r="P67" s="362"/>
      <c r="Q67" s="362"/>
    </row>
    <row r="68" spans="13:17" ht="11.25">
      <c r="M68" s="362"/>
      <c r="N68" s="362"/>
      <c r="O68" s="362"/>
      <c r="P68" s="362"/>
      <c r="Q68" s="362"/>
    </row>
    <row r="69" spans="13:17" ht="11.25">
      <c r="M69" s="362"/>
      <c r="N69" s="362"/>
      <c r="O69" s="362"/>
      <c r="P69" s="362"/>
      <c r="Q69" s="362"/>
    </row>
    <row r="70" spans="13:17" ht="11.25">
      <c r="M70" s="362"/>
      <c r="N70" s="362"/>
      <c r="O70" s="362"/>
      <c r="P70" s="362"/>
      <c r="Q70" s="362"/>
    </row>
    <row r="71" spans="13:17" ht="11.25">
      <c r="M71" s="362"/>
      <c r="N71" s="362"/>
      <c r="O71" s="362"/>
      <c r="P71" s="362"/>
      <c r="Q71" s="362"/>
    </row>
    <row r="72" spans="13:17" ht="11.25">
      <c r="M72" s="362"/>
      <c r="N72" s="362"/>
      <c r="O72" s="362"/>
      <c r="P72" s="362"/>
      <c r="Q72" s="362"/>
    </row>
    <row r="73" spans="13:17" ht="11.25">
      <c r="M73" s="362"/>
      <c r="N73" s="362"/>
      <c r="O73" s="362"/>
      <c r="P73" s="362"/>
      <c r="Q73" s="362"/>
    </row>
    <row r="74" spans="13:17" ht="11.25">
      <c r="M74" s="362"/>
      <c r="N74" s="362"/>
      <c r="O74" s="362"/>
      <c r="P74" s="362"/>
      <c r="Q74" s="362"/>
    </row>
    <row r="75" spans="13:17" ht="11.25">
      <c r="M75" s="362"/>
      <c r="N75" s="362"/>
      <c r="O75" s="362"/>
      <c r="P75" s="362"/>
      <c r="Q75" s="362"/>
    </row>
    <row r="76" spans="13:17" ht="11.25">
      <c r="M76" s="362"/>
      <c r="N76" s="362"/>
      <c r="O76" s="362"/>
      <c r="P76" s="362"/>
      <c r="Q76" s="362"/>
    </row>
    <row r="77" spans="13:17" ht="11.25">
      <c r="M77" s="362"/>
      <c r="N77" s="362"/>
      <c r="O77" s="362"/>
      <c r="P77" s="362"/>
      <c r="Q77" s="362"/>
    </row>
    <row r="78" spans="13:17" ht="11.25">
      <c r="M78" s="362"/>
      <c r="N78" s="362"/>
      <c r="O78" s="362"/>
      <c r="P78" s="362"/>
      <c r="Q78" s="362"/>
    </row>
    <row r="79" spans="13:17" ht="11.25">
      <c r="M79" s="362"/>
      <c r="N79" s="362"/>
      <c r="O79" s="362"/>
      <c r="P79" s="362"/>
      <c r="Q79" s="362"/>
    </row>
    <row r="80" spans="13:17" ht="11.25">
      <c r="M80" s="362"/>
      <c r="N80" s="362"/>
      <c r="O80" s="362"/>
      <c r="P80" s="362"/>
      <c r="Q80" s="362"/>
    </row>
    <row r="81" spans="13:17" ht="11.25">
      <c r="M81" s="362"/>
      <c r="N81" s="362"/>
      <c r="O81" s="362"/>
      <c r="P81" s="362"/>
      <c r="Q81" s="362"/>
    </row>
    <row r="82" spans="13:17" ht="11.25">
      <c r="M82" s="362"/>
      <c r="N82" s="362"/>
      <c r="O82" s="362"/>
      <c r="P82" s="362"/>
      <c r="Q82" s="362"/>
    </row>
    <row r="83" spans="13:17" ht="11.25">
      <c r="M83" s="362"/>
      <c r="N83" s="362"/>
      <c r="O83" s="362"/>
      <c r="P83" s="362"/>
      <c r="Q83" s="362"/>
    </row>
    <row r="84" spans="13:17" ht="11.25">
      <c r="M84" s="362"/>
      <c r="N84" s="362"/>
      <c r="O84" s="362"/>
      <c r="P84" s="362"/>
      <c r="Q84" s="362"/>
    </row>
    <row r="85" spans="13:17" ht="11.25">
      <c r="M85" s="362"/>
      <c r="N85" s="362"/>
      <c r="O85" s="362"/>
      <c r="P85" s="362"/>
      <c r="Q85" s="362"/>
    </row>
    <row r="86" spans="13:17" ht="11.25">
      <c r="M86" s="362"/>
      <c r="N86" s="362"/>
      <c r="O86" s="362"/>
      <c r="P86" s="362"/>
      <c r="Q86" s="362"/>
    </row>
    <row r="87" spans="13:17" ht="11.25">
      <c r="M87" s="362"/>
      <c r="N87" s="362"/>
      <c r="O87" s="362"/>
      <c r="P87" s="362"/>
      <c r="Q87" s="362"/>
    </row>
    <row r="88" spans="13:17" ht="11.25">
      <c r="M88" s="362"/>
      <c r="N88" s="362"/>
      <c r="O88" s="362"/>
      <c r="P88" s="362"/>
      <c r="Q88" s="362"/>
    </row>
    <row r="89" spans="13:17" ht="11.25">
      <c r="M89" s="362"/>
      <c r="N89" s="362"/>
      <c r="O89" s="362"/>
      <c r="P89" s="362"/>
      <c r="Q89" s="362"/>
    </row>
    <row r="90" spans="13:17" ht="11.25">
      <c r="M90" s="362"/>
      <c r="N90" s="362"/>
      <c r="O90" s="362"/>
      <c r="P90" s="362"/>
      <c r="Q90" s="362"/>
    </row>
    <row r="91" spans="13:17" ht="11.25">
      <c r="M91" s="362"/>
      <c r="N91" s="362"/>
      <c r="O91" s="362"/>
      <c r="P91" s="362"/>
      <c r="Q91" s="362"/>
    </row>
    <row r="92" spans="13:17" ht="11.25">
      <c r="M92" s="362"/>
      <c r="N92" s="362"/>
      <c r="O92" s="362"/>
      <c r="P92" s="362"/>
      <c r="Q92" s="362"/>
    </row>
    <row r="93" spans="13:17" ht="11.25">
      <c r="M93" s="362"/>
      <c r="N93" s="362"/>
      <c r="O93" s="362"/>
      <c r="P93" s="362"/>
      <c r="Q93" s="362"/>
    </row>
    <row r="94" spans="13:17" ht="11.25">
      <c r="M94" s="362"/>
      <c r="N94" s="362"/>
      <c r="O94" s="362"/>
      <c r="P94" s="362"/>
      <c r="Q94" s="362"/>
    </row>
    <row r="95" spans="13:17" ht="11.25">
      <c r="M95" s="362"/>
      <c r="N95" s="362"/>
      <c r="O95" s="362"/>
      <c r="P95" s="362"/>
      <c r="Q95" s="362"/>
    </row>
    <row r="96" spans="13:17" ht="11.25">
      <c r="M96" s="362"/>
      <c r="N96" s="362"/>
      <c r="O96" s="362"/>
      <c r="P96" s="362"/>
      <c r="Q96" s="362"/>
    </row>
    <row r="97" spans="13:17" ht="11.25">
      <c r="M97" s="362"/>
      <c r="N97" s="362"/>
      <c r="O97" s="362"/>
      <c r="P97" s="362"/>
      <c r="Q97" s="362"/>
    </row>
    <row r="98" spans="13:17" ht="11.25">
      <c r="M98" s="362"/>
      <c r="N98" s="362"/>
      <c r="O98" s="362"/>
      <c r="P98" s="362"/>
      <c r="Q98" s="362"/>
    </row>
    <row r="99" spans="13:17" ht="11.25">
      <c r="M99" s="362"/>
      <c r="N99" s="362"/>
      <c r="O99" s="362"/>
      <c r="P99" s="362"/>
      <c r="Q99" s="362"/>
    </row>
    <row r="100" spans="13:17" ht="11.25">
      <c r="M100" s="362"/>
      <c r="N100" s="362"/>
      <c r="O100" s="362"/>
      <c r="P100" s="362"/>
      <c r="Q100" s="362"/>
    </row>
    <row r="101" spans="13:17" ht="11.25">
      <c r="M101" s="362"/>
      <c r="N101" s="362"/>
      <c r="O101" s="362"/>
      <c r="P101" s="362"/>
      <c r="Q101" s="362"/>
    </row>
    <row r="102" spans="13:17" ht="11.25">
      <c r="M102" s="362"/>
      <c r="N102" s="362"/>
      <c r="O102" s="362"/>
      <c r="P102" s="362"/>
      <c r="Q102" s="362"/>
    </row>
    <row r="103" spans="13:17" ht="11.25">
      <c r="M103" s="362"/>
      <c r="N103" s="362"/>
      <c r="O103" s="362"/>
      <c r="P103" s="362"/>
      <c r="Q103" s="362"/>
    </row>
    <row r="104" spans="13:17" ht="11.25">
      <c r="M104" s="362"/>
      <c r="N104" s="362"/>
      <c r="O104" s="362"/>
      <c r="P104" s="362"/>
      <c r="Q104" s="362"/>
    </row>
    <row r="105" spans="13:17" ht="11.25">
      <c r="M105" s="362"/>
      <c r="N105" s="362"/>
      <c r="O105" s="362"/>
      <c r="P105" s="362"/>
      <c r="Q105" s="362"/>
    </row>
    <row r="106" spans="13:17" ht="11.25">
      <c r="M106" s="362"/>
      <c r="N106" s="362"/>
      <c r="O106" s="362"/>
      <c r="P106" s="362"/>
      <c r="Q106" s="362"/>
    </row>
    <row r="107" spans="13:17" ht="11.25">
      <c r="M107" s="362"/>
      <c r="N107" s="362"/>
      <c r="O107" s="362"/>
      <c r="P107" s="362"/>
      <c r="Q107" s="362"/>
    </row>
    <row r="108" spans="13:17" ht="11.25">
      <c r="M108" s="362"/>
      <c r="N108" s="362"/>
      <c r="O108" s="362"/>
      <c r="P108" s="362"/>
      <c r="Q108" s="362"/>
    </row>
    <row r="109" spans="13:17" ht="11.25">
      <c r="M109" s="362"/>
      <c r="N109" s="362"/>
      <c r="O109" s="362"/>
      <c r="P109" s="362"/>
      <c r="Q109" s="362"/>
    </row>
    <row r="110" spans="13:17" ht="11.25">
      <c r="M110" s="362"/>
      <c r="N110" s="362"/>
      <c r="O110" s="362"/>
      <c r="P110" s="362"/>
      <c r="Q110" s="362"/>
    </row>
    <row r="111" spans="13:17" ht="11.25">
      <c r="M111" s="362"/>
      <c r="N111" s="362"/>
      <c r="O111" s="362"/>
      <c r="P111" s="362"/>
      <c r="Q111" s="362"/>
    </row>
    <row r="112" spans="13:17" ht="11.25">
      <c r="M112" s="362"/>
      <c r="N112" s="362"/>
      <c r="O112" s="362"/>
      <c r="P112" s="362"/>
      <c r="Q112" s="362"/>
    </row>
    <row r="113" spans="13:17" ht="11.25">
      <c r="M113" s="362"/>
      <c r="N113" s="362"/>
      <c r="O113" s="362"/>
      <c r="P113" s="362"/>
      <c r="Q113" s="362"/>
    </row>
    <row r="114" spans="13:17" ht="11.25">
      <c r="M114" s="362"/>
      <c r="N114" s="362"/>
      <c r="O114" s="362"/>
      <c r="P114" s="362"/>
      <c r="Q114" s="362"/>
    </row>
    <row r="115" spans="13:17" ht="11.25">
      <c r="M115" s="362"/>
      <c r="N115" s="362"/>
      <c r="O115" s="362"/>
      <c r="P115" s="362"/>
      <c r="Q115" s="362"/>
    </row>
    <row r="116" spans="13:17" ht="11.25">
      <c r="M116" s="362"/>
      <c r="N116" s="362"/>
      <c r="O116" s="362"/>
      <c r="P116" s="362"/>
      <c r="Q116" s="362"/>
    </row>
    <row r="117" spans="13:17" ht="11.25">
      <c r="M117" s="362"/>
      <c r="N117" s="362"/>
      <c r="O117" s="362"/>
      <c r="P117" s="362"/>
      <c r="Q117" s="362"/>
    </row>
    <row r="118" spans="13:17" ht="11.25">
      <c r="M118" s="362"/>
      <c r="N118" s="362"/>
      <c r="O118" s="362"/>
      <c r="P118" s="362"/>
      <c r="Q118" s="362"/>
    </row>
    <row r="119" spans="13:17" ht="11.25">
      <c r="M119" s="362"/>
      <c r="N119" s="362"/>
      <c r="O119" s="362"/>
      <c r="P119" s="362"/>
      <c r="Q119" s="362"/>
    </row>
    <row r="120" spans="13:17" ht="11.25">
      <c r="M120" s="362"/>
      <c r="N120" s="362"/>
      <c r="O120" s="362"/>
      <c r="P120" s="362"/>
      <c r="Q120" s="362"/>
    </row>
    <row r="121" spans="13:17" ht="11.25">
      <c r="M121" s="362"/>
      <c r="N121" s="362"/>
      <c r="O121" s="362"/>
      <c r="P121" s="362"/>
      <c r="Q121" s="362"/>
    </row>
    <row r="122" spans="13:17" ht="11.25">
      <c r="M122" s="362"/>
      <c r="N122" s="362"/>
      <c r="O122" s="362"/>
      <c r="P122" s="362"/>
      <c r="Q122" s="362"/>
    </row>
    <row r="123" spans="13:17" ht="11.25">
      <c r="M123" s="362"/>
      <c r="N123" s="362"/>
      <c r="O123" s="362"/>
      <c r="P123" s="362"/>
      <c r="Q123" s="362"/>
    </row>
    <row r="124" spans="13:17" ht="11.25">
      <c r="M124" s="362"/>
      <c r="N124" s="362"/>
      <c r="O124" s="362"/>
      <c r="P124" s="362"/>
      <c r="Q124" s="362"/>
    </row>
    <row r="125" spans="13:17" ht="11.25">
      <c r="M125" s="362"/>
      <c r="N125" s="362"/>
      <c r="O125" s="362"/>
      <c r="P125" s="362"/>
      <c r="Q125" s="362"/>
    </row>
  </sheetData>
  <mergeCells count="1">
    <mergeCell ref="D16:M16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indexed="54"/>
  </sheetPr>
  <dimension ref="A1:A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140625" style="430" customWidth="1"/>
    <col min="3" max="16384" width="8.00390625" style="430" customWidth="1"/>
  </cols>
  <sheetData>
    <row r="1" ht="11.25">
      <c r="A1" s="429"/>
    </row>
    <row r="2" s="431" customFormat="1" ht="11.25"/>
    <row r="3" s="431" customFormat="1" ht="11.25"/>
    <row r="4" s="431" customFormat="1" ht="11.25">
      <c r="A4" s="432"/>
    </row>
    <row r="5" s="431" customFormat="1" ht="11.25"/>
    <row r="6" s="431" customFormat="1" ht="11.25"/>
    <row r="7" s="43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A1:M7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34" customWidth="1"/>
    <col min="3" max="3" width="1.57421875" style="434" customWidth="1"/>
    <col min="4" max="4" width="8.00390625" style="434" customWidth="1"/>
    <col min="5" max="5" width="14.00390625" style="434" customWidth="1"/>
    <col min="6" max="16384" width="8.00390625" style="434" customWidth="1"/>
  </cols>
  <sheetData>
    <row r="1" spans="1:2" ht="11.25">
      <c r="A1" s="433"/>
      <c r="B1" s="433"/>
    </row>
    <row r="2" spans="1:13" ht="11.25">
      <c r="A2" s="435"/>
      <c r="B2" s="433"/>
      <c r="D2" s="431"/>
      <c r="E2" s="431"/>
      <c r="F2" s="431"/>
      <c r="G2" s="436"/>
      <c r="H2" s="436"/>
      <c r="I2" s="431"/>
      <c r="J2" s="431"/>
      <c r="K2" s="431"/>
      <c r="L2" s="431"/>
      <c r="M2" s="431"/>
    </row>
    <row r="3" spans="4:13" ht="11.25">
      <c r="D3" s="431" t="s">
        <v>324</v>
      </c>
      <c r="E3" s="431"/>
      <c r="F3" s="431"/>
      <c r="G3" s="431"/>
      <c r="H3" s="431"/>
      <c r="I3" s="431"/>
      <c r="J3" s="431"/>
      <c r="K3" s="431"/>
      <c r="L3" s="431"/>
      <c r="M3" s="431"/>
    </row>
    <row r="4" spans="4:13" ht="11.25">
      <c r="D4" s="431" t="s">
        <v>474</v>
      </c>
      <c r="E4" s="431"/>
      <c r="F4" s="431"/>
      <c r="G4" s="431"/>
      <c r="H4" s="431"/>
      <c r="I4" s="431"/>
      <c r="J4" s="431"/>
      <c r="K4" s="431"/>
      <c r="L4" s="431"/>
      <c r="M4" s="431"/>
    </row>
    <row r="5" ht="11.25"/>
    <row r="6" ht="11.25">
      <c r="D6" s="437" t="s">
        <v>475</v>
      </c>
    </row>
    <row r="7" ht="11.25">
      <c r="D7" s="437" t="s">
        <v>476</v>
      </c>
    </row>
    <row r="8" ht="11.25">
      <c r="D8" s="437"/>
    </row>
    <row r="9" ht="11.25">
      <c r="D9" s="437"/>
    </row>
    <row r="10" ht="11.25">
      <c r="E10" s="438" t="s">
        <v>324</v>
      </c>
    </row>
    <row r="11" spans="4:7" ht="11.25">
      <c r="D11" s="439">
        <v>1960</v>
      </c>
      <c r="E11" s="440">
        <v>402.60707</v>
      </c>
      <c r="F11" s="441"/>
      <c r="G11" s="440"/>
    </row>
    <row r="12" spans="4:6" ht="11.25">
      <c r="D12" s="439">
        <v>1961</v>
      </c>
      <c r="E12" s="440">
        <v>405.85776</v>
      </c>
      <c r="F12" s="441"/>
    </row>
    <row r="13" spans="4:6" ht="11.25">
      <c r="D13" s="439">
        <v>1962</v>
      </c>
      <c r="E13" s="440">
        <v>409.255675</v>
      </c>
      <c r="F13" s="441"/>
    </row>
    <row r="14" spans="4:6" ht="11.25">
      <c r="D14" s="439">
        <v>1963</v>
      </c>
      <c r="E14" s="440">
        <v>413.445065</v>
      </c>
      <c r="F14" s="441"/>
    </row>
    <row r="15" spans="4:6" ht="11.25">
      <c r="D15" s="439">
        <v>1964</v>
      </c>
      <c r="E15" s="440">
        <v>416.917333</v>
      </c>
      <c r="F15" s="441"/>
    </row>
    <row r="16" spans="4:6" ht="11.25">
      <c r="D16" s="439">
        <v>1965</v>
      </c>
      <c r="E16" s="440">
        <v>420.453515</v>
      </c>
      <c r="F16" s="441"/>
    </row>
    <row r="17" spans="4:6" ht="11.25">
      <c r="D17" s="439">
        <v>1966</v>
      </c>
      <c r="E17" s="440">
        <v>423.638368</v>
      </c>
      <c r="F17" s="441"/>
    </row>
    <row r="18" spans="4:6" ht="11.25">
      <c r="D18" s="439">
        <v>1967</v>
      </c>
      <c r="E18" s="440">
        <v>426.794055</v>
      </c>
      <c r="F18" s="441"/>
    </row>
    <row r="19" spans="4:6" ht="11.25">
      <c r="D19" s="439">
        <v>1968</v>
      </c>
      <c r="E19" s="440">
        <v>429.813843</v>
      </c>
      <c r="F19" s="441"/>
    </row>
    <row r="20" spans="4:6" ht="11.25">
      <c r="D20" s="439">
        <v>1969</v>
      </c>
      <c r="E20" s="440">
        <v>432.586251</v>
      </c>
      <c r="F20" s="441"/>
    </row>
    <row r="21" spans="4:7" ht="11.25">
      <c r="D21" s="439">
        <v>1970</v>
      </c>
      <c r="E21" s="440">
        <v>435.474042</v>
      </c>
      <c r="F21" s="441"/>
      <c r="G21" s="440"/>
    </row>
    <row r="22" spans="4:6" ht="11.25">
      <c r="D22" s="439">
        <v>1971</v>
      </c>
      <c r="E22" s="440">
        <v>437.308839</v>
      </c>
      <c r="F22" s="441"/>
    </row>
    <row r="23" spans="4:6" ht="11.25">
      <c r="D23" s="439">
        <v>1972</v>
      </c>
      <c r="E23" s="440">
        <v>440.097142</v>
      </c>
      <c r="F23" s="441"/>
    </row>
    <row r="24" spans="4:6" ht="11.25">
      <c r="D24" s="439">
        <v>1973</v>
      </c>
      <c r="E24" s="440">
        <v>442.774722</v>
      </c>
      <c r="F24" s="441"/>
    </row>
    <row r="25" spans="4:6" ht="11.25">
      <c r="D25" s="439">
        <v>1974</v>
      </c>
      <c r="E25" s="440">
        <v>445.200215</v>
      </c>
      <c r="F25" s="441"/>
    </row>
    <row r="26" spans="4:6" ht="11.25">
      <c r="D26" s="439">
        <v>1975</v>
      </c>
      <c r="E26" s="440">
        <v>447.334286</v>
      </c>
      <c r="F26" s="441"/>
    </row>
    <row r="27" spans="4:6" ht="11.25">
      <c r="D27" s="439">
        <v>1976</v>
      </c>
      <c r="E27" s="440">
        <v>449.511578</v>
      </c>
      <c r="F27" s="441"/>
    </row>
    <row r="28" spans="4:6" ht="11.25">
      <c r="D28" s="439">
        <v>1977</v>
      </c>
      <c r="E28" s="440">
        <v>451.448431</v>
      </c>
      <c r="F28" s="441"/>
    </row>
    <row r="29" spans="4:6" ht="11.25">
      <c r="D29" s="439">
        <v>1978</v>
      </c>
      <c r="E29" s="440">
        <v>453.406921</v>
      </c>
      <c r="F29" s="441"/>
    </row>
    <row r="30" spans="4:6" ht="11.25">
      <c r="D30" s="439">
        <v>1979</v>
      </c>
      <c r="E30" s="440">
        <v>455.404402</v>
      </c>
      <c r="F30" s="441"/>
    </row>
    <row r="31" spans="4:7" ht="11.25">
      <c r="D31" s="439">
        <v>1980</v>
      </c>
      <c r="E31" s="440">
        <v>457.048603</v>
      </c>
      <c r="F31" s="441"/>
      <c r="G31" s="440"/>
    </row>
    <row r="32" spans="4:6" ht="11.25">
      <c r="D32" s="439">
        <v>1981</v>
      </c>
      <c r="E32" s="440">
        <v>459.182695</v>
      </c>
      <c r="F32" s="441"/>
    </row>
    <row r="33" spans="4:6" ht="11.25">
      <c r="D33" s="439">
        <v>1982</v>
      </c>
      <c r="E33" s="440">
        <v>460.613685</v>
      </c>
      <c r="F33" s="441"/>
    </row>
    <row r="34" spans="4:6" ht="11.25">
      <c r="D34" s="439">
        <v>1983</v>
      </c>
      <c r="E34" s="440">
        <v>461.740352</v>
      </c>
      <c r="F34" s="441"/>
    </row>
    <row r="35" spans="4:6" ht="11.25">
      <c r="D35" s="439">
        <v>1984</v>
      </c>
      <c r="E35" s="440">
        <v>462.681387</v>
      </c>
      <c r="F35" s="441"/>
    </row>
    <row r="36" spans="4:6" ht="11.25">
      <c r="D36" s="439">
        <v>1985</v>
      </c>
      <c r="E36" s="440">
        <v>463.643322</v>
      </c>
      <c r="F36" s="441"/>
    </row>
    <row r="37" spans="4:6" ht="11.25">
      <c r="D37" s="439">
        <v>1986</v>
      </c>
      <c r="E37" s="440">
        <v>464.781584</v>
      </c>
      <c r="F37" s="441"/>
    </row>
    <row r="38" spans="4:6" ht="11.25">
      <c r="D38" s="439">
        <v>1987</v>
      </c>
      <c r="E38" s="440">
        <v>466.049471</v>
      </c>
      <c r="F38" s="441"/>
    </row>
    <row r="39" spans="4:6" ht="11.25">
      <c r="D39" s="439">
        <v>1988</v>
      </c>
      <c r="E39" s="440">
        <v>467.274166</v>
      </c>
      <c r="F39" s="441"/>
    </row>
    <row r="40" spans="4:6" ht="11.25">
      <c r="D40" s="439">
        <v>1989</v>
      </c>
      <c r="E40" s="440">
        <v>468.904038</v>
      </c>
      <c r="F40" s="441"/>
    </row>
    <row r="41" spans="4:7" ht="11.25">
      <c r="D41" s="439">
        <v>1990</v>
      </c>
      <c r="E41" s="440">
        <v>470.388225</v>
      </c>
      <c r="F41" s="441"/>
      <c r="G41" s="440"/>
    </row>
    <row r="42" spans="4:6" ht="11.25">
      <c r="D42" s="439">
        <v>1991</v>
      </c>
      <c r="E42" s="440">
        <v>471.967435</v>
      </c>
      <c r="F42" s="441"/>
    </row>
    <row r="43" spans="4:6" ht="11.25">
      <c r="D43" s="439">
        <v>1992</v>
      </c>
      <c r="E43" s="440">
        <v>473.24301</v>
      </c>
      <c r="F43" s="441"/>
    </row>
    <row r="44" spans="4:6" ht="11.25">
      <c r="D44" s="439">
        <v>1993</v>
      </c>
      <c r="E44" s="440">
        <v>474.876205</v>
      </c>
      <c r="F44" s="441"/>
    </row>
    <row r="45" spans="4:6" ht="11.25">
      <c r="D45" s="439">
        <v>1994</v>
      </c>
      <c r="E45" s="440">
        <v>476.066786</v>
      </c>
      <c r="F45" s="441"/>
    </row>
    <row r="46" spans="4:6" ht="11.25">
      <c r="D46" s="439">
        <v>1995</v>
      </c>
      <c r="E46" s="440">
        <v>477.009518</v>
      </c>
      <c r="F46" s="441"/>
    </row>
    <row r="47" spans="4:6" ht="11.25">
      <c r="D47" s="439">
        <v>1996</v>
      </c>
      <c r="E47" s="440">
        <v>477.855639</v>
      </c>
      <c r="F47" s="441"/>
    </row>
    <row r="48" spans="4:6" ht="11.25">
      <c r="D48" s="439">
        <v>1997</v>
      </c>
      <c r="E48" s="440">
        <v>478.630165</v>
      </c>
      <c r="F48" s="441"/>
    </row>
    <row r="49" spans="4:6" ht="11.25">
      <c r="D49" s="439">
        <v>1998</v>
      </c>
      <c r="E49" s="440">
        <v>480.920069</v>
      </c>
      <c r="F49" s="441"/>
    </row>
    <row r="50" spans="4:6" ht="11.25">
      <c r="D50" s="439">
        <v>1999</v>
      </c>
      <c r="E50" s="440">
        <v>481.617757</v>
      </c>
      <c r="F50" s="441"/>
    </row>
    <row r="51" spans="4:7" ht="11.25">
      <c r="D51" s="439">
        <v>2000</v>
      </c>
      <c r="E51" s="440">
        <v>482.767512</v>
      </c>
      <c r="F51" s="441"/>
      <c r="G51" s="440"/>
    </row>
    <row r="52" spans="4:6" ht="11.25">
      <c r="D52" s="439">
        <v>2001</v>
      </c>
      <c r="E52" s="440">
        <v>483.797028</v>
      </c>
      <c r="F52" s="441"/>
    </row>
    <row r="53" spans="4:6" ht="11.25">
      <c r="D53" s="439">
        <v>2002</v>
      </c>
      <c r="E53" s="440">
        <v>484.635119</v>
      </c>
      <c r="F53" s="441"/>
    </row>
    <row r="54" spans="4:6" ht="11.25">
      <c r="D54" s="439">
        <v>2003</v>
      </c>
      <c r="E54" s="440">
        <v>486.646114</v>
      </c>
      <c r="F54" s="441"/>
    </row>
    <row r="55" spans="4:6" ht="11.25">
      <c r="D55" s="439">
        <v>2004</v>
      </c>
      <c r="E55" s="440">
        <v>488.797929</v>
      </c>
      <c r="F55" s="441"/>
    </row>
    <row r="56" spans="4:6" ht="11.25">
      <c r="D56" s="439">
        <v>2005</v>
      </c>
      <c r="E56" s="440">
        <v>491.134938</v>
      </c>
      <c r="F56" s="441"/>
    </row>
    <row r="57" spans="4:6" ht="11.25">
      <c r="D57" s="439">
        <v>2006</v>
      </c>
      <c r="E57" s="440">
        <v>493.210397</v>
      </c>
      <c r="F57" s="441"/>
    </row>
    <row r="58" spans="4:6" ht="11.25">
      <c r="D58" s="439">
        <v>2007</v>
      </c>
      <c r="E58" s="440">
        <v>495.291925</v>
      </c>
      <c r="F58" s="441"/>
    </row>
    <row r="59" spans="4:6" ht="11.25">
      <c r="D59" s="439">
        <v>2008</v>
      </c>
      <c r="E59" s="440">
        <v>497.686132</v>
      </c>
      <c r="F59" s="441"/>
    </row>
    <row r="60" spans="4:6" ht="11.25">
      <c r="D60" s="439">
        <v>2009</v>
      </c>
      <c r="E60" s="440">
        <v>499.705399</v>
      </c>
      <c r="F60" s="441"/>
    </row>
    <row r="61" spans="4:7" ht="11.25">
      <c r="D61" s="439">
        <v>2010</v>
      </c>
      <c r="E61" s="440">
        <v>501.12588</v>
      </c>
      <c r="F61" s="441"/>
      <c r="G61" s="440"/>
    </row>
    <row r="62" spans="4:7" ht="11.25">
      <c r="D62" s="439">
        <v>2011</v>
      </c>
      <c r="E62" s="440">
        <v>502.519978</v>
      </c>
      <c r="F62" s="441"/>
      <c r="G62" s="440"/>
    </row>
    <row r="64" spans="1:4" ht="11.25">
      <c r="A64" s="442" t="s">
        <v>335</v>
      </c>
      <c r="D64" s="434" t="s">
        <v>477</v>
      </c>
    </row>
    <row r="65" spans="1:4" ht="11.25">
      <c r="A65" s="443"/>
      <c r="D65" s="434" t="s">
        <v>478</v>
      </c>
    </row>
    <row r="66" ht="11.25">
      <c r="L66" s="442" t="s">
        <v>338</v>
      </c>
    </row>
    <row r="69" ht="11.25">
      <c r="A69" s="443"/>
    </row>
    <row r="70" ht="11.25">
      <c r="A70" s="437"/>
    </row>
    <row r="71" s="445" customFormat="1" ht="11.25">
      <c r="A71" s="444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K7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34" customWidth="1"/>
    <col min="3" max="3" width="1.57421875" style="434" customWidth="1"/>
    <col min="4" max="5" width="8.00390625" style="434" customWidth="1"/>
    <col min="6" max="6" width="12.7109375" style="434" customWidth="1"/>
    <col min="7" max="16384" width="8.00390625" style="434" customWidth="1"/>
  </cols>
  <sheetData>
    <row r="1" spans="1:2" ht="11.25">
      <c r="A1" s="433"/>
      <c r="B1" s="433"/>
    </row>
    <row r="2" spans="1:8" ht="11.25">
      <c r="A2" s="435"/>
      <c r="B2" s="433"/>
      <c r="D2" s="431"/>
      <c r="E2" s="431"/>
      <c r="F2" s="431"/>
      <c r="G2" s="431"/>
      <c r="H2" s="431"/>
    </row>
    <row r="3" spans="4:9" ht="11.25">
      <c r="D3" s="431" t="s">
        <v>324</v>
      </c>
      <c r="E3" s="431"/>
      <c r="F3" s="431"/>
      <c r="G3" s="431"/>
      <c r="H3" s="436"/>
      <c r="I3" s="436"/>
    </row>
    <row r="4" spans="4:8" ht="11.25">
      <c r="D4" s="431" t="s">
        <v>474</v>
      </c>
      <c r="E4" s="431"/>
      <c r="F4" s="431"/>
      <c r="G4" s="431"/>
      <c r="H4" s="431"/>
    </row>
    <row r="5" ht="11.25"/>
    <row r="6" ht="11.25">
      <c r="D6" s="437" t="s">
        <v>479</v>
      </c>
    </row>
    <row r="7" ht="11.25">
      <c r="D7" s="446" t="s">
        <v>480</v>
      </c>
    </row>
    <row r="8" ht="11.25">
      <c r="D8" s="437"/>
    </row>
    <row r="9" ht="11.25"/>
    <row r="10" spans="5:7" ht="33.75">
      <c r="E10" s="447" t="s">
        <v>481</v>
      </c>
      <c r="F10" s="447" t="s">
        <v>482</v>
      </c>
      <c r="G10" s="447" t="s">
        <v>483</v>
      </c>
    </row>
    <row r="11" spans="4:8" ht="11.25">
      <c r="D11" s="439">
        <v>1960</v>
      </c>
      <c r="E11" s="448">
        <v>8.041636066799</v>
      </c>
      <c r="F11" s="449"/>
      <c r="G11" s="449"/>
      <c r="H11" s="440"/>
    </row>
    <row r="12" spans="4:8" ht="11.25">
      <c r="D12" s="439">
        <v>1961</v>
      </c>
      <c r="E12" s="448">
        <v>8.337281209166</v>
      </c>
      <c r="F12" s="448">
        <v>-0.066052155557</v>
      </c>
      <c r="G12" s="448">
        <v>8.403333364724</v>
      </c>
      <c r="H12" s="440"/>
    </row>
    <row r="13" spans="4:8" ht="11.25">
      <c r="D13" s="439">
        <v>1962</v>
      </c>
      <c r="E13" s="448">
        <v>10.184480858609</v>
      </c>
      <c r="F13" s="448">
        <v>2.432853026731</v>
      </c>
      <c r="G13" s="448">
        <v>7.751627831878</v>
      </c>
      <c r="H13" s="440"/>
    </row>
    <row r="14" spans="4:8" ht="11.25">
      <c r="D14" s="439">
        <v>1963</v>
      </c>
      <c r="E14" s="448">
        <v>8.363259162289</v>
      </c>
      <c r="F14" s="448">
        <v>0.423497014628</v>
      </c>
      <c r="G14" s="448">
        <v>7.939762147662</v>
      </c>
      <c r="H14" s="440"/>
    </row>
    <row r="15" spans="4:8" ht="11.25">
      <c r="D15" s="439">
        <v>1964</v>
      </c>
      <c r="E15" s="448">
        <v>8.445916126906</v>
      </c>
      <c r="F15" s="448">
        <v>-0.036886882141</v>
      </c>
      <c r="G15" s="448">
        <v>8.482803009048</v>
      </c>
      <c r="H15" s="440"/>
    </row>
    <row r="16" spans="4:8" ht="11.25">
      <c r="D16" s="439">
        <v>1965</v>
      </c>
      <c r="E16" s="448">
        <v>7.546223433091</v>
      </c>
      <c r="F16" s="448">
        <v>-0.102140538277</v>
      </c>
      <c r="G16" s="448">
        <v>7.648363971368</v>
      </c>
      <c r="H16" s="440"/>
    </row>
    <row r="17" spans="4:8" ht="11.25">
      <c r="D17" s="439">
        <v>1966</v>
      </c>
      <c r="E17" s="448">
        <v>7.421370325682</v>
      </c>
      <c r="F17" s="448">
        <v>-0.007845420476</v>
      </c>
      <c r="G17" s="448">
        <v>7.429215746159</v>
      </c>
      <c r="H17" s="440"/>
    </row>
    <row r="18" spans="4:8" ht="11.25">
      <c r="D18" s="439">
        <v>1967</v>
      </c>
      <c r="E18" s="448">
        <v>7.05057236327</v>
      </c>
      <c r="F18" s="448">
        <v>-0.474802998023</v>
      </c>
      <c r="G18" s="448">
        <v>7.525375361293</v>
      </c>
      <c r="H18" s="440"/>
    </row>
    <row r="19" spans="4:8" ht="11.25">
      <c r="D19" s="439">
        <v>1968</v>
      </c>
      <c r="E19" s="448">
        <v>6.429516849873</v>
      </c>
      <c r="F19" s="448">
        <v>-0.396727688706</v>
      </c>
      <c r="G19" s="448">
        <v>6.826244538579</v>
      </c>
      <c r="H19" s="440"/>
    </row>
    <row r="20" spans="4:8" ht="11.25">
      <c r="D20" s="439">
        <v>1969</v>
      </c>
      <c r="E20" s="448">
        <v>6.653434083661</v>
      </c>
      <c r="F20" s="448">
        <v>0.554846246154</v>
      </c>
      <c r="G20" s="448">
        <v>6.098587837507</v>
      </c>
      <c r="H20" s="440"/>
    </row>
    <row r="21" spans="4:8" ht="11.25">
      <c r="D21" s="439">
        <v>1970</v>
      </c>
      <c r="E21" s="448">
        <v>4.204475172045</v>
      </c>
      <c r="F21" s="448">
        <v>-1.632275349412</v>
      </c>
      <c r="G21" s="448">
        <v>5.836750521457</v>
      </c>
      <c r="H21" s="440"/>
    </row>
    <row r="22" spans="4:8" ht="11.25">
      <c r="D22" s="439">
        <v>1971</v>
      </c>
      <c r="E22" s="448">
        <v>6.355787429563</v>
      </c>
      <c r="F22" s="448">
        <v>0.672899436169</v>
      </c>
      <c r="G22" s="448">
        <v>5.682887993394</v>
      </c>
      <c r="H22" s="440"/>
    </row>
    <row r="23" spans="4:8" ht="11.25">
      <c r="D23" s="439">
        <v>1972</v>
      </c>
      <c r="E23" s="448">
        <v>6.065614014714</v>
      </c>
      <c r="F23" s="448">
        <v>0.858507359945</v>
      </c>
      <c r="G23" s="448">
        <v>5.207106654769</v>
      </c>
      <c r="H23" s="440"/>
    </row>
    <row r="24" spans="4:8" ht="11.25">
      <c r="D24" s="439">
        <v>1973</v>
      </c>
      <c r="E24" s="448">
        <v>5.462976191981</v>
      </c>
      <c r="F24" s="448">
        <v>0.866224888137</v>
      </c>
      <c r="G24" s="448">
        <v>4.596751303844</v>
      </c>
      <c r="H24" s="440"/>
    </row>
    <row r="25" spans="4:8" ht="11.25">
      <c r="D25" s="439">
        <v>1974</v>
      </c>
      <c r="E25" s="448">
        <v>5.041102272145</v>
      </c>
      <c r="F25" s="448">
        <v>0.336140551005</v>
      </c>
      <c r="G25" s="448">
        <v>4.70496172114</v>
      </c>
      <c r="H25" s="440"/>
    </row>
    <row r="26" spans="4:8" ht="11.25">
      <c r="D26" s="439">
        <v>1975</v>
      </c>
      <c r="E26" s="448">
        <v>4.855442971179</v>
      </c>
      <c r="F26" s="448">
        <v>0.815382018677</v>
      </c>
      <c r="G26" s="448">
        <v>4.040060952502</v>
      </c>
      <c r="H26" s="440"/>
    </row>
    <row r="27" spans="4:8" ht="11.25">
      <c r="D27" s="439">
        <v>1976</v>
      </c>
      <c r="E27" s="448">
        <v>4.299531510511</v>
      </c>
      <c r="F27" s="448">
        <v>0.444945381211</v>
      </c>
      <c r="G27" s="448">
        <v>3.8545861293</v>
      </c>
      <c r="H27" s="440"/>
    </row>
    <row r="28" spans="4:8" ht="11.25">
      <c r="D28" s="439">
        <v>1977</v>
      </c>
      <c r="E28" s="448">
        <v>4.328846527123</v>
      </c>
      <c r="F28" s="448">
        <v>0.475424047992</v>
      </c>
      <c r="G28" s="448">
        <v>3.853422479131</v>
      </c>
      <c r="H28" s="440"/>
    </row>
    <row r="29" spans="4:8" ht="11.25">
      <c r="D29" s="439">
        <v>1978</v>
      </c>
      <c r="E29" s="448">
        <v>4.395810054895</v>
      </c>
      <c r="F29" s="448">
        <v>0.868402462067</v>
      </c>
      <c r="G29" s="448">
        <v>3.527407592828</v>
      </c>
      <c r="H29" s="440"/>
    </row>
    <row r="30" spans="4:8" ht="11.25">
      <c r="D30" s="439">
        <v>1979</v>
      </c>
      <c r="E30" s="448">
        <v>3.60391378223</v>
      </c>
      <c r="F30" s="448">
        <v>0.044116244118</v>
      </c>
      <c r="G30" s="448">
        <v>3.559797538112</v>
      </c>
      <c r="H30" s="440"/>
    </row>
    <row r="31" spans="4:8" ht="11.25">
      <c r="D31" s="439">
        <v>1980</v>
      </c>
      <c r="E31" s="448">
        <v>4.658413178782</v>
      </c>
      <c r="F31" s="448">
        <v>1.287441271326</v>
      </c>
      <c r="G31" s="448">
        <v>3.370971907456</v>
      </c>
      <c r="H31" s="440"/>
    </row>
    <row r="32" spans="4:8" ht="11.25">
      <c r="D32" s="439">
        <v>1981</v>
      </c>
      <c r="E32" s="448">
        <v>3.111536459837</v>
      </c>
      <c r="F32" s="448">
        <v>0.00188302544</v>
      </c>
      <c r="G32" s="448">
        <v>3.109653434397</v>
      </c>
      <c r="H32" s="440"/>
    </row>
    <row r="33" spans="4:8" ht="11.25">
      <c r="D33" s="439">
        <v>1982</v>
      </c>
      <c r="E33" s="448">
        <v>2.443024991449</v>
      </c>
      <c r="F33" s="448">
        <v>-0.549311838444</v>
      </c>
      <c r="G33" s="448">
        <v>2.992336829892</v>
      </c>
      <c r="H33" s="440"/>
    </row>
    <row r="34" spans="4:8" ht="11.25">
      <c r="D34" s="439">
        <v>1983</v>
      </c>
      <c r="E34" s="448">
        <v>2.035943018588</v>
      </c>
      <c r="F34" s="448">
        <v>-0.349623969144</v>
      </c>
      <c r="G34" s="448">
        <v>2.385566987733</v>
      </c>
      <c r="H34" s="440"/>
    </row>
    <row r="35" spans="4:8" ht="11.25">
      <c r="D35" s="439">
        <v>1984</v>
      </c>
      <c r="E35" s="448">
        <v>2.07688509506</v>
      </c>
      <c r="F35" s="448">
        <v>-0.425952144354</v>
      </c>
      <c r="G35" s="448">
        <v>2.502837239414</v>
      </c>
      <c r="H35" s="440"/>
    </row>
    <row r="36" spans="4:8" ht="11.25">
      <c r="D36" s="439">
        <v>1985</v>
      </c>
      <c r="E36" s="448">
        <v>2.452028118556</v>
      </c>
      <c r="F36" s="448">
        <v>0.302057813364</v>
      </c>
      <c r="G36" s="448">
        <v>2.149970305192</v>
      </c>
      <c r="H36" s="440"/>
    </row>
    <row r="37" spans="4:8" ht="11.25">
      <c r="D37" s="439">
        <v>1986</v>
      </c>
      <c r="E37" s="448">
        <v>2.724204307981</v>
      </c>
      <c r="F37" s="448">
        <v>0.504942322155</v>
      </c>
      <c r="G37" s="448">
        <v>2.219261985826</v>
      </c>
      <c r="H37" s="440"/>
    </row>
    <row r="38" spans="4:8" ht="11.25">
      <c r="D38" s="439">
        <v>1987</v>
      </c>
      <c r="E38" s="448">
        <v>2.624373662072</v>
      </c>
      <c r="F38" s="448">
        <v>0.319192598021</v>
      </c>
      <c r="G38" s="448">
        <v>2.30518106405</v>
      </c>
      <c r="H38" s="440"/>
    </row>
    <row r="39" spans="4:8" ht="11.25">
      <c r="D39" s="439">
        <v>1988</v>
      </c>
      <c r="E39" s="448">
        <v>3.481969498248</v>
      </c>
      <c r="F39" s="448">
        <v>1.117340672842</v>
      </c>
      <c r="G39" s="448">
        <v>2.364628825406</v>
      </c>
      <c r="H39" s="440"/>
    </row>
    <row r="40" spans="4:8" ht="11.25">
      <c r="D40" s="439">
        <v>1989</v>
      </c>
      <c r="E40" s="448">
        <v>3.16022402024</v>
      </c>
      <c r="F40" s="448">
        <v>1.086950282074</v>
      </c>
      <c r="G40" s="448">
        <v>2.073273738166</v>
      </c>
      <c r="H40" s="440"/>
    </row>
    <row r="41" spans="4:8" ht="11.25">
      <c r="D41" s="439">
        <v>1990</v>
      </c>
      <c r="E41" s="448">
        <v>3.351621990658</v>
      </c>
      <c r="F41" s="448">
        <v>1.390704206658</v>
      </c>
      <c r="G41" s="448">
        <v>1.960917784</v>
      </c>
      <c r="H41" s="440"/>
    </row>
    <row r="42" spans="4:8" ht="11.25">
      <c r="D42" s="439">
        <v>1991</v>
      </c>
      <c r="E42" s="448">
        <v>2.699028531699</v>
      </c>
      <c r="F42" s="448">
        <v>1.114888212304</v>
      </c>
      <c r="G42" s="448">
        <v>1.584140319395</v>
      </c>
      <c r="H42" s="440"/>
    </row>
    <row r="43" spans="4:8" ht="11.25">
      <c r="D43" s="439">
        <v>1992</v>
      </c>
      <c r="E43" s="448">
        <v>3.445125807185</v>
      </c>
      <c r="F43" s="448">
        <v>2.000748382675</v>
      </c>
      <c r="G43" s="448">
        <v>1.444377424509</v>
      </c>
      <c r="H43" s="440"/>
    </row>
    <row r="44" spans="4:8" ht="11.25">
      <c r="D44" s="439">
        <v>1993</v>
      </c>
      <c r="E44" s="448">
        <v>2.504000749757</v>
      </c>
      <c r="F44" s="448">
        <v>1.602011887556</v>
      </c>
      <c r="G44" s="448">
        <v>0.901988862201</v>
      </c>
      <c r="H44" s="440"/>
    </row>
    <row r="45" spans="4:8" ht="11.25">
      <c r="D45" s="439">
        <v>1994</v>
      </c>
      <c r="E45" s="448">
        <v>1.978292781376</v>
      </c>
      <c r="F45" s="448">
        <v>1.198583973209</v>
      </c>
      <c r="G45" s="448">
        <v>0.779708808167</v>
      </c>
      <c r="H45" s="440"/>
    </row>
    <row r="46" spans="4:8" ht="11.25">
      <c r="D46" s="439">
        <v>1995</v>
      </c>
      <c r="E46" s="448">
        <v>1.772231353785</v>
      </c>
      <c r="F46" s="448">
        <v>1.394707898311</v>
      </c>
      <c r="G46" s="448">
        <v>0.377523455474</v>
      </c>
      <c r="H46" s="440"/>
    </row>
    <row r="47" spans="4:8" ht="11.25">
      <c r="D47" s="439">
        <v>1996</v>
      </c>
      <c r="E47" s="448">
        <v>1.619524270626</v>
      </c>
      <c r="F47" s="448">
        <v>1.230822219612</v>
      </c>
      <c r="G47" s="448">
        <v>0.388702051014</v>
      </c>
      <c r="H47" s="440"/>
    </row>
    <row r="48" spans="4:8" ht="11.25">
      <c r="D48" s="439">
        <v>1997</v>
      </c>
      <c r="E48" s="448">
        <v>1.36542900403</v>
      </c>
      <c r="F48" s="448">
        <v>0.898339213997</v>
      </c>
      <c r="G48" s="448">
        <v>0.467089790033</v>
      </c>
      <c r="H48" s="440"/>
    </row>
    <row r="49" spans="4:8" ht="11.25">
      <c r="D49" s="439">
        <v>1998</v>
      </c>
      <c r="E49" s="448">
        <v>1.449684305398</v>
      </c>
      <c r="F49" s="448">
        <v>1.062734323255</v>
      </c>
      <c r="G49" s="448">
        <v>0.386949982143</v>
      </c>
      <c r="H49" s="440"/>
    </row>
    <row r="50" spans="4:8" ht="11.25">
      <c r="D50" s="439">
        <v>1999</v>
      </c>
      <c r="E50" s="448">
        <v>2.384430819298</v>
      </c>
      <c r="F50" s="448">
        <v>2.047828836277</v>
      </c>
      <c r="G50" s="448">
        <v>0.336601983021</v>
      </c>
      <c r="H50" s="440"/>
    </row>
    <row r="51" spans="4:8" ht="11.25">
      <c r="D51" s="439">
        <v>2000</v>
      </c>
      <c r="E51" s="448">
        <v>2.111882538786</v>
      </c>
      <c r="F51" s="448">
        <v>1.495442088616</v>
      </c>
      <c r="G51" s="448">
        <v>0.61644045017</v>
      </c>
      <c r="H51" s="440"/>
    </row>
    <row r="52" spans="4:8" ht="11.25">
      <c r="D52" s="439">
        <v>2001</v>
      </c>
      <c r="E52" s="448">
        <v>1.730820280174</v>
      </c>
      <c r="F52" s="448">
        <v>1.252058808411</v>
      </c>
      <c r="G52" s="448">
        <v>0.478761471763</v>
      </c>
      <c r="H52" s="440"/>
    </row>
    <row r="53" spans="4:8" ht="11.25">
      <c r="D53" s="439">
        <v>2002</v>
      </c>
      <c r="E53" s="448">
        <v>4.140911883551</v>
      </c>
      <c r="F53" s="448">
        <v>3.827696730551</v>
      </c>
      <c r="G53" s="448">
        <v>0.313215153</v>
      </c>
      <c r="H53" s="440"/>
    </row>
    <row r="54" spans="4:9" ht="11.25">
      <c r="D54" s="439">
        <v>2003</v>
      </c>
      <c r="E54" s="448">
        <v>4.411970149271</v>
      </c>
      <c r="F54" s="448">
        <v>4.195018698781</v>
      </c>
      <c r="G54" s="448">
        <v>0.216951450489</v>
      </c>
      <c r="H54" s="440"/>
      <c r="I54" s="440"/>
    </row>
    <row r="55" spans="4:9" ht="11.25">
      <c r="D55" s="439">
        <v>2004</v>
      </c>
      <c r="E55" s="448">
        <v>4.769732863751</v>
      </c>
      <c r="F55" s="448">
        <v>3.965128766316</v>
      </c>
      <c r="G55" s="448">
        <v>0.804604097436</v>
      </c>
      <c r="H55" s="440"/>
      <c r="I55" s="440"/>
    </row>
    <row r="56" spans="4:9" ht="11.25">
      <c r="D56" s="439">
        <v>2005</v>
      </c>
      <c r="E56" s="448">
        <v>4.216932668249</v>
      </c>
      <c r="F56" s="448">
        <v>3.577876457351</v>
      </c>
      <c r="G56" s="448">
        <v>0.639056210898</v>
      </c>
      <c r="H56" s="440"/>
      <c r="I56" s="440"/>
    </row>
    <row r="57" spans="4:9" ht="11.25">
      <c r="D57" s="439">
        <v>2006</v>
      </c>
      <c r="E57" s="448">
        <v>4.211478220483</v>
      </c>
      <c r="F57" s="448">
        <v>3.245374268327</v>
      </c>
      <c r="G57" s="448">
        <v>0.966103952156</v>
      </c>
      <c r="H57" s="440"/>
      <c r="I57" s="440"/>
    </row>
    <row r="58" spans="4:9" ht="11.25">
      <c r="D58" s="439">
        <v>2007</v>
      </c>
      <c r="E58" s="448">
        <v>4.853614094845</v>
      </c>
      <c r="F58" s="448">
        <v>3.875358095818</v>
      </c>
      <c r="G58" s="448">
        <v>0.978255999028</v>
      </c>
      <c r="H58" s="440"/>
      <c r="I58" s="440"/>
    </row>
    <row r="59" spans="4:9" ht="11.25">
      <c r="D59" s="439">
        <v>2008</v>
      </c>
      <c r="E59" s="448">
        <v>4.049095941241</v>
      </c>
      <c r="F59" s="448">
        <v>2.856300571495</v>
      </c>
      <c r="G59" s="448">
        <v>1.192795369745</v>
      </c>
      <c r="H59" s="440"/>
      <c r="I59" s="440"/>
    </row>
    <row r="60" spans="4:9" ht="11.25">
      <c r="D60" s="439">
        <v>2009</v>
      </c>
      <c r="E60" s="448">
        <v>2.838602329494</v>
      </c>
      <c r="F60" s="448">
        <v>1.798425007059</v>
      </c>
      <c r="G60" s="448">
        <v>1.040177322436</v>
      </c>
      <c r="H60" s="440"/>
      <c r="I60" s="440"/>
    </row>
    <row r="61" spans="4:9" ht="11.25">
      <c r="D61" s="439">
        <v>2010</v>
      </c>
      <c r="E61" s="448">
        <v>2.778067560161</v>
      </c>
      <c r="F61" s="448">
        <v>1.755131041451</v>
      </c>
      <c r="G61" s="448">
        <v>1.02293651871</v>
      </c>
      <c r="H61" s="440"/>
      <c r="I61" s="440"/>
    </row>
    <row r="62" spans="5:7" ht="11.25">
      <c r="E62" s="448"/>
      <c r="F62" s="448"/>
      <c r="G62" s="448"/>
    </row>
    <row r="63" spans="1:9" ht="25.5" customHeight="1">
      <c r="A63" s="442" t="s">
        <v>335</v>
      </c>
      <c r="D63" s="450" t="s">
        <v>484</v>
      </c>
      <c r="E63" s="450"/>
      <c r="F63" s="450"/>
      <c r="G63" s="450"/>
      <c r="H63" s="450"/>
      <c r="I63" s="450"/>
    </row>
    <row r="64" spans="1:4" ht="11.25">
      <c r="A64" s="443"/>
      <c r="D64" s="434" t="s">
        <v>478</v>
      </c>
    </row>
    <row r="65" ht="11.25">
      <c r="K65" s="442" t="s">
        <v>338</v>
      </c>
    </row>
    <row r="67" spans="1:11" ht="11.25">
      <c r="A67" s="430"/>
      <c r="B67" s="430"/>
      <c r="C67" s="430"/>
      <c r="D67" s="430"/>
      <c r="E67" s="430"/>
      <c r="F67" s="430"/>
      <c r="G67" s="430"/>
      <c r="H67" s="430"/>
      <c r="I67" s="430"/>
      <c r="J67" s="430"/>
      <c r="K67" s="430"/>
    </row>
    <row r="68" spans="1:11" ht="11.25">
      <c r="A68" s="430"/>
      <c r="B68" s="430"/>
      <c r="C68" s="430"/>
      <c r="D68" s="430"/>
      <c r="E68" s="430"/>
      <c r="F68" s="430"/>
      <c r="G68" s="430"/>
      <c r="H68" s="430"/>
      <c r="I68" s="430"/>
      <c r="J68" s="430"/>
      <c r="K68" s="430"/>
    </row>
    <row r="69" spans="1:11" ht="11.25">
      <c r="A69" s="443"/>
      <c r="B69" s="430"/>
      <c r="C69" s="430"/>
      <c r="D69" s="430"/>
      <c r="E69" s="430"/>
      <c r="F69" s="430"/>
      <c r="G69" s="430"/>
      <c r="H69" s="430"/>
      <c r="I69" s="430"/>
      <c r="J69" s="430"/>
      <c r="K69" s="430"/>
    </row>
    <row r="70" spans="1:11" ht="11.25">
      <c r="A70" s="437"/>
      <c r="B70" s="430"/>
      <c r="C70" s="430"/>
      <c r="D70" s="430"/>
      <c r="E70" s="430"/>
      <c r="F70" s="430"/>
      <c r="G70" s="430"/>
      <c r="H70" s="430"/>
      <c r="I70" s="430"/>
      <c r="J70" s="430"/>
      <c r="K70" s="430"/>
    </row>
    <row r="71" spans="1:11" ht="11.25">
      <c r="A71" s="444"/>
      <c r="B71" s="430"/>
      <c r="C71" s="430"/>
      <c r="D71" s="430"/>
      <c r="E71" s="430"/>
      <c r="F71" s="430"/>
      <c r="G71" s="430"/>
      <c r="H71" s="430"/>
      <c r="I71" s="430"/>
      <c r="J71" s="430"/>
      <c r="K71" s="430"/>
    </row>
    <row r="72" spans="1:11" ht="11.25">
      <c r="A72" s="430"/>
      <c r="B72" s="430"/>
      <c r="C72" s="430"/>
      <c r="D72" s="430"/>
      <c r="E72" s="430"/>
      <c r="F72" s="430"/>
      <c r="G72" s="430"/>
      <c r="H72" s="430"/>
      <c r="I72" s="430"/>
      <c r="J72" s="430"/>
      <c r="K72" s="430"/>
    </row>
    <row r="73" spans="1:11" ht="11.25">
      <c r="A73" s="430"/>
      <c r="B73" s="430"/>
      <c r="C73" s="430"/>
      <c r="D73" s="430"/>
      <c r="E73" s="430"/>
      <c r="F73" s="430"/>
      <c r="G73" s="430"/>
      <c r="H73" s="430"/>
      <c r="I73" s="430"/>
      <c r="J73" s="430"/>
      <c r="K73" s="430"/>
    </row>
    <row r="74" spans="1:11" ht="11.25">
      <c r="A74" s="430"/>
      <c r="B74" s="430"/>
      <c r="C74" s="430"/>
      <c r="D74" s="430"/>
      <c r="E74" s="430"/>
      <c r="F74" s="430"/>
      <c r="G74" s="430"/>
      <c r="H74" s="430"/>
      <c r="I74" s="430"/>
      <c r="J74" s="430"/>
      <c r="K74" s="430"/>
    </row>
    <row r="78" s="445" customFormat="1" ht="11.25"/>
  </sheetData>
  <mergeCells count="1">
    <mergeCell ref="D63:I6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L6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2" customWidth="1"/>
    <col min="3" max="3" width="1.7109375" style="2" customWidth="1"/>
    <col min="4" max="4" width="58.8515625" style="2" customWidth="1"/>
    <col min="5" max="5" width="4.8515625" style="2" customWidth="1"/>
    <col min="6" max="6" width="1.7109375" style="2" customWidth="1"/>
    <col min="7" max="11" width="12.57421875" style="2" customWidth="1"/>
    <col min="12" max="12" width="4.8515625" style="2" customWidth="1"/>
    <col min="13" max="16384" width="9.140625" style="2" customWidth="1"/>
  </cols>
  <sheetData>
    <row r="1" ht="12.75">
      <c r="A1" s="4"/>
    </row>
    <row r="2" spans="1:4" ht="11.25">
      <c r="A2" s="5"/>
      <c r="D2" s="6"/>
    </row>
    <row r="3" s="6" customFormat="1" ht="11.25">
      <c r="D3" s="6" t="s">
        <v>324</v>
      </c>
    </row>
    <row r="4" spans="1:4" s="6" customFormat="1" ht="11.25">
      <c r="A4" s="7"/>
      <c r="D4" s="6" t="s">
        <v>325</v>
      </c>
    </row>
    <row r="5" s="6" customFormat="1" ht="11.25"/>
    <row r="6" s="6" customFormat="1" ht="11.25">
      <c r="D6" s="6" t="s">
        <v>326</v>
      </c>
    </row>
    <row r="7" s="6" customFormat="1" ht="11.25">
      <c r="D7" s="6" t="s">
        <v>327</v>
      </c>
    </row>
    <row r="8" s="6" customFormat="1" ht="11.25"/>
    <row r="9" ht="11.25"/>
    <row r="10" spans="3:7" s="8" customFormat="1" ht="11.25" customHeight="1">
      <c r="C10" s="9"/>
      <c r="D10" s="9"/>
      <c r="E10" s="10">
        <v>2010</v>
      </c>
      <c r="F10" s="9"/>
      <c r="G10" s="11"/>
    </row>
    <row r="11" spans="3:9" s="8" customFormat="1" ht="9.75" customHeight="1">
      <c r="C11" s="12"/>
      <c r="D11" s="13" t="s">
        <v>328</v>
      </c>
      <c r="E11" s="14">
        <v>7.266129293729884</v>
      </c>
      <c r="F11" s="15"/>
      <c r="G11" s="16"/>
      <c r="H11" s="11"/>
      <c r="I11" s="17"/>
    </row>
    <row r="12" spans="3:8" s="8" customFormat="1" ht="9.75" customHeight="1">
      <c r="C12" s="18"/>
      <c r="D12" s="19" t="s">
        <v>329</v>
      </c>
      <c r="E12" s="20">
        <v>3.4387790810005767</v>
      </c>
      <c r="F12" s="18"/>
      <c r="G12" s="16"/>
      <c r="H12" s="21"/>
    </row>
    <row r="13" spans="3:8" s="8" customFormat="1" ht="9.75" customHeight="1">
      <c r="C13" s="22"/>
      <c r="D13" s="23" t="s">
        <v>330</v>
      </c>
      <c r="E13" s="24">
        <v>60.387461081961405</v>
      </c>
      <c r="F13" s="22"/>
      <c r="G13" s="11"/>
      <c r="H13" s="21"/>
    </row>
    <row r="14" spans="3:8" s="8" customFormat="1" ht="9.75" customHeight="1">
      <c r="C14" s="22"/>
      <c r="D14" s="23" t="s">
        <v>331</v>
      </c>
      <c r="E14" s="24">
        <v>14.823823256605667</v>
      </c>
      <c r="F14" s="22"/>
      <c r="G14" s="25"/>
      <c r="H14" s="21"/>
    </row>
    <row r="15" spans="3:8" s="8" customFormat="1" ht="9.75" customHeight="1">
      <c r="C15" s="22"/>
      <c r="D15" s="23" t="s">
        <v>332</v>
      </c>
      <c r="E15" s="24">
        <v>8.557011597195634</v>
      </c>
      <c r="F15" s="22"/>
      <c r="G15" s="11"/>
      <c r="H15" s="21"/>
    </row>
    <row r="16" spans="3:8" s="8" customFormat="1" ht="9.75" customHeight="1">
      <c r="C16" s="22"/>
      <c r="D16" s="23" t="s">
        <v>333</v>
      </c>
      <c r="E16" s="24">
        <v>4.99614803980594</v>
      </c>
      <c r="F16" s="22"/>
      <c r="G16" s="11"/>
      <c r="H16" s="21"/>
    </row>
    <row r="17" spans="3:8" s="8" customFormat="1" ht="9.75" customHeight="1">
      <c r="C17" s="26"/>
      <c r="D17" s="27" t="s">
        <v>334</v>
      </c>
      <c r="E17" s="28">
        <v>0.5306476497009076</v>
      </c>
      <c r="F17" s="26"/>
      <c r="G17" s="11"/>
      <c r="H17" s="21"/>
    </row>
    <row r="18" spans="3:12" ht="9.75" customHeight="1">
      <c r="C18" s="8"/>
      <c r="D18" s="8"/>
      <c r="E18" s="25"/>
      <c r="F18" s="25"/>
      <c r="G18" s="25"/>
      <c r="H18" s="25"/>
      <c r="I18" s="25"/>
      <c r="J18" s="25"/>
      <c r="K18" s="25"/>
      <c r="L18" s="25"/>
    </row>
    <row r="19" spans="1:12" ht="33.75" customHeight="1">
      <c r="A19" s="5"/>
      <c r="C19" s="8"/>
      <c r="D19" s="29" t="s">
        <v>336</v>
      </c>
      <c r="E19" s="29"/>
      <c r="F19" s="30"/>
      <c r="G19" s="30"/>
      <c r="H19" s="30"/>
      <c r="I19" s="8"/>
      <c r="J19" s="8"/>
      <c r="K19" s="8"/>
      <c r="L19" s="8"/>
    </row>
    <row r="20" spans="3:12" ht="22.5" customHeight="1">
      <c r="C20" s="8"/>
      <c r="D20" s="30" t="s">
        <v>337</v>
      </c>
      <c r="E20" s="25"/>
      <c r="F20" s="25"/>
      <c r="G20" s="25"/>
      <c r="H20" s="25"/>
      <c r="I20" s="25"/>
      <c r="J20" s="25"/>
      <c r="K20" s="25"/>
      <c r="L20" s="25"/>
    </row>
    <row r="21" spans="3:12" ht="22.5" customHeight="1">
      <c r="C21" s="8"/>
      <c r="D21" s="30"/>
      <c r="E21" s="25"/>
      <c r="F21" s="25"/>
      <c r="G21" s="31" t="s">
        <v>338</v>
      </c>
      <c r="H21" s="25"/>
      <c r="I21" s="25"/>
      <c r="J21" s="25"/>
      <c r="K21" s="25"/>
      <c r="L21" s="25"/>
    </row>
    <row r="22" spans="3:12" ht="22.5" customHeight="1">
      <c r="C22" s="8"/>
      <c r="D22" s="30"/>
      <c r="E22" s="25"/>
      <c r="F22" s="25"/>
      <c r="G22" s="25"/>
      <c r="H22" s="25"/>
      <c r="I22" s="25"/>
      <c r="J22" s="25"/>
      <c r="K22" s="25"/>
      <c r="L22" s="25"/>
    </row>
    <row r="23" ht="9.75" customHeight="1">
      <c r="F23" s="5" t="s">
        <v>338</v>
      </c>
    </row>
    <row r="24" ht="9.75" customHeight="1">
      <c r="A24" s="7"/>
    </row>
    <row r="25" ht="11.25">
      <c r="A25" s="6"/>
    </row>
    <row r="26" spans="5:12" s="8" customFormat="1" ht="11.25" customHeight="1">
      <c r="E26" s="32"/>
      <c r="F26" s="32"/>
      <c r="G26" s="32"/>
      <c r="H26" s="32"/>
      <c r="I26" s="32"/>
      <c r="J26" s="32"/>
      <c r="K26" s="32"/>
      <c r="L26" s="32"/>
    </row>
    <row r="27" spans="4:12" s="8" customFormat="1" ht="9.75" customHeight="1">
      <c r="D27" s="33"/>
      <c r="E27" s="25"/>
      <c r="F27" s="25"/>
      <c r="G27" s="25"/>
      <c r="H27" s="25"/>
      <c r="I27" s="25"/>
      <c r="J27" s="25"/>
      <c r="K27" s="25"/>
      <c r="L27" s="25"/>
    </row>
    <row r="28" spans="4:12" s="8" customFormat="1" ht="9.75" customHeight="1">
      <c r="D28" s="33"/>
      <c r="E28" s="25"/>
      <c r="F28" s="25"/>
      <c r="G28" s="25"/>
      <c r="H28" s="25"/>
      <c r="I28" s="25"/>
      <c r="J28" s="25"/>
      <c r="K28" s="25"/>
      <c r="L28" s="25"/>
    </row>
    <row r="29" spans="4:12" s="8" customFormat="1" ht="9.75" customHeight="1">
      <c r="D29" s="33"/>
      <c r="E29" s="25"/>
      <c r="F29" s="25"/>
      <c r="G29" s="25"/>
      <c r="H29" s="25"/>
      <c r="I29" s="25"/>
      <c r="J29" s="25"/>
      <c r="K29" s="25"/>
      <c r="L29" s="25"/>
    </row>
    <row r="30" spans="4:12" s="8" customFormat="1" ht="9.75" customHeight="1">
      <c r="D30" s="33"/>
      <c r="E30" s="25"/>
      <c r="F30" s="25"/>
      <c r="G30" s="25"/>
      <c r="H30" s="25"/>
      <c r="I30" s="25"/>
      <c r="J30" s="25"/>
      <c r="K30" s="25"/>
      <c r="L30" s="25"/>
    </row>
    <row r="31" spans="4:12" s="8" customFormat="1" ht="9.75" customHeight="1">
      <c r="D31" s="33"/>
      <c r="E31" s="25"/>
      <c r="F31" s="25"/>
      <c r="G31" s="25"/>
      <c r="H31" s="25"/>
      <c r="I31" s="25"/>
      <c r="J31" s="25"/>
      <c r="K31" s="25"/>
      <c r="L31" s="25"/>
    </row>
    <row r="32" ht="11.25">
      <c r="D32" s="6"/>
    </row>
    <row r="33" ht="11.25"/>
    <row r="34" ht="11.25"/>
    <row r="35" ht="11.25"/>
    <row r="60" spans="4:12" ht="37.5" customHeight="1">
      <c r="D60" s="34"/>
      <c r="E60" s="34"/>
      <c r="F60" s="34"/>
      <c r="G60" s="34"/>
      <c r="H60" s="34"/>
      <c r="I60" s="34"/>
      <c r="J60" s="34"/>
      <c r="K60" s="34"/>
      <c r="L60" s="30"/>
    </row>
    <row r="61" spans="4:12" ht="11.25">
      <c r="D61" s="8"/>
      <c r="E61" s="25"/>
      <c r="F61" s="25"/>
      <c r="G61" s="25"/>
      <c r="H61" s="25"/>
      <c r="I61" s="25"/>
      <c r="J61" s="25"/>
      <c r="K61" s="25"/>
      <c r="L61" s="25"/>
    </row>
  </sheetData>
  <mergeCells count="2">
    <mergeCell ref="D60:K60"/>
    <mergeCell ref="D19:E19"/>
  </mergeCells>
  <printOptions/>
  <pageMargins left="0" right="0" top="0" bottom="0" header="0" footer="0"/>
  <pageSetup horizontalDpi="2400" verticalDpi="2400" orientation="portrait" paperSize="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M7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34" customWidth="1"/>
    <col min="3" max="3" width="1.57421875" style="434" customWidth="1"/>
    <col min="4" max="16384" width="8.00390625" style="434" customWidth="1"/>
  </cols>
  <sheetData>
    <row r="1" spans="1:2" ht="11.25">
      <c r="A1" s="433"/>
      <c r="B1" s="433"/>
    </row>
    <row r="2" spans="1:8" ht="11.25">
      <c r="A2" s="435"/>
      <c r="B2" s="433"/>
      <c r="D2" s="431"/>
      <c r="E2" s="431"/>
      <c r="F2" s="431"/>
      <c r="G2" s="431"/>
      <c r="H2" s="431"/>
    </row>
    <row r="3" spans="4:9" ht="11.25">
      <c r="D3" s="431" t="s">
        <v>324</v>
      </c>
      <c r="E3" s="431"/>
      <c r="F3" s="431"/>
      <c r="G3" s="431"/>
      <c r="H3" s="436"/>
      <c r="I3" s="436"/>
    </row>
    <row r="4" spans="4:8" ht="11.25">
      <c r="D4" s="431" t="s">
        <v>474</v>
      </c>
      <c r="E4" s="431"/>
      <c r="F4" s="431"/>
      <c r="G4" s="431"/>
      <c r="H4" s="431"/>
    </row>
    <row r="5" ht="11.25"/>
    <row r="6" ht="11.25">
      <c r="D6" s="437" t="s">
        <v>485</v>
      </c>
    </row>
    <row r="7" ht="11.25">
      <c r="D7" s="437" t="s">
        <v>486</v>
      </c>
    </row>
    <row r="8" ht="11.25">
      <c r="D8" s="437"/>
    </row>
    <row r="9" ht="11.25"/>
    <row r="10" spans="5:7" ht="11.25">
      <c r="E10" s="451" t="s">
        <v>487</v>
      </c>
      <c r="F10" s="451" t="s">
        <v>488</v>
      </c>
      <c r="G10" s="433"/>
    </row>
    <row r="11" ht="11.25">
      <c r="D11" s="439">
        <v>1960</v>
      </c>
    </row>
    <row r="12" spans="4:7" ht="11.25">
      <c r="D12" s="439">
        <v>1961</v>
      </c>
      <c r="E12" s="448">
        <v>7.527639</v>
      </c>
      <c r="F12" s="448">
        <v>4.102804</v>
      </c>
      <c r="G12" s="440"/>
    </row>
    <row r="13" spans="4:7" ht="11.25">
      <c r="D13" s="439">
        <v>1962</v>
      </c>
      <c r="E13" s="448">
        <v>7.503796</v>
      </c>
      <c r="F13" s="448">
        <v>4.315161</v>
      </c>
      <c r="G13" s="440"/>
    </row>
    <row r="14" spans="4:7" ht="11.25">
      <c r="D14" s="439">
        <v>1963</v>
      </c>
      <c r="E14" s="448">
        <v>7.635566</v>
      </c>
      <c r="F14" s="448">
        <v>4.339126</v>
      </c>
      <c r="G14" s="440"/>
    </row>
    <row r="15" spans="4:7" ht="11.25">
      <c r="D15" s="439">
        <v>1964</v>
      </c>
      <c r="E15" s="448">
        <v>7.742738</v>
      </c>
      <c r="F15" s="448">
        <v>4.191112</v>
      </c>
      <c r="G15" s="440"/>
    </row>
    <row r="16" spans="4:7" ht="11.25">
      <c r="D16" s="439">
        <v>1965</v>
      </c>
      <c r="E16" s="448">
        <v>7.566927</v>
      </c>
      <c r="F16" s="448">
        <v>4.338966</v>
      </c>
      <c r="G16" s="440"/>
    </row>
    <row r="17" spans="4:7" ht="11.25">
      <c r="D17" s="439">
        <v>1966</v>
      </c>
      <c r="E17" s="448">
        <v>7.483518</v>
      </c>
      <c r="F17" s="448">
        <v>4.324495</v>
      </c>
      <c r="G17" s="440"/>
    </row>
    <row r="18" spans="4:7" ht="11.25">
      <c r="D18" s="439">
        <v>1967</v>
      </c>
      <c r="E18" s="448">
        <v>7.610043</v>
      </c>
      <c r="F18" s="448">
        <v>4.386895</v>
      </c>
      <c r="G18" s="440"/>
    </row>
    <row r="19" spans="4:7" ht="11.25">
      <c r="D19" s="439">
        <v>1968</v>
      </c>
      <c r="E19" s="448">
        <v>7.506858</v>
      </c>
      <c r="F19" s="448">
        <v>4.563381</v>
      </c>
      <c r="G19" s="440"/>
    </row>
    <row r="20" spans="4:7" ht="11.25">
      <c r="D20" s="439">
        <v>1969</v>
      </c>
      <c r="E20" s="448">
        <v>7.33905</v>
      </c>
      <c r="F20" s="448">
        <v>4.692079</v>
      </c>
      <c r="G20" s="440"/>
    </row>
    <row r="21" spans="4:7" ht="11.25">
      <c r="D21" s="439">
        <v>1970</v>
      </c>
      <c r="E21" s="448">
        <v>7.145223</v>
      </c>
      <c r="F21" s="448">
        <v>4.598115</v>
      </c>
      <c r="G21" s="440"/>
    </row>
    <row r="22" spans="4:7" ht="11.25">
      <c r="D22" s="439">
        <v>1971</v>
      </c>
      <c r="E22" s="448">
        <v>7.140611</v>
      </c>
      <c r="F22" s="448">
        <v>4.647511</v>
      </c>
      <c r="G22" s="440"/>
    </row>
    <row r="23" spans="4:7" ht="11.25">
      <c r="D23" s="439">
        <v>1972</v>
      </c>
      <c r="E23" s="448">
        <v>6.920562</v>
      </c>
      <c r="F23" s="448">
        <v>4.621958</v>
      </c>
      <c r="G23" s="440"/>
    </row>
    <row r="24" spans="4:7" ht="11.25">
      <c r="D24" s="439">
        <v>1973</v>
      </c>
      <c r="E24" s="448">
        <v>6.74467</v>
      </c>
      <c r="F24" s="448">
        <v>4.70377</v>
      </c>
      <c r="G24" s="440"/>
    </row>
    <row r="25" spans="4:7" ht="11.25">
      <c r="D25" s="439">
        <v>1974</v>
      </c>
      <c r="E25" s="448">
        <v>6.768447</v>
      </c>
      <c r="F25" s="448">
        <v>4.668504</v>
      </c>
      <c r="G25" s="440"/>
    </row>
    <row r="26" spans="4:7" ht="11.25">
      <c r="D26" s="439">
        <v>1975</v>
      </c>
      <c r="E26" s="448">
        <v>6.592359</v>
      </c>
      <c r="F26" s="448">
        <v>4.780703</v>
      </c>
      <c r="G26" s="440"/>
    </row>
    <row r="27" spans="4:7" ht="11.25">
      <c r="D27" s="439">
        <v>1976</v>
      </c>
      <c r="E27" s="448">
        <v>6.536118</v>
      </c>
      <c r="F27" s="448">
        <v>4.799704</v>
      </c>
      <c r="G27" s="440"/>
    </row>
    <row r="28" spans="4:7" ht="11.25">
      <c r="D28" s="439">
        <v>1977</v>
      </c>
      <c r="E28" s="448">
        <v>6.44978</v>
      </c>
      <c r="F28" s="448">
        <v>4.706385</v>
      </c>
      <c r="G28" s="440"/>
    </row>
    <row r="29" spans="4:7" ht="11.25">
      <c r="D29" s="439">
        <v>1978</v>
      </c>
      <c r="E29" s="448">
        <v>6.392699</v>
      </c>
      <c r="F29" s="448">
        <v>4.789825</v>
      </c>
      <c r="G29" s="440"/>
    </row>
    <row r="30" spans="4:7" ht="11.25">
      <c r="D30" s="439">
        <v>1979</v>
      </c>
      <c r="E30" s="448">
        <v>6.395349</v>
      </c>
      <c r="F30" s="448">
        <v>4.771275</v>
      </c>
      <c r="G30" s="440"/>
    </row>
    <row r="31" spans="4:7" ht="11.25">
      <c r="D31" s="439">
        <v>1980</v>
      </c>
      <c r="E31" s="448">
        <v>6.405783</v>
      </c>
      <c r="F31" s="448">
        <v>4.861488</v>
      </c>
      <c r="G31" s="440"/>
    </row>
    <row r="32" spans="4:7" ht="11.25">
      <c r="D32" s="439">
        <v>1981</v>
      </c>
      <c r="E32" s="448">
        <v>6.254328</v>
      </c>
      <c r="F32" s="448">
        <v>4.824204</v>
      </c>
      <c r="G32" s="440"/>
    </row>
    <row r="33" spans="4:7" ht="11.25">
      <c r="D33" s="439">
        <v>1982</v>
      </c>
      <c r="E33" s="448">
        <v>6.175603</v>
      </c>
      <c r="F33" s="448">
        <v>4.795606</v>
      </c>
      <c r="G33" s="440"/>
    </row>
    <row r="34" spans="4:7" ht="11.25">
      <c r="D34" s="439">
        <v>1983</v>
      </c>
      <c r="E34" s="448">
        <v>6.011103</v>
      </c>
      <c r="F34" s="448">
        <v>4.908468</v>
      </c>
      <c r="G34" s="440"/>
    </row>
    <row r="35" spans="4:7" ht="11.25">
      <c r="D35" s="439">
        <v>1984</v>
      </c>
      <c r="E35" s="448">
        <v>5.983063</v>
      </c>
      <c r="F35" s="448">
        <v>4.823843</v>
      </c>
      <c r="G35" s="440"/>
    </row>
    <row r="36" spans="4:7" ht="11.25">
      <c r="D36" s="439">
        <v>1985</v>
      </c>
      <c r="E36" s="448">
        <v>5.952355</v>
      </c>
      <c r="F36" s="448">
        <v>4.954312</v>
      </c>
      <c r="G36" s="440"/>
    </row>
    <row r="37" spans="4:7" ht="11.25">
      <c r="D37" s="439">
        <v>1986</v>
      </c>
      <c r="E37" s="448">
        <v>5.937814</v>
      </c>
      <c r="F37" s="448">
        <v>4.904935</v>
      </c>
      <c r="G37" s="440"/>
    </row>
    <row r="38" spans="4:7" ht="11.25">
      <c r="D38" s="439">
        <v>1987</v>
      </c>
      <c r="E38" s="448">
        <v>5.909347</v>
      </c>
      <c r="F38" s="448">
        <v>4.833607</v>
      </c>
      <c r="G38" s="440"/>
    </row>
    <row r="39" spans="4:7" ht="11.25">
      <c r="D39" s="439">
        <v>1988</v>
      </c>
      <c r="E39" s="448">
        <v>5.949938</v>
      </c>
      <c r="F39" s="448">
        <v>4.843081</v>
      </c>
      <c r="G39" s="440"/>
    </row>
    <row r="40" spans="4:7" ht="11.25">
      <c r="D40" s="439">
        <v>1989</v>
      </c>
      <c r="E40" s="448">
        <v>5.844643</v>
      </c>
      <c r="F40" s="448">
        <v>4.870938</v>
      </c>
      <c r="G40" s="440"/>
    </row>
    <row r="41" spans="4:7" ht="11.25">
      <c r="D41" s="439">
        <v>1990</v>
      </c>
      <c r="E41" s="448">
        <v>5.838117</v>
      </c>
      <c r="F41" s="448">
        <v>4.914176</v>
      </c>
      <c r="G41" s="440"/>
    </row>
    <row r="42" spans="4:7" ht="11.25">
      <c r="D42" s="439">
        <v>1991</v>
      </c>
      <c r="E42" s="448">
        <v>5.690876</v>
      </c>
      <c r="F42" s="448">
        <v>4.942203</v>
      </c>
      <c r="G42" s="440"/>
    </row>
    <row r="43" spans="4:7" ht="11.25">
      <c r="D43" s="439">
        <v>1992</v>
      </c>
      <c r="E43" s="448">
        <v>5.571178</v>
      </c>
      <c r="F43" s="448">
        <v>4.886457</v>
      </c>
      <c r="G43" s="440"/>
    </row>
    <row r="44" spans="4:7" ht="11.25">
      <c r="D44" s="439">
        <v>1993</v>
      </c>
      <c r="E44" s="448">
        <v>5.404233</v>
      </c>
      <c r="F44" s="448">
        <v>4.975363</v>
      </c>
      <c r="G44" s="440"/>
    </row>
    <row r="45" spans="4:7" ht="11.25">
      <c r="D45" s="439">
        <v>1994</v>
      </c>
      <c r="E45" s="448">
        <v>5.264149</v>
      </c>
      <c r="F45" s="448">
        <v>4.892588</v>
      </c>
      <c r="G45" s="440"/>
    </row>
    <row r="46" spans="4:7" ht="11.25">
      <c r="D46" s="439">
        <v>1995</v>
      </c>
      <c r="E46" s="448">
        <v>5.130416</v>
      </c>
      <c r="F46" s="448">
        <v>4.950174</v>
      </c>
      <c r="G46" s="440"/>
    </row>
    <row r="47" spans="4:7" ht="11.25">
      <c r="D47" s="439">
        <v>1996</v>
      </c>
      <c r="E47" s="448">
        <v>5.132932</v>
      </c>
      <c r="F47" s="448">
        <v>4.947038</v>
      </c>
      <c r="G47" s="440"/>
    </row>
    <row r="48" spans="4:7" ht="11.25">
      <c r="D48" s="439">
        <v>1997</v>
      </c>
      <c r="E48" s="448">
        <v>5.117878</v>
      </c>
      <c r="F48" s="448">
        <v>4.894162</v>
      </c>
      <c r="G48" s="440"/>
    </row>
    <row r="49" spans="4:7" ht="11.25">
      <c r="D49" s="439">
        <v>1998</v>
      </c>
      <c r="E49" s="448">
        <v>5.092173</v>
      </c>
      <c r="F49" s="448">
        <v>4.905946</v>
      </c>
      <c r="G49" s="440"/>
    </row>
    <row r="50" spans="4:7" ht="11.25">
      <c r="D50" s="439">
        <v>1999</v>
      </c>
      <c r="E50" s="448">
        <v>5.073416</v>
      </c>
      <c r="F50" s="448">
        <v>4.911109</v>
      </c>
      <c r="G50" s="440"/>
    </row>
    <row r="51" spans="4:7" ht="11.25">
      <c r="D51" s="439">
        <v>2000</v>
      </c>
      <c r="E51" s="448">
        <v>5.123079</v>
      </c>
      <c r="F51" s="448">
        <v>4.825167</v>
      </c>
      <c r="G51" s="440"/>
    </row>
    <row r="52" spans="4:7" ht="11.25">
      <c r="D52" s="439">
        <v>2001</v>
      </c>
      <c r="E52" s="448">
        <v>5.022121</v>
      </c>
      <c r="F52" s="448">
        <v>4.790297</v>
      </c>
      <c r="G52" s="440"/>
    </row>
    <row r="53" spans="4:7" ht="11.25">
      <c r="D53" s="439">
        <v>2002</v>
      </c>
      <c r="E53" s="448">
        <v>4.993288</v>
      </c>
      <c r="F53" s="448">
        <v>4.841178</v>
      </c>
      <c r="G53" s="440"/>
    </row>
    <row r="54" spans="4:7" ht="11.25">
      <c r="D54" s="439">
        <v>2003</v>
      </c>
      <c r="E54" s="448">
        <v>5.042623</v>
      </c>
      <c r="F54" s="448">
        <v>4.936811</v>
      </c>
      <c r="G54" s="440"/>
    </row>
    <row r="55" spans="4:7" ht="11.25">
      <c r="D55" s="439">
        <v>2004</v>
      </c>
      <c r="E55" s="448">
        <v>5.118722</v>
      </c>
      <c r="F55" s="448">
        <v>4.724493</v>
      </c>
      <c r="G55" s="440"/>
    </row>
    <row r="56" spans="4:7" ht="11.25">
      <c r="D56" s="439">
        <v>2005</v>
      </c>
      <c r="E56" s="448">
        <v>5.136569</v>
      </c>
      <c r="F56" s="448">
        <v>4.822043</v>
      </c>
      <c r="G56" s="440"/>
    </row>
    <row r="57" spans="4:7" ht="11.25">
      <c r="D57" s="439">
        <v>2006</v>
      </c>
      <c r="E57" s="448">
        <v>5.225474</v>
      </c>
      <c r="F57" s="448">
        <v>4.747976</v>
      </c>
      <c r="G57" s="440"/>
    </row>
    <row r="58" spans="4:7" ht="11.25">
      <c r="D58" s="439">
        <v>2007</v>
      </c>
      <c r="E58" s="448">
        <v>5.283882</v>
      </c>
      <c r="F58" s="448">
        <v>4.798181</v>
      </c>
      <c r="G58" s="440"/>
    </row>
    <row r="59" spans="4:7" ht="11.25">
      <c r="D59" s="439">
        <v>2008</v>
      </c>
      <c r="E59" s="448">
        <v>5.429817</v>
      </c>
      <c r="F59" s="448">
        <v>4.834975</v>
      </c>
      <c r="G59" s="440"/>
    </row>
    <row r="60" spans="4:7" ht="11.25">
      <c r="D60" s="439">
        <v>2009</v>
      </c>
      <c r="E60" s="448">
        <v>5.372362</v>
      </c>
      <c r="F60" s="448">
        <v>4.851841</v>
      </c>
      <c r="G60" s="440"/>
    </row>
    <row r="61" spans="4:6" ht="11.25">
      <c r="D61" s="439">
        <v>2010</v>
      </c>
      <c r="E61" s="448">
        <v>5.358716</v>
      </c>
      <c r="F61" s="448">
        <v>4.845383</v>
      </c>
    </row>
    <row r="63" spans="1:4" ht="11.25">
      <c r="A63" s="442" t="s">
        <v>335</v>
      </c>
      <c r="D63" s="434" t="s">
        <v>489</v>
      </c>
    </row>
    <row r="64" ht="11.25">
      <c r="D64" s="434" t="s">
        <v>478</v>
      </c>
    </row>
    <row r="65" ht="11.25">
      <c r="M65" s="442" t="s">
        <v>338</v>
      </c>
    </row>
    <row r="69" ht="11.25">
      <c r="A69" s="443"/>
    </row>
    <row r="70" ht="11.25">
      <c r="A70" s="437"/>
    </row>
    <row r="71" ht="11.25">
      <c r="A71" s="444"/>
    </row>
    <row r="72" s="445" customFormat="1" ht="11.25"/>
  </sheetData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F5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34" customWidth="1"/>
    <col min="3" max="3" width="1.57421875" style="434" customWidth="1"/>
    <col min="4" max="4" width="15.421875" style="434" customWidth="1"/>
    <col min="5" max="5" width="10.7109375" style="434" customWidth="1"/>
    <col min="6" max="8" width="8.8515625" style="434" customWidth="1"/>
    <col min="9" max="9" width="10.7109375" style="434" customWidth="1"/>
    <col min="10" max="10" width="8.8515625" style="434" customWidth="1"/>
    <col min="11" max="11" width="10.28125" style="434" customWidth="1"/>
    <col min="12" max="12" width="1.57421875" style="456" customWidth="1"/>
    <col min="13" max="16" width="3.7109375" style="456" customWidth="1"/>
    <col min="17" max="16384" width="8.00390625" style="434" customWidth="1"/>
  </cols>
  <sheetData>
    <row r="1" spans="1:16" ht="11.25" customHeight="1">
      <c r="A1" s="452"/>
      <c r="B1" s="453"/>
      <c r="C1" s="454"/>
      <c r="D1" s="454"/>
      <c r="E1" s="454"/>
      <c r="F1" s="454"/>
      <c r="G1" s="454"/>
      <c r="H1" s="455"/>
      <c r="I1" s="455"/>
      <c r="J1" s="454"/>
      <c r="K1" s="454"/>
      <c r="L1" s="454"/>
      <c r="M1" s="453"/>
      <c r="N1" s="453"/>
      <c r="O1" s="453"/>
      <c r="P1" s="453"/>
    </row>
    <row r="2" spans="1:9" ht="11.25" customHeight="1">
      <c r="A2" s="435"/>
      <c r="B2" s="433"/>
      <c r="D2" s="431"/>
      <c r="E2" s="431"/>
      <c r="F2" s="431"/>
      <c r="G2" s="431"/>
      <c r="H2" s="455"/>
      <c r="I2" s="455"/>
    </row>
    <row r="3" spans="4:8" ht="11.25">
      <c r="D3" s="431" t="s">
        <v>324</v>
      </c>
      <c r="E3" s="431"/>
      <c r="F3" s="431"/>
      <c r="G3" s="431"/>
      <c r="H3" s="431"/>
    </row>
    <row r="4" spans="4:7" ht="11.25">
      <c r="D4" s="431" t="s">
        <v>474</v>
      </c>
      <c r="E4" s="431"/>
      <c r="F4" s="431"/>
      <c r="G4" s="431"/>
    </row>
    <row r="6" ht="11.25">
      <c r="D6" s="437" t="s">
        <v>490</v>
      </c>
    </row>
    <row r="7" ht="11.25">
      <c r="D7" s="437" t="s">
        <v>491</v>
      </c>
    </row>
    <row r="8" ht="11.25">
      <c r="D8" s="437"/>
    </row>
    <row r="9" ht="11.25">
      <c r="D9" s="437"/>
    </row>
    <row r="10" spans="3:16" s="457" customFormat="1" ht="67.5" customHeight="1">
      <c r="C10" s="458"/>
      <c r="D10" s="459"/>
      <c r="E10" s="460" t="s">
        <v>492</v>
      </c>
      <c r="F10" s="460" t="s">
        <v>493</v>
      </c>
      <c r="G10" s="460" t="s">
        <v>488</v>
      </c>
      <c r="H10" s="461" t="s">
        <v>494</v>
      </c>
      <c r="I10" s="460" t="s">
        <v>495</v>
      </c>
      <c r="J10" s="460" t="s">
        <v>496</v>
      </c>
      <c r="K10" s="460" t="s">
        <v>497</v>
      </c>
      <c r="L10" s="460"/>
      <c r="M10" s="462"/>
      <c r="N10" s="462"/>
      <c r="O10" s="462"/>
      <c r="P10" s="462"/>
    </row>
    <row r="11" spans="3:31" s="454" customFormat="1" ht="9.75" customHeight="1">
      <c r="C11" s="463"/>
      <c r="D11" s="464" t="s">
        <v>328</v>
      </c>
      <c r="E11" s="465">
        <v>501125.88</v>
      </c>
      <c r="F11" s="466">
        <v>5358.716</v>
      </c>
      <c r="G11" s="466">
        <v>4845.383</v>
      </c>
      <c r="H11" s="467">
        <v>513.333</v>
      </c>
      <c r="I11" s="467">
        <v>880.765</v>
      </c>
      <c r="J11" s="465">
        <v>1394.098</v>
      </c>
      <c r="K11" s="465">
        <v>502519.978</v>
      </c>
      <c r="L11" s="468"/>
      <c r="M11" s="469"/>
      <c r="N11" s="469"/>
      <c r="O11" s="469"/>
      <c r="P11" s="469"/>
      <c r="Q11" s="453"/>
      <c r="R11" s="453"/>
      <c r="S11" s="453"/>
      <c r="T11" s="453"/>
      <c r="U11" s="453"/>
      <c r="V11" s="453"/>
      <c r="W11" s="453"/>
      <c r="X11" s="453"/>
      <c r="Y11" s="470"/>
      <c r="Z11" s="470"/>
      <c r="AA11" s="470"/>
      <c r="AB11" s="470"/>
      <c r="AC11" s="470"/>
      <c r="AD11" s="470"/>
      <c r="AE11" s="470"/>
    </row>
    <row r="12" spans="2:32" s="453" customFormat="1" ht="9.75" customHeight="1">
      <c r="B12" s="471"/>
      <c r="C12" s="472"/>
      <c r="D12" s="473" t="s">
        <v>390</v>
      </c>
      <c r="E12" s="474">
        <v>10839.905</v>
      </c>
      <c r="F12" s="474">
        <v>127</v>
      </c>
      <c r="G12" s="474">
        <v>104.5</v>
      </c>
      <c r="H12" s="475">
        <v>22.5</v>
      </c>
      <c r="I12" s="475">
        <v>89.26</v>
      </c>
      <c r="J12" s="476">
        <v>111.76</v>
      </c>
      <c r="K12" s="476">
        <v>10951.665</v>
      </c>
      <c r="L12" s="477"/>
      <c r="M12" s="469"/>
      <c r="N12" s="469"/>
      <c r="O12" s="469"/>
      <c r="P12" s="469"/>
      <c r="Y12" s="470"/>
      <c r="Z12" s="470"/>
      <c r="AA12" s="470"/>
      <c r="AB12" s="470"/>
      <c r="AC12" s="470"/>
      <c r="AD12" s="470"/>
      <c r="AE12" s="470"/>
      <c r="AF12" s="454"/>
    </row>
    <row r="13" spans="3:32" s="453" customFormat="1" ht="9.75" customHeight="1">
      <c r="C13" s="478"/>
      <c r="D13" s="479" t="s">
        <v>391</v>
      </c>
      <c r="E13" s="480">
        <v>7563.71</v>
      </c>
      <c r="F13" s="480">
        <v>75.513</v>
      </c>
      <c r="G13" s="480">
        <v>110.165</v>
      </c>
      <c r="H13" s="481">
        <v>-34.652</v>
      </c>
      <c r="I13" s="481">
        <v>-24.19</v>
      </c>
      <c r="J13" s="482">
        <v>-58.842</v>
      </c>
      <c r="K13" s="482">
        <v>7504.868</v>
      </c>
      <c r="L13" s="483"/>
      <c r="M13" s="469"/>
      <c r="N13" s="469"/>
      <c r="O13" s="469"/>
      <c r="P13" s="469"/>
      <c r="Y13" s="470"/>
      <c r="Z13" s="470"/>
      <c r="AA13" s="470"/>
      <c r="AB13" s="470"/>
      <c r="AC13" s="470"/>
      <c r="AD13" s="470"/>
      <c r="AE13" s="470"/>
      <c r="AF13" s="454"/>
    </row>
    <row r="14" spans="3:32" s="453" customFormat="1" ht="9.75" customHeight="1">
      <c r="C14" s="478"/>
      <c r="D14" s="479" t="s">
        <v>392</v>
      </c>
      <c r="E14" s="480">
        <v>10506.813</v>
      </c>
      <c r="F14" s="480">
        <v>117.153</v>
      </c>
      <c r="G14" s="480">
        <v>106.844</v>
      </c>
      <c r="H14" s="481">
        <v>10.309</v>
      </c>
      <c r="I14" s="481">
        <v>15.648</v>
      </c>
      <c r="J14" s="482">
        <v>25.957</v>
      </c>
      <c r="K14" s="482">
        <v>10532.77</v>
      </c>
      <c r="L14" s="483"/>
      <c r="M14" s="469"/>
      <c r="N14" s="469"/>
      <c r="O14" s="469"/>
      <c r="P14" s="469"/>
      <c r="Y14" s="470"/>
      <c r="Z14" s="470"/>
      <c r="AA14" s="470"/>
      <c r="AB14" s="470"/>
      <c r="AC14" s="470"/>
      <c r="AD14" s="470"/>
      <c r="AE14" s="470"/>
      <c r="AF14" s="454"/>
    </row>
    <row r="15" spans="3:32" s="453" customFormat="1" ht="9.75" customHeight="1">
      <c r="C15" s="478"/>
      <c r="D15" s="479" t="s">
        <v>393</v>
      </c>
      <c r="E15" s="480">
        <v>5534.738</v>
      </c>
      <c r="F15" s="480">
        <v>63.411</v>
      </c>
      <c r="G15" s="480">
        <v>54.368</v>
      </c>
      <c r="H15" s="481">
        <v>9.043</v>
      </c>
      <c r="I15" s="481">
        <v>16.847</v>
      </c>
      <c r="J15" s="482">
        <v>25.89</v>
      </c>
      <c r="K15" s="482">
        <v>5560.628</v>
      </c>
      <c r="L15" s="483"/>
      <c r="M15" s="469"/>
      <c r="N15" s="469"/>
      <c r="O15" s="469"/>
      <c r="P15" s="469"/>
      <c r="Y15" s="470"/>
      <c r="Z15" s="470"/>
      <c r="AA15" s="470"/>
      <c r="AB15" s="470"/>
      <c r="AC15" s="470"/>
      <c r="AD15" s="470"/>
      <c r="AE15" s="470"/>
      <c r="AF15" s="454"/>
    </row>
    <row r="16" spans="3:32" s="453" customFormat="1" ht="9.75" customHeight="1">
      <c r="C16" s="478"/>
      <c r="D16" s="479" t="s">
        <v>394</v>
      </c>
      <c r="E16" s="480">
        <v>81802.257</v>
      </c>
      <c r="F16" s="480">
        <v>677.947</v>
      </c>
      <c r="G16" s="480">
        <v>858.768</v>
      </c>
      <c r="H16" s="481">
        <v>-180.821</v>
      </c>
      <c r="I16" s="481">
        <v>130.166</v>
      </c>
      <c r="J16" s="482">
        <v>-50.655</v>
      </c>
      <c r="K16" s="482">
        <v>81751.602</v>
      </c>
      <c r="L16" s="483"/>
      <c r="M16" s="469"/>
      <c r="N16" s="469"/>
      <c r="O16" s="469"/>
      <c r="P16" s="469"/>
      <c r="Y16" s="470"/>
      <c r="Z16" s="470"/>
      <c r="AA16" s="470"/>
      <c r="AB16" s="470"/>
      <c r="AC16" s="470"/>
      <c r="AD16" s="470"/>
      <c r="AE16" s="470"/>
      <c r="AF16" s="454"/>
    </row>
    <row r="17" spans="3:32" s="453" customFormat="1" ht="9.75" customHeight="1">
      <c r="C17" s="478"/>
      <c r="D17" s="479" t="s">
        <v>434</v>
      </c>
      <c r="E17" s="480">
        <v>1340.127</v>
      </c>
      <c r="F17" s="480">
        <v>15.825</v>
      </c>
      <c r="G17" s="480">
        <v>15.79</v>
      </c>
      <c r="H17" s="481">
        <v>0.035</v>
      </c>
      <c r="I17" s="481">
        <v>0.032</v>
      </c>
      <c r="J17" s="482">
        <v>0.067</v>
      </c>
      <c r="K17" s="482">
        <v>1340.194</v>
      </c>
      <c r="L17" s="484"/>
      <c r="M17" s="485"/>
      <c r="N17" s="485"/>
      <c r="O17" s="485"/>
      <c r="P17" s="485"/>
      <c r="Y17" s="470"/>
      <c r="Z17" s="470"/>
      <c r="AA17" s="470"/>
      <c r="AB17" s="470"/>
      <c r="AC17" s="470"/>
      <c r="AD17" s="470"/>
      <c r="AE17" s="470"/>
      <c r="AF17" s="454"/>
    </row>
    <row r="18" spans="3:32" s="453" customFormat="1" ht="9.75" customHeight="1">
      <c r="C18" s="478"/>
      <c r="D18" s="479" t="s">
        <v>396</v>
      </c>
      <c r="E18" s="480">
        <v>4467.854</v>
      </c>
      <c r="F18" s="480">
        <v>73.724</v>
      </c>
      <c r="G18" s="480">
        <v>27.122</v>
      </c>
      <c r="H18" s="481">
        <v>46.602</v>
      </c>
      <c r="I18" s="481">
        <v>-33.598</v>
      </c>
      <c r="J18" s="482">
        <v>13.004</v>
      </c>
      <c r="K18" s="482">
        <v>4480.858</v>
      </c>
      <c r="L18" s="483"/>
      <c r="M18" s="469"/>
      <c r="N18" s="469"/>
      <c r="O18" s="469"/>
      <c r="P18" s="469"/>
      <c r="Y18" s="470"/>
      <c r="Z18" s="470"/>
      <c r="AA18" s="470"/>
      <c r="AB18" s="470"/>
      <c r="AC18" s="470"/>
      <c r="AD18" s="470"/>
      <c r="AE18" s="470"/>
      <c r="AF18" s="454"/>
    </row>
    <row r="19" spans="3:32" s="453" customFormat="1" ht="9.75" customHeight="1">
      <c r="C19" s="478"/>
      <c r="D19" s="479" t="s">
        <v>397</v>
      </c>
      <c r="E19" s="480">
        <v>11305.118</v>
      </c>
      <c r="F19" s="480">
        <v>109.982</v>
      </c>
      <c r="G19" s="480">
        <v>106.73</v>
      </c>
      <c r="H19" s="481">
        <v>3.252</v>
      </c>
      <c r="I19" s="481">
        <v>17.527</v>
      </c>
      <c r="J19" s="482">
        <v>20.779</v>
      </c>
      <c r="K19" s="482">
        <v>11325.897</v>
      </c>
      <c r="L19" s="483"/>
      <c r="M19" s="469"/>
      <c r="N19" s="469"/>
      <c r="O19" s="469"/>
      <c r="P19" s="469"/>
      <c r="Y19" s="470"/>
      <c r="Z19" s="470"/>
      <c r="AA19" s="470"/>
      <c r="AB19" s="470"/>
      <c r="AC19" s="470"/>
      <c r="AD19" s="470"/>
      <c r="AE19" s="470"/>
      <c r="AF19" s="454"/>
    </row>
    <row r="20" spans="3:32" s="453" customFormat="1" ht="9.75" customHeight="1">
      <c r="C20" s="478"/>
      <c r="D20" s="479" t="s">
        <v>398</v>
      </c>
      <c r="E20" s="480">
        <v>45989.016</v>
      </c>
      <c r="F20" s="480">
        <v>485.562</v>
      </c>
      <c r="G20" s="480">
        <v>381.409</v>
      </c>
      <c r="H20" s="481">
        <v>104.153</v>
      </c>
      <c r="I20" s="481">
        <v>59.757</v>
      </c>
      <c r="J20" s="482">
        <v>163.91</v>
      </c>
      <c r="K20" s="482">
        <v>46152.926</v>
      </c>
      <c r="L20" s="483"/>
      <c r="M20" s="469"/>
      <c r="N20" s="469"/>
      <c r="O20" s="469"/>
      <c r="P20" s="469"/>
      <c r="Y20" s="470"/>
      <c r="Z20" s="470"/>
      <c r="AA20" s="470"/>
      <c r="AB20" s="470"/>
      <c r="AC20" s="470"/>
      <c r="AD20" s="470"/>
      <c r="AE20" s="470"/>
      <c r="AF20" s="454"/>
    </row>
    <row r="21" spans="3:32" s="453" customFormat="1" ht="9.75" customHeight="1">
      <c r="C21" s="478"/>
      <c r="D21" s="479" t="s">
        <v>435</v>
      </c>
      <c r="E21" s="482">
        <v>64716.213</v>
      </c>
      <c r="F21" s="480">
        <v>829</v>
      </c>
      <c r="G21" s="480">
        <v>545</v>
      </c>
      <c r="H21" s="481">
        <v>284</v>
      </c>
      <c r="I21" s="481">
        <v>75.16</v>
      </c>
      <c r="J21" s="482">
        <v>359.16</v>
      </c>
      <c r="K21" s="482">
        <v>65075.373</v>
      </c>
      <c r="L21" s="483"/>
      <c r="M21" s="469"/>
      <c r="N21" s="469"/>
      <c r="O21" s="469"/>
      <c r="P21" s="469"/>
      <c r="Y21" s="470"/>
      <c r="Z21" s="470"/>
      <c r="AA21" s="470"/>
      <c r="AB21" s="470"/>
      <c r="AC21" s="470"/>
      <c r="AD21" s="470"/>
      <c r="AE21" s="470"/>
      <c r="AF21" s="454"/>
    </row>
    <row r="22" spans="3:32" s="453" customFormat="1" ht="9.75" customHeight="1">
      <c r="C22" s="478"/>
      <c r="D22" s="479" t="s">
        <v>400</v>
      </c>
      <c r="E22" s="480">
        <v>60340.328</v>
      </c>
      <c r="F22" s="480">
        <v>561.944</v>
      </c>
      <c r="G22" s="480">
        <v>587.488</v>
      </c>
      <c r="H22" s="481">
        <v>-25.544</v>
      </c>
      <c r="I22" s="481">
        <v>311.658</v>
      </c>
      <c r="J22" s="482">
        <v>286.114</v>
      </c>
      <c r="K22" s="482">
        <v>60626.442</v>
      </c>
      <c r="L22" s="483"/>
      <c r="M22" s="469"/>
      <c r="N22" s="469"/>
      <c r="O22" s="469"/>
      <c r="P22" s="469"/>
      <c r="Y22" s="470"/>
      <c r="Z22" s="470"/>
      <c r="AA22" s="470"/>
      <c r="AB22" s="470"/>
      <c r="AC22" s="470"/>
      <c r="AD22" s="470"/>
      <c r="AE22" s="470"/>
      <c r="AF22" s="454"/>
    </row>
    <row r="23" spans="3:32" s="453" customFormat="1" ht="9.75" customHeight="1">
      <c r="C23" s="478"/>
      <c r="D23" s="479" t="s">
        <v>401</v>
      </c>
      <c r="E23" s="480">
        <v>803.147</v>
      </c>
      <c r="F23" s="480">
        <v>9.989</v>
      </c>
      <c r="G23" s="480">
        <v>5.392</v>
      </c>
      <c r="H23" s="481">
        <v>4.597</v>
      </c>
      <c r="I23" s="481">
        <v>-3.309</v>
      </c>
      <c r="J23" s="482">
        <v>1.288</v>
      </c>
      <c r="K23" s="482">
        <v>804.435</v>
      </c>
      <c r="L23" s="483"/>
      <c r="M23" s="469"/>
      <c r="N23" s="469"/>
      <c r="O23" s="469"/>
      <c r="P23" s="469"/>
      <c r="Y23" s="470"/>
      <c r="Z23" s="470"/>
      <c r="AA23" s="470"/>
      <c r="AB23" s="470"/>
      <c r="AC23" s="470"/>
      <c r="AD23" s="470"/>
      <c r="AE23" s="470"/>
      <c r="AF23" s="454"/>
    </row>
    <row r="24" spans="3:32" s="453" customFormat="1" ht="9.75" customHeight="1">
      <c r="C24" s="478"/>
      <c r="D24" s="479" t="s">
        <v>402</v>
      </c>
      <c r="E24" s="480">
        <v>2248.374</v>
      </c>
      <c r="F24" s="480">
        <v>19.219</v>
      </c>
      <c r="G24" s="480">
        <v>30.04</v>
      </c>
      <c r="H24" s="481">
        <v>-10.821</v>
      </c>
      <c r="I24" s="481">
        <v>-7.912</v>
      </c>
      <c r="J24" s="482">
        <v>-18.733</v>
      </c>
      <c r="K24" s="482">
        <v>2229.641</v>
      </c>
      <c r="L24" s="483"/>
      <c r="M24" s="469"/>
      <c r="N24" s="469"/>
      <c r="O24" s="469"/>
      <c r="P24" s="469"/>
      <c r="Y24" s="470"/>
      <c r="Z24" s="470"/>
      <c r="AA24" s="470"/>
      <c r="AB24" s="470"/>
      <c r="AC24" s="470"/>
      <c r="AD24" s="470"/>
      <c r="AE24" s="470"/>
      <c r="AF24" s="454"/>
    </row>
    <row r="25" spans="3:32" s="453" customFormat="1" ht="9.75" customHeight="1">
      <c r="C25" s="478"/>
      <c r="D25" s="479" t="s">
        <v>403</v>
      </c>
      <c r="E25" s="480">
        <v>3329.039</v>
      </c>
      <c r="F25" s="480">
        <v>35.626</v>
      </c>
      <c r="G25" s="480">
        <v>42.12</v>
      </c>
      <c r="H25" s="481">
        <v>-6.494</v>
      </c>
      <c r="I25" s="481">
        <v>-77.944</v>
      </c>
      <c r="J25" s="482">
        <v>-84.438</v>
      </c>
      <c r="K25" s="482">
        <v>3244.601</v>
      </c>
      <c r="L25" s="483"/>
      <c r="M25" s="469"/>
      <c r="N25" s="469"/>
      <c r="O25" s="469"/>
      <c r="P25" s="469"/>
      <c r="Y25" s="470"/>
      <c r="Z25" s="470"/>
      <c r="AA25" s="470"/>
      <c r="AB25" s="470"/>
      <c r="AC25" s="470"/>
      <c r="AD25" s="470"/>
      <c r="AE25" s="470"/>
      <c r="AF25" s="454"/>
    </row>
    <row r="26" spans="3:32" s="453" customFormat="1" ht="9.75" customHeight="1">
      <c r="C26" s="478"/>
      <c r="D26" s="479" t="s">
        <v>404</v>
      </c>
      <c r="E26" s="480">
        <v>502.066</v>
      </c>
      <c r="F26" s="480">
        <v>5.874</v>
      </c>
      <c r="G26" s="480">
        <v>3.76</v>
      </c>
      <c r="H26" s="481">
        <v>2.114</v>
      </c>
      <c r="I26" s="481">
        <v>7.66</v>
      </c>
      <c r="J26" s="482">
        <v>9.774</v>
      </c>
      <c r="K26" s="482">
        <v>511.84</v>
      </c>
      <c r="L26" s="483"/>
      <c r="M26" s="469"/>
      <c r="N26" s="469"/>
      <c r="O26" s="469"/>
      <c r="P26" s="469"/>
      <c r="Y26" s="470"/>
      <c r="Z26" s="470"/>
      <c r="AA26" s="470"/>
      <c r="AB26" s="470"/>
      <c r="AC26" s="470"/>
      <c r="AD26" s="470"/>
      <c r="AE26" s="470"/>
      <c r="AF26" s="454"/>
    </row>
    <row r="27" spans="3:32" s="453" customFormat="1" ht="9.75" customHeight="1">
      <c r="C27" s="478"/>
      <c r="D27" s="479" t="s">
        <v>405</v>
      </c>
      <c r="E27" s="480">
        <v>10014.324</v>
      </c>
      <c r="F27" s="480">
        <v>90.335</v>
      </c>
      <c r="G27" s="480">
        <v>130.456</v>
      </c>
      <c r="H27" s="481">
        <v>-40.121</v>
      </c>
      <c r="I27" s="481">
        <v>11.519</v>
      </c>
      <c r="J27" s="482">
        <v>-28.602</v>
      </c>
      <c r="K27" s="482">
        <v>9985.722</v>
      </c>
      <c r="L27" s="483"/>
      <c r="M27" s="469"/>
      <c r="N27" s="469"/>
      <c r="O27" s="469"/>
      <c r="P27" s="469"/>
      <c r="Y27" s="470"/>
      <c r="Z27" s="470"/>
      <c r="AA27" s="470"/>
      <c r="AB27" s="470"/>
      <c r="AC27" s="470"/>
      <c r="AD27" s="470"/>
      <c r="AE27" s="470"/>
      <c r="AF27" s="454"/>
    </row>
    <row r="28" spans="3:32" s="453" customFormat="1" ht="9.75" customHeight="1">
      <c r="C28" s="478"/>
      <c r="D28" s="479" t="s">
        <v>406</v>
      </c>
      <c r="E28" s="480">
        <v>414.372</v>
      </c>
      <c r="F28" s="480">
        <v>4.008</v>
      </c>
      <c r="G28" s="480">
        <v>3.01</v>
      </c>
      <c r="H28" s="481">
        <v>0.998</v>
      </c>
      <c r="I28" s="481">
        <v>2.247</v>
      </c>
      <c r="J28" s="482">
        <v>3.245</v>
      </c>
      <c r="K28" s="482">
        <v>417.617</v>
      </c>
      <c r="L28" s="483"/>
      <c r="M28" s="469"/>
      <c r="N28" s="469"/>
      <c r="O28" s="469"/>
      <c r="P28" s="469"/>
      <c r="Y28" s="470"/>
      <c r="Z28" s="470"/>
      <c r="AA28" s="470"/>
      <c r="AB28" s="470"/>
      <c r="AC28" s="470"/>
      <c r="AD28" s="470"/>
      <c r="AE28" s="470"/>
      <c r="AF28" s="454"/>
    </row>
    <row r="29" spans="3:32" s="453" customFormat="1" ht="9.75" customHeight="1">
      <c r="C29" s="478"/>
      <c r="D29" s="479" t="s">
        <v>407</v>
      </c>
      <c r="E29" s="480">
        <v>16574.989</v>
      </c>
      <c r="F29" s="480">
        <v>184.397</v>
      </c>
      <c r="G29" s="480">
        <v>136.058</v>
      </c>
      <c r="H29" s="481">
        <v>48.339</v>
      </c>
      <c r="I29" s="481">
        <v>32.471</v>
      </c>
      <c r="J29" s="482">
        <v>80.81</v>
      </c>
      <c r="K29" s="482">
        <v>16655.799</v>
      </c>
      <c r="L29" s="483"/>
      <c r="M29" s="469"/>
      <c r="N29" s="469"/>
      <c r="O29" s="469"/>
      <c r="P29" s="469"/>
      <c r="Y29" s="470"/>
      <c r="Z29" s="470"/>
      <c r="AA29" s="470"/>
      <c r="AB29" s="470"/>
      <c r="AC29" s="470"/>
      <c r="AD29" s="470"/>
      <c r="AE29" s="470"/>
      <c r="AF29" s="454"/>
    </row>
    <row r="30" spans="3:32" s="453" customFormat="1" ht="9.75" customHeight="1">
      <c r="C30" s="478"/>
      <c r="D30" s="479" t="s">
        <v>408</v>
      </c>
      <c r="E30" s="480">
        <v>8375.29</v>
      </c>
      <c r="F30" s="480">
        <v>78.742</v>
      </c>
      <c r="G30" s="480">
        <v>77.199</v>
      </c>
      <c r="H30" s="481">
        <v>1.543</v>
      </c>
      <c r="I30" s="481">
        <v>27.419</v>
      </c>
      <c r="J30" s="482">
        <v>28.962</v>
      </c>
      <c r="K30" s="482">
        <v>8404.252</v>
      </c>
      <c r="L30" s="483"/>
      <c r="M30" s="469"/>
      <c r="N30" s="469"/>
      <c r="O30" s="469"/>
      <c r="P30" s="469"/>
      <c r="Y30" s="470"/>
      <c r="Z30" s="470"/>
      <c r="AA30" s="470"/>
      <c r="AB30" s="470"/>
      <c r="AC30" s="470"/>
      <c r="AD30" s="470"/>
      <c r="AE30" s="470"/>
      <c r="AF30" s="454"/>
    </row>
    <row r="31" spans="3:32" s="453" customFormat="1" ht="9.75" customHeight="1">
      <c r="C31" s="478"/>
      <c r="D31" s="479" t="s">
        <v>409</v>
      </c>
      <c r="E31" s="480">
        <v>38167.329</v>
      </c>
      <c r="F31" s="480">
        <v>413.3</v>
      </c>
      <c r="G31" s="480">
        <v>378.478</v>
      </c>
      <c r="H31" s="481">
        <v>34.822</v>
      </c>
      <c r="I31" s="481">
        <v>-2.114</v>
      </c>
      <c r="J31" s="482">
        <v>32.708</v>
      </c>
      <c r="K31" s="482">
        <v>38200.037</v>
      </c>
      <c r="L31" s="483"/>
      <c r="M31" s="469"/>
      <c r="N31" s="469"/>
      <c r="O31" s="469"/>
      <c r="P31" s="469"/>
      <c r="Y31" s="470"/>
      <c r="Z31" s="470"/>
      <c r="AA31" s="470"/>
      <c r="AB31" s="470"/>
      <c r="AC31" s="470"/>
      <c r="AD31" s="470"/>
      <c r="AE31" s="470"/>
      <c r="AF31" s="454"/>
    </row>
    <row r="32" spans="3:32" s="453" customFormat="1" ht="9.75" customHeight="1">
      <c r="C32" s="478"/>
      <c r="D32" s="479" t="s">
        <v>410</v>
      </c>
      <c r="E32" s="480">
        <v>10637.713</v>
      </c>
      <c r="F32" s="480">
        <v>101.32</v>
      </c>
      <c r="G32" s="480">
        <v>105.869</v>
      </c>
      <c r="H32" s="481">
        <v>-4.549</v>
      </c>
      <c r="I32" s="481">
        <v>3.815</v>
      </c>
      <c r="J32" s="482">
        <v>-0.734</v>
      </c>
      <c r="K32" s="482">
        <v>10636.979</v>
      </c>
      <c r="L32" s="483"/>
      <c r="M32" s="469"/>
      <c r="N32" s="469"/>
      <c r="O32" s="469"/>
      <c r="P32" s="469"/>
      <c r="Y32" s="470"/>
      <c r="Z32" s="470"/>
      <c r="AA32" s="470"/>
      <c r="AB32" s="470"/>
      <c r="AC32" s="470"/>
      <c r="AD32" s="470"/>
      <c r="AE32" s="470"/>
      <c r="AF32" s="454"/>
    </row>
    <row r="33" spans="3:32" s="453" customFormat="1" ht="9.75" customHeight="1">
      <c r="C33" s="478"/>
      <c r="D33" s="479" t="s">
        <v>411</v>
      </c>
      <c r="E33" s="482">
        <v>21462.186</v>
      </c>
      <c r="F33" s="480">
        <v>212.199</v>
      </c>
      <c r="G33" s="480">
        <v>259.723</v>
      </c>
      <c r="H33" s="481">
        <v>-47.524</v>
      </c>
      <c r="I33" s="481">
        <v>-0.847</v>
      </c>
      <c r="J33" s="482">
        <v>-48.371</v>
      </c>
      <c r="K33" s="482">
        <v>21413.815</v>
      </c>
      <c r="L33" s="483"/>
      <c r="M33" s="469"/>
      <c r="N33" s="469"/>
      <c r="O33" s="469"/>
      <c r="P33" s="469"/>
      <c r="Y33" s="470"/>
      <c r="Z33" s="470"/>
      <c r="AA33" s="470"/>
      <c r="AB33" s="470"/>
      <c r="AC33" s="470"/>
      <c r="AD33" s="470"/>
      <c r="AE33" s="470"/>
      <c r="AF33" s="454"/>
    </row>
    <row r="34" spans="3:32" s="453" customFormat="1" ht="9.75" customHeight="1">
      <c r="C34" s="478"/>
      <c r="D34" s="479" t="s">
        <v>412</v>
      </c>
      <c r="E34" s="480">
        <v>2046.976</v>
      </c>
      <c r="F34" s="480">
        <v>22.343</v>
      </c>
      <c r="G34" s="480">
        <v>18.609</v>
      </c>
      <c r="H34" s="481">
        <v>3.734</v>
      </c>
      <c r="I34" s="481">
        <v>-0.521</v>
      </c>
      <c r="J34" s="482">
        <v>3.213</v>
      </c>
      <c r="K34" s="482">
        <v>2050.189</v>
      </c>
      <c r="L34" s="483"/>
      <c r="M34" s="469"/>
      <c r="N34" s="469"/>
      <c r="O34" s="469"/>
      <c r="P34" s="469"/>
      <c r="Y34" s="470"/>
      <c r="Z34" s="470"/>
      <c r="AA34" s="470"/>
      <c r="AB34" s="470"/>
      <c r="AC34" s="470"/>
      <c r="AD34" s="470"/>
      <c r="AE34" s="470"/>
      <c r="AF34" s="454"/>
    </row>
    <row r="35" spans="3:32" s="453" customFormat="1" ht="9.75" customHeight="1">
      <c r="C35" s="478"/>
      <c r="D35" s="479" t="s">
        <v>413</v>
      </c>
      <c r="E35" s="480">
        <v>5424.925</v>
      </c>
      <c r="F35" s="480">
        <v>60.41</v>
      </c>
      <c r="G35" s="480">
        <v>53.445</v>
      </c>
      <c r="H35" s="481">
        <v>6.965</v>
      </c>
      <c r="I35" s="481">
        <v>3.383</v>
      </c>
      <c r="J35" s="482">
        <v>10.348</v>
      </c>
      <c r="K35" s="482">
        <v>5435.273</v>
      </c>
      <c r="L35" s="483"/>
      <c r="M35" s="469"/>
      <c r="N35" s="469"/>
      <c r="O35" s="469"/>
      <c r="P35" s="469"/>
      <c r="Y35" s="470"/>
      <c r="Z35" s="470"/>
      <c r="AA35" s="470"/>
      <c r="AB35" s="470"/>
      <c r="AC35" s="470"/>
      <c r="AD35" s="470"/>
      <c r="AE35" s="470"/>
      <c r="AF35" s="454"/>
    </row>
    <row r="36" spans="3:32" s="453" customFormat="1" ht="9.75" customHeight="1">
      <c r="C36" s="478"/>
      <c r="D36" s="479" t="s">
        <v>414</v>
      </c>
      <c r="E36" s="480">
        <v>5351.427</v>
      </c>
      <c r="F36" s="480">
        <v>60.98</v>
      </c>
      <c r="G36" s="480">
        <v>50.887</v>
      </c>
      <c r="H36" s="481">
        <v>10.093</v>
      </c>
      <c r="I36" s="481">
        <v>13.756</v>
      </c>
      <c r="J36" s="482">
        <v>23.849</v>
      </c>
      <c r="K36" s="482">
        <v>5375.276</v>
      </c>
      <c r="L36" s="483"/>
      <c r="M36" s="469"/>
      <c r="N36" s="469"/>
      <c r="O36" s="469"/>
      <c r="P36" s="469"/>
      <c r="Y36" s="470"/>
      <c r="Z36" s="470"/>
      <c r="AA36" s="470"/>
      <c r="AB36" s="470"/>
      <c r="AC36" s="470"/>
      <c r="AD36" s="470"/>
      <c r="AE36" s="470"/>
      <c r="AF36" s="454"/>
    </row>
    <row r="37" spans="3:32" s="453" customFormat="1" ht="9.75" customHeight="1">
      <c r="C37" s="478"/>
      <c r="D37" s="479" t="s">
        <v>415</v>
      </c>
      <c r="E37" s="480">
        <v>9340.682</v>
      </c>
      <c r="F37" s="480">
        <v>115.641</v>
      </c>
      <c r="G37" s="480">
        <v>90.487</v>
      </c>
      <c r="H37" s="481">
        <v>25.154</v>
      </c>
      <c r="I37" s="481">
        <v>49.734</v>
      </c>
      <c r="J37" s="482">
        <v>74.888</v>
      </c>
      <c r="K37" s="482">
        <v>9415.57</v>
      </c>
      <c r="L37" s="483"/>
      <c r="M37" s="469"/>
      <c r="N37" s="469"/>
      <c r="O37" s="469"/>
      <c r="P37" s="469"/>
      <c r="Q37" s="454"/>
      <c r="R37" s="454"/>
      <c r="S37" s="454"/>
      <c r="T37" s="454"/>
      <c r="U37" s="454"/>
      <c r="V37" s="454"/>
      <c r="W37" s="454"/>
      <c r="X37" s="454"/>
      <c r="Y37" s="470"/>
      <c r="Z37" s="470"/>
      <c r="AA37" s="470"/>
      <c r="AB37" s="470"/>
      <c r="AC37" s="470"/>
      <c r="AD37" s="470"/>
      <c r="AE37" s="470"/>
      <c r="AF37" s="454"/>
    </row>
    <row r="38" spans="3:31" s="454" customFormat="1" ht="9.75" customHeight="1">
      <c r="C38" s="486"/>
      <c r="D38" s="487" t="s">
        <v>416</v>
      </c>
      <c r="E38" s="488">
        <v>62026.962</v>
      </c>
      <c r="F38" s="489">
        <v>807.272</v>
      </c>
      <c r="G38" s="489">
        <v>561.666</v>
      </c>
      <c r="H38" s="490">
        <v>245.606</v>
      </c>
      <c r="I38" s="490">
        <v>163.141</v>
      </c>
      <c r="J38" s="488">
        <v>408.747</v>
      </c>
      <c r="K38" s="488">
        <v>62435.709</v>
      </c>
      <c r="L38" s="491"/>
      <c r="M38" s="469"/>
      <c r="N38" s="469"/>
      <c r="O38" s="469"/>
      <c r="P38" s="469"/>
      <c r="Y38" s="470"/>
      <c r="Z38" s="470"/>
      <c r="AA38" s="470"/>
      <c r="AB38" s="470"/>
      <c r="AC38" s="470"/>
      <c r="AD38" s="470"/>
      <c r="AE38" s="470"/>
    </row>
    <row r="39" spans="3:31" s="454" customFormat="1" ht="9.75" customHeight="1">
      <c r="C39" s="492"/>
      <c r="D39" s="493" t="s">
        <v>417</v>
      </c>
      <c r="E39" s="494">
        <v>317.63</v>
      </c>
      <c r="F39" s="494">
        <v>4.907</v>
      </c>
      <c r="G39" s="494">
        <v>2.02</v>
      </c>
      <c r="H39" s="495">
        <v>2.887</v>
      </c>
      <c r="I39" s="495">
        <v>-2.065</v>
      </c>
      <c r="J39" s="496">
        <v>0.822</v>
      </c>
      <c r="K39" s="496">
        <v>318.452</v>
      </c>
      <c r="L39" s="497"/>
      <c r="M39" s="469"/>
      <c r="N39" s="469"/>
      <c r="O39" s="469"/>
      <c r="P39" s="469"/>
      <c r="Y39" s="470"/>
      <c r="Z39" s="470"/>
      <c r="AA39" s="470"/>
      <c r="AB39" s="470"/>
      <c r="AC39" s="470"/>
      <c r="AD39" s="470"/>
      <c r="AE39" s="470"/>
    </row>
    <row r="40" spans="3:31" s="454" customFormat="1" ht="9.75" customHeight="1">
      <c r="C40" s="498"/>
      <c r="D40" s="479" t="s">
        <v>418</v>
      </c>
      <c r="E40" s="480">
        <v>35.894</v>
      </c>
      <c r="F40" s="480">
        <v>0.329</v>
      </c>
      <c r="G40" s="480">
        <v>0.238</v>
      </c>
      <c r="H40" s="481">
        <v>0.091</v>
      </c>
      <c r="I40" s="481">
        <v>0.164</v>
      </c>
      <c r="J40" s="482">
        <v>0.255</v>
      </c>
      <c r="K40" s="482">
        <v>36.149</v>
      </c>
      <c r="L40" s="483"/>
      <c r="M40" s="469"/>
      <c r="N40" s="469"/>
      <c r="O40" s="469"/>
      <c r="P40" s="469"/>
      <c r="Y40" s="470"/>
      <c r="Z40" s="470"/>
      <c r="AA40" s="470"/>
      <c r="AB40" s="470"/>
      <c r="AC40" s="470"/>
      <c r="AD40" s="470"/>
      <c r="AE40" s="470"/>
    </row>
    <row r="41" spans="3:31" s="454" customFormat="1" ht="9.75" customHeight="1">
      <c r="C41" s="498"/>
      <c r="D41" s="479" t="s">
        <v>419</v>
      </c>
      <c r="E41" s="480">
        <v>4858.199</v>
      </c>
      <c r="F41" s="480">
        <v>61.442</v>
      </c>
      <c r="G41" s="480">
        <v>41.499</v>
      </c>
      <c r="H41" s="481">
        <v>19.943</v>
      </c>
      <c r="I41" s="481">
        <v>42.163</v>
      </c>
      <c r="J41" s="482">
        <v>62.106</v>
      </c>
      <c r="K41" s="482">
        <v>4920.305</v>
      </c>
      <c r="L41" s="483"/>
      <c r="M41" s="469"/>
      <c r="N41" s="469"/>
      <c r="O41" s="469"/>
      <c r="P41" s="469"/>
      <c r="Y41" s="470"/>
      <c r="Z41" s="470"/>
      <c r="AA41" s="470"/>
      <c r="AB41" s="470"/>
      <c r="AC41" s="470"/>
      <c r="AD41" s="470"/>
      <c r="AE41" s="470"/>
    </row>
    <row r="42" spans="3:31" s="454" customFormat="1" ht="9.75" customHeight="1">
      <c r="C42" s="499"/>
      <c r="D42" s="500" t="s">
        <v>420</v>
      </c>
      <c r="E42" s="501">
        <v>7785.806</v>
      </c>
      <c r="F42" s="502">
        <v>80.29</v>
      </c>
      <c r="G42" s="502">
        <v>62.649</v>
      </c>
      <c r="H42" s="503">
        <v>17.641</v>
      </c>
      <c r="I42" s="503">
        <v>63.053</v>
      </c>
      <c r="J42" s="501">
        <v>80.694</v>
      </c>
      <c r="K42" s="501">
        <v>7866.5</v>
      </c>
      <c r="L42" s="504"/>
      <c r="M42" s="469"/>
      <c r="N42" s="469"/>
      <c r="O42" s="469"/>
      <c r="P42" s="469"/>
      <c r="Y42" s="470"/>
      <c r="Z42" s="470"/>
      <c r="AA42" s="470"/>
      <c r="AB42" s="470"/>
      <c r="AC42" s="470"/>
      <c r="AD42" s="470"/>
      <c r="AE42" s="470"/>
    </row>
    <row r="43" spans="3:31" s="454" customFormat="1" ht="9.75" customHeight="1">
      <c r="C43" s="505"/>
      <c r="D43" s="473" t="s">
        <v>436</v>
      </c>
      <c r="E43" s="474">
        <v>616.415</v>
      </c>
      <c r="F43" s="474">
        <v>7.418</v>
      </c>
      <c r="G43" s="474">
        <v>5.633</v>
      </c>
      <c r="H43" s="475">
        <v>1.785</v>
      </c>
      <c r="I43" s="475">
        <v>-0.003</v>
      </c>
      <c r="J43" s="476">
        <v>1.782</v>
      </c>
      <c r="K43" s="476">
        <v>618.197</v>
      </c>
      <c r="L43" s="477"/>
      <c r="M43" s="469"/>
      <c r="N43" s="469"/>
      <c r="O43" s="469"/>
      <c r="P43" s="469"/>
      <c r="Y43" s="470"/>
      <c r="Z43" s="470"/>
      <c r="AA43" s="470"/>
      <c r="AB43" s="470"/>
      <c r="AC43" s="470"/>
      <c r="AD43" s="470"/>
      <c r="AE43" s="470"/>
    </row>
    <row r="44" spans="3:31" s="454" customFormat="1" ht="9.75" customHeight="1">
      <c r="C44" s="505"/>
      <c r="D44" s="473" t="s">
        <v>437</v>
      </c>
      <c r="E44" s="474">
        <v>4425.747</v>
      </c>
      <c r="F44" s="474">
        <v>43.361</v>
      </c>
      <c r="G44" s="474">
        <v>52.096</v>
      </c>
      <c r="H44" s="475">
        <v>-8.735</v>
      </c>
      <c r="I44" s="475">
        <v>-4.875</v>
      </c>
      <c r="J44" s="476">
        <v>-13.61</v>
      </c>
      <c r="K44" s="476">
        <v>4412.137</v>
      </c>
      <c r="L44" s="477"/>
      <c r="M44" s="469"/>
      <c r="N44" s="469"/>
      <c r="O44" s="469"/>
      <c r="P44" s="469"/>
      <c r="Y44" s="470"/>
      <c r="Z44" s="470"/>
      <c r="AA44" s="470"/>
      <c r="AB44" s="470"/>
      <c r="AC44" s="470"/>
      <c r="AD44" s="470"/>
      <c r="AE44" s="470"/>
    </row>
    <row r="45" spans="3:31" s="454" customFormat="1" ht="9.75" customHeight="1">
      <c r="C45" s="498"/>
      <c r="D45" s="479" t="s">
        <v>438</v>
      </c>
      <c r="E45" s="480">
        <v>2052.722</v>
      </c>
      <c r="F45" s="480">
        <v>24.296</v>
      </c>
      <c r="G45" s="480">
        <v>19.113</v>
      </c>
      <c r="H45" s="481">
        <v>5.183</v>
      </c>
      <c r="I45" s="481">
        <v>-0.621</v>
      </c>
      <c r="J45" s="482">
        <v>4.562</v>
      </c>
      <c r="K45" s="482">
        <v>2057.284</v>
      </c>
      <c r="L45" s="483"/>
      <c r="M45" s="469"/>
      <c r="N45" s="469"/>
      <c r="O45" s="469"/>
      <c r="P45" s="469"/>
      <c r="Y45" s="470"/>
      <c r="Z45" s="470"/>
      <c r="AA45" s="470"/>
      <c r="AB45" s="470"/>
      <c r="AC45" s="470"/>
      <c r="AD45" s="470"/>
      <c r="AE45" s="470"/>
    </row>
    <row r="46" spans="3:31" s="454" customFormat="1" ht="9.75" customHeight="1">
      <c r="C46" s="499"/>
      <c r="D46" s="500" t="s">
        <v>363</v>
      </c>
      <c r="E46" s="502">
        <v>72561.312</v>
      </c>
      <c r="F46" s="502">
        <v>1279</v>
      </c>
      <c r="G46" s="502">
        <v>459</v>
      </c>
      <c r="H46" s="503">
        <v>820</v>
      </c>
      <c r="I46" s="503">
        <v>341.676</v>
      </c>
      <c r="J46" s="501">
        <v>1161.676</v>
      </c>
      <c r="K46" s="501">
        <v>73722.988</v>
      </c>
      <c r="L46" s="504"/>
      <c r="M46" s="469"/>
      <c r="N46" s="469"/>
      <c r="O46" s="469"/>
      <c r="P46" s="469"/>
      <c r="Q46" s="434"/>
      <c r="R46" s="434"/>
      <c r="S46" s="434"/>
      <c r="T46" s="434"/>
      <c r="U46" s="434"/>
      <c r="V46" s="434"/>
      <c r="W46" s="434"/>
      <c r="X46" s="434"/>
      <c r="Y46" s="470"/>
      <c r="Z46" s="470"/>
      <c r="AA46" s="470"/>
      <c r="AB46" s="470"/>
      <c r="AC46" s="470"/>
      <c r="AD46" s="470"/>
      <c r="AE46" s="470"/>
    </row>
    <row r="47" ht="11.25">
      <c r="D47" s="430"/>
    </row>
    <row r="48" spans="1:4" ht="11.25">
      <c r="A48" s="506"/>
      <c r="D48" s="430" t="s">
        <v>498</v>
      </c>
    </row>
    <row r="49" spans="1:4" ht="11.25">
      <c r="A49" s="506"/>
      <c r="D49" s="430" t="s">
        <v>499</v>
      </c>
    </row>
    <row r="50" ht="11.25">
      <c r="D50" s="430" t="s">
        <v>478</v>
      </c>
    </row>
    <row r="51" spans="8:13" ht="11.25">
      <c r="H51" s="507"/>
      <c r="I51" s="507"/>
      <c r="J51" s="440"/>
      <c r="M51" s="508" t="s">
        <v>338</v>
      </c>
    </row>
    <row r="54" ht="11.25">
      <c r="A54" s="443"/>
    </row>
    <row r="55" ht="11.25">
      <c r="A55" s="437"/>
    </row>
    <row r="56" ht="11.25">
      <c r="A56" s="509"/>
    </row>
    <row r="57" spans="12:16" s="445" customFormat="1" ht="11.25">
      <c r="L57" s="510"/>
      <c r="M57" s="510"/>
      <c r="N57" s="510"/>
      <c r="O57" s="510"/>
      <c r="P57" s="510"/>
    </row>
  </sheetData>
  <mergeCells count="2">
    <mergeCell ref="H1:H2"/>
    <mergeCell ref="I1:I2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H5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34" customWidth="1"/>
    <col min="3" max="3" width="1.57421875" style="434" customWidth="1"/>
    <col min="4" max="4" width="16.00390625" style="434" customWidth="1"/>
    <col min="5" max="13" width="6.57421875" style="434" customWidth="1"/>
    <col min="14" max="14" width="1.57421875" style="434" customWidth="1"/>
    <col min="15" max="15" width="8.00390625" style="433" customWidth="1"/>
    <col min="16" max="16" width="8.00390625" style="434" customWidth="1"/>
    <col min="17" max="27" width="7.57421875" style="434" customWidth="1"/>
    <col min="28" max="16384" width="8.00390625" style="434" customWidth="1"/>
  </cols>
  <sheetData>
    <row r="1" spans="1:14" ht="11.25">
      <c r="A1" s="511"/>
      <c r="B1" s="453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</row>
    <row r="2" spans="1:10" ht="11.25">
      <c r="A2" s="435"/>
      <c r="B2" s="433"/>
      <c r="D2" s="431"/>
      <c r="E2" s="431"/>
      <c r="F2" s="431"/>
      <c r="G2" s="431"/>
      <c r="H2" s="431"/>
      <c r="I2" s="436"/>
      <c r="J2" s="436"/>
    </row>
    <row r="3" spans="4:8" ht="11.25">
      <c r="D3" s="431" t="s">
        <v>324</v>
      </c>
      <c r="E3" s="431"/>
      <c r="F3" s="431"/>
      <c r="G3" s="431"/>
      <c r="H3" s="431"/>
    </row>
    <row r="4" spans="4:8" ht="11.25">
      <c r="D4" s="431" t="s">
        <v>474</v>
      </c>
      <c r="E4" s="431"/>
      <c r="F4" s="431"/>
      <c r="G4" s="431"/>
      <c r="H4" s="431"/>
    </row>
    <row r="6" spans="4:20" ht="11.25">
      <c r="D6" s="437" t="s">
        <v>500</v>
      </c>
      <c r="S6" s="430"/>
      <c r="T6" s="430"/>
    </row>
    <row r="7" spans="4:20" ht="11.25">
      <c r="D7" s="437" t="s">
        <v>501</v>
      </c>
      <c r="S7" s="430"/>
      <c r="T7" s="430"/>
    </row>
    <row r="8" spans="4:31" ht="11.25">
      <c r="D8" s="437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</row>
    <row r="9" spans="4:31" ht="11.25">
      <c r="D9" s="437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</row>
    <row r="10" spans="1:31" ht="24" customHeight="1">
      <c r="A10" s="443"/>
      <c r="C10" s="512"/>
      <c r="D10" s="513"/>
      <c r="E10" s="514" t="s">
        <v>481</v>
      </c>
      <c r="F10" s="515"/>
      <c r="G10" s="516"/>
      <c r="H10" s="514" t="s">
        <v>483</v>
      </c>
      <c r="I10" s="515"/>
      <c r="J10" s="516"/>
      <c r="K10" s="514" t="s">
        <v>482</v>
      </c>
      <c r="L10" s="515"/>
      <c r="M10" s="515"/>
      <c r="N10" s="517"/>
      <c r="O10" s="430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430"/>
      <c r="AA10" s="430"/>
      <c r="AB10" s="430"/>
      <c r="AC10" s="430"/>
      <c r="AD10" s="430"/>
      <c r="AE10" s="430"/>
    </row>
    <row r="11" spans="1:31" ht="9.75" customHeight="1">
      <c r="A11" s="443"/>
      <c r="C11" s="519"/>
      <c r="D11" s="520"/>
      <c r="E11" s="521">
        <v>2008</v>
      </c>
      <c r="F11" s="522">
        <v>2009</v>
      </c>
      <c r="G11" s="523">
        <v>2010</v>
      </c>
      <c r="H11" s="521">
        <v>2008</v>
      </c>
      <c r="I11" s="522">
        <v>2009</v>
      </c>
      <c r="J11" s="523">
        <v>2010</v>
      </c>
      <c r="K11" s="521">
        <v>2008</v>
      </c>
      <c r="L11" s="522">
        <v>2009</v>
      </c>
      <c r="M11" s="524">
        <v>2010</v>
      </c>
      <c r="N11" s="519"/>
      <c r="O11" s="430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430"/>
      <c r="AA11" s="430"/>
      <c r="AB11" s="430"/>
      <c r="AC11" s="430"/>
      <c r="AD11" s="430"/>
      <c r="AE11" s="430"/>
    </row>
    <row r="12" spans="1:34" s="454" customFormat="1" ht="9.75" customHeight="1">
      <c r="A12" s="525"/>
      <c r="C12" s="526"/>
      <c r="D12" s="527" t="s">
        <v>328</v>
      </c>
      <c r="E12" s="528">
        <v>4.049095941241</v>
      </c>
      <c r="F12" s="529">
        <v>2.838602329494</v>
      </c>
      <c r="G12" s="530">
        <v>2.778067560161</v>
      </c>
      <c r="H12" s="528">
        <v>1.192795369745</v>
      </c>
      <c r="I12" s="529">
        <v>1.040177322436</v>
      </c>
      <c r="J12" s="530">
        <v>1.02293651871</v>
      </c>
      <c r="K12" s="529">
        <v>2.856300571495</v>
      </c>
      <c r="L12" s="529">
        <v>1.798425007059</v>
      </c>
      <c r="M12" s="529">
        <v>1.755131041451</v>
      </c>
      <c r="N12" s="526"/>
      <c r="O12" s="531"/>
      <c r="P12" s="518"/>
      <c r="Q12" s="532"/>
      <c r="R12" s="532"/>
      <c r="S12" s="532"/>
      <c r="T12" s="532"/>
      <c r="U12" s="532"/>
      <c r="V12" s="532"/>
      <c r="W12" s="532"/>
      <c r="X12" s="532"/>
      <c r="Y12" s="532"/>
      <c r="Z12" s="533"/>
      <c r="AA12" s="533"/>
      <c r="AB12" s="533"/>
      <c r="AC12" s="533"/>
      <c r="AD12" s="533"/>
      <c r="AE12" s="533"/>
      <c r="AF12" s="534"/>
      <c r="AG12" s="534"/>
      <c r="AH12" s="534"/>
    </row>
    <row r="13" spans="3:34" s="454" customFormat="1" ht="9.75" customHeight="1">
      <c r="C13" s="492"/>
      <c r="D13" s="535" t="s">
        <v>390</v>
      </c>
      <c r="E13" s="536">
        <v>8.049880237793</v>
      </c>
      <c r="F13" s="537">
        <v>8.041963628465</v>
      </c>
      <c r="G13" s="538">
        <v>10.257177431456</v>
      </c>
      <c r="H13" s="536">
        <v>2.190668454533</v>
      </c>
      <c r="I13" s="537">
        <v>2.110685484198</v>
      </c>
      <c r="J13" s="538">
        <v>2.065018720542</v>
      </c>
      <c r="K13" s="537">
        <v>5.85921178326</v>
      </c>
      <c r="L13" s="537">
        <v>5.931278144268</v>
      </c>
      <c r="M13" s="537">
        <v>8.192158710914</v>
      </c>
      <c r="N13" s="492"/>
      <c r="O13" s="531"/>
      <c r="P13" s="518"/>
      <c r="Q13" s="532"/>
      <c r="R13" s="532"/>
      <c r="S13" s="532"/>
      <c r="T13" s="532"/>
      <c r="U13" s="532"/>
      <c r="V13" s="532"/>
      <c r="W13" s="532"/>
      <c r="X13" s="532"/>
      <c r="Y13" s="532"/>
      <c r="Z13" s="533"/>
      <c r="AA13" s="533"/>
      <c r="AB13" s="533"/>
      <c r="AC13" s="533"/>
      <c r="AD13" s="533"/>
      <c r="AE13" s="533"/>
      <c r="AF13" s="534"/>
      <c r="AG13" s="534"/>
      <c r="AH13" s="534"/>
    </row>
    <row r="14" spans="3:34" s="454" customFormat="1" ht="9.75" customHeight="1">
      <c r="C14" s="498"/>
      <c r="D14" s="539" t="s">
        <v>391</v>
      </c>
      <c r="E14" s="540">
        <v>-4.418897644612</v>
      </c>
      <c r="F14" s="541">
        <v>-5.648024117713</v>
      </c>
      <c r="G14" s="542">
        <v>-7.809894205014</v>
      </c>
      <c r="H14" s="540">
        <v>-4.30398820368</v>
      </c>
      <c r="I14" s="541">
        <v>-3.574361706763</v>
      </c>
      <c r="J14" s="542">
        <v>-4.599239556646</v>
      </c>
      <c r="K14" s="541">
        <v>-0.114909440932</v>
      </c>
      <c r="L14" s="541">
        <v>-2.07366241095</v>
      </c>
      <c r="M14" s="541">
        <v>-3.210654648368</v>
      </c>
      <c r="N14" s="498"/>
      <c r="O14" s="531"/>
      <c r="P14" s="518"/>
      <c r="Q14" s="532"/>
      <c r="R14" s="532"/>
      <c r="S14" s="532"/>
      <c r="T14" s="532"/>
      <c r="U14" s="532"/>
      <c r="V14" s="532"/>
      <c r="W14" s="532"/>
      <c r="X14" s="532"/>
      <c r="Y14" s="532"/>
      <c r="Z14" s="533"/>
      <c r="AA14" s="533"/>
      <c r="AB14" s="533"/>
      <c r="AC14" s="533"/>
      <c r="AD14" s="533"/>
      <c r="AE14" s="533"/>
      <c r="AF14" s="534"/>
      <c r="AG14" s="534"/>
      <c r="AH14" s="534"/>
    </row>
    <row r="15" spans="3:34" s="454" customFormat="1" ht="9.75" customHeight="1">
      <c r="C15" s="498"/>
      <c r="D15" s="539" t="s">
        <v>392</v>
      </c>
      <c r="E15" s="540">
        <v>8.289448843552</v>
      </c>
      <c r="F15" s="541">
        <v>3.744668191227</v>
      </c>
      <c r="G15" s="542">
        <v>2.467444340508</v>
      </c>
      <c r="H15" s="540">
        <v>1.402679268972</v>
      </c>
      <c r="I15" s="541">
        <v>1.041939072739</v>
      </c>
      <c r="J15" s="542">
        <v>0.979962388038</v>
      </c>
      <c r="K15" s="541">
        <v>6.88676957458</v>
      </c>
      <c r="L15" s="541">
        <v>2.702729118488</v>
      </c>
      <c r="M15" s="541">
        <v>1.48748195247</v>
      </c>
      <c r="N15" s="498"/>
      <c r="O15" s="531"/>
      <c r="P15" s="518"/>
      <c r="Q15" s="532"/>
      <c r="R15" s="532"/>
      <c r="S15" s="532"/>
      <c r="T15" s="532"/>
      <c r="U15" s="532"/>
      <c r="V15" s="532"/>
      <c r="W15" s="532"/>
      <c r="X15" s="532"/>
      <c r="Y15" s="532"/>
      <c r="Z15" s="533"/>
      <c r="AA15" s="533"/>
      <c r="AB15" s="533"/>
      <c r="AC15" s="533"/>
      <c r="AD15" s="533"/>
      <c r="AE15" s="533"/>
      <c r="AF15" s="534"/>
      <c r="AG15" s="534"/>
      <c r="AH15" s="534"/>
    </row>
    <row r="16" spans="3:34" s="454" customFormat="1" ht="9.75" customHeight="1">
      <c r="C16" s="498"/>
      <c r="D16" s="539" t="s">
        <v>393</v>
      </c>
      <c r="E16" s="540">
        <v>6.491164934749</v>
      </c>
      <c r="F16" s="541">
        <v>4.216295774045</v>
      </c>
      <c r="G16" s="542">
        <v>4.666813154248</v>
      </c>
      <c r="H16" s="540">
        <v>1.901660125444</v>
      </c>
      <c r="I16" s="541">
        <v>1.438686229251</v>
      </c>
      <c r="J16" s="542">
        <v>1.630049878481</v>
      </c>
      <c r="K16" s="541">
        <v>4.589504809305</v>
      </c>
      <c r="L16" s="541">
        <v>2.777609544794</v>
      </c>
      <c r="M16" s="541">
        <v>3.036763275768</v>
      </c>
      <c r="N16" s="498"/>
      <c r="O16" s="531"/>
      <c r="P16" s="518"/>
      <c r="Q16" s="532"/>
      <c r="R16" s="532"/>
      <c r="S16" s="532"/>
      <c r="T16" s="532"/>
      <c r="U16" s="532"/>
      <c r="V16" s="532"/>
      <c r="W16" s="532"/>
      <c r="X16" s="532"/>
      <c r="Y16" s="532"/>
      <c r="Z16" s="533"/>
      <c r="AA16" s="533"/>
      <c r="AB16" s="533"/>
      <c r="AC16" s="533"/>
      <c r="AD16" s="533"/>
      <c r="AE16" s="533"/>
      <c r="AF16" s="534"/>
      <c r="AG16" s="534"/>
      <c r="AH16" s="534"/>
    </row>
    <row r="17" spans="3:34" s="454" customFormat="1" ht="9.75" customHeight="1">
      <c r="C17" s="498"/>
      <c r="D17" s="539" t="s">
        <v>394</v>
      </c>
      <c r="E17" s="540">
        <v>-2.624293590984</v>
      </c>
      <c r="F17" s="541">
        <v>-2.443142428474</v>
      </c>
      <c r="G17" s="542">
        <v>-0.619428979661</v>
      </c>
      <c r="H17" s="540">
        <v>-1.972047371787</v>
      </c>
      <c r="I17" s="541">
        <v>-2.312730960758</v>
      </c>
      <c r="J17" s="542">
        <v>-2.211149294863</v>
      </c>
      <c r="K17" s="541">
        <v>-0.652246219197</v>
      </c>
      <c r="L17" s="541">
        <v>-0.130411467716</v>
      </c>
      <c r="M17" s="541">
        <v>1.591720315202</v>
      </c>
      <c r="N17" s="498"/>
      <c r="O17" s="531"/>
      <c r="P17" s="518"/>
      <c r="Q17" s="532"/>
      <c r="R17" s="532"/>
      <c r="S17" s="532"/>
      <c r="T17" s="532"/>
      <c r="U17" s="532"/>
      <c r="V17" s="532"/>
      <c r="W17" s="532"/>
      <c r="X17" s="532"/>
      <c r="Y17" s="532"/>
      <c r="Z17" s="533"/>
      <c r="AA17" s="533"/>
      <c r="AB17" s="533"/>
      <c r="AC17" s="533"/>
      <c r="AD17" s="533"/>
      <c r="AE17" s="533"/>
      <c r="AF17" s="534"/>
      <c r="AG17" s="534"/>
      <c r="AH17" s="534"/>
    </row>
    <row r="18" spans="3:34" s="454" customFormat="1" ht="9.75" customHeight="1">
      <c r="C18" s="498"/>
      <c r="D18" s="539" t="s">
        <v>434</v>
      </c>
      <c r="E18" s="540">
        <v>-0.387864322077</v>
      </c>
      <c r="F18" s="541">
        <v>-0.214881915672</v>
      </c>
      <c r="G18" s="542">
        <v>0.049994011911</v>
      </c>
      <c r="H18" s="540">
        <v>-0.482592723814</v>
      </c>
      <c r="I18" s="541">
        <v>-0.237265448555</v>
      </c>
      <c r="J18" s="542">
        <v>0.026116274879</v>
      </c>
      <c r="K18" s="541">
        <v>0.094728401738</v>
      </c>
      <c r="L18" s="541">
        <v>0.022383532883</v>
      </c>
      <c r="M18" s="541">
        <v>0.023877737032</v>
      </c>
      <c r="N18" s="498"/>
      <c r="O18" s="531"/>
      <c r="P18" s="518"/>
      <c r="Q18" s="532"/>
      <c r="R18" s="532"/>
      <c r="S18" s="532"/>
      <c r="T18" s="532"/>
      <c r="U18" s="532"/>
      <c r="V18" s="532"/>
      <c r="W18" s="532"/>
      <c r="X18" s="532"/>
      <c r="Y18" s="532"/>
      <c r="Z18" s="533"/>
      <c r="AA18" s="533"/>
      <c r="AB18" s="533"/>
      <c r="AC18" s="533"/>
      <c r="AD18" s="533"/>
      <c r="AE18" s="533"/>
      <c r="AF18" s="534"/>
      <c r="AG18" s="534"/>
      <c r="AH18" s="534"/>
    </row>
    <row r="19" spans="3:34" s="454" customFormat="1" ht="9.75" customHeight="1">
      <c r="C19" s="498"/>
      <c r="D19" s="539" t="s">
        <v>396</v>
      </c>
      <c r="E19" s="540">
        <v>11.002822728472</v>
      </c>
      <c r="F19" s="541">
        <v>3.997360808909</v>
      </c>
      <c r="G19" s="542">
        <v>2.906340040891</v>
      </c>
      <c r="H19" s="540">
        <v>10.331061932256</v>
      </c>
      <c r="I19" s="541">
        <v>10.177302149254</v>
      </c>
      <c r="J19" s="542">
        <v>10.415353628544</v>
      </c>
      <c r="K19" s="541">
        <v>0.671760796216</v>
      </c>
      <c r="L19" s="541">
        <v>-6.179941340345</v>
      </c>
      <c r="M19" s="541">
        <v>-7.509013587654</v>
      </c>
      <c r="N19" s="498"/>
      <c r="O19" s="531"/>
      <c r="P19" s="518"/>
      <c r="Q19" s="532"/>
      <c r="R19" s="532"/>
      <c r="S19" s="532"/>
      <c r="T19" s="532"/>
      <c r="U19" s="532"/>
      <c r="V19" s="532"/>
      <c r="W19" s="532"/>
      <c r="X19" s="532"/>
      <c r="Y19" s="532"/>
      <c r="Z19" s="533"/>
      <c r="AA19" s="533"/>
      <c r="AB19" s="533"/>
      <c r="AC19" s="533"/>
      <c r="AD19" s="533"/>
      <c r="AE19" s="533"/>
      <c r="AF19" s="534"/>
      <c r="AG19" s="534"/>
      <c r="AH19" s="534"/>
    </row>
    <row r="20" spans="3:34" s="454" customFormat="1" ht="9.75" customHeight="1">
      <c r="C20" s="498"/>
      <c r="D20" s="539" t="s">
        <v>397</v>
      </c>
      <c r="E20" s="540">
        <v>4.1484926685</v>
      </c>
      <c r="F20" s="541">
        <v>3.963214674424</v>
      </c>
      <c r="G20" s="542">
        <v>1.836329479699</v>
      </c>
      <c r="H20" s="540">
        <v>0.918653920607</v>
      </c>
      <c r="I20" s="541">
        <v>0.852362365237</v>
      </c>
      <c r="J20" s="542">
        <v>0.287393207949</v>
      </c>
      <c r="K20" s="541">
        <v>3.229838747893</v>
      </c>
      <c r="L20" s="541">
        <v>3.110852309187</v>
      </c>
      <c r="M20" s="541">
        <v>1.548936271749</v>
      </c>
      <c r="N20" s="498"/>
      <c r="O20" s="531"/>
      <c r="P20" s="518"/>
      <c r="Q20" s="532"/>
      <c r="R20" s="532"/>
      <c r="S20" s="532"/>
      <c r="T20" s="532"/>
      <c r="U20" s="532"/>
      <c r="V20" s="532"/>
      <c r="W20" s="532"/>
      <c r="X20" s="532"/>
      <c r="Y20" s="532"/>
      <c r="Z20" s="533"/>
      <c r="AA20" s="533"/>
      <c r="AB20" s="533"/>
      <c r="AC20" s="533"/>
      <c r="AD20" s="533"/>
      <c r="AE20" s="533"/>
      <c r="AF20" s="534"/>
      <c r="AG20" s="534"/>
      <c r="AH20" s="534"/>
    </row>
    <row r="21" spans="3:34" s="454" customFormat="1" ht="9.75" customHeight="1">
      <c r="C21" s="498"/>
      <c r="D21" s="539" t="s">
        <v>398</v>
      </c>
      <c r="E21" s="540">
        <v>11.961462881644</v>
      </c>
      <c r="F21" s="541">
        <v>3.503570595083</v>
      </c>
      <c r="G21" s="542">
        <v>3.557771769126</v>
      </c>
      <c r="H21" s="540">
        <v>2.929489714633</v>
      </c>
      <c r="I21" s="541">
        <v>2.397459612899</v>
      </c>
      <c r="J21" s="542">
        <v>2.260707724176</v>
      </c>
      <c r="K21" s="541">
        <v>9.031973167011</v>
      </c>
      <c r="L21" s="541">
        <v>1.106110982183</v>
      </c>
      <c r="M21" s="541">
        <v>1.297064044949</v>
      </c>
      <c r="N21" s="498"/>
      <c r="O21" s="531"/>
      <c r="P21" s="518"/>
      <c r="Q21" s="532"/>
      <c r="R21" s="532"/>
      <c r="S21" s="532"/>
      <c r="T21" s="532"/>
      <c r="U21" s="532"/>
      <c r="V21" s="532"/>
      <c r="W21" s="532"/>
      <c r="X21" s="532"/>
      <c r="Y21" s="532"/>
      <c r="Z21" s="533"/>
      <c r="AA21" s="533"/>
      <c r="AB21" s="533"/>
      <c r="AC21" s="533"/>
      <c r="AD21" s="533"/>
      <c r="AE21" s="533"/>
      <c r="AF21" s="534"/>
      <c r="AG21" s="534"/>
      <c r="AH21" s="534"/>
    </row>
    <row r="22" spans="3:34" s="454" customFormat="1" ht="9.75" customHeight="1">
      <c r="C22" s="498"/>
      <c r="D22" s="539" t="s">
        <v>435</v>
      </c>
      <c r="E22" s="540">
        <v>5.637444928187</v>
      </c>
      <c r="F22" s="541">
        <v>5.3788169452</v>
      </c>
      <c r="G22" s="542">
        <v>5.53441114434</v>
      </c>
      <c r="H22" s="540">
        <v>4.46464226251</v>
      </c>
      <c r="I22" s="541">
        <v>4.289800300442</v>
      </c>
      <c r="J22" s="542">
        <v>4.376246700614</v>
      </c>
      <c r="K22" s="541">
        <v>1.172802665677</v>
      </c>
      <c r="L22" s="541">
        <v>1.089016644758</v>
      </c>
      <c r="M22" s="541">
        <v>1.158164443726</v>
      </c>
      <c r="N22" s="498"/>
      <c r="O22" s="531"/>
      <c r="P22" s="518"/>
      <c r="Q22" s="532"/>
      <c r="R22" s="532"/>
      <c r="S22" s="532"/>
      <c r="T22" s="532"/>
      <c r="U22" s="532"/>
      <c r="V22" s="532"/>
      <c r="W22" s="532"/>
      <c r="X22" s="532"/>
      <c r="Y22" s="532"/>
      <c r="Z22" s="533"/>
      <c r="AA22" s="533"/>
      <c r="AB22" s="533"/>
      <c r="AC22" s="533"/>
      <c r="AD22" s="533"/>
      <c r="AE22" s="533"/>
      <c r="AF22" s="534"/>
      <c r="AG22" s="534"/>
      <c r="AH22" s="534"/>
    </row>
    <row r="23" spans="3:34" s="454" customFormat="1" ht="9.75" customHeight="1">
      <c r="C23" s="498"/>
      <c r="D23" s="539" t="s">
        <v>400</v>
      </c>
      <c r="E23" s="540">
        <v>7.116204141587</v>
      </c>
      <c r="F23" s="541">
        <v>4.905246147963</v>
      </c>
      <c r="G23" s="542">
        <v>4.730456140972</v>
      </c>
      <c r="H23" s="540">
        <v>-0.025621664222</v>
      </c>
      <c r="I23" s="541">
        <v>-0.378883166194</v>
      </c>
      <c r="J23" s="542">
        <v>-0.422330859954</v>
      </c>
      <c r="K23" s="541">
        <v>7.141825805809</v>
      </c>
      <c r="L23" s="541">
        <v>5.284129314157</v>
      </c>
      <c r="M23" s="541">
        <v>5.152787000926</v>
      </c>
      <c r="N23" s="498"/>
      <c r="O23" s="531"/>
      <c r="P23" s="518"/>
      <c r="Q23" s="532"/>
      <c r="R23" s="532"/>
      <c r="S23" s="532"/>
      <c r="T23" s="532"/>
      <c r="U23" s="532"/>
      <c r="V23" s="532"/>
      <c r="W23" s="532"/>
      <c r="X23" s="532"/>
      <c r="Y23" s="532"/>
      <c r="Z23" s="533"/>
      <c r="AA23" s="533"/>
      <c r="AB23" s="533"/>
      <c r="AC23" s="533"/>
      <c r="AD23" s="533"/>
      <c r="AE23" s="533"/>
      <c r="AF23" s="534"/>
      <c r="AG23" s="534"/>
      <c r="AH23" s="534"/>
    </row>
    <row r="24" spans="3:34" s="454" customFormat="1" ht="9.75" customHeight="1">
      <c r="C24" s="498"/>
      <c r="D24" s="539" t="s">
        <v>401</v>
      </c>
      <c r="E24" s="540">
        <v>9.590554199367</v>
      </c>
      <c r="F24" s="541">
        <v>7.839892201482</v>
      </c>
      <c r="G24" s="542">
        <v>1.602406595744</v>
      </c>
      <c r="H24" s="540">
        <v>5.057548368874</v>
      </c>
      <c r="I24" s="541">
        <v>5.532423929171</v>
      </c>
      <c r="J24" s="542">
        <v>5.719148385588</v>
      </c>
      <c r="K24" s="541">
        <v>4.533005830492</v>
      </c>
      <c r="L24" s="541">
        <v>2.307468272311</v>
      </c>
      <c r="M24" s="541">
        <v>-4.116741789843</v>
      </c>
      <c r="N24" s="498"/>
      <c r="O24" s="531"/>
      <c r="P24" s="518"/>
      <c r="Q24" s="532"/>
      <c r="R24" s="532"/>
      <c r="S24" s="532"/>
      <c r="T24" s="532"/>
      <c r="U24" s="532"/>
      <c r="V24" s="532"/>
      <c r="W24" s="532"/>
      <c r="X24" s="532"/>
      <c r="Y24" s="532"/>
      <c r="Z24" s="533"/>
      <c r="AA24" s="533"/>
      <c r="AB24" s="533"/>
      <c r="AC24" s="533"/>
      <c r="AD24" s="533"/>
      <c r="AE24" s="533"/>
      <c r="AF24" s="534"/>
      <c r="AG24" s="534"/>
      <c r="AH24" s="534"/>
    </row>
    <row r="25" spans="3:34" s="454" customFormat="1" ht="9.75" customHeight="1">
      <c r="C25" s="498"/>
      <c r="D25" s="539" t="s">
        <v>402</v>
      </c>
      <c r="E25" s="540">
        <v>-4.236364422659</v>
      </c>
      <c r="F25" s="541">
        <v>-5.729911824995</v>
      </c>
      <c r="G25" s="542">
        <v>-8.366653528405</v>
      </c>
      <c r="H25" s="540">
        <v>-3.114610426575</v>
      </c>
      <c r="I25" s="541">
        <v>-3.645501176583</v>
      </c>
      <c r="J25" s="542">
        <v>-4.832944954405</v>
      </c>
      <c r="K25" s="541">
        <v>-1.121753996083</v>
      </c>
      <c r="L25" s="541">
        <v>-2.084410648411</v>
      </c>
      <c r="M25" s="541">
        <v>-3.533708574</v>
      </c>
      <c r="N25" s="498"/>
      <c r="O25" s="531"/>
      <c r="P25" s="518"/>
      <c r="Q25" s="532"/>
      <c r="R25" s="532"/>
      <c r="S25" s="532"/>
      <c r="T25" s="532"/>
      <c r="U25" s="532"/>
      <c r="V25" s="532"/>
      <c r="W25" s="532"/>
      <c r="X25" s="532"/>
      <c r="Y25" s="532"/>
      <c r="Z25" s="533"/>
      <c r="AA25" s="533"/>
      <c r="AB25" s="533"/>
      <c r="AC25" s="533"/>
      <c r="AD25" s="533"/>
      <c r="AE25" s="533"/>
      <c r="AF25" s="534"/>
      <c r="AG25" s="534"/>
      <c r="AH25" s="534"/>
    </row>
    <row r="26" spans="3:34" s="454" customFormat="1" ht="9.75" customHeight="1">
      <c r="C26" s="498"/>
      <c r="D26" s="539" t="s">
        <v>502</v>
      </c>
      <c r="E26" s="540">
        <v>-4.909004740607</v>
      </c>
      <c r="F26" s="541">
        <v>-6.238442165197</v>
      </c>
      <c r="G26" s="542">
        <v>-25.6898765372</v>
      </c>
      <c r="H26" s="540">
        <v>-2.610691207819</v>
      </c>
      <c r="I26" s="541">
        <v>-1.602057580944</v>
      </c>
      <c r="J26" s="542">
        <v>-1.975769893088</v>
      </c>
      <c r="K26" s="541">
        <v>-2.298313532788</v>
      </c>
      <c r="L26" s="541">
        <v>-4.636384584253</v>
      </c>
      <c r="M26" s="541">
        <v>-23.714106644112</v>
      </c>
      <c r="N26" s="498"/>
      <c r="O26" s="531"/>
      <c r="P26" s="518"/>
      <c r="Q26" s="532"/>
      <c r="R26" s="532"/>
      <c r="S26" s="532"/>
      <c r="T26" s="532"/>
      <c r="U26" s="532"/>
      <c r="V26" s="532"/>
      <c r="W26" s="532"/>
      <c r="X26" s="532"/>
      <c r="Y26" s="532"/>
      <c r="Z26" s="533"/>
      <c r="AA26" s="533"/>
      <c r="AB26" s="533"/>
      <c r="AC26" s="533"/>
      <c r="AD26" s="533"/>
      <c r="AE26" s="533"/>
      <c r="AF26" s="534"/>
      <c r="AG26" s="534"/>
      <c r="AH26" s="534"/>
    </row>
    <row r="27" spans="3:34" s="454" customFormat="1" ht="9.75" customHeight="1">
      <c r="C27" s="498"/>
      <c r="D27" s="539" t="s">
        <v>404</v>
      </c>
      <c r="E27" s="540">
        <v>19.852675588535</v>
      </c>
      <c r="F27" s="541">
        <v>17.208301609336</v>
      </c>
      <c r="G27" s="542">
        <v>19.279893796861</v>
      </c>
      <c r="H27" s="540">
        <v>4.094959679689</v>
      </c>
      <c r="I27" s="541">
        <v>3.983663564244</v>
      </c>
      <c r="J27" s="542">
        <v>4.170011815691</v>
      </c>
      <c r="K27" s="541">
        <v>15.757715908847</v>
      </c>
      <c r="L27" s="541">
        <v>13.224638045092</v>
      </c>
      <c r="M27" s="541">
        <v>15.10988198117</v>
      </c>
      <c r="N27" s="498"/>
      <c r="O27" s="531"/>
      <c r="P27" s="518"/>
      <c r="Q27" s="532"/>
      <c r="R27" s="532"/>
      <c r="S27" s="532"/>
      <c r="T27" s="532"/>
      <c r="U27" s="532"/>
      <c r="V27" s="532"/>
      <c r="W27" s="532"/>
      <c r="X27" s="532"/>
      <c r="Y27" s="532"/>
      <c r="Z27" s="533"/>
      <c r="AA27" s="533"/>
      <c r="AB27" s="533"/>
      <c r="AC27" s="533"/>
      <c r="AD27" s="533"/>
      <c r="AE27" s="533"/>
      <c r="AF27" s="534"/>
      <c r="AG27" s="534"/>
      <c r="AH27" s="534"/>
    </row>
    <row r="28" spans="3:34" s="454" customFormat="1" ht="9.75" customHeight="1">
      <c r="C28" s="498"/>
      <c r="D28" s="539" t="s">
        <v>405</v>
      </c>
      <c r="E28" s="540">
        <v>-1.437111956859</v>
      </c>
      <c r="F28" s="541">
        <v>-1.661337154412</v>
      </c>
      <c r="G28" s="542">
        <v>-2.860193421555</v>
      </c>
      <c r="H28" s="540">
        <v>-3.076053168161</v>
      </c>
      <c r="I28" s="541">
        <v>-3.389522900107</v>
      </c>
      <c r="J28" s="542">
        <v>-4.012090772191</v>
      </c>
      <c r="K28" s="541">
        <v>1.638941211302</v>
      </c>
      <c r="L28" s="541">
        <v>1.728185745695</v>
      </c>
      <c r="M28" s="541">
        <v>1.151897350636</v>
      </c>
      <c r="N28" s="498"/>
      <c r="O28" s="531"/>
      <c r="P28" s="518"/>
      <c r="Q28" s="532"/>
      <c r="R28" s="532"/>
      <c r="S28" s="532"/>
      <c r="T28" s="532"/>
      <c r="U28" s="532"/>
      <c r="V28" s="532"/>
      <c r="W28" s="532"/>
      <c r="X28" s="532"/>
      <c r="Y28" s="532"/>
      <c r="Z28" s="533"/>
      <c r="AA28" s="533"/>
      <c r="AB28" s="533"/>
      <c r="AC28" s="533"/>
      <c r="AD28" s="533"/>
      <c r="AE28" s="533"/>
      <c r="AF28" s="534"/>
      <c r="AG28" s="534"/>
      <c r="AH28" s="534"/>
    </row>
    <row r="29" spans="3:34" s="454" customFormat="1" ht="9.75" customHeight="1">
      <c r="C29" s="498"/>
      <c r="D29" s="539" t="s">
        <v>406</v>
      </c>
      <c r="E29" s="540">
        <v>8.056812788946</v>
      </c>
      <c r="F29" s="541">
        <v>1.843037461005</v>
      </c>
      <c r="G29" s="542">
        <v>7.800583901951</v>
      </c>
      <c r="H29" s="540">
        <v>2.143466614233</v>
      </c>
      <c r="I29" s="541">
        <v>2.227104245146</v>
      </c>
      <c r="J29" s="542">
        <v>2.399070180014</v>
      </c>
      <c r="K29" s="541">
        <v>5.913346174713</v>
      </c>
      <c r="L29" s="541">
        <v>-0.384066784141</v>
      </c>
      <c r="M29" s="541">
        <v>5.401513721936</v>
      </c>
      <c r="N29" s="498"/>
      <c r="O29" s="531"/>
      <c r="P29" s="518"/>
      <c r="Q29" s="532"/>
      <c r="R29" s="532"/>
      <c r="S29" s="532"/>
      <c r="T29" s="532"/>
      <c r="U29" s="532"/>
      <c r="V29" s="532"/>
      <c r="W29" s="532"/>
      <c r="X29" s="532"/>
      <c r="Y29" s="532"/>
      <c r="Z29" s="533"/>
      <c r="AA29" s="533"/>
      <c r="AB29" s="533"/>
      <c r="AC29" s="533"/>
      <c r="AD29" s="533"/>
      <c r="AE29" s="533"/>
      <c r="AF29" s="534"/>
      <c r="AG29" s="534"/>
      <c r="AH29" s="534"/>
    </row>
    <row r="30" spans="3:34" s="454" customFormat="1" ht="9.75" customHeight="1">
      <c r="C30" s="498"/>
      <c r="D30" s="539" t="s">
        <v>407</v>
      </c>
      <c r="E30" s="540">
        <v>4.888118050836</v>
      </c>
      <c r="F30" s="541">
        <v>5.396243572746</v>
      </c>
      <c r="G30" s="542">
        <v>4.863562067803</v>
      </c>
      <c r="H30" s="540">
        <v>3.009803295023</v>
      </c>
      <c r="I30" s="541">
        <v>3.065868750328</v>
      </c>
      <c r="J30" s="542">
        <v>2.909290023457</v>
      </c>
      <c r="K30" s="541">
        <v>1.878314755813</v>
      </c>
      <c r="L30" s="541">
        <v>2.330374822418</v>
      </c>
      <c r="M30" s="541">
        <v>1.954272044346</v>
      </c>
      <c r="N30" s="498"/>
      <c r="O30" s="531"/>
      <c r="P30" s="518"/>
      <c r="Q30" s="532"/>
      <c r="R30" s="532"/>
      <c r="S30" s="532"/>
      <c r="T30" s="532"/>
      <c r="U30" s="532"/>
      <c r="V30" s="532"/>
      <c r="W30" s="532"/>
      <c r="X30" s="532"/>
      <c r="Y30" s="532"/>
      <c r="Z30" s="533"/>
      <c r="AA30" s="533"/>
      <c r="AB30" s="533"/>
      <c r="AC30" s="533"/>
      <c r="AD30" s="533"/>
      <c r="AE30" s="533"/>
      <c r="AF30" s="534"/>
      <c r="AG30" s="534"/>
      <c r="AH30" s="534"/>
    </row>
    <row r="31" spans="3:34" s="454" customFormat="1" ht="9.75" customHeight="1">
      <c r="C31" s="498"/>
      <c r="D31" s="539" t="s">
        <v>408</v>
      </c>
      <c r="E31" s="540">
        <v>4.398263820502</v>
      </c>
      <c r="F31" s="541">
        <v>2.394422179785</v>
      </c>
      <c r="G31" s="542">
        <v>3.45206084886</v>
      </c>
      <c r="H31" s="540">
        <v>0.320141980389</v>
      </c>
      <c r="I31" s="541">
        <v>-0.123964842758</v>
      </c>
      <c r="J31" s="542">
        <v>0.183914435805</v>
      </c>
      <c r="K31" s="541">
        <v>4.078121840112</v>
      </c>
      <c r="L31" s="541">
        <v>2.518387022543</v>
      </c>
      <c r="M31" s="541">
        <v>3.268146413055</v>
      </c>
      <c r="N31" s="498"/>
      <c r="O31" s="531"/>
      <c r="P31" s="518"/>
      <c r="Q31" s="532"/>
      <c r="R31" s="532"/>
      <c r="S31" s="532"/>
      <c r="T31" s="532"/>
      <c r="U31" s="532"/>
      <c r="V31" s="532"/>
      <c r="W31" s="532"/>
      <c r="X31" s="532"/>
      <c r="Y31" s="532"/>
      <c r="Z31" s="533"/>
      <c r="AA31" s="533"/>
      <c r="AB31" s="533"/>
      <c r="AC31" s="533"/>
      <c r="AD31" s="533"/>
      <c r="AE31" s="533"/>
      <c r="AF31" s="534"/>
      <c r="AG31" s="534"/>
      <c r="AH31" s="534"/>
    </row>
    <row r="32" spans="3:34" s="454" customFormat="1" ht="9.75" customHeight="1">
      <c r="C32" s="498"/>
      <c r="D32" s="539" t="s">
        <v>409</v>
      </c>
      <c r="E32" s="540">
        <v>0.530743539174</v>
      </c>
      <c r="F32" s="541">
        <v>0.824421464341</v>
      </c>
      <c r="G32" s="542">
        <v>0.856596258669</v>
      </c>
      <c r="H32" s="540">
        <v>0.920637421548</v>
      </c>
      <c r="I32" s="541">
        <v>0.855770082004</v>
      </c>
      <c r="J32" s="542">
        <v>0.911960221333</v>
      </c>
      <c r="K32" s="541">
        <v>-0.389893882374</v>
      </c>
      <c r="L32" s="541">
        <v>-0.031348617663</v>
      </c>
      <c r="M32" s="541">
        <v>-0.055363962664</v>
      </c>
      <c r="N32" s="498"/>
      <c r="O32" s="531"/>
      <c r="P32" s="518"/>
      <c r="Q32" s="532"/>
      <c r="R32" s="532"/>
      <c r="S32" s="532"/>
      <c r="T32" s="532"/>
      <c r="U32" s="532"/>
      <c r="V32" s="532"/>
      <c r="W32" s="532"/>
      <c r="X32" s="532"/>
      <c r="Y32" s="532"/>
      <c r="Z32" s="533"/>
      <c r="AA32" s="533"/>
      <c r="AB32" s="533"/>
      <c r="AC32" s="533"/>
      <c r="AD32" s="533"/>
      <c r="AE32" s="533"/>
      <c r="AF32" s="534"/>
      <c r="AG32" s="534"/>
      <c r="AH32" s="534"/>
    </row>
    <row r="33" spans="3:34" s="454" customFormat="1" ht="9.75" customHeight="1">
      <c r="C33" s="498"/>
      <c r="D33" s="539" t="s">
        <v>410</v>
      </c>
      <c r="E33" s="540">
        <v>0.910810044328</v>
      </c>
      <c r="F33" s="541">
        <v>0.984060023993</v>
      </c>
      <c r="G33" s="542">
        <v>-0.069002174039</v>
      </c>
      <c r="H33" s="540">
        <v>0.02956013994</v>
      </c>
      <c r="I33" s="541">
        <v>-0.464896176871</v>
      </c>
      <c r="J33" s="542">
        <v>-0.427644263898</v>
      </c>
      <c r="K33" s="541">
        <v>0.881249904388</v>
      </c>
      <c r="L33" s="541">
        <v>1.448956200864</v>
      </c>
      <c r="M33" s="541">
        <v>0.35864208986</v>
      </c>
      <c r="N33" s="498"/>
      <c r="O33" s="531"/>
      <c r="P33" s="518"/>
      <c r="Q33" s="532"/>
      <c r="R33" s="532"/>
      <c r="S33" s="532"/>
      <c r="T33" s="532"/>
      <c r="U33" s="532"/>
      <c r="V33" s="532"/>
      <c r="W33" s="532"/>
      <c r="X33" s="532"/>
      <c r="Y33" s="532"/>
      <c r="Z33" s="533"/>
      <c r="AA33" s="533"/>
      <c r="AB33" s="533"/>
      <c r="AC33" s="533"/>
      <c r="AD33" s="533"/>
      <c r="AE33" s="533"/>
      <c r="AF33" s="534"/>
      <c r="AG33" s="534"/>
      <c r="AH33" s="534"/>
    </row>
    <row r="34" spans="3:34" s="454" customFormat="1" ht="9.75" customHeight="1">
      <c r="C34" s="498"/>
      <c r="D34" s="539" t="s">
        <v>411</v>
      </c>
      <c r="E34" s="540">
        <v>-1.394976666295</v>
      </c>
      <c r="F34" s="541">
        <v>-1.695964614441</v>
      </c>
      <c r="G34" s="542">
        <v>-2.256320499666</v>
      </c>
      <c r="H34" s="540">
        <v>-1.454985159054</v>
      </c>
      <c r="I34" s="541">
        <v>-1.621245338949</v>
      </c>
      <c r="J34" s="542">
        <v>-2.216811218005</v>
      </c>
      <c r="K34" s="541">
        <v>0.060008492759</v>
      </c>
      <c r="L34" s="541">
        <v>-0.074719275492</v>
      </c>
      <c r="M34" s="541">
        <v>-0.039509281661</v>
      </c>
      <c r="N34" s="498"/>
      <c r="O34" s="531"/>
      <c r="P34" s="518"/>
      <c r="Q34" s="532"/>
      <c r="R34" s="532"/>
      <c r="S34" s="532"/>
      <c r="T34" s="532"/>
      <c r="U34" s="532"/>
      <c r="V34" s="532"/>
      <c r="W34" s="532"/>
      <c r="X34" s="532"/>
      <c r="Y34" s="532"/>
      <c r="Z34" s="533"/>
      <c r="AA34" s="533"/>
      <c r="AB34" s="533"/>
      <c r="AC34" s="533"/>
      <c r="AD34" s="533"/>
      <c r="AE34" s="533"/>
      <c r="AF34" s="534"/>
      <c r="AG34" s="534"/>
      <c r="AH34" s="534"/>
    </row>
    <row r="35" spans="3:34" s="454" customFormat="1" ht="9.75" customHeight="1">
      <c r="C35" s="498"/>
      <c r="D35" s="539" t="s">
        <v>412</v>
      </c>
      <c r="E35" s="540">
        <v>10.930010678689</v>
      </c>
      <c r="F35" s="541">
        <v>7.164888028401</v>
      </c>
      <c r="G35" s="542">
        <v>1.568401565473</v>
      </c>
      <c r="H35" s="540">
        <v>1.735998165551</v>
      </c>
      <c r="I35" s="541">
        <v>1.52279610074</v>
      </c>
      <c r="J35" s="542">
        <v>1.82272376143</v>
      </c>
      <c r="K35" s="541">
        <v>9.194012513138</v>
      </c>
      <c r="L35" s="541">
        <v>5.642091927661</v>
      </c>
      <c r="M35" s="541">
        <v>-0.254322195957</v>
      </c>
      <c r="N35" s="498"/>
      <c r="O35" s="531"/>
      <c r="P35" s="518"/>
      <c r="Q35" s="532"/>
      <c r="R35" s="532"/>
      <c r="S35" s="532"/>
      <c r="T35" s="532"/>
      <c r="U35" s="532"/>
      <c r="V35" s="532"/>
      <c r="W35" s="532"/>
      <c r="X35" s="532"/>
      <c r="Y35" s="532"/>
      <c r="Z35" s="533"/>
      <c r="AA35" s="533"/>
      <c r="AB35" s="533"/>
      <c r="AC35" s="533"/>
      <c r="AD35" s="533"/>
      <c r="AE35" s="533"/>
      <c r="AF35" s="534"/>
      <c r="AG35" s="534"/>
      <c r="AH35" s="534"/>
    </row>
    <row r="36" spans="3:34" s="454" customFormat="1" ht="9.75" customHeight="1">
      <c r="C36" s="498"/>
      <c r="D36" s="539" t="s">
        <v>413</v>
      </c>
      <c r="E36" s="540">
        <v>2.081889888444</v>
      </c>
      <c r="F36" s="541">
        <v>2.338431431279</v>
      </c>
      <c r="G36" s="542">
        <v>1.905674279603</v>
      </c>
      <c r="H36" s="540">
        <v>0.776084752302</v>
      </c>
      <c r="I36" s="541">
        <v>1.532502139164</v>
      </c>
      <c r="J36" s="542">
        <v>1.282665380502</v>
      </c>
      <c r="K36" s="541">
        <v>1.305805136142</v>
      </c>
      <c r="L36" s="541">
        <v>0.805929292116</v>
      </c>
      <c r="M36" s="541">
        <v>0.623008899101</v>
      </c>
      <c r="N36" s="498"/>
      <c r="O36" s="531"/>
      <c r="P36" s="518"/>
      <c r="Q36" s="532"/>
      <c r="R36" s="532"/>
      <c r="S36" s="532"/>
      <c r="T36" s="532"/>
      <c r="U36" s="532"/>
      <c r="V36" s="532"/>
      <c r="W36" s="532"/>
      <c r="X36" s="532"/>
      <c r="Y36" s="532"/>
      <c r="Z36" s="533"/>
      <c r="AA36" s="533"/>
      <c r="AB36" s="533"/>
      <c r="AC36" s="533"/>
      <c r="AD36" s="533"/>
      <c r="AE36" s="533"/>
      <c r="AF36" s="534"/>
      <c r="AG36" s="534"/>
      <c r="AH36" s="534"/>
    </row>
    <row r="37" spans="3:34" s="454" customFormat="1" ht="9.75" customHeight="1">
      <c r="C37" s="498"/>
      <c r="D37" s="539" t="s">
        <v>414</v>
      </c>
      <c r="E37" s="540">
        <v>4.861295001561</v>
      </c>
      <c r="F37" s="541">
        <v>4.703803922571</v>
      </c>
      <c r="G37" s="542">
        <v>4.446659891674</v>
      </c>
      <c r="H37" s="540">
        <v>1.964091158974</v>
      </c>
      <c r="I37" s="541">
        <v>1.975511486933</v>
      </c>
      <c r="J37" s="542">
        <v>1.881845707856</v>
      </c>
      <c r="K37" s="541">
        <v>2.897203842587</v>
      </c>
      <c r="L37" s="541">
        <v>2.728292435638</v>
      </c>
      <c r="M37" s="541">
        <v>2.564814183818</v>
      </c>
      <c r="N37" s="498"/>
      <c r="O37" s="531"/>
      <c r="P37" s="518"/>
      <c r="Q37" s="532"/>
      <c r="R37" s="532"/>
      <c r="S37" s="532"/>
      <c r="T37" s="532"/>
      <c r="U37" s="532"/>
      <c r="V37" s="532"/>
      <c r="W37" s="532"/>
      <c r="X37" s="532"/>
      <c r="Y37" s="532"/>
      <c r="Z37" s="533"/>
      <c r="AA37" s="533"/>
      <c r="AB37" s="533"/>
      <c r="AC37" s="533"/>
      <c r="AD37" s="533"/>
      <c r="AE37" s="533"/>
      <c r="AF37" s="534"/>
      <c r="AG37" s="534"/>
      <c r="AH37" s="534"/>
    </row>
    <row r="38" spans="3:34" s="454" customFormat="1" ht="9.75" customHeight="1">
      <c r="C38" s="498"/>
      <c r="D38" s="539" t="s">
        <v>415</v>
      </c>
      <c r="E38" s="540">
        <v>7.963437172201</v>
      </c>
      <c r="F38" s="541">
        <v>9.06972828832</v>
      </c>
      <c r="G38" s="542">
        <v>7.985390684663</v>
      </c>
      <c r="H38" s="540">
        <v>1.936301830538</v>
      </c>
      <c r="I38" s="541">
        <v>2.335964524226</v>
      </c>
      <c r="J38" s="542">
        <v>2.682198980905</v>
      </c>
      <c r="K38" s="541">
        <v>6.027135341663</v>
      </c>
      <c r="L38" s="541">
        <v>6.733763764094</v>
      </c>
      <c r="M38" s="541">
        <v>5.303191703758</v>
      </c>
      <c r="N38" s="498"/>
      <c r="O38" s="531"/>
      <c r="P38" s="518"/>
      <c r="Q38" s="532"/>
      <c r="R38" s="532"/>
      <c r="S38" s="532"/>
      <c r="T38" s="532"/>
      <c r="U38" s="532"/>
      <c r="V38" s="532"/>
      <c r="W38" s="532"/>
      <c r="X38" s="532"/>
      <c r="Y38" s="532"/>
      <c r="Z38" s="533"/>
      <c r="AA38" s="533"/>
      <c r="AB38" s="533"/>
      <c r="AC38" s="533"/>
      <c r="AD38" s="533"/>
      <c r="AE38" s="533"/>
      <c r="AF38" s="534"/>
      <c r="AG38" s="534"/>
      <c r="AH38" s="534"/>
    </row>
    <row r="39" spans="3:34" s="454" customFormat="1" ht="9.75" customHeight="1">
      <c r="C39" s="486"/>
      <c r="D39" s="543" t="s">
        <v>416</v>
      </c>
      <c r="E39" s="544">
        <v>6.566490949428</v>
      </c>
      <c r="F39" s="545">
        <v>6.986957254302</v>
      </c>
      <c r="G39" s="546">
        <v>6.568186215448</v>
      </c>
      <c r="H39" s="544">
        <v>3.496883653244</v>
      </c>
      <c r="I39" s="545">
        <v>3.730515622484</v>
      </c>
      <c r="J39" s="546">
        <v>3.946661244318</v>
      </c>
      <c r="K39" s="545">
        <v>3.069607296184</v>
      </c>
      <c r="L39" s="545">
        <v>3.256441631818</v>
      </c>
      <c r="M39" s="545">
        <v>2.62152497113</v>
      </c>
      <c r="N39" s="486"/>
      <c r="O39" s="531"/>
      <c r="P39" s="518"/>
      <c r="Q39" s="532"/>
      <c r="R39" s="532"/>
      <c r="S39" s="532"/>
      <c r="T39" s="532"/>
      <c r="U39" s="532"/>
      <c r="V39" s="532"/>
      <c r="W39" s="532"/>
      <c r="X39" s="532"/>
      <c r="Y39" s="532"/>
      <c r="Z39" s="533"/>
      <c r="AA39" s="533"/>
      <c r="AB39" s="533"/>
      <c r="AC39" s="533"/>
      <c r="AD39" s="533"/>
      <c r="AE39" s="533"/>
      <c r="AF39" s="534"/>
      <c r="AG39" s="534"/>
      <c r="AH39" s="534"/>
    </row>
    <row r="40" spans="3:34" s="454" customFormat="1" ht="9.75" customHeight="1">
      <c r="C40" s="492"/>
      <c r="D40" s="535" t="s">
        <v>417</v>
      </c>
      <c r="E40" s="536">
        <v>12.315166179132</v>
      </c>
      <c r="F40" s="537">
        <v>-5.456846018355</v>
      </c>
      <c r="G40" s="538">
        <v>2.584572429341</v>
      </c>
      <c r="H40" s="536">
        <v>8.972523222862</v>
      </c>
      <c r="I40" s="537">
        <v>9.494535304663</v>
      </c>
      <c r="J40" s="538">
        <v>9.077445989668</v>
      </c>
      <c r="K40" s="537">
        <v>3.34264295627</v>
      </c>
      <c r="L40" s="537">
        <v>-14.951381323018</v>
      </c>
      <c r="M40" s="537">
        <v>-6.492873560327</v>
      </c>
      <c r="N40" s="492"/>
      <c r="O40" s="531"/>
      <c r="P40" s="518"/>
      <c r="Q40" s="532"/>
      <c r="R40" s="532"/>
      <c r="S40" s="532"/>
      <c r="T40" s="532"/>
      <c r="U40" s="532"/>
      <c r="V40" s="532"/>
      <c r="W40" s="532"/>
      <c r="X40" s="532"/>
      <c r="Y40" s="532"/>
      <c r="Z40" s="533"/>
      <c r="AA40" s="533"/>
      <c r="AB40" s="533"/>
      <c r="AC40" s="533"/>
      <c r="AD40" s="533"/>
      <c r="AE40" s="533"/>
      <c r="AF40" s="534"/>
      <c r="AG40" s="534"/>
      <c r="AH40" s="534"/>
    </row>
    <row r="41" spans="3:34" s="454" customFormat="1" ht="9.75" customHeight="1">
      <c r="C41" s="498"/>
      <c r="D41" s="539" t="s">
        <v>418</v>
      </c>
      <c r="E41" s="540">
        <v>6.568468531961</v>
      </c>
      <c r="F41" s="541">
        <v>8.533497474924</v>
      </c>
      <c r="G41" s="542">
        <v>7.079105534195</v>
      </c>
      <c r="H41" s="540">
        <v>4.087673549933</v>
      </c>
      <c r="I41" s="541">
        <v>4.952226403481</v>
      </c>
      <c r="J41" s="542">
        <v>2.526269033772</v>
      </c>
      <c r="K41" s="541">
        <v>2.480794982028</v>
      </c>
      <c r="L41" s="541">
        <v>3.581271071444</v>
      </c>
      <c r="M41" s="541">
        <v>4.552836500423</v>
      </c>
      <c r="N41" s="498"/>
      <c r="O41" s="531"/>
      <c r="P41" s="518"/>
      <c r="Q41" s="532"/>
      <c r="R41" s="532"/>
      <c r="S41" s="532"/>
      <c r="T41" s="532"/>
      <c r="U41" s="532"/>
      <c r="V41" s="532"/>
      <c r="W41" s="532"/>
      <c r="X41" s="532"/>
      <c r="Y41" s="532"/>
      <c r="Z41" s="533"/>
      <c r="AA41" s="533"/>
      <c r="AB41" s="533"/>
      <c r="AC41" s="533"/>
      <c r="AD41" s="533"/>
      <c r="AE41" s="533"/>
      <c r="AF41" s="534"/>
      <c r="AG41" s="534"/>
      <c r="AH41" s="534"/>
    </row>
    <row r="42" spans="3:34" s="454" customFormat="1" ht="9.75" customHeight="1">
      <c r="C42" s="498"/>
      <c r="D42" s="539" t="s">
        <v>419</v>
      </c>
      <c r="E42" s="540">
        <v>13.019766426049</v>
      </c>
      <c r="F42" s="541">
        <v>12.207569057301</v>
      </c>
      <c r="G42" s="542">
        <v>12.702556546482</v>
      </c>
      <c r="H42" s="540">
        <v>3.939632291898</v>
      </c>
      <c r="I42" s="541">
        <v>4.216019320212</v>
      </c>
      <c r="J42" s="542">
        <v>4.0789470454789996</v>
      </c>
      <c r="K42" s="541">
        <v>9.080134134151</v>
      </c>
      <c r="L42" s="541">
        <v>7.991549737089</v>
      </c>
      <c r="M42" s="541">
        <v>8.623609501003</v>
      </c>
      <c r="N42" s="498"/>
      <c r="O42" s="531"/>
      <c r="P42" s="518"/>
      <c r="Q42" s="532"/>
      <c r="R42" s="532"/>
      <c r="S42" s="532"/>
      <c r="T42" s="532"/>
      <c r="U42" s="532"/>
      <c r="V42" s="532"/>
      <c r="W42" s="532"/>
      <c r="X42" s="532"/>
      <c r="Y42" s="532"/>
      <c r="Z42" s="533"/>
      <c r="AA42" s="533"/>
      <c r="AB42" s="533"/>
      <c r="AC42" s="533"/>
      <c r="AD42" s="533"/>
      <c r="AE42" s="533"/>
      <c r="AF42" s="534"/>
      <c r="AG42" s="534"/>
      <c r="AH42" s="534"/>
    </row>
    <row r="43" spans="3:34" s="454" customFormat="1" ht="9.75" customHeight="1">
      <c r="C43" s="499"/>
      <c r="D43" s="547" t="s">
        <v>420</v>
      </c>
      <c r="E43" s="548">
        <v>14.169273668141</v>
      </c>
      <c r="F43" s="549">
        <v>10.840887410895</v>
      </c>
      <c r="G43" s="550">
        <v>10.310812988195</v>
      </c>
      <c r="H43" s="548">
        <v>2.021267901683</v>
      </c>
      <c r="I43" s="549">
        <v>2.041625133606</v>
      </c>
      <c r="J43" s="550">
        <v>2.254108755604</v>
      </c>
      <c r="K43" s="549">
        <v>12.148005766458</v>
      </c>
      <c r="L43" s="549">
        <v>8.799262277289</v>
      </c>
      <c r="M43" s="549">
        <v>8.05670423259</v>
      </c>
      <c r="N43" s="499"/>
      <c r="O43" s="531"/>
      <c r="P43" s="551"/>
      <c r="Q43" s="532"/>
      <c r="R43" s="532"/>
      <c r="S43" s="532"/>
      <c r="T43" s="532"/>
      <c r="U43" s="532"/>
      <c r="V43" s="532"/>
      <c r="W43" s="532"/>
      <c r="X43" s="532"/>
      <c r="Y43" s="532"/>
      <c r="Z43" s="533"/>
      <c r="AA43" s="533"/>
      <c r="AB43" s="533"/>
      <c r="AC43" s="533"/>
      <c r="AD43" s="533"/>
      <c r="AE43" s="533"/>
      <c r="AF43" s="534"/>
      <c r="AG43" s="534"/>
      <c r="AH43" s="534"/>
    </row>
    <row r="44" spans="1:34" s="454" customFormat="1" ht="9.75" customHeight="1">
      <c r="A44" s="525"/>
      <c r="C44" s="505"/>
      <c r="D44" s="473" t="s">
        <v>503</v>
      </c>
      <c r="E44" s="552">
        <v>4.188764759671</v>
      </c>
      <c r="F44" s="553">
        <v>4.401993881545195</v>
      </c>
      <c r="G44" s="554">
        <v>2.886736885758</v>
      </c>
      <c r="H44" s="552">
        <v>4.055182284419</v>
      </c>
      <c r="I44" s="553">
        <v>4.401993881545195</v>
      </c>
      <c r="J44" s="554">
        <v>2.891596712165</v>
      </c>
      <c r="K44" s="553">
        <v>0.133582475251</v>
      </c>
      <c r="L44" s="553">
        <v>0</v>
      </c>
      <c r="M44" s="553">
        <v>-0.004859826407</v>
      </c>
      <c r="N44" s="505"/>
      <c r="O44" s="531"/>
      <c r="P44" s="555"/>
      <c r="Q44" s="555"/>
      <c r="R44" s="555"/>
      <c r="S44" s="555"/>
      <c r="T44" s="555"/>
      <c r="U44" s="555"/>
      <c r="V44" s="555"/>
      <c r="W44" s="555"/>
      <c r="X44" s="555"/>
      <c r="Y44" s="555"/>
      <c r="Z44" s="534"/>
      <c r="AA44" s="534"/>
      <c r="AB44" s="534"/>
      <c r="AC44" s="534"/>
      <c r="AD44" s="534"/>
      <c r="AE44" s="534"/>
      <c r="AF44" s="534"/>
      <c r="AG44" s="534"/>
      <c r="AH44" s="534"/>
    </row>
    <row r="45" spans="3:34" s="454" customFormat="1" ht="9.75" customHeight="1">
      <c r="C45" s="505"/>
      <c r="D45" s="556" t="s">
        <v>437</v>
      </c>
      <c r="E45" s="552">
        <v>-0.303219640246</v>
      </c>
      <c r="F45" s="553">
        <v>-2.101163968999</v>
      </c>
      <c r="G45" s="554">
        <v>-3.07992275074</v>
      </c>
      <c r="H45" s="552">
        <v>-1.893262854117</v>
      </c>
      <c r="I45" s="553">
        <v>-1.768914171774</v>
      </c>
      <c r="J45" s="554">
        <v>-1.976717503873</v>
      </c>
      <c r="K45" s="553">
        <v>1.590043213871</v>
      </c>
      <c r="L45" s="553">
        <v>-0.332249797225</v>
      </c>
      <c r="M45" s="553">
        <v>-1.103205246867</v>
      </c>
      <c r="N45" s="505"/>
      <c r="O45" s="531"/>
      <c r="P45" s="518"/>
      <c r="Q45" s="532"/>
      <c r="R45" s="532"/>
      <c r="S45" s="532"/>
      <c r="T45" s="532"/>
      <c r="U45" s="532"/>
      <c r="V45" s="532"/>
      <c r="W45" s="532"/>
      <c r="X45" s="532"/>
      <c r="Y45" s="532"/>
      <c r="Z45" s="533"/>
      <c r="AA45" s="533"/>
      <c r="AB45" s="533"/>
      <c r="AC45" s="533"/>
      <c r="AD45" s="533"/>
      <c r="AE45" s="533"/>
      <c r="AF45" s="534"/>
      <c r="AG45" s="534"/>
      <c r="AH45" s="534"/>
    </row>
    <row r="46" spans="3:34" s="454" customFormat="1" ht="9.75" customHeight="1">
      <c r="C46" s="498"/>
      <c r="D46" s="539" t="s">
        <v>438</v>
      </c>
      <c r="E46" s="540">
        <v>1.681568891073</v>
      </c>
      <c r="F46" s="541">
        <v>2.000809003689</v>
      </c>
      <c r="G46" s="542">
        <v>2.219948097399</v>
      </c>
      <c r="H46" s="540">
        <v>1.936100382139</v>
      </c>
      <c r="I46" s="541">
        <v>2.254872247882</v>
      </c>
      <c r="J46" s="542">
        <v>2.522137437269</v>
      </c>
      <c r="K46" s="541">
        <v>-0.254531491066</v>
      </c>
      <c r="L46" s="541">
        <v>-0.254063244193</v>
      </c>
      <c r="M46" s="541">
        <v>-0.30218933987</v>
      </c>
      <c r="N46" s="498"/>
      <c r="O46" s="531"/>
      <c r="P46" s="518"/>
      <c r="Q46" s="532"/>
      <c r="R46" s="532"/>
      <c r="S46" s="532"/>
      <c r="T46" s="532"/>
      <c r="U46" s="532"/>
      <c r="V46" s="532"/>
      <c r="W46" s="532"/>
      <c r="X46" s="532"/>
      <c r="Y46" s="532"/>
      <c r="Z46" s="533"/>
      <c r="AA46" s="533"/>
      <c r="AB46" s="533"/>
      <c r="AC46" s="533"/>
      <c r="AD46" s="533"/>
      <c r="AE46" s="533"/>
      <c r="AF46" s="534"/>
      <c r="AG46" s="534"/>
      <c r="AH46" s="534"/>
    </row>
    <row r="47" spans="3:34" s="454" customFormat="1" ht="9.75" customHeight="1">
      <c r="C47" s="499"/>
      <c r="D47" s="547" t="s">
        <v>363</v>
      </c>
      <c r="E47" s="548">
        <v>13.10094323177</v>
      </c>
      <c r="F47" s="549">
        <v>14.49505148627</v>
      </c>
      <c r="G47" s="550">
        <v>15.882442613459</v>
      </c>
      <c r="H47" s="548">
        <v>11.376691202142</v>
      </c>
      <c r="I47" s="549">
        <v>10.83600227354</v>
      </c>
      <c r="J47" s="550">
        <v>11.211045888041</v>
      </c>
      <c r="K47" s="549">
        <v>1.724252029628</v>
      </c>
      <c r="L47" s="549">
        <v>3.65904921273</v>
      </c>
      <c r="M47" s="549">
        <v>4.671396725418</v>
      </c>
      <c r="N47" s="499"/>
      <c r="O47" s="531"/>
      <c r="P47" s="518"/>
      <c r="Q47" s="532"/>
      <c r="R47" s="532"/>
      <c r="S47" s="532"/>
      <c r="T47" s="532"/>
      <c r="U47" s="532"/>
      <c r="V47" s="532"/>
      <c r="W47" s="532"/>
      <c r="X47" s="532"/>
      <c r="Y47" s="532"/>
      <c r="Z47" s="533"/>
      <c r="AA47" s="533"/>
      <c r="AB47" s="533"/>
      <c r="AC47" s="533"/>
      <c r="AD47" s="533"/>
      <c r="AE47" s="533"/>
      <c r="AF47" s="534"/>
      <c r="AG47" s="534"/>
      <c r="AH47" s="534"/>
    </row>
    <row r="48" spans="3:31" ht="11.25">
      <c r="C48" s="557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30"/>
    </row>
    <row r="49" spans="4:12" ht="24.75" customHeight="1">
      <c r="D49" s="558" t="s">
        <v>504</v>
      </c>
      <c r="E49" s="559"/>
      <c r="F49" s="559"/>
      <c r="G49" s="559"/>
      <c r="H49" s="559"/>
      <c r="I49" s="559"/>
      <c r="J49" s="559"/>
      <c r="K49" s="559"/>
      <c r="L49" s="559"/>
    </row>
    <row r="50" spans="1:4" ht="11.25">
      <c r="A50" s="443"/>
      <c r="D50" s="560" t="s">
        <v>505</v>
      </c>
    </row>
    <row r="51" ht="11.25">
      <c r="D51" s="430" t="s">
        <v>478</v>
      </c>
    </row>
    <row r="52" ht="11.25">
      <c r="O52" s="435" t="s">
        <v>338</v>
      </c>
    </row>
    <row r="54" ht="11.25">
      <c r="A54" s="443"/>
    </row>
    <row r="55" ht="11.25">
      <c r="A55" s="437"/>
    </row>
    <row r="56" ht="11.25">
      <c r="A56" s="509"/>
    </row>
    <row r="57" s="445" customFormat="1" ht="11.25">
      <c r="O57" s="561"/>
    </row>
    <row r="60" ht="12.75" customHeight="1"/>
    <row r="63" ht="12.75" customHeight="1"/>
  </sheetData>
  <mergeCells count="5">
    <mergeCell ref="D49:L49"/>
    <mergeCell ref="E10:G10"/>
    <mergeCell ref="D10:D11"/>
    <mergeCell ref="H10:J10"/>
    <mergeCell ref="K10:M10"/>
  </mergeCells>
  <printOptions/>
  <pageMargins left="0.15748031496062992" right="0.15748031496062992" top="0" bottom="0.1968503937007874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J2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34" customWidth="1"/>
    <col min="3" max="3" width="1.57421875" style="434" customWidth="1"/>
    <col min="4" max="4" width="28.7109375" style="434" customWidth="1"/>
    <col min="5" max="5" width="55.421875" style="434" customWidth="1"/>
    <col min="6" max="6" width="1.57421875" style="434" customWidth="1"/>
    <col min="7" max="16384" width="8.00390625" style="434" customWidth="1"/>
  </cols>
  <sheetData>
    <row r="1" spans="1:6" ht="11.25">
      <c r="A1" s="433"/>
      <c r="B1" s="453"/>
      <c r="C1" s="454"/>
      <c r="D1" s="454"/>
      <c r="E1" s="454"/>
      <c r="F1" s="454"/>
    </row>
    <row r="2" spans="1:10" ht="11.25">
      <c r="A2" s="435"/>
      <c r="B2" s="433"/>
      <c r="D2" s="431"/>
      <c r="G2" s="436"/>
      <c r="H2" s="436"/>
      <c r="I2" s="431"/>
      <c r="J2" s="431"/>
    </row>
    <row r="3" spans="4:10" ht="11.25">
      <c r="D3" s="431" t="s">
        <v>324</v>
      </c>
      <c r="E3" s="431"/>
      <c r="F3" s="431"/>
      <c r="G3" s="431"/>
      <c r="H3" s="431"/>
      <c r="I3" s="431"/>
      <c r="J3" s="431"/>
    </row>
    <row r="4" spans="4:10" ht="11.25">
      <c r="D4" s="431" t="s">
        <v>474</v>
      </c>
      <c r="E4" s="431"/>
      <c r="F4" s="431"/>
      <c r="G4" s="431"/>
      <c r="H4" s="431"/>
      <c r="I4" s="431"/>
      <c r="J4" s="431"/>
    </row>
    <row r="6" ht="11.25">
      <c r="D6" s="437" t="s">
        <v>506</v>
      </c>
    </row>
    <row r="7" ht="11.25">
      <c r="D7" s="437"/>
    </row>
    <row r="8" ht="11.25">
      <c r="D8" s="437"/>
    </row>
    <row r="9" ht="11.25">
      <c r="D9" s="437"/>
    </row>
    <row r="10" spans="2:7" s="454" customFormat="1" ht="9.75" customHeight="1">
      <c r="B10" s="562"/>
      <c r="C10" s="563"/>
      <c r="D10" s="564" t="s">
        <v>507</v>
      </c>
      <c r="E10" s="565" t="s">
        <v>508</v>
      </c>
      <c r="F10" s="563"/>
      <c r="G10" s="562"/>
    </row>
    <row r="11" spans="3:7" s="454" customFormat="1" ht="9.75" customHeight="1">
      <c r="C11" s="463"/>
      <c r="D11" s="566" t="s">
        <v>509</v>
      </c>
      <c r="E11" s="567"/>
      <c r="F11" s="463"/>
      <c r="G11" s="562"/>
    </row>
    <row r="12" spans="3:7" s="454" customFormat="1" ht="9.75" customHeight="1">
      <c r="C12" s="492"/>
      <c r="D12" s="568" t="s">
        <v>510</v>
      </c>
      <c r="E12" s="569" t="s">
        <v>511</v>
      </c>
      <c r="F12" s="492"/>
      <c r="G12" s="562"/>
    </row>
    <row r="13" spans="3:7" s="454" customFormat="1" ht="9.75" customHeight="1">
      <c r="C13" s="498"/>
      <c r="D13" s="570" t="s">
        <v>512</v>
      </c>
      <c r="E13" s="571" t="s">
        <v>513</v>
      </c>
      <c r="F13" s="498"/>
      <c r="G13" s="562"/>
    </row>
    <row r="14" spans="3:7" s="454" customFormat="1" ht="22.5">
      <c r="C14" s="498"/>
      <c r="D14" s="570" t="s">
        <v>514</v>
      </c>
      <c r="E14" s="571" t="s">
        <v>515</v>
      </c>
      <c r="F14" s="498"/>
      <c r="G14" s="562"/>
    </row>
    <row r="15" spans="3:7" s="454" customFormat="1" ht="9.75" customHeight="1">
      <c r="C15" s="499"/>
      <c r="D15" s="572" t="s">
        <v>516</v>
      </c>
      <c r="E15" s="573" t="s">
        <v>400</v>
      </c>
      <c r="F15" s="499"/>
      <c r="G15" s="562"/>
    </row>
    <row r="16" spans="3:7" s="454" customFormat="1" ht="9.75" customHeight="1">
      <c r="C16" s="463"/>
      <c r="D16" s="566" t="s">
        <v>517</v>
      </c>
      <c r="E16" s="574"/>
      <c r="F16" s="463"/>
      <c r="G16" s="562"/>
    </row>
    <row r="17" spans="3:7" s="454" customFormat="1" ht="9.75" customHeight="1">
      <c r="C17" s="492"/>
      <c r="D17" s="568" t="s">
        <v>510</v>
      </c>
      <c r="E17" s="569" t="s">
        <v>518</v>
      </c>
      <c r="F17" s="492"/>
      <c r="G17" s="562"/>
    </row>
    <row r="18" spans="3:7" s="454" customFormat="1" ht="9.75" customHeight="1">
      <c r="C18" s="498"/>
      <c r="D18" s="570" t="s">
        <v>512</v>
      </c>
      <c r="E18" s="575" t="s">
        <v>519</v>
      </c>
      <c r="F18" s="498"/>
      <c r="G18" s="562"/>
    </row>
    <row r="19" spans="3:7" s="454" customFormat="1" ht="9.75" customHeight="1">
      <c r="C19" s="498"/>
      <c r="D19" s="570" t="s">
        <v>514</v>
      </c>
      <c r="E19" s="575" t="s">
        <v>403</v>
      </c>
      <c r="F19" s="498"/>
      <c r="G19" s="562"/>
    </row>
    <row r="20" spans="3:7" s="454" customFormat="1" ht="9.75" customHeight="1">
      <c r="C20" s="499"/>
      <c r="D20" s="572" t="s">
        <v>516</v>
      </c>
      <c r="E20" s="576" t="s">
        <v>520</v>
      </c>
      <c r="F20" s="499"/>
      <c r="G20" s="562"/>
    </row>
    <row r="21" s="557" customFormat="1" ht="11.25"/>
    <row r="22" s="557" customFormat="1" ht="11.25">
      <c r="D22" s="531" t="s">
        <v>478</v>
      </c>
    </row>
    <row r="23" ht="11.25">
      <c r="G23" s="442" t="s">
        <v>338</v>
      </c>
    </row>
    <row r="24" ht="11.25">
      <c r="A24" s="443"/>
    </row>
    <row r="25" ht="11.25">
      <c r="A25" s="437"/>
    </row>
    <row r="26" ht="11.25">
      <c r="A26" s="53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tabColor indexed="23"/>
  </sheetPr>
  <dimension ref="A1:A4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8.00390625" style="578" customWidth="1"/>
  </cols>
  <sheetData>
    <row r="1" ht="11.25">
      <c r="A1" s="577"/>
    </row>
    <row r="4" ht="11.25">
      <c r="A4" s="579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2:L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578" customWidth="1"/>
    <col min="3" max="3" width="1.57421875" style="578" customWidth="1"/>
    <col min="4" max="4" width="8.00390625" style="578" customWidth="1"/>
    <col min="5" max="5" width="12.57421875" style="578" customWidth="1"/>
    <col min="6" max="6" width="9.8515625" style="578" customWidth="1"/>
    <col min="7" max="7" width="8.00390625" style="578" customWidth="1"/>
    <col min="8" max="8" width="9.00390625" style="578" customWidth="1"/>
    <col min="9" max="16384" width="8.00390625" style="578" customWidth="1"/>
  </cols>
  <sheetData>
    <row r="1" ht="11.25"/>
    <row r="2" spans="1:12" ht="11.25">
      <c r="A2" s="579"/>
      <c r="D2" s="580"/>
      <c r="E2" s="581"/>
      <c r="F2" s="581"/>
      <c r="G2" s="581"/>
      <c r="H2" s="581"/>
      <c r="I2" s="581"/>
      <c r="J2" s="581"/>
      <c r="K2" s="581"/>
      <c r="L2" s="581"/>
    </row>
    <row r="3" spans="4:12" ht="11.25">
      <c r="D3" s="580" t="s">
        <v>324</v>
      </c>
      <c r="E3" s="581"/>
      <c r="F3" s="581"/>
      <c r="G3" s="581"/>
      <c r="H3" s="582"/>
      <c r="I3" s="582"/>
      <c r="J3" s="581"/>
      <c r="K3" s="581"/>
      <c r="L3" s="581"/>
    </row>
    <row r="4" spans="4:12" ht="11.25">
      <c r="D4" s="580" t="s">
        <v>521</v>
      </c>
      <c r="E4" s="581"/>
      <c r="F4" s="581"/>
      <c r="G4" s="581"/>
      <c r="H4" s="581"/>
      <c r="I4" s="581"/>
      <c r="J4" s="581"/>
      <c r="K4" s="581"/>
      <c r="L4" s="581"/>
    </row>
    <row r="5" ht="11.25"/>
    <row r="6" spans="4:8" ht="11.25">
      <c r="D6" s="583" t="s">
        <v>522</v>
      </c>
      <c r="H6" s="584"/>
    </row>
    <row r="7" spans="4:8" ht="11.25">
      <c r="D7" s="583" t="s">
        <v>480</v>
      </c>
      <c r="H7" s="584"/>
    </row>
    <row r="8" spans="4:7" ht="11.25">
      <c r="D8" s="585"/>
      <c r="E8" s="585"/>
      <c r="F8" s="585"/>
      <c r="G8" s="585"/>
    </row>
    <row r="9" spans="4:7" ht="11.25">
      <c r="D9" s="585"/>
      <c r="E9" s="585"/>
      <c r="F9" s="585"/>
      <c r="G9" s="585"/>
    </row>
    <row r="10" spans="4:7" ht="37.5" customHeight="1">
      <c r="D10" s="585"/>
      <c r="E10" s="586" t="s">
        <v>523</v>
      </c>
      <c r="F10" s="586" t="s">
        <v>524</v>
      </c>
      <c r="G10" s="585"/>
    </row>
    <row r="11" spans="4:6" ht="11.25">
      <c r="D11" s="587">
        <v>1970</v>
      </c>
      <c r="E11" s="588">
        <v>7.873149282582</v>
      </c>
      <c r="F11" s="588">
        <v>1.025901354793</v>
      </c>
    </row>
    <row r="12" spans="4:6" ht="11.25">
      <c r="D12" s="587">
        <v>1980</v>
      </c>
      <c r="E12" s="588">
        <v>6.753510763027</v>
      </c>
      <c r="F12" s="588">
        <v>1.468880170596</v>
      </c>
    </row>
    <row r="13" spans="4:6" ht="11.25">
      <c r="D13" s="587">
        <v>1990</v>
      </c>
      <c r="E13" s="588">
        <v>6.298961383449</v>
      </c>
      <c r="F13" s="588">
        <v>1.647554148435</v>
      </c>
    </row>
    <row r="14" spans="4:6" ht="11.25">
      <c r="D14" s="587">
        <v>2000</v>
      </c>
      <c r="E14" s="588">
        <v>5.180454938092</v>
      </c>
      <c r="F14" s="588">
        <v>1.816203754021</v>
      </c>
    </row>
    <row r="15" spans="4:6" ht="11.25">
      <c r="D15" s="589">
        <v>2009</v>
      </c>
      <c r="E15" s="590">
        <v>4.513272211589</v>
      </c>
      <c r="F15" s="590">
        <v>2.033706861303</v>
      </c>
    </row>
    <row r="16" spans="4:6" ht="11.25">
      <c r="D16" s="589"/>
      <c r="E16" s="590"/>
      <c r="F16" s="590"/>
    </row>
    <row r="17" spans="1:4" ht="11.25">
      <c r="A17" s="579" t="s">
        <v>335</v>
      </c>
      <c r="D17" s="591" t="s">
        <v>525</v>
      </c>
    </row>
    <row r="18" ht="11.25">
      <c r="D18" s="592" t="s">
        <v>526</v>
      </c>
    </row>
    <row r="19" spans="4:9" ht="11.25">
      <c r="D19" s="592"/>
      <c r="I19" s="579" t="s">
        <v>338</v>
      </c>
    </row>
    <row r="20" ht="11.25">
      <c r="D20" s="592"/>
    </row>
    <row r="21" ht="11.25">
      <c r="D21" s="592"/>
    </row>
    <row r="22" ht="11.25">
      <c r="D22" s="592"/>
    </row>
    <row r="25" s="593" customFormat="1" ht="11.25">
      <c r="A25" s="583"/>
    </row>
    <row r="26" s="593" customFormat="1" ht="11.25">
      <c r="A26" s="594"/>
    </row>
    <row r="27" ht="11.25">
      <c r="A27" s="594"/>
    </row>
    <row r="44" spans="3:10" ht="11.25">
      <c r="C44" s="595"/>
      <c r="D44" s="596"/>
      <c r="E44" s="596"/>
      <c r="F44" s="595"/>
      <c r="G44" s="596"/>
      <c r="H44" s="596"/>
      <c r="I44" s="596"/>
      <c r="J44" s="596"/>
    </row>
    <row r="45" spans="3:10" ht="11.25">
      <c r="C45" s="596"/>
      <c r="D45" s="596"/>
      <c r="E45" s="596"/>
      <c r="F45" s="596"/>
      <c r="G45" s="596"/>
      <c r="H45" s="596"/>
      <c r="I45" s="596"/>
      <c r="J45" s="596"/>
    </row>
    <row r="46" spans="3:10" ht="11.25">
      <c r="C46" s="596"/>
      <c r="D46" s="591"/>
      <c r="E46" s="597"/>
      <c r="F46" s="596"/>
      <c r="G46" s="596"/>
      <c r="H46" s="597"/>
      <c r="I46" s="596"/>
      <c r="J46" s="596"/>
    </row>
    <row r="47" spans="3:10" ht="11.25">
      <c r="C47" s="596"/>
      <c r="E47" s="597"/>
      <c r="F47" s="596"/>
      <c r="G47" s="596"/>
      <c r="H47" s="597"/>
      <c r="I47" s="596"/>
      <c r="J47" s="596"/>
    </row>
    <row r="48" spans="3:10" ht="11.25">
      <c r="C48" s="596"/>
      <c r="D48" s="596"/>
      <c r="E48" s="597"/>
      <c r="F48" s="596"/>
      <c r="G48" s="596"/>
      <c r="H48" s="597"/>
      <c r="I48" s="596"/>
      <c r="J48" s="596"/>
    </row>
    <row r="49" spans="3:10" ht="11.25">
      <c r="C49" s="596"/>
      <c r="D49" s="596"/>
      <c r="E49" s="597"/>
      <c r="F49" s="596"/>
      <c r="G49" s="596"/>
      <c r="H49" s="597"/>
      <c r="I49" s="596"/>
      <c r="J49" s="596"/>
    </row>
    <row r="50" spans="3:10" ht="11.25">
      <c r="C50" s="596"/>
      <c r="D50" s="596"/>
      <c r="E50" s="597"/>
      <c r="F50" s="596"/>
      <c r="G50" s="596"/>
      <c r="H50" s="597"/>
      <c r="I50" s="596"/>
      <c r="J50" s="596"/>
    </row>
    <row r="51" spans="3:10" ht="11.25">
      <c r="C51" s="596"/>
      <c r="D51" s="596"/>
      <c r="E51" s="597"/>
      <c r="F51" s="596"/>
      <c r="G51" s="596"/>
      <c r="H51" s="597"/>
      <c r="I51" s="596"/>
      <c r="J51" s="596"/>
    </row>
    <row r="52" spans="3:10" ht="11.25">
      <c r="C52" s="596"/>
      <c r="D52" s="596"/>
      <c r="E52" s="597"/>
      <c r="F52" s="596"/>
      <c r="G52" s="596"/>
      <c r="H52" s="596"/>
      <c r="I52" s="596"/>
      <c r="J52" s="596"/>
    </row>
    <row r="53" spans="3:10" ht="11.25">
      <c r="C53" s="596"/>
      <c r="D53" s="596"/>
      <c r="E53" s="596"/>
      <c r="F53" s="596"/>
      <c r="G53" s="596"/>
      <c r="H53" s="596"/>
      <c r="I53" s="596"/>
      <c r="J53" s="59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AH13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592" customWidth="1"/>
    <col min="3" max="3" width="1.57421875" style="592" customWidth="1"/>
    <col min="4" max="4" width="17.28125" style="592" customWidth="1"/>
    <col min="5" max="10" width="8.8515625" style="599" customWidth="1"/>
    <col min="11" max="11" width="1.57421875" style="604" customWidth="1"/>
    <col min="12" max="12" width="8.00390625" style="592" customWidth="1"/>
    <col min="13" max="34" width="8.00390625" style="600" customWidth="1"/>
    <col min="35" max="16384" width="8.00390625" style="592" customWidth="1"/>
  </cols>
  <sheetData>
    <row r="1" spans="1:11" ht="11.25">
      <c r="A1" s="598"/>
      <c r="K1" s="592"/>
    </row>
    <row r="2" spans="1:8" ht="11.25">
      <c r="A2" s="601"/>
      <c r="D2" s="602"/>
      <c r="E2" s="603"/>
      <c r="F2" s="603"/>
      <c r="G2" s="603"/>
      <c r="H2" s="603"/>
    </row>
    <row r="3" spans="4:9" ht="11.25">
      <c r="D3" s="602" t="s">
        <v>324</v>
      </c>
      <c r="E3" s="603"/>
      <c r="F3" s="603"/>
      <c r="G3" s="603"/>
      <c r="H3" s="582"/>
      <c r="I3" s="582"/>
    </row>
    <row r="4" spans="4:8" ht="11.25">
      <c r="D4" s="602" t="s">
        <v>521</v>
      </c>
      <c r="E4" s="603"/>
      <c r="F4" s="603"/>
      <c r="G4" s="603"/>
      <c r="H4" s="603"/>
    </row>
    <row r="6" spans="4:12" ht="11.25">
      <c r="D6" s="605" t="s">
        <v>527</v>
      </c>
      <c r="E6" s="597"/>
      <c r="F6" s="597"/>
      <c r="G6" s="597"/>
      <c r="H6" s="597"/>
      <c r="I6" s="597"/>
      <c r="J6" s="597"/>
      <c r="L6" s="600"/>
    </row>
    <row r="7" spans="4:12" ht="11.25">
      <c r="D7" s="605" t="s">
        <v>480</v>
      </c>
      <c r="E7" s="597"/>
      <c r="F7" s="597"/>
      <c r="G7" s="597"/>
      <c r="H7" s="597"/>
      <c r="I7" s="597"/>
      <c r="J7" s="597"/>
      <c r="L7" s="600"/>
    </row>
    <row r="8" spans="4:26" ht="11.25">
      <c r="D8" s="605"/>
      <c r="E8" s="597"/>
      <c r="F8" s="597"/>
      <c r="G8" s="597"/>
      <c r="H8" s="597"/>
      <c r="I8" s="597"/>
      <c r="J8" s="597"/>
      <c r="L8" s="606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06"/>
      <c r="X8" s="606"/>
      <c r="Y8" s="606"/>
      <c r="Z8" s="606"/>
    </row>
    <row r="9" spans="4:26" ht="11.25">
      <c r="D9" s="605"/>
      <c r="E9" s="597"/>
      <c r="F9" s="597"/>
      <c r="G9" s="597"/>
      <c r="H9" s="597"/>
      <c r="I9" s="597"/>
      <c r="J9" s="597"/>
      <c r="L9" s="606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06"/>
      <c r="X9" s="606"/>
      <c r="Y9" s="606"/>
      <c r="Z9" s="606"/>
    </row>
    <row r="10" spans="3:26" s="607" customFormat="1" ht="11.25" customHeight="1">
      <c r="C10" s="608"/>
      <c r="D10" s="609"/>
      <c r="E10" s="610">
        <v>1960</v>
      </c>
      <c r="F10" s="610">
        <v>1970</v>
      </c>
      <c r="G10" s="610">
        <v>1980</v>
      </c>
      <c r="H10" s="610">
        <v>1990</v>
      </c>
      <c r="I10" s="610">
        <v>2000</v>
      </c>
      <c r="J10" s="610">
        <v>2010</v>
      </c>
      <c r="K10" s="611"/>
      <c r="L10" s="612"/>
      <c r="M10" s="613"/>
      <c r="N10" s="613"/>
      <c r="O10" s="613"/>
      <c r="P10" s="613"/>
      <c r="Q10" s="613"/>
      <c r="R10" s="613"/>
      <c r="S10" s="613"/>
      <c r="T10" s="612"/>
      <c r="U10" s="612"/>
      <c r="V10" s="612"/>
      <c r="W10" s="612"/>
      <c r="X10" s="612"/>
      <c r="Y10" s="612"/>
      <c r="Z10" s="612"/>
    </row>
    <row r="11" spans="2:26" s="607" customFormat="1" ht="9.75" customHeight="1">
      <c r="B11" s="614"/>
      <c r="C11" s="615"/>
      <c r="D11" s="616" t="s">
        <v>349</v>
      </c>
      <c r="E11" s="617" t="s">
        <v>376</v>
      </c>
      <c r="F11" s="617">
        <v>7.87</v>
      </c>
      <c r="G11" s="617">
        <v>6.75</v>
      </c>
      <c r="H11" s="617">
        <v>6.3</v>
      </c>
      <c r="I11" s="617">
        <v>5.18</v>
      </c>
      <c r="J11" s="617">
        <v>4.51</v>
      </c>
      <c r="K11" s="618"/>
      <c r="L11" s="612"/>
      <c r="M11" s="613"/>
      <c r="N11" s="613"/>
      <c r="O11" s="619"/>
      <c r="P11" s="619"/>
      <c r="Q11" s="619"/>
      <c r="R11" s="619"/>
      <c r="S11" s="619"/>
      <c r="T11" s="620"/>
      <c r="U11" s="620"/>
      <c r="V11" s="620"/>
      <c r="W11" s="620"/>
      <c r="X11" s="620"/>
      <c r="Y11" s="620"/>
      <c r="Z11" s="612"/>
    </row>
    <row r="12" spans="3:34" s="607" customFormat="1" ht="9.75" customHeight="1">
      <c r="C12" s="621"/>
      <c r="D12" s="622" t="s">
        <v>390</v>
      </c>
      <c r="E12" s="623">
        <v>7.13</v>
      </c>
      <c r="F12" s="623">
        <v>7.59</v>
      </c>
      <c r="G12" s="623">
        <v>6.73</v>
      </c>
      <c r="H12" s="623">
        <v>6.48</v>
      </c>
      <c r="I12" s="623">
        <v>4.4</v>
      </c>
      <c r="J12" s="623">
        <v>4.23</v>
      </c>
      <c r="K12" s="624"/>
      <c r="L12" s="625"/>
      <c r="M12" s="613"/>
      <c r="N12" s="619"/>
      <c r="O12" s="619"/>
      <c r="P12" s="619"/>
      <c r="Q12" s="619"/>
      <c r="R12" s="619"/>
      <c r="S12" s="619"/>
      <c r="T12" s="620"/>
      <c r="U12" s="620"/>
      <c r="V12" s="620"/>
      <c r="W12" s="620"/>
      <c r="X12" s="620"/>
      <c r="Y12" s="620"/>
      <c r="Z12" s="626"/>
      <c r="AA12" s="627"/>
      <c r="AB12" s="627"/>
      <c r="AC12" s="628"/>
      <c r="AD12" s="628"/>
      <c r="AE12" s="628"/>
      <c r="AF12" s="628"/>
      <c r="AG12" s="628"/>
      <c r="AH12" s="628"/>
    </row>
    <row r="13" spans="3:34" s="607" customFormat="1" ht="9.75" customHeight="1">
      <c r="C13" s="629"/>
      <c r="D13" s="630" t="s">
        <v>391</v>
      </c>
      <c r="E13" s="631">
        <v>8.76</v>
      </c>
      <c r="F13" s="631">
        <v>8.61</v>
      </c>
      <c r="G13" s="631">
        <v>7.87</v>
      </c>
      <c r="H13" s="631">
        <v>6.87</v>
      </c>
      <c r="I13" s="631">
        <v>4.3</v>
      </c>
      <c r="J13" s="631">
        <v>3.22</v>
      </c>
      <c r="K13" s="632"/>
      <c r="L13" s="625"/>
      <c r="M13" s="613"/>
      <c r="N13" s="619"/>
      <c r="O13" s="619"/>
      <c r="P13" s="619"/>
      <c r="Q13" s="619"/>
      <c r="R13" s="619"/>
      <c r="S13" s="619"/>
      <c r="T13" s="620"/>
      <c r="U13" s="620"/>
      <c r="V13" s="620"/>
      <c r="W13" s="620"/>
      <c r="X13" s="620"/>
      <c r="Y13" s="620"/>
      <c r="Z13" s="626"/>
      <c r="AA13" s="627"/>
      <c r="AB13" s="627"/>
      <c r="AC13" s="628"/>
      <c r="AD13" s="628"/>
      <c r="AE13" s="628"/>
      <c r="AF13" s="628"/>
      <c r="AG13" s="628"/>
      <c r="AH13" s="628"/>
    </row>
    <row r="14" spans="3:34" s="607" customFormat="1" ht="9.75" customHeight="1">
      <c r="C14" s="629"/>
      <c r="D14" s="630" t="s">
        <v>392</v>
      </c>
      <c r="E14" s="631">
        <v>7.72</v>
      </c>
      <c r="F14" s="631">
        <v>9.19</v>
      </c>
      <c r="G14" s="631">
        <v>7.6</v>
      </c>
      <c r="H14" s="631">
        <v>8.8</v>
      </c>
      <c r="I14" s="631">
        <v>5.39</v>
      </c>
      <c r="J14" s="631">
        <v>4.44</v>
      </c>
      <c r="K14" s="632"/>
      <c r="L14" s="625"/>
      <c r="M14" s="613"/>
      <c r="N14" s="619"/>
      <c r="O14" s="619"/>
      <c r="P14" s="619"/>
      <c r="Q14" s="619"/>
      <c r="R14" s="619"/>
      <c r="S14" s="619"/>
      <c r="T14" s="620"/>
      <c r="U14" s="620"/>
      <c r="V14" s="620"/>
      <c r="W14" s="620"/>
      <c r="X14" s="620"/>
      <c r="Y14" s="620"/>
      <c r="Z14" s="626"/>
      <c r="AA14" s="627"/>
      <c r="AB14" s="627"/>
      <c r="AC14" s="628"/>
      <c r="AD14" s="628"/>
      <c r="AE14" s="628"/>
      <c r="AF14" s="628"/>
      <c r="AG14" s="628"/>
      <c r="AH14" s="628"/>
    </row>
    <row r="15" spans="3:34" s="607" customFormat="1" ht="9.75" customHeight="1">
      <c r="C15" s="629"/>
      <c r="D15" s="630" t="s">
        <v>393</v>
      </c>
      <c r="E15" s="631">
        <v>7.84</v>
      </c>
      <c r="F15" s="631">
        <v>7.38</v>
      </c>
      <c r="G15" s="631">
        <v>5.16</v>
      </c>
      <c r="H15" s="631">
        <v>6.13</v>
      </c>
      <c r="I15" s="631">
        <v>7.19</v>
      </c>
      <c r="J15" s="631">
        <v>5.58</v>
      </c>
      <c r="K15" s="632"/>
      <c r="L15" s="625"/>
      <c r="M15" s="613"/>
      <c r="N15" s="619"/>
      <c r="O15" s="619"/>
      <c r="P15" s="619"/>
      <c r="Q15" s="619"/>
      <c r="R15" s="619"/>
      <c r="S15" s="619"/>
      <c r="T15" s="620"/>
      <c r="U15" s="620"/>
      <c r="V15" s="620"/>
      <c r="W15" s="620"/>
      <c r="X15" s="620"/>
      <c r="Y15" s="620"/>
      <c r="Z15" s="626"/>
      <c r="AA15" s="627"/>
      <c r="AB15" s="627"/>
      <c r="AC15" s="628"/>
      <c r="AD15" s="628"/>
      <c r="AE15" s="628"/>
      <c r="AF15" s="628"/>
      <c r="AG15" s="628"/>
      <c r="AH15" s="628"/>
    </row>
    <row r="16" spans="3:34" s="607" customFormat="1" ht="9.75" customHeight="1">
      <c r="C16" s="629"/>
      <c r="D16" s="630" t="s">
        <v>394</v>
      </c>
      <c r="E16" s="631">
        <v>9.46</v>
      </c>
      <c r="F16" s="631">
        <v>7.36</v>
      </c>
      <c r="G16" s="631">
        <v>6.34</v>
      </c>
      <c r="H16" s="631">
        <v>6.5</v>
      </c>
      <c r="I16" s="631">
        <v>5.09</v>
      </c>
      <c r="J16" s="631">
        <v>4.67</v>
      </c>
      <c r="K16" s="632"/>
      <c r="L16" s="625"/>
      <c r="M16" s="613"/>
      <c r="N16" s="619"/>
      <c r="O16" s="619"/>
      <c r="P16" s="619"/>
      <c r="Q16" s="619"/>
      <c r="R16" s="619"/>
      <c r="S16" s="619"/>
      <c r="T16" s="620"/>
      <c r="U16" s="620"/>
      <c r="V16" s="620"/>
      <c r="W16" s="620"/>
      <c r="X16" s="620"/>
      <c r="Y16" s="620"/>
      <c r="Z16" s="626"/>
      <c r="AA16" s="627"/>
      <c r="AB16" s="627"/>
      <c r="AC16" s="628"/>
      <c r="AD16" s="628"/>
      <c r="AE16" s="628"/>
      <c r="AF16" s="628"/>
      <c r="AG16" s="628"/>
      <c r="AH16" s="628"/>
    </row>
    <row r="17" spans="3:34" s="607" customFormat="1" ht="9.75" customHeight="1">
      <c r="C17" s="629"/>
      <c r="D17" s="630" t="s">
        <v>434</v>
      </c>
      <c r="E17" s="631">
        <v>9.99</v>
      </c>
      <c r="F17" s="631">
        <v>9.08</v>
      </c>
      <c r="G17" s="631">
        <v>8.78</v>
      </c>
      <c r="H17" s="631">
        <v>7.5</v>
      </c>
      <c r="I17" s="631">
        <v>4.01</v>
      </c>
      <c r="J17" s="631">
        <v>3.78</v>
      </c>
      <c r="K17" s="632"/>
      <c r="L17" s="625"/>
      <c r="M17" s="613"/>
      <c r="N17" s="619"/>
      <c r="O17" s="619"/>
      <c r="P17" s="619"/>
      <c r="Q17" s="619"/>
      <c r="R17" s="619"/>
      <c r="S17" s="619"/>
      <c r="T17" s="620"/>
      <c r="U17" s="620"/>
      <c r="V17" s="620"/>
      <c r="W17" s="620"/>
      <c r="X17" s="620"/>
      <c r="Y17" s="620"/>
      <c r="Z17" s="626"/>
      <c r="AA17" s="627"/>
      <c r="AB17" s="627"/>
      <c r="AC17" s="628"/>
      <c r="AD17" s="628"/>
      <c r="AE17" s="628"/>
      <c r="AF17" s="628"/>
      <c r="AG17" s="628"/>
      <c r="AH17" s="628"/>
    </row>
    <row r="18" spans="3:34" s="607" customFormat="1" ht="9.75" customHeight="1">
      <c r="C18" s="629"/>
      <c r="D18" s="630" t="s">
        <v>396</v>
      </c>
      <c r="E18" s="631">
        <v>5.47</v>
      </c>
      <c r="F18" s="631">
        <v>7.03</v>
      </c>
      <c r="G18" s="631">
        <v>6.39</v>
      </c>
      <c r="H18" s="631">
        <v>5.08</v>
      </c>
      <c r="I18" s="631">
        <v>5.04</v>
      </c>
      <c r="J18" s="631">
        <v>4.61</v>
      </c>
      <c r="K18" s="632"/>
      <c r="L18" s="625"/>
      <c r="M18" s="613"/>
      <c r="N18" s="619"/>
      <c r="O18" s="619"/>
      <c r="P18" s="619"/>
      <c r="Q18" s="619"/>
      <c r="R18" s="619"/>
      <c r="S18" s="619"/>
      <c r="T18" s="620"/>
      <c r="U18" s="620"/>
      <c r="V18" s="620"/>
      <c r="W18" s="620"/>
      <c r="X18" s="620"/>
      <c r="Y18" s="620"/>
      <c r="Z18" s="626"/>
      <c r="AA18" s="627"/>
      <c r="AB18" s="627"/>
      <c r="AC18" s="628"/>
      <c r="AD18" s="628"/>
      <c r="AE18" s="628"/>
      <c r="AF18" s="628"/>
      <c r="AG18" s="628"/>
      <c r="AH18" s="628"/>
    </row>
    <row r="19" spans="3:34" s="607" customFormat="1" ht="9.75" customHeight="1">
      <c r="C19" s="629"/>
      <c r="D19" s="630" t="s">
        <v>397</v>
      </c>
      <c r="E19" s="631">
        <v>6.98</v>
      </c>
      <c r="F19" s="631">
        <v>7.67</v>
      </c>
      <c r="G19" s="631">
        <v>6.47</v>
      </c>
      <c r="H19" s="631">
        <v>5.81</v>
      </c>
      <c r="I19" s="631">
        <v>4.48</v>
      </c>
      <c r="J19" s="631">
        <v>5.08</v>
      </c>
      <c r="K19" s="632"/>
      <c r="L19" s="625"/>
      <c r="M19" s="613"/>
      <c r="N19" s="619"/>
      <c r="O19" s="619"/>
      <c r="P19" s="619"/>
      <c r="Q19" s="619"/>
      <c r="R19" s="619"/>
      <c r="S19" s="619"/>
      <c r="T19" s="620"/>
      <c r="U19" s="620"/>
      <c r="V19" s="620"/>
      <c r="W19" s="620"/>
      <c r="X19" s="620"/>
      <c r="Y19" s="620"/>
      <c r="Z19" s="625"/>
      <c r="AA19" s="628"/>
      <c r="AB19" s="628"/>
      <c r="AC19" s="628"/>
      <c r="AD19" s="628"/>
      <c r="AE19" s="628"/>
      <c r="AF19" s="628"/>
      <c r="AG19" s="628"/>
      <c r="AH19" s="628"/>
    </row>
    <row r="20" spans="3:34" s="607" customFormat="1" ht="9.75" customHeight="1">
      <c r="C20" s="629"/>
      <c r="D20" s="630" t="s">
        <v>398</v>
      </c>
      <c r="E20" s="631">
        <v>7.78</v>
      </c>
      <c r="F20" s="631">
        <v>7.34</v>
      </c>
      <c r="G20" s="631">
        <v>5.89</v>
      </c>
      <c r="H20" s="631">
        <v>5.68</v>
      </c>
      <c r="I20" s="631">
        <v>5.38</v>
      </c>
      <c r="J20" s="631">
        <v>3.63</v>
      </c>
      <c r="K20" s="632"/>
      <c r="L20" s="625"/>
      <c r="M20" s="613"/>
      <c r="N20" s="619"/>
      <c r="O20" s="619"/>
      <c r="P20" s="619"/>
      <c r="Q20" s="619"/>
      <c r="R20" s="619"/>
      <c r="S20" s="619"/>
      <c r="T20" s="620"/>
      <c r="U20" s="620"/>
      <c r="V20" s="620"/>
      <c r="W20" s="620"/>
      <c r="X20" s="620"/>
      <c r="Y20" s="620"/>
      <c r="Z20" s="625"/>
      <c r="AA20" s="628"/>
      <c r="AB20" s="628"/>
      <c r="AC20" s="628"/>
      <c r="AD20" s="628"/>
      <c r="AE20" s="628"/>
      <c r="AF20" s="628"/>
      <c r="AG20" s="628"/>
      <c r="AH20" s="628"/>
    </row>
    <row r="21" spans="3:34" s="607" customFormat="1" ht="9.75" customHeight="1">
      <c r="C21" s="629"/>
      <c r="D21" s="630" t="s">
        <v>399</v>
      </c>
      <c r="E21" s="631">
        <v>7</v>
      </c>
      <c r="F21" s="631">
        <v>7.75</v>
      </c>
      <c r="G21" s="631">
        <v>6.21</v>
      </c>
      <c r="H21" s="631">
        <v>5.06</v>
      </c>
      <c r="I21" s="631">
        <v>5.03</v>
      </c>
      <c r="J21" s="631">
        <v>3.84</v>
      </c>
      <c r="K21" s="632"/>
      <c r="L21" s="625"/>
      <c r="M21" s="613"/>
      <c r="N21" s="619"/>
      <c r="O21" s="619"/>
      <c r="P21" s="619"/>
      <c r="Q21" s="619"/>
      <c r="R21" s="619"/>
      <c r="S21" s="619"/>
      <c r="T21" s="620"/>
      <c r="U21" s="620"/>
      <c r="V21" s="620"/>
      <c r="W21" s="620"/>
      <c r="X21" s="620"/>
      <c r="Y21" s="620"/>
      <c r="Z21" s="625"/>
      <c r="AA21" s="628"/>
      <c r="AB21" s="628"/>
      <c r="AC21" s="628"/>
      <c r="AD21" s="628"/>
      <c r="AE21" s="628"/>
      <c r="AF21" s="628"/>
      <c r="AG21" s="628"/>
      <c r="AH21" s="628"/>
    </row>
    <row r="22" spans="3:34" s="607" customFormat="1" ht="9.75" customHeight="1">
      <c r="C22" s="629"/>
      <c r="D22" s="630" t="s">
        <v>400</v>
      </c>
      <c r="E22" s="631">
        <v>7.72</v>
      </c>
      <c r="F22" s="631">
        <v>7.35</v>
      </c>
      <c r="G22" s="631">
        <v>5.72</v>
      </c>
      <c r="H22" s="631">
        <v>5.64</v>
      </c>
      <c r="I22" s="631">
        <v>4.99</v>
      </c>
      <c r="J22" s="631">
        <v>3.59</v>
      </c>
      <c r="K22" s="632"/>
      <c r="L22" s="625"/>
      <c r="M22" s="613"/>
      <c r="N22" s="619"/>
      <c r="O22" s="619"/>
      <c r="P22" s="619"/>
      <c r="Q22" s="619"/>
      <c r="R22" s="619"/>
      <c r="S22" s="619"/>
      <c r="T22" s="620"/>
      <c r="U22" s="620"/>
      <c r="V22" s="620"/>
      <c r="W22" s="620"/>
      <c r="X22" s="620"/>
      <c r="Y22" s="620"/>
      <c r="Z22" s="625"/>
      <c r="AA22" s="628"/>
      <c r="AB22" s="628"/>
      <c r="AC22" s="628"/>
      <c r="AD22" s="628"/>
      <c r="AE22" s="628"/>
      <c r="AF22" s="628"/>
      <c r="AG22" s="628"/>
      <c r="AH22" s="628"/>
    </row>
    <row r="23" spans="3:34" s="607" customFormat="1" ht="9.75" customHeight="1">
      <c r="C23" s="629"/>
      <c r="D23" s="630" t="s">
        <v>528</v>
      </c>
      <c r="E23" s="631" t="s">
        <v>376</v>
      </c>
      <c r="F23" s="631">
        <v>8.61</v>
      </c>
      <c r="G23" s="631">
        <v>7.68</v>
      </c>
      <c r="H23" s="631">
        <v>9.67</v>
      </c>
      <c r="I23" s="631">
        <v>13.37</v>
      </c>
      <c r="J23" s="631">
        <v>7.91</v>
      </c>
      <c r="K23" s="632"/>
      <c r="L23" s="625"/>
      <c r="M23" s="613"/>
      <c r="N23" s="613"/>
      <c r="O23" s="619"/>
      <c r="P23" s="619"/>
      <c r="Q23" s="619"/>
      <c r="R23" s="619"/>
      <c r="S23" s="619"/>
      <c r="T23" s="620"/>
      <c r="U23" s="620"/>
      <c r="V23" s="620"/>
      <c r="W23" s="620"/>
      <c r="X23" s="620"/>
      <c r="Y23" s="620"/>
      <c r="Z23" s="625"/>
      <c r="AA23" s="628"/>
      <c r="AB23" s="628"/>
      <c r="AC23" s="628"/>
      <c r="AD23" s="628"/>
      <c r="AE23" s="628"/>
      <c r="AF23" s="628"/>
      <c r="AG23" s="628"/>
      <c r="AH23" s="628"/>
    </row>
    <row r="24" spans="3:34" s="607" customFormat="1" ht="9.75" customHeight="1">
      <c r="C24" s="629"/>
      <c r="D24" s="630" t="s">
        <v>402</v>
      </c>
      <c r="E24" s="631">
        <v>11.02</v>
      </c>
      <c r="F24" s="631">
        <v>10.17</v>
      </c>
      <c r="G24" s="631">
        <v>9.8</v>
      </c>
      <c r="H24" s="631">
        <v>8.87</v>
      </c>
      <c r="I24" s="631">
        <v>3.88</v>
      </c>
      <c r="J24" s="631">
        <v>4.15</v>
      </c>
      <c r="K24" s="632"/>
      <c r="L24" s="625"/>
      <c r="M24" s="613"/>
      <c r="N24" s="619"/>
      <c r="O24" s="619"/>
      <c r="P24" s="619"/>
      <c r="Q24" s="619"/>
      <c r="R24" s="619"/>
      <c r="S24" s="619"/>
      <c r="T24" s="620"/>
      <c r="U24" s="620"/>
      <c r="V24" s="620"/>
      <c r="W24" s="620"/>
      <c r="X24" s="620"/>
      <c r="Y24" s="620"/>
      <c r="Z24" s="625"/>
      <c r="AA24" s="628"/>
      <c r="AB24" s="628"/>
      <c r="AC24" s="628"/>
      <c r="AD24" s="628"/>
      <c r="AE24" s="628"/>
      <c r="AF24" s="628"/>
      <c r="AG24" s="628"/>
      <c r="AH24" s="628"/>
    </row>
    <row r="25" spans="3:34" s="607" customFormat="1" ht="9.75" customHeight="1">
      <c r="C25" s="629"/>
      <c r="D25" s="630" t="s">
        <v>403</v>
      </c>
      <c r="E25" s="631">
        <v>10.13</v>
      </c>
      <c r="F25" s="631">
        <v>9.53</v>
      </c>
      <c r="G25" s="631">
        <v>9.23</v>
      </c>
      <c r="H25" s="631">
        <v>9.82</v>
      </c>
      <c r="I25" s="631">
        <v>4.83</v>
      </c>
      <c r="J25" s="631">
        <v>5.69</v>
      </c>
      <c r="K25" s="632"/>
      <c r="L25" s="625"/>
      <c r="M25" s="613"/>
      <c r="N25" s="619"/>
      <c r="O25" s="619"/>
      <c r="P25" s="619"/>
      <c r="Q25" s="619"/>
      <c r="R25" s="619"/>
      <c r="S25" s="619"/>
      <c r="T25" s="620"/>
      <c r="U25" s="620"/>
      <c r="V25" s="620"/>
      <c r="W25" s="620"/>
      <c r="X25" s="620"/>
      <c r="Y25" s="620"/>
      <c r="Z25" s="625"/>
      <c r="AA25" s="628"/>
      <c r="AB25" s="628"/>
      <c r="AC25" s="628"/>
      <c r="AD25" s="628"/>
      <c r="AE25" s="628"/>
      <c r="AF25" s="628"/>
      <c r="AG25" s="628"/>
      <c r="AH25" s="628"/>
    </row>
    <row r="26" spans="3:34" s="607" customFormat="1" ht="9.75" customHeight="1">
      <c r="C26" s="629"/>
      <c r="D26" s="630" t="s">
        <v>404</v>
      </c>
      <c r="E26" s="631">
        <v>7.12</v>
      </c>
      <c r="F26" s="631">
        <v>6.36</v>
      </c>
      <c r="G26" s="631">
        <v>5.9</v>
      </c>
      <c r="H26" s="631">
        <v>6.05</v>
      </c>
      <c r="I26" s="631">
        <v>4.92</v>
      </c>
      <c r="J26" s="631">
        <v>3.45</v>
      </c>
      <c r="K26" s="632"/>
      <c r="L26" s="625"/>
      <c r="M26" s="613"/>
      <c r="N26" s="619"/>
      <c r="O26" s="619"/>
      <c r="P26" s="619"/>
      <c r="Q26" s="619"/>
      <c r="R26" s="619"/>
      <c r="S26" s="619"/>
      <c r="T26" s="620"/>
      <c r="U26" s="620"/>
      <c r="V26" s="620"/>
      <c r="W26" s="620"/>
      <c r="X26" s="620"/>
      <c r="Y26" s="620"/>
      <c r="Z26" s="625"/>
      <c r="AA26" s="628"/>
      <c r="AB26" s="628"/>
      <c r="AC26" s="628"/>
      <c r="AD26" s="628"/>
      <c r="AE26" s="628"/>
      <c r="AF26" s="628"/>
      <c r="AG26" s="628"/>
      <c r="AH26" s="628"/>
    </row>
    <row r="27" spans="3:34" s="607" customFormat="1" ht="9.75" customHeight="1">
      <c r="C27" s="629"/>
      <c r="D27" s="630" t="s">
        <v>405</v>
      </c>
      <c r="E27" s="631">
        <v>8.87</v>
      </c>
      <c r="F27" s="631">
        <v>9.35</v>
      </c>
      <c r="G27" s="631">
        <v>7.5</v>
      </c>
      <c r="H27" s="631">
        <v>6.4</v>
      </c>
      <c r="I27" s="631">
        <v>4.71</v>
      </c>
      <c r="J27" s="631">
        <v>3.55</v>
      </c>
      <c r="K27" s="632"/>
      <c r="L27" s="625"/>
      <c r="M27" s="613"/>
      <c r="N27" s="619"/>
      <c r="O27" s="619"/>
      <c r="P27" s="619"/>
      <c r="Q27" s="619"/>
      <c r="R27" s="619"/>
      <c r="S27" s="619"/>
      <c r="T27" s="620"/>
      <c r="U27" s="620"/>
      <c r="V27" s="620"/>
      <c r="W27" s="620"/>
      <c r="X27" s="620"/>
      <c r="Y27" s="620"/>
      <c r="Z27" s="625"/>
      <c r="AA27" s="628"/>
      <c r="AB27" s="628"/>
      <c r="AC27" s="628"/>
      <c r="AD27" s="628"/>
      <c r="AE27" s="628"/>
      <c r="AF27" s="628"/>
      <c r="AG27" s="628"/>
      <c r="AH27" s="628"/>
    </row>
    <row r="28" spans="3:34" s="607" customFormat="1" ht="9.75" customHeight="1">
      <c r="C28" s="629"/>
      <c r="D28" s="630" t="s">
        <v>406</v>
      </c>
      <c r="E28" s="631">
        <v>5.95</v>
      </c>
      <c r="F28" s="631">
        <v>7.85</v>
      </c>
      <c r="G28" s="631">
        <v>8.76</v>
      </c>
      <c r="H28" s="631">
        <v>7.05</v>
      </c>
      <c r="I28" s="631">
        <v>6.67</v>
      </c>
      <c r="J28" s="631">
        <v>6.24</v>
      </c>
      <c r="K28" s="632"/>
      <c r="L28" s="625"/>
      <c r="M28" s="613"/>
      <c r="N28" s="619"/>
      <c r="O28" s="619"/>
      <c r="P28" s="619"/>
      <c r="Q28" s="619"/>
      <c r="R28" s="619"/>
      <c r="S28" s="619"/>
      <c r="T28" s="620"/>
      <c r="U28" s="620"/>
      <c r="V28" s="620"/>
      <c r="W28" s="620"/>
      <c r="X28" s="620"/>
      <c r="Y28" s="620"/>
      <c r="Z28" s="625"/>
      <c r="AA28" s="628"/>
      <c r="AB28" s="628"/>
      <c r="AC28" s="628"/>
      <c r="AD28" s="628"/>
      <c r="AE28" s="628"/>
      <c r="AF28" s="628"/>
      <c r="AG28" s="628"/>
      <c r="AH28" s="628"/>
    </row>
    <row r="29" spans="3:34" s="607" customFormat="1" ht="9.75" customHeight="1">
      <c r="C29" s="629"/>
      <c r="D29" s="630" t="s">
        <v>529</v>
      </c>
      <c r="E29" s="631">
        <v>7.72</v>
      </c>
      <c r="F29" s="631">
        <v>9.47</v>
      </c>
      <c r="G29" s="631">
        <v>6.36</v>
      </c>
      <c r="H29" s="631">
        <v>6.5</v>
      </c>
      <c r="I29" s="631">
        <v>5.53</v>
      </c>
      <c r="J29" s="631">
        <v>4.36</v>
      </c>
      <c r="K29" s="632"/>
      <c r="L29" s="625"/>
      <c r="M29" s="613"/>
      <c r="N29" s="619"/>
      <c r="O29" s="619"/>
      <c r="P29" s="619"/>
      <c r="Q29" s="619"/>
      <c r="R29" s="619"/>
      <c r="S29" s="619"/>
      <c r="T29" s="620"/>
      <c r="U29" s="620"/>
      <c r="V29" s="620"/>
      <c r="W29" s="620"/>
      <c r="X29" s="620"/>
      <c r="Y29" s="620"/>
      <c r="Z29" s="625"/>
      <c r="AA29" s="628"/>
      <c r="AB29" s="628"/>
      <c r="AC29" s="628"/>
      <c r="AD29" s="628"/>
      <c r="AE29" s="628"/>
      <c r="AF29" s="628"/>
      <c r="AG29" s="628"/>
      <c r="AH29" s="628"/>
    </row>
    <row r="30" spans="3:34" s="607" customFormat="1" ht="9.75" customHeight="1">
      <c r="C30" s="629"/>
      <c r="D30" s="630" t="s">
        <v>408</v>
      </c>
      <c r="E30" s="631">
        <v>8.3</v>
      </c>
      <c r="F30" s="631">
        <v>7.07</v>
      </c>
      <c r="G30" s="631">
        <v>6.15</v>
      </c>
      <c r="H30" s="631">
        <v>5.89</v>
      </c>
      <c r="I30" s="631">
        <v>4.9</v>
      </c>
      <c r="J30" s="631">
        <v>4.48</v>
      </c>
      <c r="K30" s="632"/>
      <c r="L30" s="625"/>
      <c r="M30" s="613"/>
      <c r="N30" s="619"/>
      <c r="O30" s="619"/>
      <c r="P30" s="619"/>
      <c r="Q30" s="619"/>
      <c r="R30" s="619"/>
      <c r="S30" s="619"/>
      <c r="T30" s="620"/>
      <c r="U30" s="620"/>
      <c r="V30" s="620"/>
      <c r="W30" s="620"/>
      <c r="X30" s="620"/>
      <c r="Y30" s="620"/>
      <c r="Z30" s="625"/>
      <c r="AA30" s="628"/>
      <c r="AB30" s="628"/>
      <c r="AC30" s="628"/>
      <c r="AD30" s="628"/>
      <c r="AE30" s="628"/>
      <c r="AF30" s="628"/>
      <c r="AG30" s="628"/>
      <c r="AH30" s="628"/>
    </row>
    <row r="31" spans="3:34" s="607" customFormat="1" ht="9.75" customHeight="1">
      <c r="C31" s="629"/>
      <c r="D31" s="630" t="s">
        <v>409</v>
      </c>
      <c r="E31" s="631">
        <v>8.24</v>
      </c>
      <c r="F31" s="631">
        <v>8.58</v>
      </c>
      <c r="G31" s="631">
        <v>8.64</v>
      </c>
      <c r="H31" s="631">
        <v>6.7</v>
      </c>
      <c r="I31" s="631">
        <v>5.49</v>
      </c>
      <c r="J31" s="631">
        <v>5.98</v>
      </c>
      <c r="K31" s="632"/>
      <c r="L31" s="625"/>
      <c r="M31" s="613"/>
      <c r="N31" s="619"/>
      <c r="O31" s="619"/>
      <c r="P31" s="619"/>
      <c r="Q31" s="619"/>
      <c r="R31" s="619"/>
      <c r="S31" s="619"/>
      <c r="T31" s="620"/>
      <c r="U31" s="620"/>
      <c r="V31" s="620"/>
      <c r="W31" s="620"/>
      <c r="X31" s="620"/>
      <c r="Y31" s="620"/>
      <c r="Z31" s="625"/>
      <c r="AA31" s="628"/>
      <c r="AB31" s="628"/>
      <c r="AC31" s="628"/>
      <c r="AD31" s="628"/>
      <c r="AE31" s="628"/>
      <c r="AF31" s="628"/>
      <c r="AG31" s="628"/>
      <c r="AH31" s="628"/>
    </row>
    <row r="32" spans="3:34" s="607" customFormat="1" ht="9.75" customHeight="1">
      <c r="C32" s="629"/>
      <c r="D32" s="630" t="s">
        <v>410</v>
      </c>
      <c r="E32" s="631">
        <v>7.84</v>
      </c>
      <c r="F32" s="631">
        <v>9.38</v>
      </c>
      <c r="G32" s="631">
        <v>7.39</v>
      </c>
      <c r="H32" s="631">
        <v>7.18</v>
      </c>
      <c r="I32" s="631">
        <v>6.23</v>
      </c>
      <c r="J32" s="631">
        <v>3.74</v>
      </c>
      <c r="K32" s="632"/>
      <c r="L32" s="625"/>
      <c r="M32" s="613"/>
      <c r="N32" s="619"/>
      <c r="O32" s="619"/>
      <c r="P32" s="619"/>
      <c r="Q32" s="619"/>
      <c r="R32" s="619"/>
      <c r="S32" s="619"/>
      <c r="T32" s="620"/>
      <c r="U32" s="620"/>
      <c r="V32" s="620"/>
      <c r="W32" s="620"/>
      <c r="X32" s="620"/>
      <c r="Y32" s="620"/>
      <c r="Z32" s="625"/>
      <c r="AA32" s="628"/>
      <c r="AB32" s="628"/>
      <c r="AC32" s="628"/>
      <c r="AD32" s="628"/>
      <c r="AE32" s="628"/>
      <c r="AF32" s="628"/>
      <c r="AG32" s="628"/>
      <c r="AH32" s="628"/>
    </row>
    <row r="33" spans="3:34" s="607" customFormat="1" ht="9.75" customHeight="1">
      <c r="C33" s="629"/>
      <c r="D33" s="630" t="s">
        <v>411</v>
      </c>
      <c r="E33" s="631">
        <v>10.74</v>
      </c>
      <c r="F33" s="631">
        <v>7.19</v>
      </c>
      <c r="G33" s="631">
        <v>8.21</v>
      </c>
      <c r="H33" s="631">
        <v>8.3</v>
      </c>
      <c r="I33" s="631">
        <v>6.05</v>
      </c>
      <c r="J33" s="631">
        <v>5.4</v>
      </c>
      <c r="K33" s="632"/>
      <c r="L33" s="625"/>
      <c r="M33" s="613"/>
      <c r="N33" s="619"/>
      <c r="O33" s="619"/>
      <c r="P33" s="619"/>
      <c r="Q33" s="619"/>
      <c r="R33" s="619"/>
      <c r="S33" s="619"/>
      <c r="T33" s="620"/>
      <c r="U33" s="620"/>
      <c r="V33" s="620"/>
      <c r="W33" s="620"/>
      <c r="X33" s="620"/>
      <c r="Y33" s="620"/>
      <c r="Z33" s="625"/>
      <c r="AA33" s="628"/>
      <c r="AB33" s="628"/>
      <c r="AC33" s="628"/>
      <c r="AD33" s="628"/>
      <c r="AE33" s="628"/>
      <c r="AF33" s="628"/>
      <c r="AG33" s="628"/>
      <c r="AH33" s="628"/>
    </row>
    <row r="34" spans="3:34" s="607" customFormat="1" ht="9.75" customHeight="1">
      <c r="C34" s="629"/>
      <c r="D34" s="630" t="s">
        <v>412</v>
      </c>
      <c r="E34" s="631">
        <v>8.84</v>
      </c>
      <c r="F34" s="631">
        <v>8.28</v>
      </c>
      <c r="G34" s="631">
        <v>6.51</v>
      </c>
      <c r="H34" s="631">
        <v>4.26</v>
      </c>
      <c r="I34" s="631">
        <v>3.62</v>
      </c>
      <c r="J34" s="631">
        <v>3.19</v>
      </c>
      <c r="K34" s="632"/>
      <c r="L34" s="625"/>
      <c r="M34" s="613"/>
      <c r="N34" s="619"/>
      <c r="O34" s="619"/>
      <c r="P34" s="619"/>
      <c r="Q34" s="619"/>
      <c r="R34" s="619"/>
      <c r="S34" s="619"/>
      <c r="T34" s="620"/>
      <c r="U34" s="620"/>
      <c r="V34" s="620"/>
      <c r="W34" s="620"/>
      <c r="X34" s="620"/>
      <c r="Y34" s="620"/>
      <c r="Z34" s="625"/>
      <c r="AA34" s="628"/>
      <c r="AB34" s="628"/>
      <c r="AC34" s="628"/>
      <c r="AD34" s="628"/>
      <c r="AE34" s="628"/>
      <c r="AF34" s="628"/>
      <c r="AG34" s="628"/>
      <c r="AH34" s="628"/>
    </row>
    <row r="35" spans="3:34" s="607" customFormat="1" ht="9.75" customHeight="1">
      <c r="C35" s="629"/>
      <c r="D35" s="630" t="s">
        <v>413</v>
      </c>
      <c r="E35" s="631">
        <v>7.91</v>
      </c>
      <c r="F35" s="631">
        <v>7.92</v>
      </c>
      <c r="G35" s="631">
        <v>7.95</v>
      </c>
      <c r="H35" s="631">
        <v>7.63</v>
      </c>
      <c r="I35" s="631">
        <v>4.81</v>
      </c>
      <c r="J35" s="631">
        <v>4.68</v>
      </c>
      <c r="K35" s="632"/>
      <c r="L35" s="625"/>
      <c r="M35" s="613"/>
      <c r="N35" s="619"/>
      <c r="O35" s="619"/>
      <c r="P35" s="619"/>
      <c r="Q35" s="619"/>
      <c r="R35" s="619"/>
      <c r="S35" s="619"/>
      <c r="T35" s="620"/>
      <c r="U35" s="620"/>
      <c r="V35" s="620"/>
      <c r="W35" s="620"/>
      <c r="X35" s="620"/>
      <c r="Y35" s="620"/>
      <c r="Z35" s="625"/>
      <c r="AA35" s="628"/>
      <c r="AB35" s="628"/>
      <c r="AC35" s="628"/>
      <c r="AD35" s="628"/>
      <c r="AE35" s="628"/>
      <c r="AF35" s="628"/>
      <c r="AG35" s="628"/>
      <c r="AH35" s="628"/>
    </row>
    <row r="36" spans="3:34" s="607" customFormat="1" ht="9.75" customHeight="1">
      <c r="C36" s="629"/>
      <c r="D36" s="630" t="s">
        <v>414</v>
      </c>
      <c r="E36" s="631">
        <v>7.41</v>
      </c>
      <c r="F36" s="631">
        <v>8.84</v>
      </c>
      <c r="G36" s="631">
        <v>6.15</v>
      </c>
      <c r="H36" s="631">
        <v>5.01</v>
      </c>
      <c r="I36" s="631">
        <v>5.05</v>
      </c>
      <c r="J36" s="631">
        <v>5.58</v>
      </c>
      <c r="K36" s="632"/>
      <c r="L36" s="625"/>
      <c r="M36" s="613"/>
      <c r="N36" s="619"/>
      <c r="O36" s="619"/>
      <c r="P36" s="619"/>
      <c r="Q36" s="619"/>
      <c r="R36" s="619"/>
      <c r="S36" s="619"/>
      <c r="T36" s="620"/>
      <c r="U36" s="620"/>
      <c r="V36" s="620"/>
      <c r="W36" s="620"/>
      <c r="X36" s="620"/>
      <c r="Y36" s="620"/>
      <c r="Z36" s="625"/>
      <c r="AA36" s="628"/>
      <c r="AB36" s="628"/>
      <c r="AC36" s="628"/>
      <c r="AD36" s="628"/>
      <c r="AE36" s="628"/>
      <c r="AF36" s="628"/>
      <c r="AG36" s="628"/>
      <c r="AH36" s="628"/>
    </row>
    <row r="37" spans="3:34" s="607" customFormat="1" ht="9.75" customHeight="1">
      <c r="C37" s="629"/>
      <c r="D37" s="630" t="s">
        <v>415</v>
      </c>
      <c r="E37" s="631">
        <v>6.7</v>
      </c>
      <c r="F37" s="631">
        <v>5.38</v>
      </c>
      <c r="G37" s="631">
        <v>4.52</v>
      </c>
      <c r="H37" s="631">
        <v>4.73</v>
      </c>
      <c r="I37" s="631">
        <v>4.5</v>
      </c>
      <c r="J37" s="631">
        <v>5.33</v>
      </c>
      <c r="K37" s="632"/>
      <c r="L37" s="625"/>
      <c r="M37" s="613"/>
      <c r="N37" s="619"/>
      <c r="O37" s="619"/>
      <c r="P37" s="619"/>
      <c r="Q37" s="619"/>
      <c r="R37" s="619"/>
      <c r="S37" s="619"/>
      <c r="T37" s="620"/>
      <c r="U37" s="620"/>
      <c r="V37" s="620"/>
      <c r="W37" s="620"/>
      <c r="X37" s="620"/>
      <c r="Y37" s="620"/>
      <c r="Z37" s="625"/>
      <c r="AA37" s="628"/>
      <c r="AB37" s="628"/>
      <c r="AC37" s="628"/>
      <c r="AD37" s="628"/>
      <c r="AE37" s="628"/>
      <c r="AF37" s="628"/>
      <c r="AG37" s="628"/>
      <c r="AH37" s="628"/>
    </row>
    <row r="38" spans="3:34" s="607" customFormat="1" ht="9.75" customHeight="1">
      <c r="C38" s="633"/>
      <c r="D38" s="634" t="s">
        <v>530</v>
      </c>
      <c r="E38" s="635">
        <v>7.51</v>
      </c>
      <c r="F38" s="635">
        <v>8.46</v>
      </c>
      <c r="G38" s="635">
        <v>7.43</v>
      </c>
      <c r="H38" s="635">
        <v>6.56</v>
      </c>
      <c r="I38" s="635">
        <v>5.19</v>
      </c>
      <c r="J38" s="635">
        <v>4.32</v>
      </c>
      <c r="K38" s="636"/>
      <c r="L38" s="625"/>
      <c r="M38" s="613"/>
      <c r="N38" s="619"/>
      <c r="O38" s="619"/>
      <c r="P38" s="619"/>
      <c r="Q38" s="619"/>
      <c r="R38" s="619"/>
      <c r="S38" s="619"/>
      <c r="T38" s="620"/>
      <c r="U38" s="620"/>
      <c r="V38" s="620"/>
      <c r="W38" s="620"/>
      <c r="X38" s="620"/>
      <c r="Y38" s="620"/>
      <c r="Z38" s="625"/>
      <c r="AA38" s="628"/>
      <c r="AB38" s="628"/>
      <c r="AC38" s="628"/>
      <c r="AD38" s="628"/>
      <c r="AE38" s="628"/>
      <c r="AF38" s="628"/>
      <c r="AG38" s="628"/>
      <c r="AH38" s="628"/>
    </row>
    <row r="39" spans="3:34" s="607" customFormat="1" ht="9.75" customHeight="1">
      <c r="C39" s="621"/>
      <c r="D39" s="622" t="s">
        <v>417</v>
      </c>
      <c r="E39" s="623">
        <v>7.46</v>
      </c>
      <c r="F39" s="623">
        <v>7.78</v>
      </c>
      <c r="G39" s="623">
        <v>5.72</v>
      </c>
      <c r="H39" s="623">
        <v>4.53</v>
      </c>
      <c r="I39" s="623">
        <v>6.32</v>
      </c>
      <c r="J39" s="623">
        <v>4.86</v>
      </c>
      <c r="K39" s="621"/>
      <c r="L39" s="625"/>
      <c r="M39" s="613"/>
      <c r="N39" s="619"/>
      <c r="O39" s="619"/>
      <c r="P39" s="619"/>
      <c r="Q39" s="619"/>
      <c r="R39" s="619"/>
      <c r="S39" s="619"/>
      <c r="T39" s="620"/>
      <c r="U39" s="620"/>
      <c r="V39" s="620"/>
      <c r="W39" s="620"/>
      <c r="X39" s="620"/>
      <c r="Y39" s="620"/>
      <c r="Z39" s="625"/>
      <c r="AA39" s="628"/>
      <c r="AB39" s="628"/>
      <c r="AC39" s="628"/>
      <c r="AD39" s="628"/>
      <c r="AE39" s="628"/>
      <c r="AF39" s="628"/>
      <c r="AG39" s="628"/>
      <c r="AH39" s="628"/>
    </row>
    <row r="40" spans="3:34" s="607" customFormat="1" ht="9.75" customHeight="1">
      <c r="C40" s="629"/>
      <c r="D40" s="630" t="s">
        <v>418</v>
      </c>
      <c r="E40" s="631">
        <v>5.71</v>
      </c>
      <c r="F40" s="631">
        <v>5.91</v>
      </c>
      <c r="G40" s="631">
        <v>7.06</v>
      </c>
      <c r="H40" s="631">
        <v>5.64</v>
      </c>
      <c r="I40" s="631">
        <v>7.23</v>
      </c>
      <c r="J40" s="631">
        <v>5.02</v>
      </c>
      <c r="K40" s="629"/>
      <c r="L40" s="625"/>
      <c r="M40" s="613"/>
      <c r="N40" s="619"/>
      <c r="O40" s="619"/>
      <c r="P40" s="619"/>
      <c r="Q40" s="619"/>
      <c r="R40" s="619"/>
      <c r="S40" s="619"/>
      <c r="T40" s="620"/>
      <c r="U40" s="620"/>
      <c r="V40" s="620"/>
      <c r="W40" s="620"/>
      <c r="X40" s="620"/>
      <c r="Y40" s="620"/>
      <c r="Z40" s="625"/>
      <c r="AA40" s="628"/>
      <c r="AB40" s="628"/>
      <c r="AC40" s="628"/>
      <c r="AD40" s="628"/>
      <c r="AE40" s="628"/>
      <c r="AF40" s="628"/>
      <c r="AG40" s="628"/>
      <c r="AH40" s="628"/>
    </row>
    <row r="41" spans="3:34" s="607" customFormat="1" ht="9.75" customHeight="1">
      <c r="C41" s="629"/>
      <c r="D41" s="630" t="s">
        <v>419</v>
      </c>
      <c r="E41" s="631">
        <v>6.6</v>
      </c>
      <c r="F41" s="631">
        <v>7.58</v>
      </c>
      <c r="G41" s="631">
        <v>5.44</v>
      </c>
      <c r="H41" s="631">
        <v>5.17</v>
      </c>
      <c r="I41" s="631">
        <v>5.03</v>
      </c>
      <c r="J41" s="631">
        <v>4.77</v>
      </c>
      <c r="K41" s="629"/>
      <c r="L41" s="625"/>
      <c r="M41" s="613"/>
      <c r="N41" s="619"/>
      <c r="O41" s="619"/>
      <c r="P41" s="619"/>
      <c r="Q41" s="619"/>
      <c r="R41" s="619"/>
      <c r="S41" s="619"/>
      <c r="T41" s="620"/>
      <c r="U41" s="620"/>
      <c r="V41" s="620"/>
      <c r="W41" s="620"/>
      <c r="X41" s="620"/>
      <c r="Y41" s="620"/>
      <c r="Z41" s="625"/>
      <c r="AA41" s="628"/>
      <c r="AB41" s="628"/>
      <c r="AC41" s="628"/>
      <c r="AD41" s="628"/>
      <c r="AE41" s="628"/>
      <c r="AF41" s="628"/>
      <c r="AG41" s="628"/>
      <c r="AH41" s="628"/>
    </row>
    <row r="42" spans="3:34" s="607" customFormat="1" ht="9.75" customHeight="1">
      <c r="C42" s="637"/>
      <c r="D42" s="638" t="s">
        <v>420</v>
      </c>
      <c r="E42" s="639">
        <v>7.8</v>
      </c>
      <c r="F42" s="639">
        <v>7.55</v>
      </c>
      <c r="G42" s="639">
        <v>5.65</v>
      </c>
      <c r="H42" s="639">
        <v>6.94</v>
      </c>
      <c r="I42" s="639">
        <v>5.53</v>
      </c>
      <c r="J42" s="639">
        <v>5.53</v>
      </c>
      <c r="K42" s="637"/>
      <c r="L42" s="640"/>
      <c r="M42" s="613"/>
      <c r="N42" s="619"/>
      <c r="O42" s="619"/>
      <c r="P42" s="619"/>
      <c r="Q42" s="619"/>
      <c r="R42" s="619"/>
      <c r="S42" s="619"/>
      <c r="T42" s="620"/>
      <c r="U42" s="620"/>
      <c r="V42" s="620"/>
      <c r="W42" s="620"/>
      <c r="X42" s="620"/>
      <c r="Y42" s="620"/>
      <c r="Z42" s="625"/>
      <c r="AA42" s="628"/>
      <c r="AB42" s="628"/>
      <c r="AC42" s="628"/>
      <c r="AD42" s="628"/>
      <c r="AE42" s="628"/>
      <c r="AF42" s="628"/>
      <c r="AG42" s="628"/>
      <c r="AH42" s="628"/>
    </row>
    <row r="43" spans="3:34" s="607" customFormat="1" ht="9.75" customHeight="1">
      <c r="C43" s="641"/>
      <c r="D43" s="642" t="s">
        <v>436</v>
      </c>
      <c r="E43" s="643" t="s">
        <v>376</v>
      </c>
      <c r="F43" s="643" t="s">
        <v>376</v>
      </c>
      <c r="G43" s="643" t="s">
        <v>376</v>
      </c>
      <c r="H43" s="643" t="s">
        <v>376</v>
      </c>
      <c r="I43" s="643" t="s">
        <v>376</v>
      </c>
      <c r="J43" s="643">
        <v>5.953287348576</v>
      </c>
      <c r="K43" s="641"/>
      <c r="L43" s="644"/>
      <c r="M43" s="612"/>
      <c r="N43" s="612"/>
      <c r="O43" s="612"/>
      <c r="P43" s="612"/>
      <c r="Q43" s="612"/>
      <c r="R43" s="612"/>
      <c r="S43" s="612"/>
      <c r="T43" s="620"/>
      <c r="U43" s="620"/>
      <c r="V43" s="620"/>
      <c r="W43" s="620"/>
      <c r="X43" s="620"/>
      <c r="Y43" s="620"/>
      <c r="Z43" s="625"/>
      <c r="AA43" s="628"/>
      <c r="AB43" s="628"/>
      <c r="AC43" s="628"/>
      <c r="AD43" s="628"/>
      <c r="AE43" s="628"/>
      <c r="AF43" s="628"/>
      <c r="AG43" s="628"/>
      <c r="AH43" s="628"/>
    </row>
    <row r="44" spans="3:34" s="607" customFormat="1" ht="9.75" customHeight="1">
      <c r="C44" s="629"/>
      <c r="D44" s="630" t="s">
        <v>437</v>
      </c>
      <c r="E44" s="631">
        <v>8.88</v>
      </c>
      <c r="F44" s="631">
        <v>8.46</v>
      </c>
      <c r="G44" s="631">
        <v>7.24</v>
      </c>
      <c r="H44" s="631">
        <v>5.85</v>
      </c>
      <c r="I44" s="631">
        <v>4.93</v>
      </c>
      <c r="J44" s="631">
        <v>4.82</v>
      </c>
      <c r="K44" s="629"/>
      <c r="L44" s="625"/>
      <c r="M44" s="613"/>
      <c r="N44" s="619"/>
      <c r="O44" s="619"/>
      <c r="P44" s="619"/>
      <c r="Q44" s="619"/>
      <c r="R44" s="619"/>
      <c r="S44" s="619"/>
      <c r="T44" s="620"/>
      <c r="U44" s="620"/>
      <c r="V44" s="620"/>
      <c r="W44" s="620"/>
      <c r="X44" s="620"/>
      <c r="Y44" s="620"/>
      <c r="Z44" s="625"/>
      <c r="AA44" s="628"/>
      <c r="AB44" s="628"/>
      <c r="AC44" s="628"/>
      <c r="AD44" s="628"/>
      <c r="AE44" s="628"/>
      <c r="AF44" s="628"/>
      <c r="AG44" s="628"/>
      <c r="AH44" s="628"/>
    </row>
    <row r="45" spans="3:34" s="607" customFormat="1" ht="9.75" customHeight="1">
      <c r="C45" s="629"/>
      <c r="D45" s="630" t="s">
        <v>438</v>
      </c>
      <c r="E45" s="631">
        <v>8.58</v>
      </c>
      <c r="F45" s="631">
        <v>8.96</v>
      </c>
      <c r="G45" s="631">
        <v>8.54</v>
      </c>
      <c r="H45" s="631">
        <v>8.34</v>
      </c>
      <c r="I45" s="631">
        <v>7.03</v>
      </c>
      <c r="J45" s="631">
        <v>6.89</v>
      </c>
      <c r="K45" s="629"/>
      <c r="L45" s="625"/>
      <c r="M45" s="613"/>
      <c r="N45" s="619"/>
      <c r="O45" s="619"/>
      <c r="P45" s="619"/>
      <c r="Q45" s="619"/>
      <c r="R45" s="619"/>
      <c r="S45" s="619"/>
      <c r="T45" s="620"/>
      <c r="U45" s="620"/>
      <c r="V45" s="620"/>
      <c r="W45" s="620"/>
      <c r="X45" s="620"/>
      <c r="Y45" s="620"/>
      <c r="Z45" s="625"/>
      <c r="AA45" s="628"/>
      <c r="AB45" s="628"/>
      <c r="AC45" s="628"/>
      <c r="AD45" s="628"/>
      <c r="AE45" s="628"/>
      <c r="AF45" s="628"/>
      <c r="AG45" s="628"/>
      <c r="AH45" s="628"/>
    </row>
    <row r="46" spans="3:26" ht="9.75" customHeight="1">
      <c r="C46" s="637"/>
      <c r="D46" s="645" t="s">
        <v>363</v>
      </c>
      <c r="E46" s="646" t="s">
        <v>376</v>
      </c>
      <c r="F46" s="646" t="s">
        <v>376</v>
      </c>
      <c r="G46" s="646">
        <v>8.23</v>
      </c>
      <c r="H46" s="646" t="s">
        <v>376</v>
      </c>
      <c r="I46" s="646" t="s">
        <v>376</v>
      </c>
      <c r="J46" s="646">
        <v>7.97</v>
      </c>
      <c r="K46" s="637"/>
      <c r="L46" s="647"/>
      <c r="M46" s="613"/>
      <c r="N46" s="613"/>
      <c r="O46" s="613"/>
      <c r="P46" s="619"/>
      <c r="Q46" s="613"/>
      <c r="R46" s="613"/>
      <c r="S46" s="619"/>
      <c r="T46" s="620"/>
      <c r="U46" s="620"/>
      <c r="V46" s="620"/>
      <c r="W46" s="620"/>
      <c r="X46" s="620"/>
      <c r="Y46" s="620"/>
      <c r="Z46" s="606"/>
    </row>
    <row r="47" spans="4:26" ht="11.25">
      <c r="D47" s="648"/>
      <c r="E47" s="649"/>
      <c r="F47" s="649"/>
      <c r="G47" s="649"/>
      <c r="H47" s="649"/>
      <c r="I47" s="649"/>
      <c r="J47" s="649"/>
      <c r="K47" s="650"/>
      <c r="L47" s="647"/>
      <c r="M47" s="606"/>
      <c r="N47" s="606"/>
      <c r="O47" s="606"/>
      <c r="P47" s="606"/>
      <c r="Q47" s="606"/>
      <c r="R47" s="606"/>
      <c r="S47" s="606"/>
      <c r="T47" s="606"/>
      <c r="U47" s="606"/>
      <c r="V47" s="606"/>
      <c r="W47" s="606"/>
      <c r="X47" s="606"/>
      <c r="Y47" s="606"/>
      <c r="Z47" s="606"/>
    </row>
    <row r="48" spans="4:26" ht="11.25">
      <c r="D48" s="592" t="s">
        <v>531</v>
      </c>
      <c r="L48" s="647"/>
      <c r="M48" s="606"/>
      <c r="N48" s="606"/>
      <c r="O48" s="606"/>
      <c r="P48" s="606"/>
      <c r="Q48" s="606"/>
      <c r="R48" s="606"/>
      <c r="S48" s="606"/>
      <c r="T48" s="606"/>
      <c r="U48" s="606"/>
      <c r="V48" s="606"/>
      <c r="W48" s="606"/>
      <c r="X48" s="606"/>
      <c r="Y48" s="606"/>
      <c r="Z48" s="606"/>
    </row>
    <row r="49" spans="4:26" ht="11.25">
      <c r="D49" s="650" t="s">
        <v>532</v>
      </c>
      <c r="E49" s="651"/>
      <c r="F49" s="651"/>
      <c r="G49" s="651"/>
      <c r="H49" s="651"/>
      <c r="I49" s="651"/>
      <c r="J49" s="651"/>
      <c r="K49" s="652"/>
      <c r="L49" s="647"/>
      <c r="M49" s="606"/>
      <c r="N49" s="606"/>
      <c r="O49" s="606"/>
      <c r="P49" s="606"/>
      <c r="Q49" s="606"/>
      <c r="R49" s="606"/>
      <c r="S49" s="606"/>
      <c r="T49" s="606"/>
      <c r="U49" s="606"/>
      <c r="V49" s="606"/>
      <c r="W49" s="606"/>
      <c r="X49" s="606"/>
      <c r="Y49" s="606"/>
      <c r="Z49" s="606"/>
    </row>
    <row r="50" spans="4:12" ht="34.5" customHeight="1">
      <c r="D50" s="653" t="s">
        <v>533</v>
      </c>
      <c r="E50" s="653"/>
      <c r="F50" s="653"/>
      <c r="G50" s="653"/>
      <c r="H50" s="653"/>
      <c r="I50" s="653"/>
      <c r="J50" s="653"/>
      <c r="K50" s="653"/>
      <c r="L50" s="654"/>
    </row>
    <row r="51" spans="4:13" ht="11.25">
      <c r="D51" s="592" t="s">
        <v>534</v>
      </c>
      <c r="E51" s="655"/>
      <c r="F51" s="655"/>
      <c r="G51" s="655"/>
      <c r="H51" s="655"/>
      <c r="I51" s="655"/>
      <c r="J51" s="655"/>
      <c r="L51" s="654"/>
      <c r="M51" s="656"/>
    </row>
    <row r="52" spans="1:34" s="660" customFormat="1" ht="11.25">
      <c r="A52" s="592"/>
      <c r="B52" s="592"/>
      <c r="C52" s="592"/>
      <c r="D52" s="592"/>
      <c r="E52" s="657"/>
      <c r="F52" s="657"/>
      <c r="G52" s="657"/>
      <c r="H52" s="657"/>
      <c r="I52" s="657"/>
      <c r="J52" s="657"/>
      <c r="K52" s="604"/>
      <c r="L52" s="658" t="s">
        <v>338</v>
      </c>
      <c r="M52" s="656"/>
      <c r="N52" s="659"/>
      <c r="O52" s="659"/>
      <c r="P52" s="659"/>
      <c r="Q52" s="659"/>
      <c r="R52" s="659"/>
      <c r="S52" s="659"/>
      <c r="T52" s="659"/>
      <c r="U52" s="659"/>
      <c r="V52" s="659"/>
      <c r="W52" s="659"/>
      <c r="X52" s="659"/>
      <c r="Y52" s="659"/>
      <c r="Z52" s="659"/>
      <c r="AA52" s="659"/>
      <c r="AB52" s="659"/>
      <c r="AC52" s="659"/>
      <c r="AD52" s="659"/>
      <c r="AE52" s="659"/>
      <c r="AF52" s="659"/>
      <c r="AG52" s="659"/>
      <c r="AH52" s="659"/>
    </row>
    <row r="53" spans="2:34" s="660" customFormat="1" ht="11.25">
      <c r="B53" s="592"/>
      <c r="C53" s="592"/>
      <c r="D53" s="592"/>
      <c r="E53" s="657"/>
      <c r="F53" s="657"/>
      <c r="G53" s="657"/>
      <c r="H53" s="657"/>
      <c r="I53" s="657"/>
      <c r="J53" s="657"/>
      <c r="K53" s="604"/>
      <c r="L53" s="654"/>
      <c r="M53" s="656"/>
      <c r="N53" s="659"/>
      <c r="O53" s="659"/>
      <c r="P53" s="659"/>
      <c r="Q53" s="659"/>
      <c r="R53" s="659"/>
      <c r="S53" s="659"/>
      <c r="T53" s="659"/>
      <c r="U53" s="659"/>
      <c r="V53" s="659"/>
      <c r="W53" s="659"/>
      <c r="X53" s="659"/>
      <c r="Y53" s="659"/>
      <c r="Z53" s="659"/>
      <c r="AA53" s="659"/>
      <c r="AB53" s="659"/>
      <c r="AC53" s="659"/>
      <c r="AD53" s="659"/>
      <c r="AE53" s="659"/>
      <c r="AF53" s="659"/>
      <c r="AG53" s="659"/>
      <c r="AH53" s="659"/>
    </row>
    <row r="54" spans="3:34" s="661" customFormat="1" ht="11.25">
      <c r="C54" s="662"/>
      <c r="E54" s="663"/>
      <c r="F54" s="663"/>
      <c r="G54" s="663"/>
      <c r="H54" s="663"/>
      <c r="I54" s="663"/>
      <c r="J54" s="663"/>
      <c r="K54" s="664"/>
      <c r="L54" s="662"/>
      <c r="M54" s="665"/>
      <c r="N54" s="665"/>
      <c r="O54" s="665"/>
      <c r="P54" s="665"/>
      <c r="Q54" s="665"/>
      <c r="R54" s="665"/>
      <c r="S54" s="665"/>
      <c r="T54" s="665"/>
      <c r="U54" s="665"/>
      <c r="V54" s="665"/>
      <c r="W54" s="665"/>
      <c r="X54" s="665"/>
      <c r="Y54" s="665"/>
      <c r="Z54" s="665"/>
      <c r="AA54" s="665"/>
      <c r="AB54" s="665"/>
      <c r="AC54" s="665"/>
      <c r="AD54" s="665"/>
      <c r="AE54" s="665"/>
      <c r="AF54" s="665"/>
      <c r="AG54" s="665"/>
      <c r="AH54" s="665"/>
    </row>
    <row r="55" spans="1:34" s="660" customFormat="1" ht="11.25">
      <c r="A55" s="666"/>
      <c r="B55" s="592"/>
      <c r="C55" s="654"/>
      <c r="D55" s="654"/>
      <c r="E55" s="657"/>
      <c r="F55" s="657"/>
      <c r="G55" s="657"/>
      <c r="H55" s="657"/>
      <c r="I55" s="657"/>
      <c r="J55" s="657"/>
      <c r="K55" s="604"/>
      <c r="L55" s="654"/>
      <c r="M55" s="656"/>
      <c r="N55" s="659"/>
      <c r="O55" s="659"/>
      <c r="P55" s="659"/>
      <c r="Q55" s="659"/>
      <c r="R55" s="659"/>
      <c r="S55" s="659"/>
      <c r="T55" s="659"/>
      <c r="U55" s="659"/>
      <c r="V55" s="659"/>
      <c r="W55" s="659"/>
      <c r="X55" s="659"/>
      <c r="Y55" s="659"/>
      <c r="Z55" s="659"/>
      <c r="AA55" s="659"/>
      <c r="AB55" s="659"/>
      <c r="AC55" s="659"/>
      <c r="AD55" s="659"/>
      <c r="AE55" s="659"/>
      <c r="AF55" s="659"/>
      <c r="AG55" s="659"/>
      <c r="AH55" s="659"/>
    </row>
    <row r="56" spans="1:34" s="660" customFormat="1" ht="11.25">
      <c r="A56" s="667"/>
      <c r="B56" s="595"/>
      <c r="C56" s="654"/>
      <c r="D56" s="654"/>
      <c r="E56" s="657"/>
      <c r="F56" s="657"/>
      <c r="G56" s="657"/>
      <c r="H56" s="657"/>
      <c r="I56" s="657"/>
      <c r="J56" s="657"/>
      <c r="K56" s="604"/>
      <c r="L56" s="668"/>
      <c r="M56" s="656"/>
      <c r="N56" s="659"/>
      <c r="O56" s="659"/>
      <c r="P56" s="659"/>
      <c r="Q56" s="659"/>
      <c r="R56" s="659"/>
      <c r="S56" s="659"/>
      <c r="T56" s="659"/>
      <c r="U56" s="659"/>
      <c r="V56" s="659"/>
      <c r="W56" s="659"/>
      <c r="X56" s="659"/>
      <c r="Y56" s="659"/>
      <c r="Z56" s="659"/>
      <c r="AA56" s="659"/>
      <c r="AB56" s="659"/>
      <c r="AC56" s="659"/>
      <c r="AD56" s="659"/>
      <c r="AE56" s="659"/>
      <c r="AF56" s="659"/>
      <c r="AG56" s="659"/>
      <c r="AH56" s="659"/>
    </row>
    <row r="57" spans="1:34" s="660" customFormat="1" ht="11.25">
      <c r="A57" s="656"/>
      <c r="B57" s="656"/>
      <c r="C57" s="659"/>
      <c r="D57" s="669"/>
      <c r="E57" s="670"/>
      <c r="F57" s="670"/>
      <c r="G57" s="670"/>
      <c r="H57" s="670"/>
      <c r="I57" s="670"/>
      <c r="J57" s="671"/>
      <c r="K57" s="668"/>
      <c r="L57" s="659"/>
      <c r="M57" s="656"/>
      <c r="N57" s="659"/>
      <c r="O57" s="659"/>
      <c r="P57" s="659"/>
      <c r="Q57" s="659"/>
      <c r="R57" s="659"/>
      <c r="S57" s="659"/>
      <c r="T57" s="659"/>
      <c r="U57" s="659"/>
      <c r="V57" s="659"/>
      <c r="W57" s="659"/>
      <c r="X57" s="659"/>
      <c r="Y57" s="659"/>
      <c r="Z57" s="659"/>
      <c r="AA57" s="659"/>
      <c r="AB57" s="659"/>
      <c r="AC57" s="659"/>
      <c r="AD57" s="659"/>
      <c r="AE57" s="659"/>
      <c r="AF57" s="659"/>
      <c r="AG57" s="659"/>
      <c r="AH57" s="659"/>
    </row>
    <row r="58" spans="1:34" s="660" customFormat="1" ht="11.25">
      <c r="A58" s="656"/>
      <c r="B58" s="656"/>
      <c r="C58" s="672"/>
      <c r="D58" s="670"/>
      <c r="E58" s="671"/>
      <c r="F58" s="671"/>
      <c r="G58" s="671"/>
      <c r="H58" s="671"/>
      <c r="I58" s="671"/>
      <c r="J58" s="673"/>
      <c r="K58" s="673"/>
      <c r="L58" s="674"/>
      <c r="M58" s="656"/>
      <c r="N58" s="659"/>
      <c r="O58" s="659"/>
      <c r="P58" s="659"/>
      <c r="Q58" s="659"/>
      <c r="R58" s="659"/>
      <c r="S58" s="659"/>
      <c r="T58" s="659"/>
      <c r="U58" s="659"/>
      <c r="V58" s="659"/>
      <c r="W58" s="659"/>
      <c r="X58" s="659"/>
      <c r="Y58" s="659"/>
      <c r="Z58" s="659"/>
      <c r="AA58" s="659"/>
      <c r="AB58" s="659"/>
      <c r="AC58" s="659"/>
      <c r="AD58" s="659"/>
      <c r="AE58" s="659"/>
      <c r="AF58" s="659"/>
      <c r="AG58" s="659"/>
      <c r="AH58" s="659"/>
    </row>
    <row r="59" spans="1:34" s="660" customFormat="1" ht="11.25">
      <c r="A59" s="656"/>
      <c r="B59" s="656"/>
      <c r="C59" s="675"/>
      <c r="D59" s="669"/>
      <c r="E59" s="670"/>
      <c r="F59" s="670"/>
      <c r="G59" s="670"/>
      <c r="H59" s="670"/>
      <c r="I59" s="670"/>
      <c r="J59" s="671"/>
      <c r="K59" s="676"/>
      <c r="L59" s="674"/>
      <c r="M59" s="656"/>
      <c r="N59" s="659"/>
      <c r="O59" s="659"/>
      <c r="P59" s="659"/>
      <c r="Q59" s="659"/>
      <c r="R59" s="659"/>
      <c r="S59" s="659"/>
      <c r="T59" s="659"/>
      <c r="U59" s="659"/>
      <c r="V59" s="659"/>
      <c r="W59" s="659"/>
      <c r="X59" s="659"/>
      <c r="Y59" s="659"/>
      <c r="Z59" s="659"/>
      <c r="AA59" s="659"/>
      <c r="AB59" s="659"/>
      <c r="AC59" s="659"/>
      <c r="AD59" s="659"/>
      <c r="AE59" s="659"/>
      <c r="AF59" s="659"/>
      <c r="AG59" s="659"/>
      <c r="AH59" s="659"/>
    </row>
    <row r="60" spans="1:34" s="660" customFormat="1" ht="11.25">
      <c r="A60" s="656"/>
      <c r="B60" s="656"/>
      <c r="C60" s="675"/>
      <c r="D60" s="669"/>
      <c r="E60" s="670"/>
      <c r="F60" s="670"/>
      <c r="G60" s="670"/>
      <c r="H60" s="670"/>
      <c r="I60" s="670"/>
      <c r="J60" s="676"/>
      <c r="K60" s="676"/>
      <c r="L60" s="674"/>
      <c r="M60" s="656"/>
      <c r="N60" s="659"/>
      <c r="O60" s="659"/>
      <c r="P60" s="659"/>
      <c r="Q60" s="659"/>
      <c r="R60" s="659"/>
      <c r="S60" s="659"/>
      <c r="T60" s="659"/>
      <c r="U60" s="659"/>
      <c r="V60" s="659"/>
      <c r="W60" s="659"/>
      <c r="X60" s="659"/>
      <c r="Y60" s="659"/>
      <c r="Z60" s="659"/>
      <c r="AA60" s="659"/>
      <c r="AB60" s="659"/>
      <c r="AC60" s="659"/>
      <c r="AD60" s="659"/>
      <c r="AE60" s="659"/>
      <c r="AF60" s="659"/>
      <c r="AG60" s="659"/>
      <c r="AH60" s="659"/>
    </row>
    <row r="61" spans="1:34" s="660" customFormat="1" ht="11.25">
      <c r="A61" s="656"/>
      <c r="B61" s="656"/>
      <c r="C61" s="675"/>
      <c r="D61" s="669"/>
      <c r="E61" s="670"/>
      <c r="F61" s="670"/>
      <c r="G61" s="670"/>
      <c r="H61" s="670"/>
      <c r="I61" s="670"/>
      <c r="J61" s="676"/>
      <c r="K61" s="676"/>
      <c r="L61" s="674"/>
      <c r="M61" s="656"/>
      <c r="N61" s="659"/>
      <c r="O61" s="659"/>
      <c r="P61" s="659"/>
      <c r="Q61" s="659"/>
      <c r="R61" s="659"/>
      <c r="S61" s="659"/>
      <c r="T61" s="659"/>
      <c r="U61" s="659"/>
      <c r="V61" s="659"/>
      <c r="W61" s="659"/>
      <c r="X61" s="659"/>
      <c r="Y61" s="659"/>
      <c r="Z61" s="659"/>
      <c r="AA61" s="659"/>
      <c r="AB61" s="659"/>
      <c r="AC61" s="659"/>
      <c r="AD61" s="659"/>
      <c r="AE61" s="659"/>
      <c r="AF61" s="659"/>
      <c r="AG61" s="659"/>
      <c r="AH61" s="659"/>
    </row>
    <row r="62" spans="1:34" s="660" customFormat="1" ht="11.25">
      <c r="A62" s="656"/>
      <c r="B62" s="656"/>
      <c r="C62" s="675"/>
      <c r="D62" s="669"/>
      <c r="E62" s="670"/>
      <c r="F62" s="670"/>
      <c r="G62" s="670"/>
      <c r="H62" s="670"/>
      <c r="I62" s="670"/>
      <c r="J62" s="676"/>
      <c r="K62" s="676"/>
      <c r="L62" s="674"/>
      <c r="M62" s="656"/>
      <c r="N62" s="659"/>
      <c r="O62" s="659"/>
      <c r="P62" s="659"/>
      <c r="Q62" s="659"/>
      <c r="R62" s="659"/>
      <c r="S62" s="659"/>
      <c r="T62" s="659"/>
      <c r="U62" s="659"/>
      <c r="V62" s="659"/>
      <c r="W62" s="659"/>
      <c r="X62" s="659"/>
      <c r="Y62" s="659"/>
      <c r="Z62" s="659"/>
      <c r="AA62" s="659"/>
      <c r="AB62" s="659"/>
      <c r="AC62" s="659"/>
      <c r="AD62" s="659"/>
      <c r="AE62" s="659"/>
      <c r="AF62" s="659"/>
      <c r="AG62" s="659"/>
      <c r="AH62" s="659"/>
    </row>
    <row r="63" spans="1:34" s="660" customFormat="1" ht="11.25">
      <c r="A63" s="656"/>
      <c r="B63" s="656"/>
      <c r="C63" s="675"/>
      <c r="D63" s="669"/>
      <c r="E63" s="670"/>
      <c r="F63" s="670"/>
      <c r="G63" s="670"/>
      <c r="H63" s="670"/>
      <c r="I63" s="670"/>
      <c r="J63" s="676"/>
      <c r="K63" s="676"/>
      <c r="L63" s="674"/>
      <c r="M63" s="656"/>
      <c r="N63" s="659"/>
      <c r="O63" s="659"/>
      <c r="P63" s="659"/>
      <c r="Q63" s="659"/>
      <c r="R63" s="659"/>
      <c r="S63" s="659"/>
      <c r="T63" s="659"/>
      <c r="U63" s="659"/>
      <c r="V63" s="659"/>
      <c r="W63" s="659"/>
      <c r="X63" s="659"/>
      <c r="Y63" s="659"/>
      <c r="Z63" s="659"/>
      <c r="AA63" s="659"/>
      <c r="AB63" s="659"/>
      <c r="AC63" s="659"/>
      <c r="AD63" s="659"/>
      <c r="AE63" s="659"/>
      <c r="AF63" s="659"/>
      <c r="AG63" s="659"/>
      <c r="AH63" s="659"/>
    </row>
    <row r="64" spans="1:34" s="660" customFormat="1" ht="11.25">
      <c r="A64" s="656"/>
      <c r="B64" s="656"/>
      <c r="C64" s="675"/>
      <c r="D64" s="669"/>
      <c r="E64" s="670"/>
      <c r="F64" s="670"/>
      <c r="G64" s="670"/>
      <c r="H64" s="670"/>
      <c r="I64" s="670"/>
      <c r="J64" s="676"/>
      <c r="K64" s="676"/>
      <c r="L64" s="674"/>
      <c r="M64" s="656"/>
      <c r="N64" s="659"/>
      <c r="O64" s="659"/>
      <c r="P64" s="659"/>
      <c r="Q64" s="659"/>
      <c r="R64" s="659"/>
      <c r="S64" s="659"/>
      <c r="T64" s="659"/>
      <c r="U64" s="659"/>
      <c r="V64" s="659"/>
      <c r="W64" s="659"/>
      <c r="X64" s="659"/>
      <c r="Y64" s="659"/>
      <c r="Z64" s="659"/>
      <c r="AA64" s="659"/>
      <c r="AB64" s="659"/>
      <c r="AC64" s="659"/>
      <c r="AD64" s="659"/>
      <c r="AE64" s="659"/>
      <c r="AF64" s="659"/>
      <c r="AG64" s="659"/>
      <c r="AH64" s="659"/>
    </row>
    <row r="65" spans="1:34" s="660" customFormat="1" ht="11.25">
      <c r="A65" s="656"/>
      <c r="B65" s="656"/>
      <c r="C65" s="675"/>
      <c r="D65" s="669"/>
      <c r="E65" s="670"/>
      <c r="F65" s="670"/>
      <c r="G65" s="670"/>
      <c r="H65" s="670"/>
      <c r="I65" s="670"/>
      <c r="J65" s="676"/>
      <c r="K65" s="676"/>
      <c r="L65" s="674"/>
      <c r="M65" s="656"/>
      <c r="N65" s="659"/>
      <c r="O65" s="659"/>
      <c r="P65" s="659"/>
      <c r="Q65" s="659"/>
      <c r="R65" s="659"/>
      <c r="S65" s="659"/>
      <c r="T65" s="659"/>
      <c r="U65" s="659"/>
      <c r="V65" s="659"/>
      <c r="W65" s="659"/>
      <c r="X65" s="659"/>
      <c r="Y65" s="659"/>
      <c r="Z65" s="659"/>
      <c r="AA65" s="659"/>
      <c r="AB65" s="659"/>
      <c r="AC65" s="659"/>
      <c r="AD65" s="659"/>
      <c r="AE65" s="659"/>
      <c r="AF65" s="659"/>
      <c r="AG65" s="659"/>
      <c r="AH65" s="659"/>
    </row>
    <row r="66" spans="1:34" s="660" customFormat="1" ht="11.25">
      <c r="A66" s="656"/>
      <c r="B66" s="656"/>
      <c r="C66" s="675"/>
      <c r="D66" s="669"/>
      <c r="E66" s="670"/>
      <c r="F66" s="670"/>
      <c r="G66" s="670"/>
      <c r="H66" s="670"/>
      <c r="I66" s="670"/>
      <c r="J66" s="671"/>
      <c r="K66" s="676"/>
      <c r="L66" s="674"/>
      <c r="M66" s="656"/>
      <c r="N66" s="659"/>
      <c r="O66" s="659"/>
      <c r="P66" s="659"/>
      <c r="Q66" s="659"/>
      <c r="R66" s="659"/>
      <c r="S66" s="659"/>
      <c r="T66" s="659"/>
      <c r="U66" s="659"/>
      <c r="V66" s="659"/>
      <c r="W66" s="659"/>
      <c r="X66" s="659"/>
      <c r="Y66" s="659"/>
      <c r="Z66" s="659"/>
      <c r="AA66" s="659"/>
      <c r="AB66" s="659"/>
      <c r="AC66" s="659"/>
      <c r="AD66" s="659"/>
      <c r="AE66" s="659"/>
      <c r="AF66" s="659"/>
      <c r="AG66" s="659"/>
      <c r="AH66" s="659"/>
    </row>
    <row r="67" spans="1:34" s="660" customFormat="1" ht="11.25">
      <c r="A67" s="656"/>
      <c r="B67" s="656"/>
      <c r="C67" s="675"/>
      <c r="D67" s="669"/>
      <c r="E67" s="670"/>
      <c r="F67" s="670"/>
      <c r="G67" s="670"/>
      <c r="H67" s="670"/>
      <c r="I67" s="670"/>
      <c r="J67" s="676"/>
      <c r="K67" s="676"/>
      <c r="L67" s="674"/>
      <c r="M67" s="656"/>
      <c r="N67" s="659"/>
      <c r="O67" s="659"/>
      <c r="P67" s="659"/>
      <c r="Q67" s="659"/>
      <c r="R67" s="659"/>
      <c r="S67" s="659"/>
      <c r="T67" s="659"/>
      <c r="U67" s="659"/>
      <c r="V67" s="659"/>
      <c r="W67" s="659"/>
      <c r="X67" s="659"/>
      <c r="Y67" s="659"/>
      <c r="Z67" s="659"/>
      <c r="AA67" s="659"/>
      <c r="AB67" s="659"/>
      <c r="AC67" s="659"/>
      <c r="AD67" s="659"/>
      <c r="AE67" s="659"/>
      <c r="AF67" s="659"/>
      <c r="AG67" s="659"/>
      <c r="AH67" s="659"/>
    </row>
    <row r="68" spans="1:34" s="660" customFormat="1" ht="11.25">
      <c r="A68" s="656"/>
      <c r="B68" s="656"/>
      <c r="C68" s="675"/>
      <c r="D68" s="669"/>
      <c r="E68" s="670"/>
      <c r="F68" s="670"/>
      <c r="G68" s="670"/>
      <c r="H68" s="676"/>
      <c r="I68" s="676"/>
      <c r="J68" s="676"/>
      <c r="K68" s="676"/>
      <c r="L68" s="674"/>
      <c r="M68" s="656"/>
      <c r="N68" s="659"/>
      <c r="O68" s="659"/>
      <c r="P68" s="659"/>
      <c r="Q68" s="659"/>
      <c r="R68" s="659"/>
      <c r="S68" s="659"/>
      <c r="T68" s="659"/>
      <c r="U68" s="659"/>
      <c r="V68" s="659"/>
      <c r="W68" s="659"/>
      <c r="X68" s="659"/>
      <c r="Y68" s="659"/>
      <c r="Z68" s="659"/>
      <c r="AA68" s="659"/>
      <c r="AB68" s="659"/>
      <c r="AC68" s="659"/>
      <c r="AD68" s="659"/>
      <c r="AE68" s="659"/>
      <c r="AF68" s="659"/>
      <c r="AG68" s="659"/>
      <c r="AH68" s="659"/>
    </row>
    <row r="69" spans="1:34" s="660" customFormat="1" ht="11.25">
      <c r="A69" s="656"/>
      <c r="B69" s="656"/>
      <c r="C69" s="675"/>
      <c r="D69" s="669"/>
      <c r="E69" s="670"/>
      <c r="F69" s="670"/>
      <c r="G69" s="670"/>
      <c r="H69" s="676"/>
      <c r="I69" s="676"/>
      <c r="J69" s="676"/>
      <c r="K69" s="676"/>
      <c r="L69" s="674"/>
      <c r="M69" s="656"/>
      <c r="N69" s="659"/>
      <c r="O69" s="659"/>
      <c r="P69" s="659"/>
      <c r="Q69" s="659"/>
      <c r="R69" s="659"/>
      <c r="S69" s="659"/>
      <c r="T69" s="659"/>
      <c r="U69" s="659"/>
      <c r="V69" s="659"/>
      <c r="W69" s="659"/>
      <c r="X69" s="659"/>
      <c r="Y69" s="659"/>
      <c r="Z69" s="659"/>
      <c r="AA69" s="659"/>
      <c r="AB69" s="659"/>
      <c r="AC69" s="659"/>
      <c r="AD69" s="659"/>
      <c r="AE69" s="659"/>
      <c r="AF69" s="659"/>
      <c r="AG69" s="659"/>
      <c r="AH69" s="659"/>
    </row>
    <row r="70" spans="1:34" s="660" customFormat="1" ht="11.25">
      <c r="A70" s="659"/>
      <c r="B70" s="659"/>
      <c r="C70" s="675"/>
      <c r="D70" s="669"/>
      <c r="E70" s="670"/>
      <c r="F70" s="670"/>
      <c r="G70" s="670"/>
      <c r="H70" s="676"/>
      <c r="I70" s="676"/>
      <c r="J70" s="676"/>
      <c r="K70" s="676"/>
      <c r="L70" s="674"/>
      <c r="M70" s="659"/>
      <c r="N70" s="659"/>
      <c r="O70" s="659"/>
      <c r="P70" s="659"/>
      <c r="Q70" s="659"/>
      <c r="R70" s="659"/>
      <c r="S70" s="659"/>
      <c r="T70" s="659"/>
      <c r="U70" s="659"/>
      <c r="V70" s="659"/>
      <c r="W70" s="659"/>
      <c r="X70" s="659"/>
      <c r="Y70" s="659"/>
      <c r="Z70" s="659"/>
      <c r="AA70" s="659"/>
      <c r="AB70" s="659"/>
      <c r="AC70" s="659"/>
      <c r="AD70" s="659"/>
      <c r="AE70" s="659"/>
      <c r="AF70" s="659"/>
      <c r="AG70" s="659"/>
      <c r="AH70" s="659"/>
    </row>
    <row r="71" spans="1:34" s="660" customFormat="1" ht="11.25">
      <c r="A71" s="659"/>
      <c r="B71" s="659"/>
      <c r="C71" s="675"/>
      <c r="D71" s="669"/>
      <c r="E71" s="670"/>
      <c r="F71" s="670"/>
      <c r="G71" s="670"/>
      <c r="H71" s="676"/>
      <c r="I71" s="676"/>
      <c r="J71" s="676"/>
      <c r="K71" s="676"/>
      <c r="L71" s="674"/>
      <c r="M71" s="659"/>
      <c r="N71" s="659"/>
      <c r="O71" s="659"/>
      <c r="P71" s="659"/>
      <c r="Q71" s="659"/>
      <c r="R71" s="659"/>
      <c r="S71" s="659"/>
      <c r="T71" s="659"/>
      <c r="U71" s="659"/>
      <c r="V71" s="659"/>
      <c r="W71" s="659"/>
      <c r="X71" s="659"/>
      <c r="Y71" s="659"/>
      <c r="Z71" s="659"/>
      <c r="AA71" s="659"/>
      <c r="AB71" s="659"/>
      <c r="AC71" s="659"/>
      <c r="AD71" s="659"/>
      <c r="AE71" s="659"/>
      <c r="AF71" s="659"/>
      <c r="AG71" s="659"/>
      <c r="AH71" s="659"/>
    </row>
    <row r="72" spans="1:34" s="660" customFormat="1" ht="11.25">
      <c r="A72" s="659"/>
      <c r="B72" s="659"/>
      <c r="C72" s="675"/>
      <c r="D72" s="669"/>
      <c r="E72" s="670"/>
      <c r="F72" s="670"/>
      <c r="G72" s="670"/>
      <c r="H72" s="676"/>
      <c r="I72" s="676"/>
      <c r="J72" s="676"/>
      <c r="K72" s="676"/>
      <c r="L72" s="674"/>
      <c r="M72" s="659"/>
      <c r="N72" s="659"/>
      <c r="O72" s="659"/>
      <c r="P72" s="659"/>
      <c r="Q72" s="659"/>
      <c r="R72" s="659"/>
      <c r="S72" s="659"/>
      <c r="T72" s="659"/>
      <c r="U72" s="659"/>
      <c r="V72" s="659"/>
      <c r="W72" s="659"/>
      <c r="X72" s="659"/>
      <c r="Y72" s="659"/>
      <c r="Z72" s="659"/>
      <c r="AA72" s="659"/>
      <c r="AB72" s="659"/>
      <c r="AC72" s="659"/>
      <c r="AD72" s="659"/>
      <c r="AE72" s="659"/>
      <c r="AF72" s="659"/>
      <c r="AG72" s="659"/>
      <c r="AH72" s="659"/>
    </row>
    <row r="73" spans="1:34" s="660" customFormat="1" ht="11.25">
      <c r="A73" s="659"/>
      <c r="B73" s="659"/>
      <c r="C73" s="675"/>
      <c r="D73" s="669"/>
      <c r="E73" s="670"/>
      <c r="F73" s="670"/>
      <c r="G73" s="670"/>
      <c r="H73" s="676"/>
      <c r="I73" s="676"/>
      <c r="J73" s="676"/>
      <c r="K73" s="676"/>
      <c r="L73" s="674"/>
      <c r="M73" s="659"/>
      <c r="N73" s="659"/>
      <c r="O73" s="659"/>
      <c r="P73" s="659"/>
      <c r="Q73" s="659"/>
      <c r="R73" s="659"/>
      <c r="S73" s="659"/>
      <c r="T73" s="659"/>
      <c r="U73" s="659"/>
      <c r="V73" s="659"/>
      <c r="W73" s="659"/>
      <c r="X73" s="659"/>
      <c r="Y73" s="659"/>
      <c r="Z73" s="659"/>
      <c r="AA73" s="659"/>
      <c r="AB73" s="659"/>
      <c r="AC73" s="659"/>
      <c r="AD73" s="659"/>
      <c r="AE73" s="659"/>
      <c r="AF73" s="659"/>
      <c r="AG73" s="659"/>
      <c r="AH73" s="659"/>
    </row>
    <row r="74" spans="1:34" s="660" customFormat="1" ht="11.25">
      <c r="A74" s="659"/>
      <c r="B74" s="659"/>
      <c r="C74" s="675"/>
      <c r="D74" s="669"/>
      <c r="E74" s="670"/>
      <c r="F74" s="670"/>
      <c r="G74" s="670"/>
      <c r="H74" s="676"/>
      <c r="I74" s="676"/>
      <c r="J74" s="676"/>
      <c r="K74" s="676"/>
      <c r="L74" s="674"/>
      <c r="M74" s="659"/>
      <c r="N74" s="659"/>
      <c r="O74" s="659"/>
      <c r="P74" s="659"/>
      <c r="Q74" s="659"/>
      <c r="R74" s="659"/>
      <c r="S74" s="659"/>
      <c r="T74" s="659"/>
      <c r="U74" s="659"/>
      <c r="V74" s="659"/>
      <c r="W74" s="659"/>
      <c r="X74" s="659"/>
      <c r="Y74" s="659"/>
      <c r="Z74" s="659"/>
      <c r="AA74" s="659"/>
      <c r="AB74" s="659"/>
      <c r="AC74" s="659"/>
      <c r="AD74" s="659"/>
      <c r="AE74" s="659"/>
      <c r="AF74" s="659"/>
      <c r="AG74" s="659"/>
      <c r="AH74" s="659"/>
    </row>
    <row r="75" spans="1:34" s="660" customFormat="1" ht="11.25">
      <c r="A75" s="659"/>
      <c r="B75" s="659"/>
      <c r="C75" s="675"/>
      <c r="D75" s="669"/>
      <c r="E75" s="670"/>
      <c r="F75" s="670"/>
      <c r="G75" s="670"/>
      <c r="H75" s="676"/>
      <c r="I75" s="676"/>
      <c r="J75" s="676"/>
      <c r="K75" s="676"/>
      <c r="L75" s="674"/>
      <c r="M75" s="659"/>
      <c r="N75" s="659"/>
      <c r="O75" s="659"/>
      <c r="P75" s="659"/>
      <c r="Q75" s="659"/>
      <c r="R75" s="659"/>
      <c r="S75" s="659"/>
      <c r="T75" s="659"/>
      <c r="U75" s="659"/>
      <c r="V75" s="659"/>
      <c r="W75" s="659"/>
      <c r="X75" s="659"/>
      <c r="Y75" s="659"/>
      <c r="Z75" s="659"/>
      <c r="AA75" s="659"/>
      <c r="AB75" s="659"/>
      <c r="AC75" s="659"/>
      <c r="AD75" s="659"/>
      <c r="AE75" s="659"/>
      <c r="AF75" s="659"/>
      <c r="AG75" s="659"/>
      <c r="AH75" s="659"/>
    </row>
    <row r="76" spans="1:34" s="660" customFormat="1" ht="11.25">
      <c r="A76" s="659"/>
      <c r="B76" s="659"/>
      <c r="C76" s="675"/>
      <c r="D76" s="669"/>
      <c r="E76" s="670"/>
      <c r="F76" s="670"/>
      <c r="G76" s="670"/>
      <c r="H76" s="676"/>
      <c r="I76" s="676"/>
      <c r="J76" s="676"/>
      <c r="K76" s="676"/>
      <c r="L76" s="674"/>
      <c r="M76" s="659"/>
      <c r="N76" s="659"/>
      <c r="O76" s="659"/>
      <c r="P76" s="659"/>
      <c r="Q76" s="659"/>
      <c r="R76" s="659"/>
      <c r="S76" s="659"/>
      <c r="T76" s="659"/>
      <c r="U76" s="659"/>
      <c r="V76" s="659"/>
      <c r="W76" s="659"/>
      <c r="X76" s="659"/>
      <c r="Y76" s="659"/>
      <c r="Z76" s="659"/>
      <c r="AA76" s="659"/>
      <c r="AB76" s="659"/>
      <c r="AC76" s="659"/>
      <c r="AD76" s="659"/>
      <c r="AE76" s="659"/>
      <c r="AF76" s="659"/>
      <c r="AG76" s="659"/>
      <c r="AH76" s="659"/>
    </row>
    <row r="77" spans="1:12" ht="11.25">
      <c r="A77" s="656"/>
      <c r="B77" s="656"/>
      <c r="C77" s="675"/>
      <c r="D77" s="669"/>
      <c r="E77" s="670"/>
      <c r="F77" s="670"/>
      <c r="G77" s="670"/>
      <c r="H77" s="676"/>
      <c r="I77" s="676"/>
      <c r="J77" s="676"/>
      <c r="K77" s="676"/>
      <c r="L77" s="674"/>
    </row>
    <row r="78" spans="1:12" ht="11.25">
      <c r="A78" s="656"/>
      <c r="B78" s="656"/>
      <c r="C78" s="675"/>
      <c r="D78" s="669"/>
      <c r="E78" s="670"/>
      <c r="F78" s="670"/>
      <c r="G78" s="670"/>
      <c r="H78" s="676"/>
      <c r="I78" s="676"/>
      <c r="J78" s="676"/>
      <c r="K78" s="676"/>
      <c r="L78" s="674"/>
    </row>
    <row r="79" spans="1:12" ht="11.25">
      <c r="A79" s="656"/>
      <c r="B79" s="656"/>
      <c r="C79" s="675"/>
      <c r="D79" s="669"/>
      <c r="E79" s="670"/>
      <c r="F79" s="670"/>
      <c r="G79" s="670"/>
      <c r="H79" s="676"/>
      <c r="I79" s="676"/>
      <c r="J79" s="676"/>
      <c r="K79" s="676"/>
      <c r="L79" s="674"/>
    </row>
    <row r="80" spans="1:12" ht="11.25">
      <c r="A80" s="656"/>
      <c r="B80" s="656"/>
      <c r="C80" s="675"/>
      <c r="D80" s="669"/>
      <c r="E80" s="670"/>
      <c r="F80" s="670"/>
      <c r="G80" s="670"/>
      <c r="H80" s="676"/>
      <c r="I80" s="676"/>
      <c r="J80" s="676"/>
      <c r="K80" s="676"/>
      <c r="L80" s="674"/>
    </row>
    <row r="81" spans="1:12" ht="11.25">
      <c r="A81" s="656"/>
      <c r="B81" s="656"/>
      <c r="C81" s="675"/>
      <c r="D81" s="669"/>
      <c r="E81" s="670"/>
      <c r="F81" s="670"/>
      <c r="G81" s="670"/>
      <c r="H81" s="676"/>
      <c r="I81" s="676"/>
      <c r="J81" s="676"/>
      <c r="K81" s="676"/>
      <c r="L81" s="674"/>
    </row>
    <row r="82" spans="1:12" ht="11.25">
      <c r="A82" s="656"/>
      <c r="B82" s="656"/>
      <c r="C82" s="675"/>
      <c r="D82" s="669"/>
      <c r="E82" s="670"/>
      <c r="F82" s="670"/>
      <c r="G82" s="670"/>
      <c r="H82" s="676"/>
      <c r="I82" s="676"/>
      <c r="J82" s="676"/>
      <c r="K82" s="676"/>
      <c r="L82" s="674"/>
    </row>
    <row r="83" spans="1:12" ht="11.25">
      <c r="A83" s="656"/>
      <c r="B83" s="656"/>
      <c r="C83" s="675"/>
      <c r="D83" s="669"/>
      <c r="E83" s="670"/>
      <c r="F83" s="670"/>
      <c r="G83" s="670"/>
      <c r="H83" s="676"/>
      <c r="I83" s="676"/>
      <c r="J83" s="676"/>
      <c r="K83" s="676"/>
      <c r="L83" s="674"/>
    </row>
    <row r="84" spans="1:12" ht="11.25">
      <c r="A84" s="656"/>
      <c r="B84" s="656"/>
      <c r="C84" s="675"/>
      <c r="D84" s="677"/>
      <c r="E84" s="676"/>
      <c r="F84" s="676"/>
      <c r="G84" s="676"/>
      <c r="H84" s="676"/>
      <c r="I84" s="676"/>
      <c r="J84" s="676"/>
      <c r="K84" s="676"/>
      <c r="L84" s="674"/>
    </row>
    <row r="85" spans="1:12" ht="11.25">
      <c r="A85" s="656"/>
      <c r="B85" s="656"/>
      <c r="C85" s="675"/>
      <c r="D85" s="677"/>
      <c r="E85" s="676"/>
      <c r="F85" s="676"/>
      <c r="G85" s="676"/>
      <c r="H85" s="676"/>
      <c r="I85" s="676"/>
      <c r="J85" s="676"/>
      <c r="K85" s="676"/>
      <c r="L85" s="674"/>
    </row>
    <row r="86" spans="1:12" ht="11.25">
      <c r="A86" s="656"/>
      <c r="B86" s="656"/>
      <c r="C86" s="675"/>
      <c r="D86" s="677"/>
      <c r="E86" s="676"/>
      <c r="F86" s="676"/>
      <c r="G86" s="676"/>
      <c r="H86" s="676"/>
      <c r="I86" s="676"/>
      <c r="J86" s="671"/>
      <c r="K86" s="676"/>
      <c r="L86" s="674"/>
    </row>
    <row r="87" spans="1:12" ht="11.25">
      <c r="A87" s="656"/>
      <c r="B87" s="656"/>
      <c r="C87" s="675"/>
      <c r="D87" s="677"/>
      <c r="E87" s="676"/>
      <c r="F87" s="676"/>
      <c r="G87" s="676"/>
      <c r="H87" s="676"/>
      <c r="I87" s="676"/>
      <c r="J87" s="676"/>
      <c r="K87" s="676"/>
      <c r="L87" s="674"/>
    </row>
    <row r="88" spans="1:12" ht="11.25">
      <c r="A88" s="656"/>
      <c r="B88" s="656"/>
      <c r="C88" s="675"/>
      <c r="D88" s="677"/>
      <c r="E88" s="676"/>
      <c r="F88" s="676"/>
      <c r="G88" s="676"/>
      <c r="H88" s="676"/>
      <c r="I88" s="676"/>
      <c r="J88" s="676"/>
      <c r="K88" s="676"/>
      <c r="L88" s="674"/>
    </row>
    <row r="89" spans="1:12" ht="11.25">
      <c r="A89" s="656"/>
      <c r="B89" s="656"/>
      <c r="C89" s="675"/>
      <c r="D89" s="677"/>
      <c r="E89" s="676"/>
      <c r="F89" s="676"/>
      <c r="G89" s="676"/>
      <c r="H89" s="676"/>
      <c r="I89" s="676"/>
      <c r="J89" s="676"/>
      <c r="K89" s="676"/>
      <c r="L89" s="674"/>
    </row>
    <row r="90" spans="1:12" ht="11.25">
      <c r="A90" s="656"/>
      <c r="B90" s="656"/>
      <c r="C90" s="678"/>
      <c r="D90" s="677"/>
      <c r="E90" s="676"/>
      <c r="F90" s="676"/>
      <c r="G90" s="676"/>
      <c r="H90" s="676"/>
      <c r="I90" s="676"/>
      <c r="J90" s="676"/>
      <c r="K90" s="676"/>
      <c r="L90" s="674"/>
    </row>
    <row r="91" spans="1:12" ht="11.25">
      <c r="A91" s="656"/>
      <c r="B91" s="656"/>
      <c r="C91" s="675"/>
      <c r="D91" s="677"/>
      <c r="E91" s="676"/>
      <c r="F91" s="676"/>
      <c r="G91" s="676"/>
      <c r="H91" s="676"/>
      <c r="I91" s="676"/>
      <c r="J91" s="676"/>
      <c r="K91" s="676"/>
      <c r="L91" s="674"/>
    </row>
    <row r="92" spans="1:12" ht="11.25">
      <c r="A92" s="656"/>
      <c r="B92" s="656"/>
      <c r="C92" s="675"/>
      <c r="D92" s="677"/>
      <c r="E92" s="676"/>
      <c r="F92" s="676"/>
      <c r="G92" s="676"/>
      <c r="H92" s="676"/>
      <c r="I92" s="676"/>
      <c r="J92" s="676"/>
      <c r="K92" s="676"/>
      <c r="L92" s="674"/>
    </row>
    <row r="93" spans="1:12" ht="11.25">
      <c r="A93" s="656"/>
      <c r="B93" s="656"/>
      <c r="C93" s="675"/>
      <c r="D93" s="677"/>
      <c r="E93" s="676"/>
      <c r="F93" s="676"/>
      <c r="G93" s="676"/>
      <c r="H93" s="676"/>
      <c r="I93" s="676"/>
      <c r="J93" s="676"/>
      <c r="K93" s="676"/>
      <c r="L93" s="674"/>
    </row>
    <row r="94" spans="1:12" ht="11.25">
      <c r="A94" s="656"/>
      <c r="B94" s="656"/>
      <c r="C94" s="656"/>
      <c r="D94" s="679"/>
      <c r="E94" s="677"/>
      <c r="F94" s="676"/>
      <c r="G94" s="676"/>
      <c r="H94" s="676"/>
      <c r="I94" s="676"/>
      <c r="J94" s="676"/>
      <c r="K94" s="671"/>
      <c r="L94" s="674"/>
    </row>
    <row r="95" spans="1:12" ht="11.25">
      <c r="A95" s="656"/>
      <c r="B95" s="656"/>
      <c r="C95" s="656"/>
      <c r="D95" s="669"/>
      <c r="E95" s="680"/>
      <c r="F95" s="680"/>
      <c r="G95" s="680"/>
      <c r="H95" s="680"/>
      <c r="I95" s="680"/>
      <c r="J95" s="680"/>
      <c r="K95" s="671"/>
      <c r="L95" s="674"/>
    </row>
    <row r="96" spans="1:12" ht="11.25">
      <c r="A96" s="656"/>
      <c r="B96" s="656"/>
      <c r="C96" s="656"/>
      <c r="D96" s="669"/>
      <c r="E96" s="680"/>
      <c r="F96" s="680"/>
      <c r="G96" s="680"/>
      <c r="H96" s="680"/>
      <c r="I96" s="680"/>
      <c r="J96" s="680"/>
      <c r="K96" s="671"/>
      <c r="L96" s="674"/>
    </row>
    <row r="97" spans="1:12" ht="11.25">
      <c r="A97" s="656"/>
      <c r="B97" s="656"/>
      <c r="C97" s="656"/>
      <c r="D97" s="669"/>
      <c r="E97" s="680"/>
      <c r="F97" s="680"/>
      <c r="G97" s="680"/>
      <c r="H97" s="680"/>
      <c r="I97" s="680"/>
      <c r="J97" s="680"/>
      <c r="K97" s="671"/>
      <c r="L97" s="674"/>
    </row>
    <row r="98" spans="1:12" ht="11.25">
      <c r="A98" s="656"/>
      <c r="B98" s="656"/>
      <c r="C98" s="656"/>
      <c r="D98" s="669"/>
      <c r="E98" s="680"/>
      <c r="F98" s="680"/>
      <c r="G98" s="680"/>
      <c r="H98" s="680"/>
      <c r="I98" s="680"/>
      <c r="J98" s="680"/>
      <c r="K98" s="671"/>
      <c r="L98" s="674"/>
    </row>
    <row r="99" spans="1:12" ht="11.25">
      <c r="A99" s="656"/>
      <c r="B99" s="656"/>
      <c r="C99" s="656"/>
      <c r="D99" s="669"/>
      <c r="E99" s="680"/>
      <c r="F99" s="680"/>
      <c r="G99" s="680"/>
      <c r="H99" s="680"/>
      <c r="I99" s="680"/>
      <c r="J99" s="680"/>
      <c r="K99" s="671"/>
      <c r="L99" s="674"/>
    </row>
    <row r="100" spans="1:12" ht="11.25">
      <c r="A100" s="656"/>
      <c r="B100" s="656"/>
      <c r="C100" s="656"/>
      <c r="D100" s="669"/>
      <c r="E100" s="680"/>
      <c r="F100" s="680"/>
      <c r="G100" s="680"/>
      <c r="H100" s="680"/>
      <c r="I100" s="680"/>
      <c r="J100" s="680"/>
      <c r="K100" s="671"/>
      <c r="L100" s="674"/>
    </row>
    <row r="101" spans="1:12" ht="11.25">
      <c r="A101" s="656"/>
      <c r="B101" s="656"/>
      <c r="C101" s="656"/>
      <c r="D101" s="669"/>
      <c r="E101" s="680"/>
      <c r="F101" s="680"/>
      <c r="G101" s="680"/>
      <c r="H101" s="680"/>
      <c r="I101" s="680"/>
      <c r="J101" s="680"/>
      <c r="K101" s="671"/>
      <c r="L101" s="674"/>
    </row>
    <row r="102" spans="1:12" ht="11.25">
      <c r="A102" s="656"/>
      <c r="B102" s="656"/>
      <c r="C102" s="656"/>
      <c r="D102" s="669"/>
      <c r="E102" s="680"/>
      <c r="F102" s="680"/>
      <c r="G102" s="680"/>
      <c r="H102" s="680"/>
      <c r="I102" s="680"/>
      <c r="J102" s="680"/>
      <c r="K102" s="671"/>
      <c r="L102" s="674"/>
    </row>
    <row r="103" spans="1:12" ht="11.25">
      <c r="A103" s="656"/>
      <c r="B103" s="656"/>
      <c r="C103" s="656"/>
      <c r="D103" s="669"/>
      <c r="E103" s="680"/>
      <c r="F103" s="680"/>
      <c r="G103" s="680"/>
      <c r="H103" s="680"/>
      <c r="I103" s="680"/>
      <c r="J103" s="680"/>
      <c r="K103" s="671"/>
      <c r="L103" s="656"/>
    </row>
    <row r="104" spans="1:12" ht="11.25">
      <c r="A104" s="656"/>
      <c r="B104" s="656"/>
      <c r="C104" s="656"/>
      <c r="D104" s="669"/>
      <c r="E104" s="680"/>
      <c r="F104" s="680"/>
      <c r="G104" s="680"/>
      <c r="H104" s="680"/>
      <c r="I104" s="680"/>
      <c r="J104" s="680"/>
      <c r="K104" s="681"/>
      <c r="L104" s="656"/>
    </row>
    <row r="105" spans="1:12" ht="11.25">
      <c r="A105" s="656"/>
      <c r="B105" s="656"/>
      <c r="C105" s="656"/>
      <c r="D105" s="669"/>
      <c r="E105" s="680"/>
      <c r="F105" s="680"/>
      <c r="G105" s="680"/>
      <c r="H105" s="680"/>
      <c r="I105" s="680"/>
      <c r="J105" s="680"/>
      <c r="K105" s="681"/>
      <c r="L105" s="656"/>
    </row>
    <row r="106" spans="1:12" ht="11.25">
      <c r="A106" s="656"/>
      <c r="B106" s="656"/>
      <c r="C106" s="656"/>
      <c r="D106" s="669"/>
      <c r="E106" s="680"/>
      <c r="F106" s="680"/>
      <c r="G106" s="680"/>
      <c r="H106" s="680"/>
      <c r="I106" s="680"/>
      <c r="J106" s="680"/>
      <c r="K106" s="681"/>
      <c r="L106" s="656"/>
    </row>
    <row r="107" spans="1:12" ht="11.25">
      <c r="A107" s="656"/>
      <c r="B107" s="656"/>
      <c r="C107" s="656"/>
      <c r="D107" s="669"/>
      <c r="E107" s="680"/>
      <c r="F107" s="680"/>
      <c r="G107" s="680"/>
      <c r="H107" s="680"/>
      <c r="I107" s="680"/>
      <c r="J107" s="680"/>
      <c r="K107" s="681"/>
      <c r="L107" s="656"/>
    </row>
    <row r="108" spans="1:12" ht="11.25">
      <c r="A108" s="656"/>
      <c r="B108" s="656"/>
      <c r="C108" s="656"/>
      <c r="D108" s="669"/>
      <c r="E108" s="680"/>
      <c r="F108" s="680"/>
      <c r="G108" s="680"/>
      <c r="H108" s="680"/>
      <c r="I108" s="680"/>
      <c r="J108" s="680"/>
      <c r="K108" s="681"/>
      <c r="L108" s="656"/>
    </row>
    <row r="109" spans="1:12" ht="11.25">
      <c r="A109" s="656"/>
      <c r="B109" s="656"/>
      <c r="C109" s="656"/>
      <c r="D109" s="669"/>
      <c r="E109" s="680"/>
      <c r="F109" s="680"/>
      <c r="G109" s="680"/>
      <c r="H109" s="680"/>
      <c r="I109" s="680"/>
      <c r="J109" s="680"/>
      <c r="K109" s="681"/>
      <c r="L109" s="656"/>
    </row>
    <row r="110" spans="1:12" ht="11.25">
      <c r="A110" s="656"/>
      <c r="B110" s="656"/>
      <c r="C110" s="656"/>
      <c r="D110" s="669"/>
      <c r="E110" s="680"/>
      <c r="F110" s="680"/>
      <c r="G110" s="680"/>
      <c r="H110" s="680"/>
      <c r="I110" s="680"/>
      <c r="J110" s="680"/>
      <c r="K110" s="681"/>
      <c r="L110" s="656"/>
    </row>
    <row r="111" spans="1:12" ht="11.25">
      <c r="A111" s="656"/>
      <c r="B111" s="656"/>
      <c r="C111" s="656"/>
      <c r="D111" s="669"/>
      <c r="E111" s="680"/>
      <c r="F111" s="680"/>
      <c r="G111" s="680"/>
      <c r="H111" s="680"/>
      <c r="I111" s="680"/>
      <c r="J111" s="680"/>
      <c r="K111" s="681"/>
      <c r="L111" s="656"/>
    </row>
    <row r="112" spans="1:12" ht="11.25">
      <c r="A112" s="656"/>
      <c r="B112" s="656"/>
      <c r="C112" s="656"/>
      <c r="D112" s="669"/>
      <c r="E112" s="680"/>
      <c r="F112" s="680"/>
      <c r="G112" s="680"/>
      <c r="H112" s="680"/>
      <c r="I112" s="680"/>
      <c r="J112" s="680"/>
      <c r="K112" s="681"/>
      <c r="L112" s="656"/>
    </row>
    <row r="113" spans="1:12" ht="11.25">
      <c r="A113" s="656"/>
      <c r="B113" s="656"/>
      <c r="C113" s="656"/>
      <c r="D113" s="669"/>
      <c r="E113" s="680"/>
      <c r="F113" s="680"/>
      <c r="G113" s="680"/>
      <c r="H113" s="680"/>
      <c r="I113" s="680"/>
      <c r="J113" s="680"/>
      <c r="K113" s="681"/>
      <c r="L113" s="656"/>
    </row>
    <row r="114" spans="1:12" ht="11.25">
      <c r="A114" s="656"/>
      <c r="B114" s="656"/>
      <c r="C114" s="656"/>
      <c r="D114" s="669"/>
      <c r="E114" s="680"/>
      <c r="F114" s="680"/>
      <c r="G114" s="680"/>
      <c r="H114" s="680"/>
      <c r="I114" s="680"/>
      <c r="J114" s="680"/>
      <c r="K114" s="681"/>
      <c r="L114" s="656"/>
    </row>
    <row r="115" spans="1:12" ht="11.25">
      <c r="A115" s="656"/>
      <c r="B115" s="656"/>
      <c r="C115" s="656"/>
      <c r="D115" s="669"/>
      <c r="E115" s="680"/>
      <c r="F115" s="680"/>
      <c r="G115" s="680"/>
      <c r="H115" s="680"/>
      <c r="I115" s="680"/>
      <c r="J115" s="680"/>
      <c r="K115" s="681"/>
      <c r="L115" s="656"/>
    </row>
    <row r="116" spans="3:11" ht="11.25">
      <c r="C116" s="656"/>
      <c r="D116" s="669"/>
      <c r="E116" s="680"/>
      <c r="F116" s="680"/>
      <c r="G116" s="680"/>
      <c r="H116" s="680"/>
      <c r="I116" s="680"/>
      <c r="J116" s="680"/>
      <c r="K116" s="681"/>
    </row>
    <row r="117" spans="4:10" ht="11.25">
      <c r="D117" s="682"/>
      <c r="E117" s="683"/>
      <c r="F117" s="683"/>
      <c r="G117" s="683"/>
      <c r="H117" s="683"/>
      <c r="I117" s="683"/>
      <c r="J117" s="683"/>
    </row>
    <row r="118" spans="4:10" ht="11.25">
      <c r="D118" s="682"/>
      <c r="E118" s="683"/>
      <c r="F118" s="683"/>
      <c r="G118" s="683"/>
      <c r="H118" s="683"/>
      <c r="I118" s="683"/>
      <c r="J118" s="683"/>
    </row>
    <row r="119" spans="4:10" ht="11.25">
      <c r="D119" s="682"/>
      <c r="E119" s="683"/>
      <c r="F119" s="683"/>
      <c r="G119" s="683"/>
      <c r="H119" s="683"/>
      <c r="I119" s="683"/>
      <c r="J119" s="683"/>
    </row>
    <row r="120" spans="4:10" ht="11.25">
      <c r="D120" s="684"/>
      <c r="E120" s="683"/>
      <c r="F120" s="683"/>
      <c r="G120" s="683"/>
      <c r="H120" s="683"/>
      <c r="I120" s="683"/>
      <c r="J120" s="683"/>
    </row>
    <row r="121" spans="4:10" ht="11.25">
      <c r="D121" s="684"/>
      <c r="E121" s="683"/>
      <c r="F121" s="683"/>
      <c r="G121" s="683"/>
      <c r="H121" s="683"/>
      <c r="I121" s="683"/>
      <c r="J121" s="683"/>
    </row>
    <row r="122" spans="4:10" ht="11.25">
      <c r="D122" s="684"/>
      <c r="E122" s="683"/>
      <c r="F122" s="683"/>
      <c r="G122" s="683"/>
      <c r="H122" s="683"/>
      <c r="I122" s="683"/>
      <c r="J122" s="683"/>
    </row>
    <row r="123" spans="4:10" ht="11.25">
      <c r="D123" s="684"/>
      <c r="E123" s="683"/>
      <c r="F123" s="683"/>
      <c r="G123" s="683"/>
      <c r="H123" s="683"/>
      <c r="I123" s="683"/>
      <c r="J123" s="683"/>
    </row>
    <row r="124" spans="4:10" ht="11.25">
      <c r="D124" s="684"/>
      <c r="E124" s="683"/>
      <c r="F124" s="683"/>
      <c r="G124" s="683"/>
      <c r="H124" s="683"/>
      <c r="I124" s="683"/>
      <c r="J124" s="683"/>
    </row>
    <row r="125" spans="4:10" ht="11.25">
      <c r="D125" s="684"/>
      <c r="E125" s="683"/>
      <c r="F125" s="683"/>
      <c r="G125" s="683"/>
      <c r="H125" s="683"/>
      <c r="I125" s="683"/>
      <c r="J125" s="683"/>
    </row>
    <row r="126" spans="4:10" ht="11.25">
      <c r="D126" s="684"/>
      <c r="E126" s="683"/>
      <c r="F126" s="683"/>
      <c r="G126" s="683"/>
      <c r="H126" s="683"/>
      <c r="I126" s="683"/>
      <c r="J126" s="683"/>
    </row>
    <row r="127" spans="4:10" ht="11.25">
      <c r="D127" s="684"/>
      <c r="E127" s="683"/>
      <c r="F127" s="683"/>
      <c r="G127" s="683"/>
      <c r="H127" s="683"/>
      <c r="I127" s="683"/>
      <c r="J127" s="683"/>
    </row>
    <row r="128" spans="4:10" ht="11.25">
      <c r="D128" s="684"/>
      <c r="E128" s="683"/>
      <c r="F128" s="683"/>
      <c r="G128" s="683"/>
      <c r="H128" s="683"/>
      <c r="I128" s="683"/>
      <c r="J128" s="683"/>
    </row>
    <row r="129" spans="4:10" ht="11.25">
      <c r="D129" s="684"/>
      <c r="E129" s="683"/>
      <c r="F129" s="683"/>
      <c r="G129" s="683"/>
      <c r="H129" s="683"/>
      <c r="I129" s="683"/>
      <c r="J129" s="683"/>
    </row>
    <row r="130" spans="5:10" ht="11.25">
      <c r="E130" s="685"/>
      <c r="F130" s="685"/>
      <c r="G130" s="685"/>
      <c r="H130" s="685"/>
      <c r="I130" s="685"/>
      <c r="J130" s="685"/>
    </row>
    <row r="131" spans="5:10" ht="11.25">
      <c r="E131" s="685"/>
      <c r="F131" s="685"/>
      <c r="G131" s="685"/>
      <c r="H131" s="685"/>
      <c r="I131" s="685"/>
      <c r="J131" s="685"/>
    </row>
    <row r="132" spans="5:10" ht="11.25">
      <c r="E132" s="685"/>
      <c r="F132" s="685"/>
      <c r="G132" s="685"/>
      <c r="H132" s="685"/>
      <c r="I132" s="685"/>
      <c r="J132" s="685"/>
    </row>
    <row r="133" spans="5:10" ht="11.25">
      <c r="E133" s="685"/>
      <c r="F133" s="685"/>
      <c r="G133" s="685"/>
      <c r="H133" s="685"/>
      <c r="I133" s="685"/>
      <c r="J133" s="685"/>
    </row>
  </sheetData>
  <mergeCells count="1">
    <mergeCell ref="D50:K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AU22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592" customWidth="1"/>
    <col min="3" max="3" width="1.57421875" style="592" customWidth="1"/>
    <col min="4" max="4" width="17.28125" style="592" customWidth="1"/>
    <col min="5" max="10" width="8.8515625" style="592" customWidth="1"/>
    <col min="11" max="11" width="1.57421875" style="604" customWidth="1"/>
    <col min="12" max="12" width="8.00390625" style="592" customWidth="1"/>
    <col min="13" max="20" width="4.421875" style="600" customWidth="1"/>
    <col min="21" max="22" width="7.00390625" style="600" customWidth="1"/>
    <col min="23" max="23" width="8.8515625" style="600" customWidth="1"/>
    <col min="24" max="24" width="8.140625" style="600" customWidth="1"/>
    <col min="25" max="26" width="7.28125" style="600" customWidth="1"/>
    <col min="27" max="38" width="5.421875" style="600" customWidth="1"/>
    <col min="39" max="42" width="3.28125" style="600" customWidth="1"/>
    <col min="43" max="47" width="8.00390625" style="600" customWidth="1"/>
    <col min="48" max="16384" width="8.00390625" style="592" customWidth="1"/>
  </cols>
  <sheetData>
    <row r="1" spans="5:11" ht="11.25">
      <c r="E1" s="599"/>
      <c r="F1" s="599"/>
      <c r="G1" s="599"/>
      <c r="H1" s="599"/>
      <c r="I1" s="599"/>
      <c r="J1" s="599"/>
      <c r="K1" s="592"/>
    </row>
    <row r="2" spans="1:10" ht="11.25">
      <c r="A2" s="601"/>
      <c r="D2" s="686"/>
      <c r="E2" s="686"/>
      <c r="F2" s="686"/>
      <c r="G2" s="686"/>
      <c r="H2" s="686"/>
      <c r="I2" s="687"/>
      <c r="J2" s="687"/>
    </row>
    <row r="3" spans="4:10" ht="11.25">
      <c r="D3" s="686" t="s">
        <v>324</v>
      </c>
      <c r="E3" s="686"/>
      <c r="F3" s="686"/>
      <c r="G3" s="582"/>
      <c r="H3" s="582"/>
      <c r="I3" s="687"/>
      <c r="J3" s="687"/>
    </row>
    <row r="4" spans="4:10" ht="11.25">
      <c r="D4" s="686" t="s">
        <v>521</v>
      </c>
      <c r="E4" s="686"/>
      <c r="F4" s="686"/>
      <c r="G4" s="686"/>
      <c r="H4" s="686"/>
      <c r="I4" s="687"/>
      <c r="J4" s="687"/>
    </row>
    <row r="5" spans="4:23" ht="11.25">
      <c r="D5" s="687"/>
      <c r="E5" s="687"/>
      <c r="F5" s="687"/>
      <c r="G5" s="687"/>
      <c r="H5" s="687"/>
      <c r="I5" s="687"/>
      <c r="J5" s="687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</row>
    <row r="6" spans="4:23" ht="11.25">
      <c r="D6" s="688" t="s">
        <v>535</v>
      </c>
      <c r="E6" s="674"/>
      <c r="F6" s="674"/>
      <c r="G6" s="674"/>
      <c r="H6" s="674"/>
      <c r="I6" s="674"/>
      <c r="J6" s="674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</row>
    <row r="7" spans="4:31" ht="11.25">
      <c r="D7" s="688" t="s">
        <v>480</v>
      </c>
      <c r="E7" s="674"/>
      <c r="F7" s="674"/>
      <c r="G7" s="674"/>
      <c r="H7" s="674"/>
      <c r="I7" s="674"/>
      <c r="J7" s="674"/>
      <c r="M7" s="679"/>
      <c r="N7" s="679"/>
      <c r="O7" s="679"/>
      <c r="P7" s="679"/>
      <c r="Q7" s="679"/>
      <c r="R7" s="679"/>
      <c r="S7" s="679"/>
      <c r="T7" s="679"/>
      <c r="U7" s="679"/>
      <c r="V7" s="679"/>
      <c r="W7" s="679"/>
      <c r="X7" s="606"/>
      <c r="Y7" s="606"/>
      <c r="Z7" s="606"/>
      <c r="AA7" s="606"/>
      <c r="AB7" s="606"/>
      <c r="AC7" s="606"/>
      <c r="AD7" s="606"/>
      <c r="AE7" s="606"/>
    </row>
    <row r="8" spans="4:31" ht="11.25">
      <c r="D8" s="688"/>
      <c r="E8" s="674"/>
      <c r="F8" s="674"/>
      <c r="G8" s="674"/>
      <c r="H8" s="674"/>
      <c r="I8" s="674"/>
      <c r="J8" s="674"/>
      <c r="M8" s="679"/>
      <c r="N8" s="679"/>
      <c r="O8" s="679"/>
      <c r="P8" s="679"/>
      <c r="Q8" s="679"/>
      <c r="R8" s="679"/>
      <c r="S8" s="679"/>
      <c r="T8" s="679"/>
      <c r="U8" s="679"/>
      <c r="V8" s="679"/>
      <c r="W8" s="679"/>
      <c r="X8" s="606"/>
      <c r="Y8" s="606"/>
      <c r="Z8" s="606"/>
      <c r="AA8" s="606"/>
      <c r="AB8" s="606"/>
      <c r="AC8" s="606"/>
      <c r="AD8" s="606"/>
      <c r="AE8" s="606"/>
    </row>
    <row r="9" spans="4:31" ht="11.25">
      <c r="D9" s="688"/>
      <c r="E9" s="674"/>
      <c r="F9" s="674"/>
      <c r="G9" s="674"/>
      <c r="H9" s="674"/>
      <c r="I9" s="674"/>
      <c r="J9" s="674"/>
      <c r="M9" s="679"/>
      <c r="N9" s="679"/>
      <c r="O9" s="679"/>
      <c r="P9" s="679"/>
      <c r="Q9" s="679"/>
      <c r="R9" s="679"/>
      <c r="S9" s="679"/>
      <c r="T9" s="679"/>
      <c r="U9" s="679"/>
      <c r="V9" s="679"/>
      <c r="W9" s="679"/>
      <c r="X9" s="606"/>
      <c r="Y9" s="606"/>
      <c r="Z9" s="606"/>
      <c r="AA9" s="606"/>
      <c r="AB9" s="606"/>
      <c r="AC9" s="606"/>
      <c r="AD9" s="606"/>
      <c r="AE9" s="606"/>
    </row>
    <row r="10" spans="3:47" s="607" customFormat="1" ht="11.25" customHeight="1">
      <c r="C10" s="608"/>
      <c r="D10" s="609"/>
      <c r="E10" s="610">
        <v>1960</v>
      </c>
      <c r="F10" s="610">
        <v>1970</v>
      </c>
      <c r="G10" s="610">
        <v>1980</v>
      </c>
      <c r="H10" s="610">
        <v>1990</v>
      </c>
      <c r="I10" s="610">
        <v>2000</v>
      </c>
      <c r="J10" s="610">
        <v>2010</v>
      </c>
      <c r="K10" s="611"/>
      <c r="M10" s="612"/>
      <c r="N10" s="613"/>
      <c r="O10" s="613"/>
      <c r="P10" s="613"/>
      <c r="Q10" s="613"/>
      <c r="R10" s="613"/>
      <c r="S10" s="613"/>
      <c r="T10" s="613"/>
      <c r="U10" s="612"/>
      <c r="V10" s="612"/>
      <c r="W10" s="612"/>
      <c r="X10" s="625"/>
      <c r="Y10" s="625"/>
      <c r="Z10" s="625"/>
      <c r="AA10" s="625"/>
      <c r="AB10" s="625"/>
      <c r="AC10" s="625"/>
      <c r="AD10" s="625"/>
      <c r="AE10" s="625"/>
      <c r="AF10" s="628"/>
      <c r="AG10" s="628"/>
      <c r="AH10" s="628"/>
      <c r="AI10" s="628"/>
      <c r="AJ10" s="628"/>
      <c r="AK10" s="628"/>
      <c r="AL10" s="628"/>
      <c r="AM10" s="628"/>
      <c r="AN10" s="628"/>
      <c r="AO10" s="628"/>
      <c r="AP10" s="628"/>
      <c r="AQ10" s="628"/>
      <c r="AR10" s="628"/>
      <c r="AS10" s="628"/>
      <c r="AT10" s="628"/>
      <c r="AU10" s="628"/>
    </row>
    <row r="11" spans="2:47" s="607" customFormat="1" ht="9.75" customHeight="1">
      <c r="B11" s="614"/>
      <c r="C11" s="615"/>
      <c r="D11" s="616" t="s">
        <v>536</v>
      </c>
      <c r="E11" s="617" t="s">
        <v>376</v>
      </c>
      <c r="F11" s="617">
        <v>1</v>
      </c>
      <c r="G11" s="617">
        <v>1.5</v>
      </c>
      <c r="H11" s="617">
        <v>1.6</v>
      </c>
      <c r="I11" s="617">
        <v>1.8</v>
      </c>
      <c r="J11" s="617">
        <v>2</v>
      </c>
      <c r="K11" s="618"/>
      <c r="M11" s="612"/>
      <c r="N11" s="613"/>
      <c r="O11" s="613"/>
      <c r="P11" s="689"/>
      <c r="Q11" s="689"/>
      <c r="R11" s="689"/>
      <c r="S11" s="689"/>
      <c r="T11" s="689"/>
      <c r="U11" s="690"/>
      <c r="V11" s="690"/>
      <c r="W11" s="690"/>
      <c r="X11" s="690"/>
      <c r="Y11" s="690"/>
      <c r="Z11" s="690"/>
      <c r="AA11" s="626"/>
      <c r="AB11" s="626"/>
      <c r="AC11" s="626"/>
      <c r="AD11" s="626"/>
      <c r="AE11" s="626"/>
      <c r="AF11" s="627"/>
      <c r="AG11" s="627"/>
      <c r="AH11" s="627"/>
      <c r="AI11" s="627"/>
      <c r="AJ11" s="627"/>
      <c r="AK11" s="627"/>
      <c r="AL11" s="627"/>
      <c r="AM11" s="627"/>
      <c r="AN11" s="628"/>
      <c r="AO11" s="628"/>
      <c r="AP11" s="628"/>
      <c r="AQ11" s="628"/>
      <c r="AR11" s="628"/>
      <c r="AS11" s="628"/>
      <c r="AT11" s="628"/>
      <c r="AU11" s="628"/>
    </row>
    <row r="12" spans="3:47" s="607" customFormat="1" ht="9.75" customHeight="1">
      <c r="C12" s="621"/>
      <c r="D12" s="622" t="s">
        <v>390</v>
      </c>
      <c r="E12" s="623">
        <v>0.5</v>
      </c>
      <c r="F12" s="623">
        <v>0.7</v>
      </c>
      <c r="G12" s="623">
        <v>1.5</v>
      </c>
      <c r="H12" s="623">
        <v>2</v>
      </c>
      <c r="I12" s="623">
        <v>2.6</v>
      </c>
      <c r="J12" s="623">
        <v>3</v>
      </c>
      <c r="K12" s="624"/>
      <c r="M12" s="612"/>
      <c r="N12" s="613"/>
      <c r="O12" s="689"/>
      <c r="P12" s="689"/>
      <c r="Q12" s="689"/>
      <c r="R12" s="689"/>
      <c r="S12" s="689"/>
      <c r="T12" s="689"/>
      <c r="U12" s="690"/>
      <c r="V12" s="690"/>
      <c r="W12" s="690"/>
      <c r="X12" s="690"/>
      <c r="Y12" s="690"/>
      <c r="Z12" s="690"/>
      <c r="AA12" s="626"/>
      <c r="AB12" s="626"/>
      <c r="AC12" s="626"/>
      <c r="AD12" s="626"/>
      <c r="AE12" s="626"/>
      <c r="AF12" s="627"/>
      <c r="AG12" s="627"/>
      <c r="AH12" s="627"/>
      <c r="AI12" s="627"/>
      <c r="AJ12" s="627"/>
      <c r="AK12" s="627"/>
      <c r="AL12" s="627"/>
      <c r="AM12" s="627"/>
      <c r="AN12" s="628"/>
      <c r="AO12" s="628"/>
      <c r="AP12" s="628"/>
      <c r="AQ12" s="628"/>
      <c r="AR12" s="628"/>
      <c r="AS12" s="628"/>
      <c r="AT12" s="628"/>
      <c r="AU12" s="628"/>
    </row>
    <row r="13" spans="3:47" s="607" customFormat="1" ht="9.75" customHeight="1">
      <c r="C13" s="629"/>
      <c r="D13" s="630" t="s">
        <v>391</v>
      </c>
      <c r="E13" s="631" t="s">
        <v>376</v>
      </c>
      <c r="F13" s="631">
        <v>1.2</v>
      </c>
      <c r="G13" s="631">
        <v>1.5</v>
      </c>
      <c r="H13" s="631">
        <v>1.3</v>
      </c>
      <c r="I13" s="631">
        <v>1.3</v>
      </c>
      <c r="J13" s="631">
        <v>1.5</v>
      </c>
      <c r="K13" s="632"/>
      <c r="M13" s="612"/>
      <c r="N13" s="613"/>
      <c r="O13" s="613"/>
      <c r="P13" s="689"/>
      <c r="Q13" s="689"/>
      <c r="R13" s="689"/>
      <c r="S13" s="689"/>
      <c r="T13" s="689"/>
      <c r="U13" s="690"/>
      <c r="V13" s="690"/>
      <c r="W13" s="690"/>
      <c r="X13" s="690"/>
      <c r="Y13" s="690"/>
      <c r="Z13" s="690"/>
      <c r="AA13" s="626"/>
      <c r="AB13" s="626"/>
      <c r="AC13" s="626"/>
      <c r="AD13" s="626"/>
      <c r="AE13" s="626"/>
      <c r="AF13" s="627"/>
      <c r="AG13" s="627"/>
      <c r="AH13" s="627"/>
      <c r="AI13" s="627"/>
      <c r="AJ13" s="627"/>
      <c r="AK13" s="627"/>
      <c r="AL13" s="627"/>
      <c r="AM13" s="627"/>
      <c r="AN13" s="628"/>
      <c r="AO13" s="628"/>
      <c r="AP13" s="628"/>
      <c r="AQ13" s="628"/>
      <c r="AR13" s="628"/>
      <c r="AS13" s="628"/>
      <c r="AT13" s="628"/>
      <c r="AU13" s="628"/>
    </row>
    <row r="14" spans="3:47" s="607" customFormat="1" ht="9.75" customHeight="1">
      <c r="C14" s="629"/>
      <c r="D14" s="630" t="s">
        <v>392</v>
      </c>
      <c r="E14" s="631">
        <v>1.4</v>
      </c>
      <c r="F14" s="631">
        <v>2.2</v>
      </c>
      <c r="G14" s="631">
        <v>2.6</v>
      </c>
      <c r="H14" s="631">
        <v>3.1</v>
      </c>
      <c r="I14" s="631">
        <v>2.9</v>
      </c>
      <c r="J14" s="631">
        <v>2.9</v>
      </c>
      <c r="K14" s="632"/>
      <c r="M14" s="612"/>
      <c r="N14" s="613"/>
      <c r="O14" s="689"/>
      <c r="P14" s="689"/>
      <c r="Q14" s="689"/>
      <c r="R14" s="689"/>
      <c r="S14" s="689"/>
      <c r="T14" s="689"/>
      <c r="U14" s="690"/>
      <c r="V14" s="690"/>
      <c r="W14" s="690"/>
      <c r="X14" s="690"/>
      <c r="Y14" s="690"/>
      <c r="Z14" s="690"/>
      <c r="AA14" s="626"/>
      <c r="AB14" s="626"/>
      <c r="AC14" s="626"/>
      <c r="AD14" s="626"/>
      <c r="AE14" s="626"/>
      <c r="AF14" s="627"/>
      <c r="AG14" s="627"/>
      <c r="AH14" s="627"/>
      <c r="AI14" s="627"/>
      <c r="AJ14" s="627"/>
      <c r="AK14" s="627"/>
      <c r="AL14" s="627"/>
      <c r="AM14" s="627"/>
      <c r="AN14" s="628"/>
      <c r="AO14" s="628"/>
      <c r="AP14" s="628"/>
      <c r="AQ14" s="628"/>
      <c r="AR14" s="628"/>
      <c r="AS14" s="628"/>
      <c r="AT14" s="628"/>
      <c r="AU14" s="628"/>
    </row>
    <row r="15" spans="3:47" s="607" customFormat="1" ht="9.75" customHeight="1">
      <c r="C15" s="629"/>
      <c r="D15" s="630" t="s">
        <v>393</v>
      </c>
      <c r="E15" s="631">
        <v>1.5</v>
      </c>
      <c r="F15" s="631">
        <v>1.9</v>
      </c>
      <c r="G15" s="631">
        <v>2.7</v>
      </c>
      <c r="H15" s="631">
        <v>2.7</v>
      </c>
      <c r="I15" s="631">
        <v>2.7</v>
      </c>
      <c r="J15" s="631">
        <v>2.6</v>
      </c>
      <c r="K15" s="632"/>
      <c r="M15" s="612"/>
      <c r="N15" s="613"/>
      <c r="O15" s="689"/>
      <c r="P15" s="689"/>
      <c r="Q15" s="689"/>
      <c r="R15" s="689"/>
      <c r="S15" s="689"/>
      <c r="T15" s="689"/>
      <c r="U15" s="690"/>
      <c r="V15" s="690"/>
      <c r="W15" s="690"/>
      <c r="X15" s="690"/>
      <c r="Y15" s="690"/>
      <c r="Z15" s="690"/>
      <c r="AA15" s="626"/>
      <c r="AB15" s="626"/>
      <c r="AC15" s="626"/>
      <c r="AD15" s="626"/>
      <c r="AE15" s="626"/>
      <c r="AF15" s="627"/>
      <c r="AG15" s="627"/>
      <c r="AH15" s="627"/>
      <c r="AI15" s="627"/>
      <c r="AJ15" s="627"/>
      <c r="AK15" s="627"/>
      <c r="AL15" s="627"/>
      <c r="AM15" s="627"/>
      <c r="AN15" s="628"/>
      <c r="AO15" s="628"/>
      <c r="AP15" s="628"/>
      <c r="AQ15" s="628"/>
      <c r="AR15" s="628"/>
      <c r="AS15" s="628"/>
      <c r="AT15" s="628"/>
      <c r="AU15" s="628"/>
    </row>
    <row r="16" spans="3:47" s="607" customFormat="1" ht="9.75" customHeight="1">
      <c r="C16" s="629"/>
      <c r="D16" s="630" t="s">
        <v>394</v>
      </c>
      <c r="E16" s="631">
        <v>1</v>
      </c>
      <c r="F16" s="631">
        <v>1.3</v>
      </c>
      <c r="G16" s="631">
        <v>1.8</v>
      </c>
      <c r="H16" s="631">
        <v>1.9</v>
      </c>
      <c r="I16" s="631">
        <v>2.4</v>
      </c>
      <c r="J16" s="631">
        <v>2.3</v>
      </c>
      <c r="K16" s="632"/>
      <c r="L16" s="691"/>
      <c r="M16" s="612"/>
      <c r="N16" s="613"/>
      <c r="O16" s="689"/>
      <c r="P16" s="689"/>
      <c r="Q16" s="689"/>
      <c r="R16" s="689"/>
      <c r="S16" s="689"/>
      <c r="T16" s="689"/>
      <c r="U16" s="690"/>
      <c r="V16" s="690"/>
      <c r="W16" s="690"/>
      <c r="X16" s="690"/>
      <c r="Y16" s="690"/>
      <c r="Z16" s="690"/>
      <c r="AA16" s="626"/>
      <c r="AB16" s="626"/>
      <c r="AC16" s="626"/>
      <c r="AD16" s="626"/>
      <c r="AE16" s="626"/>
      <c r="AF16" s="627"/>
      <c r="AG16" s="627"/>
      <c r="AH16" s="627"/>
      <c r="AI16" s="627"/>
      <c r="AJ16" s="627"/>
      <c r="AK16" s="627"/>
      <c r="AL16" s="627"/>
      <c r="AM16" s="627"/>
      <c r="AN16" s="628"/>
      <c r="AO16" s="628"/>
      <c r="AP16" s="628"/>
      <c r="AQ16" s="628"/>
      <c r="AR16" s="628"/>
      <c r="AS16" s="628"/>
      <c r="AT16" s="628"/>
      <c r="AU16" s="628"/>
    </row>
    <row r="17" spans="3:47" s="607" customFormat="1" ht="9.75" customHeight="1">
      <c r="C17" s="629"/>
      <c r="D17" s="630" t="s">
        <v>434</v>
      </c>
      <c r="E17" s="631">
        <v>2.1</v>
      </c>
      <c r="F17" s="631">
        <v>3.2</v>
      </c>
      <c r="G17" s="631">
        <v>4.1</v>
      </c>
      <c r="H17" s="631">
        <v>3.7</v>
      </c>
      <c r="I17" s="631">
        <v>3.1</v>
      </c>
      <c r="J17" s="631">
        <v>2.2</v>
      </c>
      <c r="K17" s="632"/>
      <c r="M17" s="612"/>
      <c r="N17" s="613"/>
      <c r="O17" s="689"/>
      <c r="P17" s="689"/>
      <c r="Q17" s="689"/>
      <c r="R17" s="689"/>
      <c r="S17" s="689"/>
      <c r="T17" s="689"/>
      <c r="U17" s="690"/>
      <c r="V17" s="690"/>
      <c r="W17" s="690"/>
      <c r="X17" s="690"/>
      <c r="Y17" s="690"/>
      <c r="Z17" s="690"/>
      <c r="AA17" s="626"/>
      <c r="AB17" s="626"/>
      <c r="AC17" s="626"/>
      <c r="AD17" s="626"/>
      <c r="AE17" s="626"/>
      <c r="AF17" s="627"/>
      <c r="AG17" s="627"/>
      <c r="AH17" s="627"/>
      <c r="AI17" s="627"/>
      <c r="AJ17" s="627"/>
      <c r="AK17" s="627"/>
      <c r="AL17" s="627"/>
      <c r="AM17" s="627"/>
      <c r="AN17" s="628"/>
      <c r="AO17" s="628"/>
      <c r="AP17" s="628"/>
      <c r="AQ17" s="628"/>
      <c r="AR17" s="628"/>
      <c r="AS17" s="628"/>
      <c r="AT17" s="628"/>
      <c r="AU17" s="628"/>
    </row>
    <row r="18" spans="3:47" s="607" customFormat="1" ht="9.75" customHeight="1">
      <c r="C18" s="629"/>
      <c r="D18" s="630" t="s">
        <v>396</v>
      </c>
      <c r="E18" s="692" t="s">
        <v>520</v>
      </c>
      <c r="F18" s="692" t="s">
        <v>520</v>
      </c>
      <c r="G18" s="692" t="s">
        <v>520</v>
      </c>
      <c r="H18" s="692" t="s">
        <v>520</v>
      </c>
      <c r="I18" s="631">
        <v>0.7</v>
      </c>
      <c r="J18" s="631">
        <v>0.7</v>
      </c>
      <c r="K18" s="632"/>
      <c r="M18" s="612"/>
      <c r="N18" s="613"/>
      <c r="O18" s="613"/>
      <c r="P18" s="613"/>
      <c r="Q18" s="613"/>
      <c r="R18" s="613"/>
      <c r="S18" s="689"/>
      <c r="T18" s="689"/>
      <c r="U18" s="690"/>
      <c r="V18" s="690"/>
      <c r="W18" s="690"/>
      <c r="X18" s="690"/>
      <c r="Y18" s="690"/>
      <c r="Z18" s="690"/>
      <c r="AA18" s="625"/>
      <c r="AB18" s="625"/>
      <c r="AC18" s="625"/>
      <c r="AD18" s="625"/>
      <c r="AE18" s="625"/>
      <c r="AF18" s="628"/>
      <c r="AG18" s="628"/>
      <c r="AH18" s="628"/>
      <c r="AI18" s="628"/>
      <c r="AJ18" s="628"/>
      <c r="AK18" s="628"/>
      <c r="AL18" s="628"/>
      <c r="AM18" s="628"/>
      <c r="AN18" s="628"/>
      <c r="AO18" s="628"/>
      <c r="AP18" s="628"/>
      <c r="AQ18" s="628"/>
      <c r="AR18" s="628"/>
      <c r="AS18" s="628"/>
      <c r="AT18" s="628"/>
      <c r="AU18" s="628"/>
    </row>
    <row r="19" spans="3:47" s="607" customFormat="1" ht="9.75" customHeight="1">
      <c r="C19" s="629"/>
      <c r="D19" s="630" t="s">
        <v>537</v>
      </c>
      <c r="E19" s="631">
        <v>0.3</v>
      </c>
      <c r="F19" s="631">
        <v>0.4</v>
      </c>
      <c r="G19" s="631">
        <v>0.7</v>
      </c>
      <c r="H19" s="631">
        <v>0.6</v>
      </c>
      <c r="I19" s="631">
        <v>1</v>
      </c>
      <c r="J19" s="631">
        <v>1.2</v>
      </c>
      <c r="K19" s="632"/>
      <c r="M19" s="612"/>
      <c r="N19" s="613"/>
      <c r="O19" s="689"/>
      <c r="P19" s="689"/>
      <c r="Q19" s="689"/>
      <c r="R19" s="689"/>
      <c r="S19" s="689"/>
      <c r="T19" s="689"/>
      <c r="U19" s="690"/>
      <c r="V19" s="690"/>
      <c r="W19" s="690"/>
      <c r="X19" s="690"/>
      <c r="Y19" s="690"/>
      <c r="Z19" s="690"/>
      <c r="AA19" s="625"/>
      <c r="AB19" s="625"/>
      <c r="AC19" s="625"/>
      <c r="AD19" s="625"/>
      <c r="AE19" s="625"/>
      <c r="AF19" s="628"/>
      <c r="AG19" s="628"/>
      <c r="AH19" s="628"/>
      <c r="AI19" s="628"/>
      <c r="AJ19" s="628"/>
      <c r="AK19" s="628"/>
      <c r="AL19" s="628"/>
      <c r="AM19" s="628"/>
      <c r="AN19" s="628"/>
      <c r="AO19" s="628"/>
      <c r="AP19" s="628"/>
      <c r="AQ19" s="628"/>
      <c r="AR19" s="628"/>
      <c r="AS19" s="628"/>
      <c r="AT19" s="628"/>
      <c r="AU19" s="628"/>
    </row>
    <row r="20" spans="3:47" s="607" customFormat="1" ht="9.75" customHeight="1">
      <c r="C20" s="629"/>
      <c r="D20" s="630" t="s">
        <v>398</v>
      </c>
      <c r="E20" s="692" t="s">
        <v>520</v>
      </c>
      <c r="F20" s="692" t="s">
        <v>520</v>
      </c>
      <c r="G20" s="692" t="s">
        <v>520</v>
      </c>
      <c r="H20" s="631">
        <v>0.6</v>
      </c>
      <c r="I20" s="631">
        <v>0.9</v>
      </c>
      <c r="J20" s="631">
        <v>2.2</v>
      </c>
      <c r="K20" s="632"/>
      <c r="M20" s="612"/>
      <c r="N20" s="613"/>
      <c r="O20" s="613"/>
      <c r="P20" s="613"/>
      <c r="Q20" s="613"/>
      <c r="R20" s="689"/>
      <c r="S20" s="689"/>
      <c r="T20" s="689"/>
      <c r="U20" s="690"/>
      <c r="V20" s="690"/>
      <c r="W20" s="690"/>
      <c r="X20" s="690"/>
      <c r="Y20" s="690"/>
      <c r="Z20" s="690"/>
      <c r="AA20" s="625"/>
      <c r="AB20" s="625"/>
      <c r="AC20" s="625"/>
      <c r="AD20" s="625"/>
      <c r="AE20" s="625"/>
      <c r="AF20" s="628"/>
      <c r="AG20" s="628"/>
      <c r="AH20" s="628"/>
      <c r="AI20" s="628"/>
      <c r="AJ20" s="628"/>
      <c r="AK20" s="628"/>
      <c r="AL20" s="628"/>
      <c r="AM20" s="628"/>
      <c r="AN20" s="628"/>
      <c r="AO20" s="628"/>
      <c r="AP20" s="628"/>
      <c r="AQ20" s="628"/>
      <c r="AR20" s="628"/>
      <c r="AS20" s="628"/>
      <c r="AT20" s="628"/>
      <c r="AU20" s="628"/>
    </row>
    <row r="21" spans="3:47" s="607" customFormat="1" ht="9.75" customHeight="1">
      <c r="C21" s="629"/>
      <c r="D21" s="630" t="s">
        <v>538</v>
      </c>
      <c r="E21" s="631">
        <v>0.7</v>
      </c>
      <c r="F21" s="631">
        <v>0.8</v>
      </c>
      <c r="G21" s="631">
        <v>1.5</v>
      </c>
      <c r="H21" s="631">
        <v>1.9</v>
      </c>
      <c r="I21" s="631">
        <v>1.9</v>
      </c>
      <c r="J21" s="631">
        <v>2.1</v>
      </c>
      <c r="K21" s="632"/>
      <c r="M21" s="612"/>
      <c r="N21" s="613"/>
      <c r="O21" s="689"/>
      <c r="P21" s="689"/>
      <c r="Q21" s="689"/>
      <c r="R21" s="689"/>
      <c r="S21" s="689"/>
      <c r="T21" s="689"/>
      <c r="U21" s="690"/>
      <c r="V21" s="690"/>
      <c r="W21" s="690"/>
      <c r="X21" s="690"/>
      <c r="Y21" s="690"/>
      <c r="Z21" s="690"/>
      <c r="AA21" s="625"/>
      <c r="AB21" s="625"/>
      <c r="AC21" s="625"/>
      <c r="AD21" s="625"/>
      <c r="AE21" s="625"/>
      <c r="AF21" s="628"/>
      <c r="AG21" s="628"/>
      <c r="AH21" s="628"/>
      <c r="AI21" s="628"/>
      <c r="AJ21" s="628"/>
      <c r="AK21" s="628"/>
      <c r="AL21" s="628"/>
      <c r="AM21" s="628"/>
      <c r="AN21" s="628"/>
      <c r="AO21" s="628"/>
      <c r="AP21" s="628"/>
      <c r="AQ21" s="628"/>
      <c r="AR21" s="628"/>
      <c r="AS21" s="628"/>
      <c r="AT21" s="628"/>
      <c r="AU21" s="628"/>
    </row>
    <row r="22" spans="3:47" s="607" customFormat="1" ht="9.75" customHeight="1">
      <c r="C22" s="629"/>
      <c r="D22" s="630" t="s">
        <v>539</v>
      </c>
      <c r="E22" s="692" t="s">
        <v>520</v>
      </c>
      <c r="F22" s="692">
        <v>0.3</v>
      </c>
      <c r="G22" s="631">
        <v>0.2</v>
      </c>
      <c r="H22" s="631">
        <v>0.5</v>
      </c>
      <c r="I22" s="631">
        <v>0.7</v>
      </c>
      <c r="J22" s="631">
        <v>0.9</v>
      </c>
      <c r="K22" s="632"/>
      <c r="M22" s="612"/>
      <c r="N22" s="613"/>
      <c r="O22" s="613"/>
      <c r="P22" s="689"/>
      <c r="Q22" s="689"/>
      <c r="R22" s="689"/>
      <c r="S22" s="689"/>
      <c r="T22" s="689"/>
      <c r="U22" s="690"/>
      <c r="V22" s="690"/>
      <c r="W22" s="690"/>
      <c r="X22" s="690"/>
      <c r="Y22" s="690"/>
      <c r="Z22" s="690"/>
      <c r="AA22" s="625"/>
      <c r="AB22" s="625"/>
      <c r="AC22" s="625"/>
      <c r="AD22" s="625"/>
      <c r="AE22" s="625"/>
      <c r="AF22" s="628"/>
      <c r="AG22" s="628"/>
      <c r="AH22" s="628"/>
      <c r="AI22" s="628"/>
      <c r="AJ22" s="628"/>
      <c r="AK22" s="628"/>
      <c r="AL22" s="628"/>
      <c r="AM22" s="628"/>
      <c r="AN22" s="628"/>
      <c r="AO22" s="628"/>
      <c r="AP22" s="628"/>
      <c r="AQ22" s="628"/>
      <c r="AR22" s="628"/>
      <c r="AS22" s="628"/>
      <c r="AT22" s="628"/>
      <c r="AU22" s="628"/>
    </row>
    <row r="23" spans="3:47" s="607" customFormat="1" ht="9.75" customHeight="1">
      <c r="C23" s="629"/>
      <c r="D23" s="630" t="s">
        <v>540</v>
      </c>
      <c r="E23" s="631" t="s">
        <v>376</v>
      </c>
      <c r="F23" s="631">
        <v>0.2</v>
      </c>
      <c r="G23" s="631">
        <v>0.3</v>
      </c>
      <c r="H23" s="631">
        <v>0.6</v>
      </c>
      <c r="I23" s="631">
        <v>1.7</v>
      </c>
      <c r="J23" s="631">
        <v>2.2</v>
      </c>
      <c r="K23" s="632"/>
      <c r="M23" s="612"/>
      <c r="N23" s="613"/>
      <c r="O23" s="613"/>
      <c r="P23" s="689"/>
      <c r="Q23" s="689"/>
      <c r="R23" s="689"/>
      <c r="S23" s="689"/>
      <c r="T23" s="689"/>
      <c r="U23" s="690"/>
      <c r="V23" s="690"/>
      <c r="W23" s="690"/>
      <c r="X23" s="690"/>
      <c r="Y23" s="690"/>
      <c r="Z23" s="690"/>
      <c r="AA23" s="625"/>
      <c r="AB23" s="625"/>
      <c r="AC23" s="625"/>
      <c r="AD23" s="625"/>
      <c r="AE23" s="625"/>
      <c r="AF23" s="628"/>
      <c r="AG23" s="628"/>
      <c r="AH23" s="628"/>
      <c r="AI23" s="628"/>
      <c r="AJ23" s="628"/>
      <c r="AK23" s="628"/>
      <c r="AL23" s="628"/>
      <c r="AM23" s="628"/>
      <c r="AN23" s="628"/>
      <c r="AO23" s="628"/>
      <c r="AP23" s="628"/>
      <c r="AQ23" s="628"/>
      <c r="AR23" s="628"/>
      <c r="AS23" s="628"/>
      <c r="AT23" s="628"/>
      <c r="AU23" s="628"/>
    </row>
    <row r="24" spans="3:47" s="607" customFormat="1" ht="9.75" customHeight="1">
      <c r="C24" s="629"/>
      <c r="D24" s="630" t="s">
        <v>402</v>
      </c>
      <c r="E24" s="631">
        <v>2.4</v>
      </c>
      <c r="F24" s="631">
        <v>4.6</v>
      </c>
      <c r="G24" s="631">
        <v>5</v>
      </c>
      <c r="H24" s="631">
        <v>4</v>
      </c>
      <c r="I24" s="631">
        <v>2.6</v>
      </c>
      <c r="J24" s="631">
        <v>2.2</v>
      </c>
      <c r="K24" s="632"/>
      <c r="M24" s="612"/>
      <c r="N24" s="613"/>
      <c r="O24" s="689"/>
      <c r="P24" s="689"/>
      <c r="Q24" s="689"/>
      <c r="R24" s="689"/>
      <c r="S24" s="689"/>
      <c r="T24" s="689"/>
      <c r="U24" s="690"/>
      <c r="V24" s="690"/>
      <c r="W24" s="690"/>
      <c r="X24" s="690"/>
      <c r="Y24" s="690"/>
      <c r="Z24" s="690"/>
      <c r="AA24" s="625"/>
      <c r="AB24" s="625"/>
      <c r="AC24" s="625"/>
      <c r="AD24" s="625"/>
      <c r="AE24" s="625"/>
      <c r="AF24" s="628"/>
      <c r="AG24" s="628"/>
      <c r="AH24" s="628"/>
      <c r="AI24" s="628"/>
      <c r="AJ24" s="628"/>
      <c r="AK24" s="628"/>
      <c r="AL24" s="628"/>
      <c r="AM24" s="628"/>
      <c r="AN24" s="628"/>
      <c r="AO24" s="628"/>
      <c r="AP24" s="628"/>
      <c r="AQ24" s="628"/>
      <c r="AR24" s="628"/>
      <c r="AS24" s="628"/>
      <c r="AT24" s="628"/>
      <c r="AU24" s="628"/>
    </row>
    <row r="25" spans="3:47" s="607" customFormat="1" ht="9.75" customHeight="1">
      <c r="C25" s="629"/>
      <c r="D25" s="630" t="s">
        <v>403</v>
      </c>
      <c r="E25" s="631">
        <v>0.9</v>
      </c>
      <c r="F25" s="631">
        <v>2.2</v>
      </c>
      <c r="G25" s="631">
        <v>3.2</v>
      </c>
      <c r="H25" s="631">
        <v>3.4</v>
      </c>
      <c r="I25" s="631">
        <v>3.1</v>
      </c>
      <c r="J25" s="631">
        <v>3</v>
      </c>
      <c r="K25" s="632"/>
      <c r="M25" s="612"/>
      <c r="N25" s="613"/>
      <c r="O25" s="689"/>
      <c r="P25" s="689"/>
      <c r="Q25" s="689"/>
      <c r="R25" s="689"/>
      <c r="S25" s="689"/>
      <c r="T25" s="689"/>
      <c r="U25" s="690"/>
      <c r="V25" s="690"/>
      <c r="W25" s="690"/>
      <c r="X25" s="690"/>
      <c r="Y25" s="690"/>
      <c r="Z25" s="690"/>
      <c r="AA25" s="625"/>
      <c r="AB25" s="625"/>
      <c r="AC25" s="625"/>
      <c r="AD25" s="625"/>
      <c r="AE25" s="625"/>
      <c r="AF25" s="628"/>
      <c r="AG25" s="628"/>
      <c r="AH25" s="628"/>
      <c r="AI25" s="628"/>
      <c r="AJ25" s="628"/>
      <c r="AK25" s="628"/>
      <c r="AL25" s="628"/>
      <c r="AM25" s="628"/>
      <c r="AN25" s="628"/>
      <c r="AO25" s="628"/>
      <c r="AP25" s="628"/>
      <c r="AQ25" s="628"/>
      <c r="AR25" s="628"/>
      <c r="AS25" s="628"/>
      <c r="AT25" s="628"/>
      <c r="AU25" s="628"/>
    </row>
    <row r="26" spans="3:47" s="607" customFormat="1" ht="9.75" customHeight="1">
      <c r="C26" s="629"/>
      <c r="D26" s="630" t="s">
        <v>404</v>
      </c>
      <c r="E26" s="631">
        <v>0.5</v>
      </c>
      <c r="F26" s="631">
        <v>0.6</v>
      </c>
      <c r="G26" s="631">
        <v>1.6</v>
      </c>
      <c r="H26" s="631">
        <v>2</v>
      </c>
      <c r="I26" s="631">
        <v>2.4</v>
      </c>
      <c r="J26" s="631">
        <v>2.1</v>
      </c>
      <c r="K26" s="632"/>
      <c r="M26" s="612"/>
      <c r="N26" s="613"/>
      <c r="O26" s="689"/>
      <c r="P26" s="689"/>
      <c r="Q26" s="689"/>
      <c r="R26" s="689"/>
      <c r="S26" s="689"/>
      <c r="T26" s="689"/>
      <c r="U26" s="690"/>
      <c r="V26" s="690"/>
      <c r="W26" s="690"/>
      <c r="X26" s="690"/>
      <c r="Y26" s="690"/>
      <c r="Z26" s="690"/>
      <c r="AA26" s="625"/>
      <c r="AB26" s="625"/>
      <c r="AC26" s="625"/>
      <c r="AD26" s="625"/>
      <c r="AE26" s="625"/>
      <c r="AF26" s="628"/>
      <c r="AG26" s="628"/>
      <c r="AH26" s="628"/>
      <c r="AI26" s="628"/>
      <c r="AJ26" s="628"/>
      <c r="AK26" s="628"/>
      <c r="AL26" s="628"/>
      <c r="AM26" s="628"/>
      <c r="AN26" s="628"/>
      <c r="AO26" s="628"/>
      <c r="AP26" s="628"/>
      <c r="AQ26" s="628"/>
      <c r="AR26" s="628"/>
      <c r="AS26" s="628"/>
      <c r="AT26" s="628"/>
      <c r="AU26" s="628"/>
    </row>
    <row r="27" spans="3:47" s="607" customFormat="1" ht="9.75" customHeight="1">
      <c r="C27" s="629"/>
      <c r="D27" s="630" t="s">
        <v>405</v>
      </c>
      <c r="E27" s="631">
        <v>1.7</v>
      </c>
      <c r="F27" s="631">
        <v>2.2</v>
      </c>
      <c r="G27" s="631">
        <v>2.6</v>
      </c>
      <c r="H27" s="631">
        <v>2.4</v>
      </c>
      <c r="I27" s="631">
        <v>2.3</v>
      </c>
      <c r="J27" s="631">
        <v>2.4</v>
      </c>
      <c r="K27" s="632"/>
      <c r="M27" s="612"/>
      <c r="N27" s="613"/>
      <c r="O27" s="689"/>
      <c r="P27" s="689"/>
      <c r="Q27" s="689"/>
      <c r="R27" s="689"/>
      <c r="S27" s="689"/>
      <c r="T27" s="689"/>
      <c r="U27" s="690"/>
      <c r="V27" s="690"/>
      <c r="W27" s="690"/>
      <c r="X27" s="690"/>
      <c r="Y27" s="690"/>
      <c r="Z27" s="690"/>
      <c r="AA27" s="625"/>
      <c r="AB27" s="625"/>
      <c r="AC27" s="625"/>
      <c r="AD27" s="625"/>
      <c r="AE27" s="625"/>
      <c r="AF27" s="628"/>
      <c r="AG27" s="628"/>
      <c r="AH27" s="628"/>
      <c r="AI27" s="628"/>
      <c r="AJ27" s="628"/>
      <c r="AK27" s="628"/>
      <c r="AL27" s="628"/>
      <c r="AM27" s="628"/>
      <c r="AN27" s="628"/>
      <c r="AO27" s="628"/>
      <c r="AP27" s="628"/>
      <c r="AQ27" s="628"/>
      <c r="AR27" s="628"/>
      <c r="AS27" s="628"/>
      <c r="AT27" s="628"/>
      <c r="AU27" s="628"/>
    </row>
    <row r="28" spans="3:47" s="607" customFormat="1" ht="9.75" customHeight="1">
      <c r="C28" s="629"/>
      <c r="D28" s="630" t="s">
        <v>406</v>
      </c>
      <c r="E28" s="692" t="s">
        <v>520</v>
      </c>
      <c r="F28" s="692" t="s">
        <v>520</v>
      </c>
      <c r="G28" s="692" t="s">
        <v>520</v>
      </c>
      <c r="H28" s="692" t="s">
        <v>520</v>
      </c>
      <c r="I28" s="692" t="s">
        <v>520</v>
      </c>
      <c r="J28" s="692" t="s">
        <v>520</v>
      </c>
      <c r="K28" s="632"/>
      <c r="M28" s="612"/>
      <c r="N28" s="612"/>
      <c r="O28" s="612"/>
      <c r="P28" s="612"/>
      <c r="Q28" s="612"/>
      <c r="R28" s="612"/>
      <c r="S28" s="612"/>
      <c r="T28" s="612"/>
      <c r="U28" s="690"/>
      <c r="V28" s="690"/>
      <c r="W28" s="690"/>
      <c r="X28" s="690"/>
      <c r="Y28" s="690"/>
      <c r="Z28" s="690"/>
      <c r="AA28" s="625"/>
      <c r="AB28" s="625"/>
      <c r="AC28" s="625"/>
      <c r="AD28" s="625"/>
      <c r="AE28" s="625"/>
      <c r="AF28" s="628"/>
      <c r="AG28" s="628"/>
      <c r="AH28" s="628"/>
      <c r="AI28" s="628"/>
      <c r="AJ28" s="628"/>
      <c r="AK28" s="628"/>
      <c r="AL28" s="628"/>
      <c r="AM28" s="628"/>
      <c r="AN28" s="628"/>
      <c r="AO28" s="628"/>
      <c r="AP28" s="628"/>
      <c r="AQ28" s="628"/>
      <c r="AR28" s="628"/>
      <c r="AS28" s="628"/>
      <c r="AT28" s="628"/>
      <c r="AU28" s="628"/>
    </row>
    <row r="29" spans="3:47" s="607" customFormat="1" ht="9.75" customHeight="1">
      <c r="C29" s="629"/>
      <c r="D29" s="630" t="s">
        <v>541</v>
      </c>
      <c r="E29" s="631">
        <v>0.5</v>
      </c>
      <c r="F29" s="631">
        <v>0.8</v>
      </c>
      <c r="G29" s="631">
        <v>1.8</v>
      </c>
      <c r="H29" s="631">
        <v>1.9</v>
      </c>
      <c r="I29" s="631">
        <v>2.2</v>
      </c>
      <c r="J29" s="631">
        <v>1.9</v>
      </c>
      <c r="K29" s="632"/>
      <c r="M29" s="612"/>
      <c r="N29" s="613"/>
      <c r="O29" s="689"/>
      <c r="P29" s="689"/>
      <c r="Q29" s="689"/>
      <c r="R29" s="689"/>
      <c r="S29" s="689"/>
      <c r="T29" s="689"/>
      <c r="U29" s="690"/>
      <c r="V29" s="690"/>
      <c r="W29" s="690"/>
      <c r="X29" s="690"/>
      <c r="Y29" s="690"/>
      <c r="Z29" s="690"/>
      <c r="AA29" s="625"/>
      <c r="AB29" s="625"/>
      <c r="AC29" s="625"/>
      <c r="AD29" s="625"/>
      <c r="AE29" s="625"/>
      <c r="AF29" s="628"/>
      <c r="AG29" s="628"/>
      <c r="AH29" s="628"/>
      <c r="AI29" s="628"/>
      <c r="AJ29" s="628"/>
      <c r="AK29" s="628"/>
      <c r="AL29" s="628"/>
      <c r="AM29" s="628"/>
      <c r="AN29" s="628"/>
      <c r="AO29" s="628"/>
      <c r="AP29" s="628"/>
      <c r="AQ29" s="628"/>
      <c r="AR29" s="628"/>
      <c r="AS29" s="628"/>
      <c r="AT29" s="628"/>
      <c r="AU29" s="628"/>
    </row>
    <row r="30" spans="3:47" s="607" customFormat="1" ht="9.75" customHeight="1">
      <c r="C30" s="629"/>
      <c r="D30" s="630" t="s">
        <v>408</v>
      </c>
      <c r="E30" s="631">
        <v>1.1</v>
      </c>
      <c r="F30" s="631">
        <v>1.4</v>
      </c>
      <c r="G30" s="631">
        <v>1.8</v>
      </c>
      <c r="H30" s="631">
        <v>2.1</v>
      </c>
      <c r="I30" s="631">
        <v>2.4</v>
      </c>
      <c r="J30" s="631">
        <v>2.1</v>
      </c>
      <c r="K30" s="632"/>
      <c r="M30" s="612"/>
      <c r="N30" s="613"/>
      <c r="O30" s="689"/>
      <c r="P30" s="689"/>
      <c r="Q30" s="689"/>
      <c r="R30" s="689"/>
      <c r="S30" s="689"/>
      <c r="T30" s="689"/>
      <c r="U30" s="690"/>
      <c r="V30" s="690"/>
      <c r="W30" s="690"/>
      <c r="X30" s="690"/>
      <c r="Y30" s="690"/>
      <c r="Z30" s="690"/>
      <c r="AA30" s="625"/>
      <c r="AB30" s="625"/>
      <c r="AC30" s="625"/>
      <c r="AD30" s="625"/>
      <c r="AE30" s="625"/>
      <c r="AF30" s="628"/>
      <c r="AG30" s="628"/>
      <c r="AH30" s="628"/>
      <c r="AI30" s="628"/>
      <c r="AJ30" s="628"/>
      <c r="AK30" s="628"/>
      <c r="AL30" s="628"/>
      <c r="AM30" s="628"/>
      <c r="AN30" s="628"/>
      <c r="AO30" s="628"/>
      <c r="AP30" s="628"/>
      <c r="AQ30" s="628"/>
      <c r="AR30" s="628"/>
      <c r="AS30" s="628"/>
      <c r="AT30" s="628"/>
      <c r="AU30" s="628"/>
    </row>
    <row r="31" spans="3:47" s="607" customFormat="1" ht="9.75" customHeight="1">
      <c r="C31" s="629"/>
      <c r="D31" s="630" t="s">
        <v>409</v>
      </c>
      <c r="E31" s="631">
        <v>0.5</v>
      </c>
      <c r="F31" s="631">
        <v>1.1</v>
      </c>
      <c r="G31" s="631">
        <v>1.1</v>
      </c>
      <c r="H31" s="631">
        <v>1.1</v>
      </c>
      <c r="I31" s="631">
        <v>1.1</v>
      </c>
      <c r="J31" s="631">
        <v>1.6</v>
      </c>
      <c r="K31" s="632"/>
      <c r="M31" s="612"/>
      <c r="N31" s="613"/>
      <c r="O31" s="689"/>
      <c r="P31" s="689"/>
      <c r="Q31" s="689"/>
      <c r="R31" s="689"/>
      <c r="S31" s="689"/>
      <c r="T31" s="689"/>
      <c r="U31" s="690"/>
      <c r="V31" s="690"/>
      <c r="W31" s="690"/>
      <c r="X31" s="690"/>
      <c r="Y31" s="690"/>
      <c r="Z31" s="690"/>
      <c r="AA31" s="625"/>
      <c r="AB31" s="625"/>
      <c r="AC31" s="625"/>
      <c r="AD31" s="625"/>
      <c r="AE31" s="625"/>
      <c r="AF31" s="628"/>
      <c r="AG31" s="628"/>
      <c r="AH31" s="628"/>
      <c r="AI31" s="628"/>
      <c r="AJ31" s="628"/>
      <c r="AK31" s="628"/>
      <c r="AL31" s="628"/>
      <c r="AM31" s="628"/>
      <c r="AN31" s="628"/>
      <c r="AO31" s="628"/>
      <c r="AP31" s="628"/>
      <c r="AQ31" s="628"/>
      <c r="AR31" s="628"/>
      <c r="AS31" s="628"/>
      <c r="AT31" s="628"/>
      <c r="AU31" s="628"/>
    </row>
    <row r="32" spans="3:47" s="607" customFormat="1" ht="9.75" customHeight="1">
      <c r="C32" s="629"/>
      <c r="D32" s="630" t="s">
        <v>542</v>
      </c>
      <c r="E32" s="631">
        <v>0.1</v>
      </c>
      <c r="F32" s="631">
        <v>0.1</v>
      </c>
      <c r="G32" s="631">
        <v>0.6</v>
      </c>
      <c r="H32" s="631">
        <v>0.9</v>
      </c>
      <c r="I32" s="631">
        <v>1.9</v>
      </c>
      <c r="J32" s="631">
        <v>2.5</v>
      </c>
      <c r="K32" s="632"/>
      <c r="M32" s="612"/>
      <c r="N32" s="613"/>
      <c r="O32" s="689"/>
      <c r="P32" s="689"/>
      <c r="Q32" s="689"/>
      <c r="R32" s="689"/>
      <c r="S32" s="689"/>
      <c r="T32" s="689"/>
      <c r="U32" s="690"/>
      <c r="V32" s="690"/>
      <c r="W32" s="690"/>
      <c r="X32" s="690"/>
      <c r="Y32" s="690"/>
      <c r="Z32" s="690"/>
      <c r="AA32" s="625"/>
      <c r="AB32" s="625"/>
      <c r="AC32" s="625"/>
      <c r="AD32" s="625"/>
      <c r="AE32" s="625"/>
      <c r="AF32" s="628"/>
      <c r="AG32" s="628"/>
      <c r="AH32" s="628"/>
      <c r="AI32" s="628"/>
      <c r="AJ32" s="628"/>
      <c r="AK32" s="628"/>
      <c r="AL32" s="628"/>
      <c r="AM32" s="628"/>
      <c r="AN32" s="628"/>
      <c r="AO32" s="628"/>
      <c r="AP32" s="628"/>
      <c r="AQ32" s="628"/>
      <c r="AR32" s="628"/>
      <c r="AS32" s="628"/>
      <c r="AT32" s="628"/>
      <c r="AU32" s="628"/>
    </row>
    <row r="33" spans="3:47" s="607" customFormat="1" ht="9.75" customHeight="1">
      <c r="C33" s="629"/>
      <c r="D33" s="630" t="s">
        <v>411</v>
      </c>
      <c r="E33" s="631">
        <v>2</v>
      </c>
      <c r="F33" s="631">
        <v>0.4</v>
      </c>
      <c r="G33" s="631">
        <v>1.5</v>
      </c>
      <c r="H33" s="631">
        <v>1.4</v>
      </c>
      <c r="I33" s="631">
        <v>1.4</v>
      </c>
      <c r="J33" s="631">
        <v>1.5</v>
      </c>
      <c r="K33" s="632"/>
      <c r="M33" s="612"/>
      <c r="N33" s="613"/>
      <c r="O33" s="689"/>
      <c r="P33" s="689"/>
      <c r="Q33" s="689"/>
      <c r="R33" s="689"/>
      <c r="S33" s="689"/>
      <c r="T33" s="689"/>
      <c r="U33" s="690"/>
      <c r="V33" s="690"/>
      <c r="W33" s="690"/>
      <c r="X33" s="690"/>
      <c r="Y33" s="690"/>
      <c r="Z33" s="690"/>
      <c r="AA33" s="625"/>
      <c r="AB33" s="625"/>
      <c r="AC33" s="625"/>
      <c r="AD33" s="625"/>
      <c r="AE33" s="625"/>
      <c r="AF33" s="628"/>
      <c r="AG33" s="628"/>
      <c r="AH33" s="628"/>
      <c r="AI33" s="628"/>
      <c r="AJ33" s="628"/>
      <c r="AK33" s="628"/>
      <c r="AL33" s="628"/>
      <c r="AM33" s="628"/>
      <c r="AN33" s="628"/>
      <c r="AO33" s="628"/>
      <c r="AP33" s="628"/>
      <c r="AQ33" s="628"/>
      <c r="AR33" s="628"/>
      <c r="AS33" s="628"/>
      <c r="AT33" s="628"/>
      <c r="AU33" s="628"/>
    </row>
    <row r="34" spans="3:47" s="607" customFormat="1" ht="9.75" customHeight="1">
      <c r="C34" s="629"/>
      <c r="D34" s="630" t="s">
        <v>412</v>
      </c>
      <c r="E34" s="631">
        <v>1</v>
      </c>
      <c r="F34" s="631">
        <v>1.1</v>
      </c>
      <c r="G34" s="631">
        <v>1.2</v>
      </c>
      <c r="H34" s="631">
        <v>0.9</v>
      </c>
      <c r="I34" s="631">
        <v>1.1</v>
      </c>
      <c r="J34" s="631">
        <v>1.2</v>
      </c>
      <c r="K34" s="632"/>
      <c r="M34" s="612"/>
      <c r="N34" s="613"/>
      <c r="O34" s="689"/>
      <c r="P34" s="689"/>
      <c r="Q34" s="689"/>
      <c r="R34" s="689"/>
      <c r="S34" s="689"/>
      <c r="T34" s="689"/>
      <c r="U34" s="690"/>
      <c r="V34" s="690"/>
      <c r="W34" s="690"/>
      <c r="X34" s="690"/>
      <c r="Y34" s="690"/>
      <c r="Z34" s="690"/>
      <c r="AA34" s="625"/>
      <c r="AB34" s="625"/>
      <c r="AC34" s="625"/>
      <c r="AD34" s="625"/>
      <c r="AE34" s="625"/>
      <c r="AF34" s="628"/>
      <c r="AG34" s="628"/>
      <c r="AH34" s="628"/>
      <c r="AI34" s="628"/>
      <c r="AJ34" s="628"/>
      <c r="AK34" s="628"/>
      <c r="AL34" s="628"/>
      <c r="AM34" s="628"/>
      <c r="AN34" s="628"/>
      <c r="AO34" s="628"/>
      <c r="AP34" s="628"/>
      <c r="AQ34" s="628"/>
      <c r="AR34" s="628"/>
      <c r="AS34" s="628"/>
      <c r="AT34" s="628"/>
      <c r="AU34" s="628"/>
    </row>
    <row r="35" spans="3:47" s="607" customFormat="1" ht="9.75" customHeight="1">
      <c r="C35" s="629"/>
      <c r="D35" s="630" t="s">
        <v>413</v>
      </c>
      <c r="E35" s="631">
        <v>0.6</v>
      </c>
      <c r="F35" s="631">
        <v>0.8</v>
      </c>
      <c r="G35" s="631">
        <v>1.3</v>
      </c>
      <c r="H35" s="631">
        <v>1.7</v>
      </c>
      <c r="I35" s="631">
        <v>1.7</v>
      </c>
      <c r="J35" s="631">
        <v>2.2</v>
      </c>
      <c r="K35" s="632"/>
      <c r="M35" s="612"/>
      <c r="N35" s="613"/>
      <c r="O35" s="689"/>
      <c r="P35" s="689"/>
      <c r="Q35" s="689"/>
      <c r="R35" s="689"/>
      <c r="S35" s="689"/>
      <c r="T35" s="689"/>
      <c r="U35" s="690"/>
      <c r="V35" s="690"/>
      <c r="W35" s="690"/>
      <c r="X35" s="690"/>
      <c r="Y35" s="690"/>
      <c r="Z35" s="690"/>
      <c r="AA35" s="625"/>
      <c r="AB35" s="625"/>
      <c r="AC35" s="625"/>
      <c r="AD35" s="625"/>
      <c r="AE35" s="625"/>
      <c r="AF35" s="628"/>
      <c r="AG35" s="628"/>
      <c r="AH35" s="628"/>
      <c r="AI35" s="628"/>
      <c r="AJ35" s="628"/>
      <c r="AK35" s="628"/>
      <c r="AL35" s="628"/>
      <c r="AM35" s="628"/>
      <c r="AN35" s="628"/>
      <c r="AO35" s="628"/>
      <c r="AP35" s="628"/>
      <c r="AQ35" s="628"/>
      <c r="AR35" s="628"/>
      <c r="AS35" s="628"/>
      <c r="AT35" s="628"/>
      <c r="AU35" s="628"/>
    </row>
    <row r="36" spans="3:47" s="607" customFormat="1" ht="9.75" customHeight="1">
      <c r="C36" s="629"/>
      <c r="D36" s="630" t="s">
        <v>414</v>
      </c>
      <c r="E36" s="631">
        <v>0.8</v>
      </c>
      <c r="F36" s="631">
        <v>1.3</v>
      </c>
      <c r="G36" s="631">
        <v>2</v>
      </c>
      <c r="H36" s="631">
        <v>2.6</v>
      </c>
      <c r="I36" s="631">
        <v>2.7</v>
      </c>
      <c r="J36" s="631">
        <v>2.5</v>
      </c>
      <c r="K36" s="632"/>
      <c r="M36" s="612"/>
      <c r="N36" s="613"/>
      <c r="O36" s="689"/>
      <c r="P36" s="689"/>
      <c r="Q36" s="689"/>
      <c r="R36" s="689"/>
      <c r="S36" s="689"/>
      <c r="T36" s="689"/>
      <c r="U36" s="690"/>
      <c r="V36" s="690"/>
      <c r="W36" s="690"/>
      <c r="X36" s="690"/>
      <c r="Y36" s="690"/>
      <c r="Z36" s="690"/>
      <c r="AA36" s="625"/>
      <c r="AB36" s="625"/>
      <c r="AC36" s="625"/>
      <c r="AD36" s="625"/>
      <c r="AE36" s="625"/>
      <c r="AF36" s="628"/>
      <c r="AG36" s="628"/>
      <c r="AH36" s="628"/>
      <c r="AI36" s="628"/>
      <c r="AJ36" s="628"/>
      <c r="AK36" s="628"/>
      <c r="AL36" s="628"/>
      <c r="AM36" s="628"/>
      <c r="AN36" s="628"/>
      <c r="AO36" s="628"/>
      <c r="AP36" s="628"/>
      <c r="AQ36" s="628"/>
      <c r="AR36" s="628"/>
      <c r="AS36" s="628"/>
      <c r="AT36" s="628"/>
      <c r="AU36" s="628"/>
    </row>
    <row r="37" spans="3:47" s="607" customFormat="1" ht="9.75" customHeight="1">
      <c r="C37" s="629"/>
      <c r="D37" s="630" t="s">
        <v>415</v>
      </c>
      <c r="E37" s="631">
        <v>1.2</v>
      </c>
      <c r="F37" s="631">
        <v>1.6</v>
      </c>
      <c r="G37" s="631">
        <v>2.4</v>
      </c>
      <c r="H37" s="631">
        <v>2.3</v>
      </c>
      <c r="I37" s="631">
        <v>2.4</v>
      </c>
      <c r="J37" s="631">
        <v>2.5</v>
      </c>
      <c r="K37" s="632"/>
      <c r="M37" s="612"/>
      <c r="N37" s="613"/>
      <c r="O37" s="689"/>
      <c r="P37" s="689"/>
      <c r="Q37" s="689"/>
      <c r="R37" s="689"/>
      <c r="S37" s="689"/>
      <c r="T37" s="689"/>
      <c r="U37" s="690"/>
      <c r="V37" s="690"/>
      <c r="W37" s="690"/>
      <c r="X37" s="690"/>
      <c r="Y37" s="690"/>
      <c r="Z37" s="690"/>
      <c r="AA37" s="625"/>
      <c r="AB37" s="625"/>
      <c r="AC37" s="625"/>
      <c r="AD37" s="625"/>
      <c r="AE37" s="625"/>
      <c r="AF37" s="628"/>
      <c r="AG37" s="628"/>
      <c r="AH37" s="628"/>
      <c r="AI37" s="628"/>
      <c r="AJ37" s="628"/>
      <c r="AK37" s="628"/>
      <c r="AL37" s="628"/>
      <c r="AM37" s="628"/>
      <c r="AN37" s="628"/>
      <c r="AO37" s="628"/>
      <c r="AP37" s="628"/>
      <c r="AQ37" s="628"/>
      <c r="AR37" s="628"/>
      <c r="AS37" s="628"/>
      <c r="AT37" s="628"/>
      <c r="AU37" s="628"/>
    </row>
    <row r="38" spans="3:47" s="607" customFormat="1" ht="9.75" customHeight="1">
      <c r="C38" s="637"/>
      <c r="D38" s="645" t="s">
        <v>543</v>
      </c>
      <c r="E38" s="646" t="s">
        <v>376</v>
      </c>
      <c r="F38" s="646">
        <v>1</v>
      </c>
      <c r="G38" s="646">
        <v>2.6</v>
      </c>
      <c r="H38" s="646">
        <v>2.7</v>
      </c>
      <c r="I38" s="646">
        <v>2.6</v>
      </c>
      <c r="J38" s="646">
        <v>2</v>
      </c>
      <c r="K38" s="693"/>
      <c r="M38" s="612"/>
      <c r="N38" s="613"/>
      <c r="O38" s="613"/>
      <c r="P38" s="689"/>
      <c r="Q38" s="689"/>
      <c r="R38" s="689"/>
      <c r="S38" s="689"/>
      <c r="T38" s="689"/>
      <c r="U38" s="690"/>
      <c r="V38" s="690"/>
      <c r="W38" s="690"/>
      <c r="X38" s="690"/>
      <c r="Y38" s="690"/>
      <c r="Z38" s="690"/>
      <c r="AA38" s="625"/>
      <c r="AB38" s="625"/>
      <c r="AC38" s="625"/>
      <c r="AD38" s="625"/>
      <c r="AE38" s="625"/>
      <c r="AF38" s="628"/>
      <c r="AG38" s="628"/>
      <c r="AH38" s="628"/>
      <c r="AI38" s="628"/>
      <c r="AJ38" s="628"/>
      <c r="AK38" s="628"/>
      <c r="AL38" s="628"/>
      <c r="AM38" s="628"/>
      <c r="AN38" s="628"/>
      <c r="AO38" s="628"/>
      <c r="AP38" s="628"/>
      <c r="AQ38" s="628"/>
      <c r="AR38" s="628"/>
      <c r="AS38" s="628"/>
      <c r="AT38" s="628"/>
      <c r="AU38" s="628"/>
    </row>
    <row r="39" spans="3:47" s="607" customFormat="1" ht="9.75" customHeight="1">
      <c r="C39" s="621"/>
      <c r="D39" s="622" t="s">
        <v>417</v>
      </c>
      <c r="E39" s="623">
        <v>0.7</v>
      </c>
      <c r="F39" s="623">
        <v>1.2</v>
      </c>
      <c r="G39" s="623">
        <v>1.9</v>
      </c>
      <c r="H39" s="623">
        <v>1.9</v>
      </c>
      <c r="I39" s="623">
        <v>1.9</v>
      </c>
      <c r="J39" s="623">
        <v>1.8</v>
      </c>
      <c r="K39" s="621"/>
      <c r="M39" s="612"/>
      <c r="N39" s="613"/>
      <c r="O39" s="689"/>
      <c r="P39" s="689"/>
      <c r="Q39" s="689"/>
      <c r="R39" s="689"/>
      <c r="S39" s="689"/>
      <c r="T39" s="689"/>
      <c r="U39" s="690"/>
      <c r="V39" s="690"/>
      <c r="W39" s="690"/>
      <c r="X39" s="690"/>
      <c r="Y39" s="690"/>
      <c r="Z39" s="690"/>
      <c r="AA39" s="625"/>
      <c r="AB39" s="625"/>
      <c r="AC39" s="625"/>
      <c r="AD39" s="625"/>
      <c r="AE39" s="625"/>
      <c r="AF39" s="628"/>
      <c r="AG39" s="628"/>
      <c r="AH39" s="628"/>
      <c r="AI39" s="628"/>
      <c r="AJ39" s="628"/>
      <c r="AK39" s="628"/>
      <c r="AL39" s="628"/>
      <c r="AM39" s="628"/>
      <c r="AN39" s="628"/>
      <c r="AO39" s="628"/>
      <c r="AP39" s="628"/>
      <c r="AQ39" s="628"/>
      <c r="AR39" s="628"/>
      <c r="AS39" s="628"/>
      <c r="AT39" s="628"/>
      <c r="AU39" s="628"/>
    </row>
    <row r="40" spans="3:47" s="607" customFormat="1" ht="9.75" customHeight="1">
      <c r="C40" s="629"/>
      <c r="D40" s="630" t="s">
        <v>418</v>
      </c>
      <c r="E40" s="631" t="s">
        <v>520</v>
      </c>
      <c r="F40" s="631" t="s">
        <v>520</v>
      </c>
      <c r="G40" s="631" t="s">
        <v>376</v>
      </c>
      <c r="H40" s="631" t="s">
        <v>376</v>
      </c>
      <c r="I40" s="631">
        <v>3.9</v>
      </c>
      <c r="J40" s="631">
        <v>2.4</v>
      </c>
      <c r="K40" s="629"/>
      <c r="M40" s="612"/>
      <c r="N40" s="613"/>
      <c r="O40" s="613"/>
      <c r="P40" s="613"/>
      <c r="Q40" s="613"/>
      <c r="R40" s="613"/>
      <c r="S40" s="689"/>
      <c r="T40" s="689"/>
      <c r="U40" s="690"/>
      <c r="V40" s="690"/>
      <c r="W40" s="690"/>
      <c r="X40" s="690"/>
      <c r="Y40" s="690"/>
      <c r="Z40" s="690"/>
      <c r="AA40" s="625"/>
      <c r="AB40" s="625"/>
      <c r="AC40" s="625"/>
      <c r="AD40" s="625"/>
      <c r="AE40" s="625"/>
      <c r="AF40" s="628"/>
      <c r="AG40" s="628"/>
      <c r="AH40" s="628"/>
      <c r="AI40" s="628"/>
      <c r="AJ40" s="628"/>
      <c r="AK40" s="628"/>
      <c r="AL40" s="628"/>
      <c r="AM40" s="628"/>
      <c r="AN40" s="628"/>
      <c r="AO40" s="628"/>
      <c r="AP40" s="628"/>
      <c r="AQ40" s="628"/>
      <c r="AR40" s="628"/>
      <c r="AS40" s="628"/>
      <c r="AT40" s="628"/>
      <c r="AU40" s="628"/>
    </row>
    <row r="41" spans="3:47" s="607" customFormat="1" ht="9.75" customHeight="1">
      <c r="C41" s="629"/>
      <c r="D41" s="630" t="s">
        <v>419</v>
      </c>
      <c r="E41" s="631">
        <v>0.7</v>
      </c>
      <c r="F41" s="631">
        <v>0.9</v>
      </c>
      <c r="G41" s="631">
        <v>1.6</v>
      </c>
      <c r="H41" s="631">
        <v>2.4</v>
      </c>
      <c r="I41" s="631">
        <v>2.2</v>
      </c>
      <c r="J41" s="631">
        <v>2.1</v>
      </c>
      <c r="K41" s="629"/>
      <c r="M41" s="612"/>
      <c r="N41" s="613"/>
      <c r="O41" s="689"/>
      <c r="P41" s="689"/>
      <c r="Q41" s="689"/>
      <c r="R41" s="689"/>
      <c r="S41" s="689"/>
      <c r="T41" s="689"/>
      <c r="U41" s="690"/>
      <c r="V41" s="690"/>
      <c r="W41" s="690"/>
      <c r="X41" s="690"/>
      <c r="Y41" s="690"/>
      <c r="Z41" s="690"/>
      <c r="AA41" s="625"/>
      <c r="AB41" s="625"/>
      <c r="AC41" s="625"/>
      <c r="AD41" s="625"/>
      <c r="AE41" s="625"/>
      <c r="AF41" s="628"/>
      <c r="AG41" s="628"/>
      <c r="AH41" s="628"/>
      <c r="AI41" s="628"/>
      <c r="AJ41" s="628"/>
      <c r="AK41" s="628"/>
      <c r="AL41" s="628"/>
      <c r="AM41" s="628"/>
      <c r="AN41" s="628"/>
      <c r="AO41" s="628"/>
      <c r="AP41" s="628"/>
      <c r="AQ41" s="628"/>
      <c r="AR41" s="628"/>
      <c r="AS41" s="628"/>
      <c r="AT41" s="628"/>
      <c r="AU41" s="628"/>
    </row>
    <row r="42" spans="3:47" s="607" customFormat="1" ht="9.75" customHeight="1">
      <c r="C42" s="637"/>
      <c r="D42" s="638" t="s">
        <v>420</v>
      </c>
      <c r="E42" s="646">
        <v>0.9</v>
      </c>
      <c r="F42" s="646">
        <v>1</v>
      </c>
      <c r="G42" s="646">
        <v>1.7</v>
      </c>
      <c r="H42" s="646">
        <v>2</v>
      </c>
      <c r="I42" s="646">
        <v>1.5</v>
      </c>
      <c r="J42" s="646">
        <v>2.8</v>
      </c>
      <c r="K42" s="637"/>
      <c r="M42" s="612"/>
      <c r="N42" s="613"/>
      <c r="O42" s="689"/>
      <c r="P42" s="689"/>
      <c r="Q42" s="689"/>
      <c r="R42" s="689"/>
      <c r="S42" s="689"/>
      <c r="T42" s="689"/>
      <c r="U42" s="690"/>
      <c r="V42" s="690"/>
      <c r="W42" s="690"/>
      <c r="X42" s="690"/>
      <c r="Y42" s="690"/>
      <c r="Z42" s="690"/>
      <c r="AA42" s="625"/>
      <c r="AB42" s="625"/>
      <c r="AC42" s="625"/>
      <c r="AD42" s="625"/>
      <c r="AE42" s="625"/>
      <c r="AF42" s="628"/>
      <c r="AG42" s="628"/>
      <c r="AH42" s="628"/>
      <c r="AI42" s="628"/>
      <c r="AJ42" s="628"/>
      <c r="AK42" s="628"/>
      <c r="AL42" s="628"/>
      <c r="AM42" s="628"/>
      <c r="AN42" s="628"/>
      <c r="AO42" s="628"/>
      <c r="AP42" s="628"/>
      <c r="AQ42" s="628"/>
      <c r="AR42" s="628"/>
      <c r="AS42" s="628"/>
      <c r="AT42" s="628"/>
      <c r="AU42" s="628"/>
    </row>
    <row r="43" spans="3:47" s="607" customFormat="1" ht="9.75" customHeight="1">
      <c r="C43" s="641"/>
      <c r="D43" s="642" t="s">
        <v>436</v>
      </c>
      <c r="E43" s="644" t="s">
        <v>376</v>
      </c>
      <c r="F43" s="644" t="s">
        <v>376</v>
      </c>
      <c r="G43" s="644" t="s">
        <v>376</v>
      </c>
      <c r="H43" s="644" t="s">
        <v>376</v>
      </c>
      <c r="I43" s="644" t="s">
        <v>376</v>
      </c>
      <c r="J43" s="644">
        <v>0.8</v>
      </c>
      <c r="K43" s="641"/>
      <c r="M43" s="612"/>
      <c r="N43" s="613"/>
      <c r="O43" s="613"/>
      <c r="P43" s="613"/>
      <c r="Q43" s="613"/>
      <c r="R43" s="613"/>
      <c r="S43" s="613"/>
      <c r="T43" s="689"/>
      <c r="U43" s="690"/>
      <c r="V43" s="690"/>
      <c r="W43" s="690"/>
      <c r="X43" s="690"/>
      <c r="Y43" s="690"/>
      <c r="Z43" s="690"/>
      <c r="AA43" s="625"/>
      <c r="AB43" s="625"/>
      <c r="AC43" s="625"/>
      <c r="AD43" s="625"/>
      <c r="AE43" s="625"/>
      <c r="AF43" s="628"/>
      <c r="AG43" s="628"/>
      <c r="AH43" s="628"/>
      <c r="AI43" s="628"/>
      <c r="AJ43" s="628"/>
      <c r="AK43" s="628"/>
      <c r="AL43" s="628"/>
      <c r="AM43" s="628"/>
      <c r="AN43" s="628"/>
      <c r="AO43" s="628"/>
      <c r="AP43" s="628"/>
      <c r="AQ43" s="628"/>
      <c r="AR43" s="628"/>
      <c r="AS43" s="628"/>
      <c r="AT43" s="628"/>
      <c r="AU43" s="628"/>
    </row>
    <row r="44" spans="3:47" s="607" customFormat="1" ht="9.75" customHeight="1">
      <c r="C44" s="629"/>
      <c r="D44" s="630" t="s">
        <v>437</v>
      </c>
      <c r="E44" s="631">
        <v>1.2</v>
      </c>
      <c r="F44" s="631">
        <v>1.2</v>
      </c>
      <c r="G44" s="631">
        <v>1.2</v>
      </c>
      <c r="H44" s="631">
        <v>1.1</v>
      </c>
      <c r="I44" s="631">
        <v>1</v>
      </c>
      <c r="J44" s="631">
        <v>1.1</v>
      </c>
      <c r="K44" s="629"/>
      <c r="M44" s="612"/>
      <c r="N44" s="613"/>
      <c r="O44" s="689"/>
      <c r="P44" s="689"/>
      <c r="Q44" s="689"/>
      <c r="R44" s="689"/>
      <c r="S44" s="689"/>
      <c r="T44" s="689"/>
      <c r="U44" s="690"/>
      <c r="V44" s="690"/>
      <c r="W44" s="690"/>
      <c r="X44" s="690"/>
      <c r="Y44" s="690"/>
      <c r="Z44" s="690"/>
      <c r="AA44" s="625"/>
      <c r="AB44" s="625"/>
      <c r="AC44" s="625"/>
      <c r="AD44" s="625"/>
      <c r="AE44" s="625"/>
      <c r="AF44" s="628"/>
      <c r="AG44" s="628"/>
      <c r="AH44" s="628"/>
      <c r="AI44" s="628"/>
      <c r="AJ44" s="628"/>
      <c r="AK44" s="628"/>
      <c r="AL44" s="628"/>
      <c r="AM44" s="628"/>
      <c r="AN44" s="628"/>
      <c r="AO44" s="628"/>
      <c r="AP44" s="628"/>
      <c r="AQ44" s="628"/>
      <c r="AR44" s="628"/>
      <c r="AS44" s="628"/>
      <c r="AT44" s="628"/>
      <c r="AU44" s="628"/>
    </row>
    <row r="45" spans="3:47" s="607" customFormat="1" ht="9.75" customHeight="1">
      <c r="C45" s="629"/>
      <c r="D45" s="630" t="s">
        <v>438</v>
      </c>
      <c r="E45" s="631">
        <v>0.7</v>
      </c>
      <c r="F45" s="631">
        <v>0.3</v>
      </c>
      <c r="G45" s="631">
        <v>0.5</v>
      </c>
      <c r="H45" s="631">
        <v>0.4</v>
      </c>
      <c r="I45" s="631">
        <v>0.7</v>
      </c>
      <c r="J45" s="631">
        <v>0.8</v>
      </c>
      <c r="K45" s="629"/>
      <c r="M45" s="612"/>
      <c r="N45" s="613"/>
      <c r="O45" s="689"/>
      <c r="P45" s="689"/>
      <c r="Q45" s="689"/>
      <c r="R45" s="689"/>
      <c r="S45" s="689"/>
      <c r="T45" s="689"/>
      <c r="U45" s="690"/>
      <c r="V45" s="690"/>
      <c r="W45" s="690"/>
      <c r="X45" s="690"/>
      <c r="Y45" s="690"/>
      <c r="Z45" s="690"/>
      <c r="AA45" s="625"/>
      <c r="AB45" s="625"/>
      <c r="AC45" s="625"/>
      <c r="AD45" s="625"/>
      <c r="AE45" s="625"/>
      <c r="AF45" s="628"/>
      <c r="AG45" s="628"/>
      <c r="AH45" s="628"/>
      <c r="AI45" s="628"/>
      <c r="AJ45" s="628"/>
      <c r="AK45" s="628"/>
      <c r="AL45" s="628"/>
      <c r="AM45" s="628"/>
      <c r="AN45" s="628"/>
      <c r="AO45" s="628"/>
      <c r="AP45" s="628"/>
      <c r="AQ45" s="628"/>
      <c r="AR45" s="628"/>
      <c r="AS45" s="628"/>
      <c r="AT45" s="628"/>
      <c r="AU45" s="628"/>
    </row>
    <row r="46" spans="3:31" ht="9.75" customHeight="1">
      <c r="C46" s="637"/>
      <c r="D46" s="645" t="s">
        <v>363</v>
      </c>
      <c r="E46" s="646" t="s">
        <v>376</v>
      </c>
      <c r="F46" s="646" t="s">
        <v>376</v>
      </c>
      <c r="G46" s="646" t="s">
        <v>376</v>
      </c>
      <c r="H46" s="646" t="s">
        <v>376</v>
      </c>
      <c r="I46" s="646" t="s">
        <v>376</v>
      </c>
      <c r="J46" s="646">
        <v>1.6</v>
      </c>
      <c r="K46" s="637"/>
      <c r="M46" s="679"/>
      <c r="N46" s="613"/>
      <c r="O46" s="613"/>
      <c r="P46" s="613"/>
      <c r="Q46" s="613"/>
      <c r="R46" s="613"/>
      <c r="S46" s="613"/>
      <c r="T46" s="689"/>
      <c r="U46" s="690"/>
      <c r="V46" s="690"/>
      <c r="W46" s="690"/>
      <c r="X46" s="690"/>
      <c r="Y46" s="690"/>
      <c r="Z46" s="690"/>
      <c r="AA46" s="606"/>
      <c r="AB46" s="606"/>
      <c r="AC46" s="606"/>
      <c r="AD46" s="606"/>
      <c r="AE46" s="606"/>
    </row>
    <row r="47" spans="4:31" ht="11.25">
      <c r="D47" s="694"/>
      <c r="E47" s="695"/>
      <c r="F47" s="695"/>
      <c r="G47" s="695"/>
      <c r="H47" s="695"/>
      <c r="I47" s="695"/>
      <c r="J47" s="695"/>
      <c r="K47" s="650"/>
      <c r="M47" s="679"/>
      <c r="N47" s="679"/>
      <c r="O47" s="679"/>
      <c r="P47" s="679"/>
      <c r="Q47" s="679"/>
      <c r="R47" s="679"/>
      <c r="S47" s="679"/>
      <c r="T47" s="679"/>
      <c r="U47" s="679"/>
      <c r="V47" s="679"/>
      <c r="W47" s="679"/>
      <c r="X47" s="606"/>
      <c r="Y47" s="606"/>
      <c r="Z47" s="606"/>
      <c r="AA47" s="606"/>
      <c r="AB47" s="606"/>
      <c r="AC47" s="606"/>
      <c r="AD47" s="606"/>
      <c r="AE47" s="606"/>
    </row>
    <row r="48" spans="4:23" ht="21.75" customHeight="1">
      <c r="D48" s="696" t="s">
        <v>544</v>
      </c>
      <c r="E48" s="696"/>
      <c r="F48" s="696"/>
      <c r="G48" s="696"/>
      <c r="H48" s="696"/>
      <c r="I48" s="696"/>
      <c r="J48" s="696"/>
      <c r="K48" s="696"/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592"/>
    </row>
    <row r="49" spans="4:23" ht="11.25">
      <c r="D49" s="697" t="s">
        <v>545</v>
      </c>
      <c r="E49" s="697"/>
      <c r="F49" s="697"/>
      <c r="G49" s="697"/>
      <c r="H49" s="697"/>
      <c r="I49" s="697"/>
      <c r="J49" s="697"/>
      <c r="K49" s="652"/>
      <c r="M49" s="592"/>
      <c r="N49" s="592"/>
      <c r="O49" s="592"/>
      <c r="P49" s="592"/>
      <c r="Q49" s="592"/>
      <c r="R49" s="592"/>
      <c r="S49" s="592"/>
      <c r="T49" s="592"/>
      <c r="U49" s="592"/>
      <c r="V49" s="592"/>
      <c r="W49" s="592"/>
    </row>
    <row r="50" spans="4:10" ht="11.25">
      <c r="D50" s="687" t="s">
        <v>546</v>
      </c>
      <c r="E50" s="687"/>
      <c r="F50" s="687"/>
      <c r="G50" s="687"/>
      <c r="H50" s="687"/>
      <c r="I50" s="687"/>
      <c r="J50" s="687"/>
    </row>
    <row r="51" spans="4:10" ht="11.25">
      <c r="D51" s="687" t="s">
        <v>547</v>
      </c>
      <c r="E51" s="687"/>
      <c r="F51" s="687"/>
      <c r="G51" s="687"/>
      <c r="H51" s="687"/>
      <c r="I51" s="687"/>
      <c r="J51" s="687"/>
    </row>
    <row r="52" spans="4:10" ht="11.25">
      <c r="D52" s="687" t="s">
        <v>548</v>
      </c>
      <c r="E52" s="687"/>
      <c r="F52" s="687"/>
      <c r="G52" s="687"/>
      <c r="H52" s="687"/>
      <c r="I52" s="687"/>
      <c r="J52" s="687"/>
    </row>
    <row r="53" spans="4:20" ht="11.25">
      <c r="D53" s="687" t="s">
        <v>549</v>
      </c>
      <c r="E53" s="698"/>
      <c r="F53" s="698"/>
      <c r="G53" s="698"/>
      <c r="H53" s="698"/>
      <c r="I53" s="698"/>
      <c r="J53" s="698"/>
      <c r="M53" s="656"/>
      <c r="N53" s="656"/>
      <c r="O53" s="656"/>
      <c r="P53" s="656"/>
      <c r="Q53" s="656"/>
      <c r="R53" s="656"/>
      <c r="S53" s="656"/>
      <c r="T53" s="656"/>
    </row>
    <row r="54" spans="1:20" ht="11.25">
      <c r="A54" s="656"/>
      <c r="D54" s="687"/>
      <c r="E54" s="698"/>
      <c r="F54" s="698"/>
      <c r="G54" s="698"/>
      <c r="H54" s="698"/>
      <c r="I54" s="698"/>
      <c r="J54" s="698"/>
      <c r="L54" s="699" t="s">
        <v>338</v>
      </c>
      <c r="M54" s="656"/>
      <c r="N54" s="656"/>
      <c r="O54" s="656"/>
      <c r="P54" s="656"/>
      <c r="Q54" s="656"/>
      <c r="R54" s="656"/>
      <c r="S54" s="656"/>
      <c r="T54" s="656"/>
    </row>
    <row r="55" spans="1:20" ht="11.25">
      <c r="A55" s="605"/>
      <c r="D55" s="687"/>
      <c r="E55" s="698"/>
      <c r="F55" s="698"/>
      <c r="G55" s="698"/>
      <c r="H55" s="698"/>
      <c r="I55" s="698"/>
      <c r="J55" s="698"/>
      <c r="L55" s="656"/>
      <c r="M55" s="656"/>
      <c r="N55" s="656"/>
      <c r="O55" s="656"/>
      <c r="P55" s="656"/>
      <c r="Q55" s="656"/>
      <c r="R55" s="656"/>
      <c r="S55" s="656"/>
      <c r="T55" s="656"/>
    </row>
    <row r="56" spans="1:20" ht="11.25">
      <c r="A56" s="700"/>
      <c r="D56" s="687"/>
      <c r="E56" s="698"/>
      <c r="F56" s="698"/>
      <c r="G56" s="698"/>
      <c r="H56" s="698"/>
      <c r="I56" s="698"/>
      <c r="J56" s="698"/>
      <c r="L56" s="656"/>
      <c r="M56" s="656"/>
      <c r="N56" s="656"/>
      <c r="O56" s="656"/>
      <c r="P56" s="656"/>
      <c r="Q56" s="656"/>
      <c r="R56" s="656"/>
      <c r="S56" s="656"/>
      <c r="T56" s="656"/>
    </row>
    <row r="57" spans="1:20" ht="11.25">
      <c r="A57" s="656"/>
      <c r="D57" s="687"/>
      <c r="E57" s="698"/>
      <c r="F57" s="698"/>
      <c r="G57" s="698"/>
      <c r="H57" s="698"/>
      <c r="I57" s="698"/>
      <c r="J57" s="698"/>
      <c r="L57" s="656"/>
      <c r="M57" s="656"/>
      <c r="N57" s="656"/>
      <c r="O57" s="656"/>
      <c r="P57" s="656"/>
      <c r="Q57" s="656"/>
      <c r="R57" s="656"/>
      <c r="S57" s="656"/>
      <c r="T57" s="656"/>
    </row>
    <row r="58" spans="1:20" ht="11.25">
      <c r="A58" s="656"/>
      <c r="D58" s="687"/>
      <c r="E58" s="698"/>
      <c r="F58" s="698"/>
      <c r="G58" s="698"/>
      <c r="H58" s="698"/>
      <c r="I58" s="698"/>
      <c r="J58" s="698"/>
      <c r="L58" s="656"/>
      <c r="M58" s="656"/>
      <c r="N58" s="656"/>
      <c r="O58" s="656"/>
      <c r="P58" s="656"/>
      <c r="Q58" s="656"/>
      <c r="R58" s="656"/>
      <c r="S58" s="656"/>
      <c r="T58" s="656"/>
    </row>
    <row r="59" spans="3:20" ht="11.25">
      <c r="C59" s="654"/>
      <c r="E59" s="654"/>
      <c r="F59" s="654"/>
      <c r="G59" s="654"/>
      <c r="H59" s="654"/>
      <c r="I59" s="654"/>
      <c r="J59" s="654"/>
      <c r="L59" s="656"/>
      <c r="M59" s="656"/>
      <c r="N59" s="656"/>
      <c r="O59" s="656"/>
      <c r="P59" s="656"/>
      <c r="Q59" s="656"/>
      <c r="R59" s="656"/>
      <c r="S59" s="656"/>
      <c r="T59" s="656"/>
    </row>
    <row r="60" spans="3:47" s="661" customFormat="1" ht="11.25">
      <c r="C60" s="662"/>
      <c r="D60" s="662"/>
      <c r="E60" s="662"/>
      <c r="F60" s="662"/>
      <c r="G60" s="662"/>
      <c r="H60" s="662"/>
      <c r="I60" s="662"/>
      <c r="J60" s="662"/>
      <c r="K60" s="664"/>
      <c r="L60" s="665"/>
      <c r="M60" s="665"/>
      <c r="N60" s="665"/>
      <c r="O60" s="665"/>
      <c r="P60" s="665"/>
      <c r="Q60" s="665"/>
      <c r="R60" s="665"/>
      <c r="S60" s="665"/>
      <c r="T60" s="665"/>
      <c r="U60" s="665"/>
      <c r="V60" s="665"/>
      <c r="W60" s="665"/>
      <c r="X60" s="665"/>
      <c r="Y60" s="665"/>
      <c r="Z60" s="665"/>
      <c r="AA60" s="665"/>
      <c r="AB60" s="665"/>
      <c r="AC60" s="665"/>
      <c r="AD60" s="665"/>
      <c r="AE60" s="665"/>
      <c r="AF60" s="665"/>
      <c r="AG60" s="665"/>
      <c r="AH60" s="665"/>
      <c r="AI60" s="665"/>
      <c r="AJ60" s="665"/>
      <c r="AK60" s="665"/>
      <c r="AL60" s="665"/>
      <c r="AM60" s="665"/>
      <c r="AN60" s="665"/>
      <c r="AO60" s="665"/>
      <c r="AP60" s="665"/>
      <c r="AQ60" s="665"/>
      <c r="AR60" s="665"/>
      <c r="AS60" s="665"/>
      <c r="AT60" s="665"/>
      <c r="AU60" s="665"/>
    </row>
    <row r="61" spans="1:20" ht="11.25">
      <c r="A61" s="656"/>
      <c r="C61" s="654"/>
      <c r="D61" s="654"/>
      <c r="E61" s="654"/>
      <c r="F61" s="654"/>
      <c r="G61" s="654"/>
      <c r="H61" s="654"/>
      <c r="I61" s="654"/>
      <c r="J61" s="654"/>
      <c r="L61" s="656"/>
      <c r="M61" s="656"/>
      <c r="N61" s="656"/>
      <c r="O61" s="656"/>
      <c r="P61" s="656"/>
      <c r="Q61" s="656"/>
      <c r="R61" s="656"/>
      <c r="S61" s="656"/>
      <c r="T61" s="656"/>
    </row>
    <row r="62" spans="1:20" ht="11.25">
      <c r="A62" s="656"/>
      <c r="B62" s="656"/>
      <c r="C62" s="654"/>
      <c r="D62" s="654"/>
      <c r="E62" s="654"/>
      <c r="F62" s="654"/>
      <c r="G62" s="654"/>
      <c r="H62" s="654"/>
      <c r="I62" s="654"/>
      <c r="J62" s="654"/>
      <c r="L62" s="656"/>
      <c r="M62" s="656"/>
      <c r="N62" s="656"/>
      <c r="O62" s="656"/>
      <c r="P62" s="656"/>
      <c r="Q62" s="656"/>
      <c r="R62" s="656"/>
      <c r="S62" s="656"/>
      <c r="T62" s="656"/>
    </row>
    <row r="63" spans="1:20" ht="11.25">
      <c r="A63" s="679"/>
      <c r="B63" s="668"/>
      <c r="C63" s="672"/>
      <c r="D63" s="672"/>
      <c r="E63" s="672"/>
      <c r="F63" s="672"/>
      <c r="G63" s="672"/>
      <c r="H63" s="672"/>
      <c r="I63" s="672"/>
      <c r="J63" s="672"/>
      <c r="K63" s="681"/>
      <c r="L63" s="674"/>
      <c r="M63" s="656"/>
      <c r="N63" s="656"/>
      <c r="O63" s="656"/>
      <c r="P63" s="656"/>
      <c r="Q63" s="656"/>
      <c r="R63" s="656"/>
      <c r="S63" s="656"/>
      <c r="T63" s="656"/>
    </row>
    <row r="64" spans="1:20" ht="11.25">
      <c r="A64" s="679"/>
      <c r="B64" s="668"/>
      <c r="C64" s="672"/>
      <c r="D64" s="656"/>
      <c r="E64" s="668"/>
      <c r="F64" s="668"/>
      <c r="G64" s="668"/>
      <c r="H64" s="668"/>
      <c r="I64" s="668"/>
      <c r="J64" s="668"/>
      <c r="K64" s="671"/>
      <c r="L64" s="676"/>
      <c r="M64" s="701"/>
      <c r="N64" s="656"/>
      <c r="O64" s="656"/>
      <c r="P64" s="656"/>
      <c r="Q64" s="656"/>
      <c r="R64" s="656"/>
      <c r="S64" s="656"/>
      <c r="T64" s="656"/>
    </row>
    <row r="65" spans="1:20" ht="11.25">
      <c r="A65" s="675"/>
      <c r="B65" s="668"/>
      <c r="C65" s="672"/>
      <c r="D65" s="671"/>
      <c r="E65" s="671"/>
      <c r="F65" s="671"/>
      <c r="G65" s="671"/>
      <c r="H65" s="671"/>
      <c r="I65" s="671"/>
      <c r="J65" s="656"/>
      <c r="K65" s="681"/>
      <c r="L65" s="676"/>
      <c r="M65" s="701"/>
      <c r="N65" s="656"/>
      <c r="O65" s="656"/>
      <c r="P65" s="656"/>
      <c r="Q65" s="656"/>
      <c r="R65" s="656"/>
      <c r="S65" s="656"/>
      <c r="T65" s="656"/>
    </row>
    <row r="66" spans="1:20" ht="11.25">
      <c r="A66" s="675"/>
      <c r="B66" s="668"/>
      <c r="C66" s="672"/>
      <c r="D66" s="702"/>
      <c r="E66" s="702"/>
      <c r="F66" s="702"/>
      <c r="G66" s="702"/>
      <c r="H66" s="702"/>
      <c r="I66" s="702"/>
      <c r="J66" s="656"/>
      <c r="K66" s="656"/>
      <c r="L66" s="676"/>
      <c r="M66" s="701"/>
      <c r="N66" s="656"/>
      <c r="O66" s="656"/>
      <c r="P66" s="656"/>
      <c r="Q66" s="656"/>
      <c r="R66" s="656"/>
      <c r="S66" s="656"/>
      <c r="T66" s="656"/>
    </row>
    <row r="67" spans="1:20" ht="11.25">
      <c r="A67" s="675"/>
      <c r="B67" s="668"/>
      <c r="C67" s="672"/>
      <c r="D67" s="702"/>
      <c r="E67" s="702"/>
      <c r="F67" s="702"/>
      <c r="G67" s="702"/>
      <c r="H67" s="702"/>
      <c r="I67" s="702"/>
      <c r="J67" s="656"/>
      <c r="K67" s="656"/>
      <c r="L67" s="676"/>
      <c r="M67" s="701"/>
      <c r="N67" s="656"/>
      <c r="O67" s="656"/>
      <c r="P67" s="656"/>
      <c r="Q67" s="656"/>
      <c r="R67" s="656"/>
      <c r="S67" s="656"/>
      <c r="T67" s="656"/>
    </row>
    <row r="68" spans="1:20" ht="11.25">
      <c r="A68" s="675"/>
      <c r="B68" s="668"/>
      <c r="C68" s="672"/>
      <c r="D68" s="702"/>
      <c r="E68" s="702"/>
      <c r="F68" s="702"/>
      <c r="G68" s="702"/>
      <c r="H68" s="702"/>
      <c r="I68" s="702"/>
      <c r="J68" s="656"/>
      <c r="K68" s="656"/>
      <c r="L68" s="703"/>
      <c r="M68" s="701"/>
      <c r="N68" s="656"/>
      <c r="O68" s="656"/>
      <c r="P68" s="656"/>
      <c r="Q68" s="656"/>
      <c r="R68" s="656"/>
      <c r="S68" s="656"/>
      <c r="T68" s="656"/>
    </row>
    <row r="69" spans="1:20" ht="11.25">
      <c r="A69" s="675"/>
      <c r="B69" s="668"/>
      <c r="C69" s="672"/>
      <c r="D69" s="702"/>
      <c r="E69" s="702"/>
      <c r="F69" s="702"/>
      <c r="G69" s="702"/>
      <c r="H69" s="702"/>
      <c r="I69" s="702"/>
      <c r="J69" s="656"/>
      <c r="K69" s="679"/>
      <c r="L69" s="703"/>
      <c r="M69" s="701"/>
      <c r="N69" s="656"/>
      <c r="O69" s="656"/>
      <c r="P69" s="656"/>
      <c r="Q69" s="656"/>
      <c r="R69" s="656"/>
      <c r="S69" s="656"/>
      <c r="T69" s="656"/>
    </row>
    <row r="70" spans="1:20" ht="11.25">
      <c r="A70" s="675"/>
      <c r="B70" s="668"/>
      <c r="C70" s="672"/>
      <c r="D70" s="702"/>
      <c r="E70" s="702"/>
      <c r="F70" s="702"/>
      <c r="G70" s="702"/>
      <c r="H70" s="702"/>
      <c r="I70" s="702"/>
      <c r="J70" s="656"/>
      <c r="K70" s="679"/>
      <c r="L70" s="675"/>
      <c r="M70" s="701"/>
      <c r="N70" s="656"/>
      <c r="O70" s="656"/>
      <c r="P70" s="656"/>
      <c r="Q70" s="656"/>
      <c r="R70" s="656"/>
      <c r="S70" s="656"/>
      <c r="T70" s="656"/>
    </row>
    <row r="71" spans="1:20" ht="11.25">
      <c r="A71" s="675"/>
      <c r="B71" s="668"/>
      <c r="C71" s="672"/>
      <c r="D71" s="702"/>
      <c r="E71" s="702"/>
      <c r="F71" s="702"/>
      <c r="G71" s="702"/>
      <c r="H71" s="702"/>
      <c r="I71" s="702"/>
      <c r="J71" s="656"/>
      <c r="K71" s="679"/>
      <c r="L71" s="675"/>
      <c r="M71" s="701"/>
      <c r="N71" s="656"/>
      <c r="O71" s="656"/>
      <c r="P71" s="656"/>
      <c r="Q71" s="656"/>
      <c r="R71" s="656"/>
      <c r="S71" s="656"/>
      <c r="T71" s="656"/>
    </row>
    <row r="72" spans="1:20" ht="11.25">
      <c r="A72" s="675"/>
      <c r="B72" s="668"/>
      <c r="C72" s="672"/>
      <c r="D72" s="702"/>
      <c r="E72" s="702"/>
      <c r="F72" s="702"/>
      <c r="G72" s="702"/>
      <c r="H72" s="702"/>
      <c r="I72" s="702"/>
      <c r="J72" s="656"/>
      <c r="K72" s="679"/>
      <c r="L72" s="675"/>
      <c r="M72" s="701"/>
      <c r="N72" s="656"/>
      <c r="O72" s="656"/>
      <c r="P72" s="656"/>
      <c r="Q72" s="656"/>
      <c r="R72" s="656"/>
      <c r="S72" s="656"/>
      <c r="T72" s="656"/>
    </row>
    <row r="73" spans="1:20" ht="11.25">
      <c r="A73" s="675"/>
      <c r="B73" s="668"/>
      <c r="C73" s="672"/>
      <c r="D73" s="702"/>
      <c r="E73" s="702"/>
      <c r="F73" s="702"/>
      <c r="G73" s="702"/>
      <c r="H73" s="702"/>
      <c r="I73" s="702"/>
      <c r="J73" s="656"/>
      <c r="K73" s="679"/>
      <c r="L73" s="675"/>
      <c r="M73" s="701"/>
      <c r="N73" s="656"/>
      <c r="O73" s="656"/>
      <c r="P73" s="656"/>
      <c r="Q73" s="656"/>
      <c r="R73" s="656"/>
      <c r="S73" s="656"/>
      <c r="T73" s="656"/>
    </row>
    <row r="74" spans="1:20" ht="11.25">
      <c r="A74" s="675"/>
      <c r="B74" s="668"/>
      <c r="C74" s="672"/>
      <c r="D74" s="702"/>
      <c r="E74" s="702"/>
      <c r="F74" s="702"/>
      <c r="G74" s="702"/>
      <c r="H74" s="702"/>
      <c r="I74" s="702"/>
      <c r="J74" s="656"/>
      <c r="K74" s="679"/>
      <c r="L74" s="675"/>
      <c r="M74" s="701"/>
      <c r="N74" s="656"/>
      <c r="O74" s="656"/>
      <c r="P74" s="656"/>
      <c r="Q74" s="656"/>
      <c r="R74" s="656"/>
      <c r="S74" s="656"/>
      <c r="T74" s="656"/>
    </row>
    <row r="75" spans="1:20" ht="11.25">
      <c r="A75" s="675"/>
      <c r="B75" s="668"/>
      <c r="C75" s="672"/>
      <c r="D75" s="702"/>
      <c r="E75" s="702"/>
      <c r="F75" s="702"/>
      <c r="G75" s="702"/>
      <c r="H75" s="702"/>
      <c r="I75" s="702"/>
      <c r="J75" s="656"/>
      <c r="K75" s="679"/>
      <c r="L75" s="675"/>
      <c r="M75" s="701"/>
      <c r="N75" s="656"/>
      <c r="O75" s="656"/>
      <c r="P75" s="656"/>
      <c r="Q75" s="656"/>
      <c r="R75" s="656"/>
      <c r="S75" s="656"/>
      <c r="T75" s="656"/>
    </row>
    <row r="76" spans="1:20" ht="11.25">
      <c r="A76" s="675"/>
      <c r="B76" s="668"/>
      <c r="C76" s="672"/>
      <c r="D76" s="702"/>
      <c r="E76" s="702"/>
      <c r="F76" s="702"/>
      <c r="G76" s="702"/>
      <c r="H76" s="702"/>
      <c r="I76" s="702"/>
      <c r="J76" s="656"/>
      <c r="K76" s="679"/>
      <c r="L76" s="675"/>
      <c r="M76" s="701"/>
      <c r="N76" s="656"/>
      <c r="O76" s="656"/>
      <c r="P76" s="656"/>
      <c r="Q76" s="656"/>
      <c r="R76" s="656"/>
      <c r="S76" s="656"/>
      <c r="T76" s="656"/>
    </row>
    <row r="77" spans="1:20" ht="11.25">
      <c r="A77" s="675"/>
      <c r="B77" s="668"/>
      <c r="C77" s="704"/>
      <c r="D77" s="702"/>
      <c r="E77" s="702"/>
      <c r="F77" s="702"/>
      <c r="G77" s="702"/>
      <c r="H77" s="702"/>
      <c r="I77" s="702"/>
      <c r="J77" s="656"/>
      <c r="K77" s="679"/>
      <c r="L77" s="675"/>
      <c r="M77" s="701"/>
      <c r="N77" s="656"/>
      <c r="O77" s="656"/>
      <c r="P77" s="656"/>
      <c r="Q77" s="656"/>
      <c r="R77" s="656"/>
      <c r="S77" s="656"/>
      <c r="T77" s="656"/>
    </row>
    <row r="78" spans="1:20" ht="11.25">
      <c r="A78" s="675"/>
      <c r="B78" s="668"/>
      <c r="C78" s="704"/>
      <c r="D78" s="702"/>
      <c r="E78" s="702"/>
      <c r="F78" s="702"/>
      <c r="G78" s="702"/>
      <c r="H78" s="702"/>
      <c r="I78" s="702"/>
      <c r="J78" s="656"/>
      <c r="K78" s="679"/>
      <c r="L78" s="675"/>
      <c r="M78" s="701"/>
      <c r="N78" s="656"/>
      <c r="O78" s="656"/>
      <c r="P78" s="656"/>
      <c r="Q78" s="656"/>
      <c r="R78" s="656"/>
      <c r="S78" s="656"/>
      <c r="T78" s="656"/>
    </row>
    <row r="79" spans="1:20" ht="11.25">
      <c r="A79" s="675"/>
      <c r="B79" s="668"/>
      <c r="C79" s="704"/>
      <c r="D79" s="702"/>
      <c r="E79" s="702"/>
      <c r="F79" s="702"/>
      <c r="G79" s="702"/>
      <c r="H79" s="702"/>
      <c r="I79" s="702"/>
      <c r="J79" s="656"/>
      <c r="K79" s="679"/>
      <c r="L79" s="675"/>
      <c r="M79" s="701"/>
      <c r="N79" s="656"/>
      <c r="O79" s="656"/>
      <c r="P79" s="656"/>
      <c r="Q79" s="656"/>
      <c r="R79" s="656"/>
      <c r="S79" s="656"/>
      <c r="T79" s="656"/>
    </row>
    <row r="80" spans="1:20" ht="11.25">
      <c r="A80" s="675"/>
      <c r="B80" s="668"/>
      <c r="C80" s="704"/>
      <c r="D80" s="702"/>
      <c r="E80" s="702"/>
      <c r="F80" s="702"/>
      <c r="G80" s="702"/>
      <c r="H80" s="702"/>
      <c r="I80" s="702"/>
      <c r="J80" s="656"/>
      <c r="K80" s="679"/>
      <c r="L80" s="675"/>
      <c r="M80" s="701"/>
      <c r="N80" s="656"/>
      <c r="O80" s="656"/>
      <c r="P80" s="656"/>
      <c r="Q80" s="656"/>
      <c r="R80" s="656"/>
      <c r="S80" s="656"/>
      <c r="T80" s="656"/>
    </row>
    <row r="81" spans="1:20" ht="11.25">
      <c r="A81" s="675"/>
      <c r="B81" s="668"/>
      <c r="C81" s="704"/>
      <c r="D81" s="702"/>
      <c r="E81" s="702"/>
      <c r="F81" s="702"/>
      <c r="G81" s="702"/>
      <c r="H81" s="702"/>
      <c r="I81" s="702"/>
      <c r="J81" s="656"/>
      <c r="K81" s="679"/>
      <c r="L81" s="675"/>
      <c r="M81" s="701"/>
      <c r="N81" s="656"/>
      <c r="O81" s="656"/>
      <c r="P81" s="656"/>
      <c r="Q81" s="656"/>
      <c r="R81" s="656"/>
      <c r="S81" s="656"/>
      <c r="T81" s="656"/>
    </row>
    <row r="82" spans="1:20" ht="11.25">
      <c r="A82" s="675"/>
      <c r="B82" s="668"/>
      <c r="C82" s="704"/>
      <c r="D82" s="702"/>
      <c r="E82" s="702"/>
      <c r="F82" s="702"/>
      <c r="G82" s="702"/>
      <c r="H82" s="702"/>
      <c r="I82" s="702"/>
      <c r="J82" s="656"/>
      <c r="K82" s="679"/>
      <c r="L82" s="675"/>
      <c r="M82" s="701"/>
      <c r="N82" s="656"/>
      <c r="O82" s="656"/>
      <c r="P82" s="656"/>
      <c r="Q82" s="656"/>
      <c r="R82" s="656"/>
      <c r="S82" s="656"/>
      <c r="T82" s="656"/>
    </row>
    <row r="83" spans="1:20" ht="11.25">
      <c r="A83" s="675"/>
      <c r="B83" s="668"/>
      <c r="C83" s="704"/>
      <c r="D83" s="702"/>
      <c r="E83" s="702"/>
      <c r="F83" s="702"/>
      <c r="G83" s="702"/>
      <c r="H83" s="702"/>
      <c r="I83" s="702"/>
      <c r="J83" s="656"/>
      <c r="K83" s="679"/>
      <c r="L83" s="675"/>
      <c r="M83" s="701"/>
      <c r="N83" s="656"/>
      <c r="O83" s="656"/>
      <c r="P83" s="656"/>
      <c r="Q83" s="656"/>
      <c r="R83" s="656"/>
      <c r="S83" s="656"/>
      <c r="T83" s="656"/>
    </row>
    <row r="84" spans="1:20" ht="11.25">
      <c r="A84" s="675"/>
      <c r="B84" s="668"/>
      <c r="C84" s="704"/>
      <c r="D84" s="702"/>
      <c r="E84" s="702"/>
      <c r="F84" s="702"/>
      <c r="G84" s="702"/>
      <c r="H84" s="702"/>
      <c r="I84" s="702"/>
      <c r="J84" s="656"/>
      <c r="K84" s="679"/>
      <c r="L84" s="675"/>
      <c r="M84" s="701"/>
      <c r="N84" s="656"/>
      <c r="O84" s="656"/>
      <c r="P84" s="656"/>
      <c r="Q84" s="656"/>
      <c r="R84" s="656"/>
      <c r="S84" s="656"/>
      <c r="T84" s="656"/>
    </row>
    <row r="85" spans="1:20" ht="11.25">
      <c r="A85" s="675"/>
      <c r="B85" s="668"/>
      <c r="C85" s="704"/>
      <c r="D85" s="702"/>
      <c r="E85" s="702"/>
      <c r="F85" s="702"/>
      <c r="G85" s="702"/>
      <c r="H85" s="702"/>
      <c r="I85" s="702"/>
      <c r="J85" s="656"/>
      <c r="K85" s="679"/>
      <c r="L85" s="675"/>
      <c r="M85" s="701"/>
      <c r="N85" s="656"/>
      <c r="O85" s="656"/>
      <c r="P85" s="656"/>
      <c r="Q85" s="656"/>
      <c r="R85" s="656"/>
      <c r="S85" s="656"/>
      <c r="T85" s="656"/>
    </row>
    <row r="86" spans="1:20" ht="11.25">
      <c r="A86" s="675"/>
      <c r="B86" s="668"/>
      <c r="C86" s="704"/>
      <c r="D86" s="702"/>
      <c r="E86" s="702"/>
      <c r="F86" s="702"/>
      <c r="G86" s="702"/>
      <c r="H86" s="702"/>
      <c r="I86" s="702"/>
      <c r="J86" s="656"/>
      <c r="K86" s="679"/>
      <c r="L86" s="675"/>
      <c r="M86" s="701"/>
      <c r="N86" s="656"/>
      <c r="O86" s="656"/>
      <c r="P86" s="656"/>
      <c r="Q86" s="656"/>
      <c r="R86" s="656"/>
      <c r="S86" s="656"/>
      <c r="T86" s="656"/>
    </row>
    <row r="87" spans="1:20" ht="11.25">
      <c r="A87" s="675"/>
      <c r="B87" s="668"/>
      <c r="C87" s="704"/>
      <c r="D87" s="702"/>
      <c r="E87" s="702"/>
      <c r="F87" s="702"/>
      <c r="G87" s="702"/>
      <c r="H87" s="702"/>
      <c r="I87" s="702"/>
      <c r="J87" s="656"/>
      <c r="K87" s="679"/>
      <c r="L87" s="675"/>
      <c r="M87" s="701"/>
      <c r="N87" s="656"/>
      <c r="O87" s="656"/>
      <c r="P87" s="656"/>
      <c r="Q87" s="656"/>
      <c r="R87" s="656"/>
      <c r="S87" s="656"/>
      <c r="T87" s="656"/>
    </row>
    <row r="88" spans="1:20" ht="11.25">
      <c r="A88" s="675"/>
      <c r="B88" s="668"/>
      <c r="C88" s="704"/>
      <c r="D88" s="702"/>
      <c r="E88" s="702"/>
      <c r="F88" s="702"/>
      <c r="G88" s="702"/>
      <c r="H88" s="702"/>
      <c r="I88" s="702"/>
      <c r="J88" s="656"/>
      <c r="K88" s="679"/>
      <c r="L88" s="675"/>
      <c r="M88" s="701"/>
      <c r="N88" s="656"/>
      <c r="O88" s="656"/>
      <c r="P88" s="656"/>
      <c r="Q88" s="656"/>
      <c r="R88" s="656"/>
      <c r="S88" s="656"/>
      <c r="T88" s="656"/>
    </row>
    <row r="89" spans="1:20" ht="11.25">
      <c r="A89" s="675"/>
      <c r="B89" s="668"/>
      <c r="C89" s="704"/>
      <c r="D89" s="702"/>
      <c r="E89" s="702"/>
      <c r="F89" s="702"/>
      <c r="G89" s="702"/>
      <c r="H89" s="702"/>
      <c r="I89" s="702"/>
      <c r="J89" s="656"/>
      <c r="K89" s="679"/>
      <c r="L89" s="675"/>
      <c r="M89" s="701"/>
      <c r="N89" s="656"/>
      <c r="O89" s="656"/>
      <c r="P89" s="656"/>
      <c r="Q89" s="656"/>
      <c r="R89" s="656"/>
      <c r="S89" s="656"/>
      <c r="T89" s="656"/>
    </row>
    <row r="90" spans="1:13" ht="11.25">
      <c r="A90" s="675"/>
      <c r="B90" s="668"/>
      <c r="C90" s="704"/>
      <c r="D90" s="702"/>
      <c r="E90" s="702"/>
      <c r="F90" s="702"/>
      <c r="G90" s="702"/>
      <c r="H90" s="702"/>
      <c r="I90" s="702"/>
      <c r="J90" s="656"/>
      <c r="K90" s="679"/>
      <c r="L90" s="675"/>
      <c r="M90" s="701"/>
    </row>
    <row r="91" spans="1:13" ht="11.25">
      <c r="A91" s="675"/>
      <c r="B91" s="674"/>
      <c r="C91" s="704"/>
      <c r="D91" s="702"/>
      <c r="E91" s="702"/>
      <c r="F91" s="702"/>
      <c r="G91" s="702"/>
      <c r="H91" s="702"/>
      <c r="I91" s="702"/>
      <c r="J91" s="656"/>
      <c r="K91" s="679"/>
      <c r="L91" s="675"/>
      <c r="M91" s="701"/>
    </row>
    <row r="92" spans="1:13" ht="11.25">
      <c r="A92" s="675"/>
      <c r="B92" s="674"/>
      <c r="C92" s="656"/>
      <c r="D92" s="702"/>
      <c r="E92" s="702"/>
      <c r="F92" s="702"/>
      <c r="G92" s="702"/>
      <c r="H92" s="702"/>
      <c r="I92" s="702"/>
      <c r="J92" s="656"/>
      <c r="K92" s="679"/>
      <c r="L92" s="675"/>
      <c r="M92" s="701"/>
    </row>
    <row r="93" spans="1:13" ht="11.25">
      <c r="A93" s="675"/>
      <c r="B93" s="674"/>
      <c r="C93" s="656"/>
      <c r="D93" s="702"/>
      <c r="E93" s="702"/>
      <c r="F93" s="702"/>
      <c r="G93" s="702"/>
      <c r="H93" s="702"/>
      <c r="I93" s="702"/>
      <c r="J93" s="656"/>
      <c r="K93" s="679"/>
      <c r="L93" s="675"/>
      <c r="M93" s="701"/>
    </row>
    <row r="94" spans="1:13" ht="11.25">
      <c r="A94" s="675"/>
      <c r="B94" s="674"/>
      <c r="C94" s="656"/>
      <c r="D94" s="702"/>
      <c r="E94" s="702"/>
      <c r="F94" s="702"/>
      <c r="G94" s="702"/>
      <c r="H94" s="702"/>
      <c r="I94" s="702"/>
      <c r="J94" s="656"/>
      <c r="K94" s="679"/>
      <c r="L94" s="675"/>
      <c r="M94" s="701"/>
    </row>
    <row r="95" spans="1:13" ht="11.25">
      <c r="A95" s="675"/>
      <c r="B95" s="674"/>
      <c r="C95" s="656"/>
      <c r="D95" s="702"/>
      <c r="E95" s="702"/>
      <c r="F95" s="702"/>
      <c r="G95" s="702"/>
      <c r="H95" s="702"/>
      <c r="I95" s="702"/>
      <c r="J95" s="600"/>
      <c r="K95" s="606"/>
      <c r="L95" s="675"/>
      <c r="M95" s="701"/>
    </row>
    <row r="96" spans="1:13" ht="11.25">
      <c r="A96" s="678"/>
      <c r="B96" s="674"/>
      <c r="C96" s="656"/>
      <c r="D96" s="702"/>
      <c r="E96" s="702"/>
      <c r="F96" s="702"/>
      <c r="G96" s="702"/>
      <c r="H96" s="702"/>
      <c r="I96" s="702"/>
      <c r="J96" s="600"/>
      <c r="K96" s="606"/>
      <c r="L96" s="678"/>
      <c r="M96" s="701"/>
    </row>
    <row r="97" spans="1:13" ht="11.25">
      <c r="A97" s="675"/>
      <c r="B97" s="674"/>
      <c r="C97" s="656"/>
      <c r="D97" s="702"/>
      <c r="E97" s="702"/>
      <c r="F97" s="702"/>
      <c r="G97" s="702"/>
      <c r="H97" s="702"/>
      <c r="I97" s="702"/>
      <c r="J97" s="600"/>
      <c r="K97" s="606"/>
      <c r="L97" s="675"/>
      <c r="M97" s="701"/>
    </row>
    <row r="98" spans="1:13" ht="11.25">
      <c r="A98" s="675"/>
      <c r="B98" s="674"/>
      <c r="C98" s="656"/>
      <c r="D98" s="702"/>
      <c r="E98" s="702"/>
      <c r="F98" s="702"/>
      <c r="G98" s="702"/>
      <c r="H98" s="702"/>
      <c r="I98" s="702"/>
      <c r="J98" s="600"/>
      <c r="K98" s="606"/>
      <c r="L98" s="675"/>
      <c r="M98" s="701"/>
    </row>
    <row r="99" spans="1:13" ht="11.25">
      <c r="A99" s="675"/>
      <c r="B99" s="674"/>
      <c r="C99" s="656"/>
      <c r="D99" s="702"/>
      <c r="E99" s="702"/>
      <c r="F99" s="702"/>
      <c r="G99" s="702"/>
      <c r="H99" s="702"/>
      <c r="I99" s="702"/>
      <c r="J99" s="600"/>
      <c r="K99" s="606"/>
      <c r="L99" s="675"/>
      <c r="M99" s="701"/>
    </row>
    <row r="100" spans="1:13" ht="11.25">
      <c r="A100" s="606"/>
      <c r="B100" s="656"/>
      <c r="C100" s="656"/>
      <c r="D100" s="702"/>
      <c r="E100" s="702"/>
      <c r="F100" s="702"/>
      <c r="G100" s="702"/>
      <c r="H100" s="702"/>
      <c r="I100" s="702"/>
      <c r="J100" s="600"/>
      <c r="K100" s="606"/>
      <c r="L100" s="703"/>
      <c r="M100" s="701"/>
    </row>
    <row r="101" spans="1:13" ht="11.25">
      <c r="A101" s="606"/>
      <c r="B101" s="656"/>
      <c r="C101" s="656"/>
      <c r="D101" s="674"/>
      <c r="E101" s="676"/>
      <c r="F101" s="676"/>
      <c r="G101" s="676"/>
      <c r="H101" s="676"/>
      <c r="I101" s="676"/>
      <c r="J101" s="600"/>
      <c r="K101" s="705"/>
      <c r="L101" s="676"/>
      <c r="M101" s="701"/>
    </row>
    <row r="102" spans="1:13" ht="11.25">
      <c r="A102" s="606"/>
      <c r="B102" s="656"/>
      <c r="C102" s="656"/>
      <c r="D102" s="674"/>
      <c r="E102" s="671"/>
      <c r="F102" s="671"/>
      <c r="G102" s="671"/>
      <c r="H102" s="671"/>
      <c r="I102" s="671"/>
      <c r="J102" s="600"/>
      <c r="K102" s="600"/>
      <c r="L102" s="676"/>
      <c r="M102" s="701"/>
    </row>
    <row r="103" spans="1:13" ht="11.25">
      <c r="A103" s="606"/>
      <c r="B103" s="656"/>
      <c r="C103" s="656"/>
      <c r="D103" s="674"/>
      <c r="E103" s="676"/>
      <c r="F103" s="676"/>
      <c r="G103" s="676"/>
      <c r="H103" s="676"/>
      <c r="I103" s="676"/>
      <c r="J103" s="676"/>
      <c r="K103" s="671"/>
      <c r="L103" s="676"/>
      <c r="M103" s="701"/>
    </row>
    <row r="104" spans="1:13" ht="11.25">
      <c r="A104" s="606"/>
      <c r="B104" s="656"/>
      <c r="C104" s="656"/>
      <c r="D104" s="674"/>
      <c r="E104" s="676"/>
      <c r="F104" s="676"/>
      <c r="G104" s="676"/>
      <c r="H104" s="676"/>
      <c r="I104" s="676"/>
      <c r="J104" s="676"/>
      <c r="K104" s="671"/>
      <c r="L104" s="676"/>
      <c r="M104" s="701"/>
    </row>
    <row r="105" spans="1:13" ht="11.25">
      <c r="A105" s="606"/>
      <c r="B105" s="656"/>
      <c r="C105" s="656"/>
      <c r="D105" s="674"/>
      <c r="E105" s="676"/>
      <c r="F105" s="676"/>
      <c r="G105" s="676"/>
      <c r="H105" s="676"/>
      <c r="I105" s="676"/>
      <c r="J105" s="676"/>
      <c r="K105" s="671"/>
      <c r="L105" s="676"/>
      <c r="M105" s="701"/>
    </row>
    <row r="106" spans="1:13" ht="11.25">
      <c r="A106" s="600"/>
      <c r="B106" s="656"/>
      <c r="C106" s="656"/>
      <c r="D106" s="674"/>
      <c r="E106" s="676"/>
      <c r="F106" s="676"/>
      <c r="G106" s="676"/>
      <c r="H106" s="676"/>
      <c r="I106" s="676"/>
      <c r="J106" s="676"/>
      <c r="K106" s="671"/>
      <c r="L106" s="676"/>
      <c r="M106" s="701"/>
    </row>
    <row r="107" spans="1:13" ht="11.25">
      <c r="A107" s="600"/>
      <c r="B107" s="656"/>
      <c r="C107" s="656"/>
      <c r="D107" s="674"/>
      <c r="E107" s="676"/>
      <c r="F107" s="676"/>
      <c r="G107" s="676"/>
      <c r="H107" s="676"/>
      <c r="I107" s="676"/>
      <c r="J107" s="676"/>
      <c r="K107" s="671"/>
      <c r="L107" s="676"/>
      <c r="M107" s="701"/>
    </row>
    <row r="108" spans="1:13" ht="11.25">
      <c r="A108" s="600"/>
      <c r="B108" s="656"/>
      <c r="C108" s="656"/>
      <c r="D108" s="674"/>
      <c r="E108" s="676"/>
      <c r="F108" s="676"/>
      <c r="G108" s="676"/>
      <c r="H108" s="676"/>
      <c r="I108" s="676"/>
      <c r="J108" s="676"/>
      <c r="K108" s="671"/>
      <c r="L108" s="676"/>
      <c r="M108" s="701"/>
    </row>
    <row r="109" spans="1:13" ht="11.25">
      <c r="A109" s="600"/>
      <c r="B109" s="656"/>
      <c r="C109" s="656"/>
      <c r="D109" s="674"/>
      <c r="E109" s="676"/>
      <c r="F109" s="676"/>
      <c r="G109" s="676"/>
      <c r="H109" s="676"/>
      <c r="I109" s="676"/>
      <c r="J109" s="676"/>
      <c r="K109" s="671"/>
      <c r="L109" s="676"/>
      <c r="M109" s="701"/>
    </row>
    <row r="110" spans="1:13" ht="11.25">
      <c r="A110" s="600"/>
      <c r="B110" s="656"/>
      <c r="C110" s="656"/>
      <c r="D110" s="674"/>
      <c r="E110" s="676"/>
      <c r="F110" s="676"/>
      <c r="G110" s="676"/>
      <c r="H110" s="676"/>
      <c r="I110" s="676"/>
      <c r="J110" s="676"/>
      <c r="K110" s="671"/>
      <c r="L110" s="676"/>
      <c r="M110" s="701"/>
    </row>
    <row r="111" spans="1:13" ht="11.25">
      <c r="A111" s="600"/>
      <c r="B111" s="656"/>
      <c r="C111" s="656"/>
      <c r="D111" s="674"/>
      <c r="E111" s="676"/>
      <c r="F111" s="676"/>
      <c r="G111" s="676"/>
      <c r="H111" s="676"/>
      <c r="I111" s="676"/>
      <c r="J111" s="676"/>
      <c r="K111" s="671"/>
      <c r="L111" s="676"/>
      <c r="M111" s="701"/>
    </row>
    <row r="112" spans="1:13" ht="11.25">
      <c r="A112" s="600"/>
      <c r="B112" s="656"/>
      <c r="C112" s="656"/>
      <c r="D112" s="674"/>
      <c r="E112" s="676"/>
      <c r="F112" s="676"/>
      <c r="G112" s="676"/>
      <c r="H112" s="676"/>
      <c r="I112" s="676"/>
      <c r="J112" s="676"/>
      <c r="K112" s="671"/>
      <c r="L112" s="676"/>
      <c r="M112" s="701"/>
    </row>
    <row r="113" spans="1:13" ht="11.25">
      <c r="A113" s="600"/>
      <c r="B113" s="656"/>
      <c r="C113" s="656"/>
      <c r="D113" s="674"/>
      <c r="E113" s="676"/>
      <c r="F113" s="676"/>
      <c r="G113" s="676"/>
      <c r="H113" s="676"/>
      <c r="I113" s="676"/>
      <c r="J113" s="676"/>
      <c r="K113" s="671"/>
      <c r="L113" s="676"/>
      <c r="M113" s="701"/>
    </row>
    <row r="114" spans="1:13" ht="11.25">
      <c r="A114" s="600"/>
      <c r="B114" s="656"/>
      <c r="C114" s="656"/>
      <c r="D114" s="674"/>
      <c r="E114" s="676"/>
      <c r="F114" s="676"/>
      <c r="G114" s="676"/>
      <c r="H114" s="676"/>
      <c r="I114" s="676"/>
      <c r="J114" s="676"/>
      <c r="K114" s="671"/>
      <c r="L114" s="676"/>
      <c r="M114" s="701"/>
    </row>
    <row r="115" spans="1:13" ht="11.25">
      <c r="A115" s="600"/>
      <c r="B115" s="656"/>
      <c r="C115" s="656"/>
      <c r="D115" s="674"/>
      <c r="E115" s="676"/>
      <c r="F115" s="676"/>
      <c r="G115" s="676"/>
      <c r="H115" s="676"/>
      <c r="I115" s="676"/>
      <c r="J115" s="676"/>
      <c r="K115" s="671"/>
      <c r="L115" s="676"/>
      <c r="M115" s="701"/>
    </row>
    <row r="116" spans="1:13" ht="11.25">
      <c r="A116" s="600"/>
      <c r="B116" s="656"/>
      <c r="C116" s="656"/>
      <c r="D116" s="674"/>
      <c r="E116" s="676"/>
      <c r="F116" s="676"/>
      <c r="G116" s="676"/>
      <c r="H116" s="676"/>
      <c r="I116" s="676"/>
      <c r="J116" s="676"/>
      <c r="K116" s="671"/>
      <c r="L116" s="676"/>
      <c r="M116" s="701"/>
    </row>
    <row r="117" spans="1:13" ht="11.25">
      <c r="A117" s="600"/>
      <c r="B117" s="656"/>
      <c r="C117" s="656"/>
      <c r="D117" s="674"/>
      <c r="E117" s="676"/>
      <c r="F117" s="676"/>
      <c r="G117" s="676"/>
      <c r="H117" s="676"/>
      <c r="I117" s="676"/>
      <c r="J117" s="676"/>
      <c r="K117" s="671"/>
      <c r="L117" s="676"/>
      <c r="M117" s="701"/>
    </row>
    <row r="118" spans="1:13" ht="11.25">
      <c r="A118" s="600"/>
      <c r="B118" s="656"/>
      <c r="C118" s="656"/>
      <c r="D118" s="674"/>
      <c r="E118" s="676"/>
      <c r="F118" s="676"/>
      <c r="G118" s="676"/>
      <c r="H118" s="676"/>
      <c r="I118" s="676"/>
      <c r="J118" s="676"/>
      <c r="K118" s="671"/>
      <c r="L118" s="676"/>
      <c r="M118" s="701"/>
    </row>
    <row r="119" spans="1:13" ht="11.25">
      <c r="A119" s="600"/>
      <c r="B119" s="656"/>
      <c r="C119" s="656"/>
      <c r="D119" s="674"/>
      <c r="E119" s="676"/>
      <c r="F119" s="676"/>
      <c r="G119" s="676"/>
      <c r="H119" s="676"/>
      <c r="I119" s="676"/>
      <c r="J119" s="676"/>
      <c r="K119" s="671"/>
      <c r="L119" s="676"/>
      <c r="M119" s="701"/>
    </row>
    <row r="120" spans="1:13" ht="11.25">
      <c r="A120" s="600"/>
      <c r="B120" s="656"/>
      <c r="C120" s="656"/>
      <c r="D120" s="674"/>
      <c r="E120" s="676"/>
      <c r="F120" s="676"/>
      <c r="G120" s="676"/>
      <c r="H120" s="676"/>
      <c r="I120" s="676"/>
      <c r="J120" s="676"/>
      <c r="K120" s="671"/>
      <c r="L120" s="676"/>
      <c r="M120" s="701"/>
    </row>
    <row r="121" spans="1:13" ht="11.25">
      <c r="A121" s="600"/>
      <c r="B121" s="656"/>
      <c r="C121" s="656"/>
      <c r="D121" s="674"/>
      <c r="E121" s="676"/>
      <c r="F121" s="676"/>
      <c r="G121" s="676"/>
      <c r="H121" s="676"/>
      <c r="I121" s="676"/>
      <c r="J121" s="676"/>
      <c r="K121" s="671"/>
      <c r="L121" s="676"/>
      <c r="M121" s="701"/>
    </row>
    <row r="122" spans="1:13" ht="11.25">
      <c r="A122" s="600"/>
      <c r="B122" s="656"/>
      <c r="C122" s="656"/>
      <c r="D122" s="674"/>
      <c r="E122" s="676"/>
      <c r="F122" s="676"/>
      <c r="G122" s="676"/>
      <c r="H122" s="676"/>
      <c r="I122" s="676"/>
      <c r="J122" s="676"/>
      <c r="K122" s="671"/>
      <c r="L122" s="676"/>
      <c r="M122" s="701"/>
    </row>
    <row r="123" spans="1:13" ht="11.25">
      <c r="A123" s="600"/>
      <c r="B123" s="656"/>
      <c r="C123" s="656"/>
      <c r="D123" s="674"/>
      <c r="E123" s="676"/>
      <c r="F123" s="676"/>
      <c r="G123" s="676"/>
      <c r="H123" s="676"/>
      <c r="I123" s="676"/>
      <c r="J123" s="676"/>
      <c r="K123" s="671"/>
      <c r="L123" s="676"/>
      <c r="M123" s="701"/>
    </row>
    <row r="124" spans="1:13" ht="11.25">
      <c r="A124" s="600"/>
      <c r="B124" s="656"/>
      <c r="C124" s="656"/>
      <c r="D124" s="674"/>
      <c r="E124" s="676"/>
      <c r="F124" s="676"/>
      <c r="G124" s="676"/>
      <c r="H124" s="676"/>
      <c r="I124" s="676"/>
      <c r="J124" s="676"/>
      <c r="K124" s="671"/>
      <c r="L124" s="676"/>
      <c r="M124" s="701"/>
    </row>
    <row r="125" spans="1:13" ht="11.25">
      <c r="A125" s="600"/>
      <c r="B125" s="656"/>
      <c r="C125" s="656"/>
      <c r="D125" s="674"/>
      <c r="E125" s="676"/>
      <c r="F125" s="676"/>
      <c r="G125" s="676"/>
      <c r="H125" s="676"/>
      <c r="I125" s="676"/>
      <c r="J125" s="676"/>
      <c r="K125" s="671"/>
      <c r="L125" s="676"/>
      <c r="M125" s="701"/>
    </row>
    <row r="126" spans="1:13" ht="11.25">
      <c r="A126" s="600"/>
      <c r="B126" s="656"/>
      <c r="C126" s="656"/>
      <c r="D126" s="674"/>
      <c r="E126" s="676"/>
      <c r="F126" s="676"/>
      <c r="G126" s="676"/>
      <c r="H126" s="676"/>
      <c r="I126" s="676"/>
      <c r="J126" s="676"/>
      <c r="K126" s="671"/>
      <c r="L126" s="676"/>
      <c r="M126" s="701"/>
    </row>
    <row r="127" spans="1:13" ht="11.25">
      <c r="A127" s="600"/>
      <c r="B127" s="656"/>
      <c r="C127" s="656"/>
      <c r="D127" s="674"/>
      <c r="E127" s="676"/>
      <c r="F127" s="676"/>
      <c r="G127" s="676"/>
      <c r="H127" s="676"/>
      <c r="I127" s="676"/>
      <c r="J127" s="676"/>
      <c r="K127" s="671"/>
      <c r="L127" s="676"/>
      <c r="M127" s="701"/>
    </row>
    <row r="128" spans="1:13" ht="11.25">
      <c r="A128" s="600"/>
      <c r="B128" s="656"/>
      <c r="C128" s="656"/>
      <c r="D128" s="674"/>
      <c r="E128" s="676"/>
      <c r="F128" s="676"/>
      <c r="G128" s="676"/>
      <c r="H128" s="676"/>
      <c r="I128" s="676"/>
      <c r="J128" s="676"/>
      <c r="K128" s="671"/>
      <c r="L128" s="676"/>
      <c r="M128" s="701"/>
    </row>
    <row r="129" spans="1:12" ht="11.25">
      <c r="A129" s="600"/>
      <c r="B129" s="656"/>
      <c r="C129" s="656"/>
      <c r="D129" s="674"/>
      <c r="E129" s="676"/>
      <c r="F129" s="676"/>
      <c r="G129" s="676"/>
      <c r="H129" s="676"/>
      <c r="I129" s="676"/>
      <c r="J129" s="676"/>
      <c r="K129" s="671"/>
      <c r="L129" s="676"/>
    </row>
    <row r="130" spans="1:12" ht="11.25">
      <c r="A130" s="600"/>
      <c r="B130" s="656"/>
      <c r="C130" s="656"/>
      <c r="D130" s="674"/>
      <c r="E130" s="676"/>
      <c r="F130" s="676"/>
      <c r="G130" s="676"/>
      <c r="H130" s="676"/>
      <c r="I130" s="676"/>
      <c r="J130" s="676"/>
      <c r="K130" s="671"/>
      <c r="L130" s="676"/>
    </row>
    <row r="131" spans="1:12" ht="11.25">
      <c r="A131" s="600"/>
      <c r="B131" s="656"/>
      <c r="C131" s="656"/>
      <c r="D131" s="674"/>
      <c r="E131" s="676"/>
      <c r="F131" s="676"/>
      <c r="G131" s="676"/>
      <c r="H131" s="676"/>
      <c r="I131" s="676"/>
      <c r="J131" s="676"/>
      <c r="K131" s="671"/>
      <c r="L131" s="676"/>
    </row>
    <row r="132" spans="1:12" ht="11.25">
      <c r="A132" s="600"/>
      <c r="B132" s="656"/>
      <c r="C132" s="656"/>
      <c r="D132" s="674"/>
      <c r="E132" s="676"/>
      <c r="F132" s="676"/>
      <c r="G132" s="676"/>
      <c r="H132" s="676"/>
      <c r="I132" s="676"/>
      <c r="J132" s="676"/>
      <c r="K132" s="671"/>
      <c r="L132" s="706"/>
    </row>
    <row r="133" spans="1:12" ht="11.25">
      <c r="A133" s="600"/>
      <c r="B133" s="656"/>
      <c r="C133" s="656"/>
      <c r="D133" s="656"/>
      <c r="E133" s="597"/>
      <c r="F133" s="597"/>
      <c r="G133" s="597"/>
      <c r="H133" s="597"/>
      <c r="I133" s="597"/>
      <c r="J133" s="597"/>
      <c r="K133" s="681"/>
      <c r="L133" s="706"/>
    </row>
    <row r="134" spans="1:12" ht="11.25">
      <c r="A134" s="600"/>
      <c r="B134" s="656"/>
      <c r="C134" s="656"/>
      <c r="D134" s="656"/>
      <c r="E134" s="597"/>
      <c r="F134" s="597"/>
      <c r="G134" s="597"/>
      <c r="H134" s="597"/>
      <c r="I134" s="597"/>
      <c r="J134" s="597"/>
      <c r="K134" s="681"/>
      <c r="L134" s="706"/>
    </row>
    <row r="135" spans="1:12" ht="11.25">
      <c r="A135" s="600"/>
      <c r="B135" s="656"/>
      <c r="C135" s="656"/>
      <c r="D135" s="656"/>
      <c r="E135" s="597"/>
      <c r="F135" s="597"/>
      <c r="G135" s="597"/>
      <c r="H135" s="597"/>
      <c r="I135" s="597"/>
      <c r="J135" s="597"/>
      <c r="K135" s="681"/>
      <c r="L135" s="706"/>
    </row>
    <row r="136" spans="1:12" ht="11.25">
      <c r="A136" s="600"/>
      <c r="B136" s="656"/>
      <c r="C136" s="656"/>
      <c r="D136" s="656"/>
      <c r="E136" s="597"/>
      <c r="F136" s="597"/>
      <c r="G136" s="597"/>
      <c r="H136" s="597"/>
      <c r="I136" s="597"/>
      <c r="J136" s="597"/>
      <c r="K136" s="681"/>
      <c r="L136" s="706"/>
    </row>
    <row r="137" spans="1:12" ht="11.25">
      <c r="A137" s="600"/>
      <c r="B137" s="656"/>
      <c r="C137" s="656"/>
      <c r="D137" s="656"/>
      <c r="E137" s="597"/>
      <c r="F137" s="597"/>
      <c r="G137" s="597"/>
      <c r="H137" s="597"/>
      <c r="I137" s="597"/>
      <c r="J137" s="597"/>
      <c r="K137" s="681"/>
      <c r="L137" s="706"/>
    </row>
    <row r="138" spans="1:12" ht="11.25">
      <c r="A138" s="600"/>
      <c r="B138" s="656"/>
      <c r="C138" s="656"/>
      <c r="D138" s="656"/>
      <c r="E138" s="597"/>
      <c r="F138" s="597"/>
      <c r="G138" s="597"/>
      <c r="H138" s="597"/>
      <c r="I138" s="597"/>
      <c r="J138" s="597"/>
      <c r="K138" s="681"/>
      <c r="L138" s="706"/>
    </row>
    <row r="139" spans="1:12" ht="11.25">
      <c r="A139" s="600"/>
      <c r="B139" s="656"/>
      <c r="C139" s="656"/>
      <c r="D139" s="656"/>
      <c r="E139" s="597"/>
      <c r="F139" s="597"/>
      <c r="G139" s="597"/>
      <c r="H139" s="597"/>
      <c r="I139" s="597"/>
      <c r="J139" s="597"/>
      <c r="K139" s="681"/>
      <c r="L139" s="706"/>
    </row>
    <row r="140" spans="1:12" ht="11.25">
      <c r="A140" s="656"/>
      <c r="B140" s="656"/>
      <c r="C140" s="656"/>
      <c r="D140" s="656"/>
      <c r="E140" s="597"/>
      <c r="F140" s="597"/>
      <c r="G140" s="597"/>
      <c r="H140" s="597"/>
      <c r="I140" s="597"/>
      <c r="J140" s="597"/>
      <c r="K140" s="681"/>
      <c r="L140" s="597"/>
    </row>
    <row r="141" spans="1:12" ht="11.25">
      <c r="A141" s="656"/>
      <c r="B141" s="656"/>
      <c r="C141" s="656"/>
      <c r="D141" s="656"/>
      <c r="E141" s="597"/>
      <c r="F141" s="597"/>
      <c r="G141" s="597"/>
      <c r="H141" s="597"/>
      <c r="I141" s="597"/>
      <c r="J141" s="597"/>
      <c r="K141" s="681"/>
      <c r="L141" s="597"/>
    </row>
    <row r="142" spans="1:12" ht="11.25">
      <c r="A142" s="656"/>
      <c r="B142" s="656"/>
      <c r="C142" s="656"/>
      <c r="D142" s="656"/>
      <c r="E142" s="597"/>
      <c r="F142" s="597"/>
      <c r="G142" s="597"/>
      <c r="H142" s="597"/>
      <c r="I142" s="597"/>
      <c r="J142" s="597"/>
      <c r="K142" s="681"/>
      <c r="L142" s="597"/>
    </row>
    <row r="143" spans="1:12" ht="11.25">
      <c r="A143" s="656"/>
      <c r="B143" s="656"/>
      <c r="C143" s="656"/>
      <c r="D143" s="656"/>
      <c r="E143" s="597"/>
      <c r="F143" s="597"/>
      <c r="G143" s="597"/>
      <c r="H143" s="597"/>
      <c r="I143" s="597"/>
      <c r="J143" s="597"/>
      <c r="K143" s="681"/>
      <c r="L143" s="597"/>
    </row>
    <row r="144" spans="1:12" ht="11.25">
      <c r="A144" s="656"/>
      <c r="B144" s="656"/>
      <c r="C144" s="656"/>
      <c r="D144" s="656"/>
      <c r="E144" s="597"/>
      <c r="F144" s="597"/>
      <c r="G144" s="597"/>
      <c r="H144" s="597"/>
      <c r="I144" s="597"/>
      <c r="J144" s="597"/>
      <c r="K144" s="681"/>
      <c r="L144" s="597"/>
    </row>
    <row r="145" spans="1:12" ht="11.25">
      <c r="A145" s="656"/>
      <c r="B145" s="656"/>
      <c r="C145" s="656"/>
      <c r="D145" s="656"/>
      <c r="E145" s="597"/>
      <c r="F145" s="597"/>
      <c r="G145" s="597"/>
      <c r="H145" s="597"/>
      <c r="I145" s="597"/>
      <c r="J145" s="597"/>
      <c r="K145" s="681"/>
      <c r="L145" s="597"/>
    </row>
    <row r="146" spans="1:12" ht="11.25">
      <c r="A146" s="656"/>
      <c r="B146" s="656"/>
      <c r="C146" s="656"/>
      <c r="D146" s="656"/>
      <c r="E146" s="597"/>
      <c r="F146" s="597"/>
      <c r="G146" s="597"/>
      <c r="H146" s="597"/>
      <c r="I146" s="597"/>
      <c r="J146" s="597"/>
      <c r="K146" s="681"/>
      <c r="L146" s="597"/>
    </row>
    <row r="147" spans="1:12" ht="11.25">
      <c r="A147" s="656"/>
      <c r="B147" s="656"/>
      <c r="C147" s="656"/>
      <c r="D147" s="656"/>
      <c r="E147" s="597"/>
      <c r="F147" s="597"/>
      <c r="G147" s="597"/>
      <c r="H147" s="597"/>
      <c r="I147" s="597"/>
      <c r="J147" s="597"/>
      <c r="K147" s="681"/>
      <c r="L147" s="597"/>
    </row>
    <row r="148" spans="1:12" ht="11.25">
      <c r="A148" s="656"/>
      <c r="B148" s="656"/>
      <c r="C148" s="656"/>
      <c r="D148" s="656"/>
      <c r="E148" s="597"/>
      <c r="F148" s="597"/>
      <c r="G148" s="597"/>
      <c r="H148" s="597"/>
      <c r="I148" s="597"/>
      <c r="J148" s="597"/>
      <c r="K148" s="681"/>
      <c r="L148" s="597"/>
    </row>
    <row r="149" spans="1:12" ht="11.25">
      <c r="A149" s="656"/>
      <c r="B149" s="656"/>
      <c r="C149" s="656"/>
      <c r="D149" s="656"/>
      <c r="E149" s="597"/>
      <c r="F149" s="597"/>
      <c r="G149" s="597"/>
      <c r="H149" s="597"/>
      <c r="I149" s="597"/>
      <c r="J149" s="597"/>
      <c r="K149" s="681"/>
      <c r="L149" s="597"/>
    </row>
    <row r="150" spans="1:12" ht="11.25">
      <c r="A150" s="656"/>
      <c r="B150" s="656"/>
      <c r="C150" s="656"/>
      <c r="D150" s="656"/>
      <c r="E150" s="597"/>
      <c r="F150" s="597"/>
      <c r="G150" s="597"/>
      <c r="H150" s="597"/>
      <c r="I150" s="597"/>
      <c r="J150" s="597"/>
      <c r="K150" s="681"/>
      <c r="L150" s="597"/>
    </row>
    <row r="151" spans="1:12" ht="11.25">
      <c r="A151" s="656"/>
      <c r="B151" s="656"/>
      <c r="C151" s="656"/>
      <c r="D151" s="656"/>
      <c r="E151" s="597"/>
      <c r="F151" s="597"/>
      <c r="G151" s="597"/>
      <c r="H151" s="597"/>
      <c r="I151" s="597"/>
      <c r="J151" s="597"/>
      <c r="K151" s="681"/>
      <c r="L151" s="597"/>
    </row>
    <row r="152" spans="1:12" ht="11.25">
      <c r="A152" s="656"/>
      <c r="B152" s="656"/>
      <c r="C152" s="656"/>
      <c r="D152" s="656"/>
      <c r="E152" s="597"/>
      <c r="F152" s="597"/>
      <c r="G152" s="597"/>
      <c r="H152" s="597"/>
      <c r="I152" s="597"/>
      <c r="J152" s="597"/>
      <c r="K152" s="681"/>
      <c r="L152" s="597"/>
    </row>
    <row r="153" spans="1:12" ht="11.25">
      <c r="A153" s="656"/>
      <c r="B153" s="656"/>
      <c r="C153" s="656"/>
      <c r="D153" s="656"/>
      <c r="E153" s="597"/>
      <c r="F153" s="597"/>
      <c r="G153" s="597"/>
      <c r="H153" s="597"/>
      <c r="I153" s="597"/>
      <c r="J153" s="597"/>
      <c r="K153" s="681"/>
      <c r="L153" s="597"/>
    </row>
    <row r="154" spans="1:12" ht="11.25">
      <c r="A154" s="656"/>
      <c r="B154" s="656"/>
      <c r="C154" s="656"/>
      <c r="D154" s="656"/>
      <c r="E154" s="597"/>
      <c r="F154" s="597"/>
      <c r="G154" s="597"/>
      <c r="H154" s="597"/>
      <c r="I154" s="597"/>
      <c r="J154" s="597"/>
      <c r="K154" s="681"/>
      <c r="L154" s="597"/>
    </row>
    <row r="155" spans="1:12" ht="11.25">
      <c r="A155" s="656"/>
      <c r="B155" s="656"/>
      <c r="C155" s="656"/>
      <c r="D155" s="656"/>
      <c r="E155" s="597"/>
      <c r="F155" s="597"/>
      <c r="G155" s="597"/>
      <c r="H155" s="597"/>
      <c r="I155" s="597"/>
      <c r="J155" s="597"/>
      <c r="K155" s="681"/>
      <c r="L155" s="597"/>
    </row>
    <row r="156" spans="1:12" ht="11.25">
      <c r="A156" s="656"/>
      <c r="B156" s="656"/>
      <c r="C156" s="656"/>
      <c r="D156" s="656"/>
      <c r="E156" s="597"/>
      <c r="F156" s="597"/>
      <c r="G156" s="597"/>
      <c r="H156" s="597"/>
      <c r="I156" s="597"/>
      <c r="J156" s="597"/>
      <c r="K156" s="681"/>
      <c r="L156" s="597"/>
    </row>
    <row r="157" spans="1:12" ht="11.25">
      <c r="A157" s="656"/>
      <c r="B157" s="656"/>
      <c r="C157" s="656"/>
      <c r="D157" s="656"/>
      <c r="E157" s="597"/>
      <c r="F157" s="597"/>
      <c r="G157" s="597"/>
      <c r="H157" s="597"/>
      <c r="I157" s="597"/>
      <c r="J157" s="597"/>
      <c r="K157" s="681"/>
      <c r="L157" s="597"/>
    </row>
    <row r="158" spans="1:12" ht="11.25">
      <c r="A158" s="656"/>
      <c r="B158" s="656"/>
      <c r="C158" s="656"/>
      <c r="D158" s="656"/>
      <c r="E158" s="597"/>
      <c r="F158" s="597"/>
      <c r="G158" s="597"/>
      <c r="H158" s="597"/>
      <c r="I158" s="597"/>
      <c r="J158" s="597"/>
      <c r="K158" s="681"/>
      <c r="L158" s="597"/>
    </row>
    <row r="159" spans="1:12" ht="11.25">
      <c r="A159" s="656"/>
      <c r="B159" s="656"/>
      <c r="C159" s="656"/>
      <c r="D159" s="656"/>
      <c r="E159" s="597"/>
      <c r="F159" s="597"/>
      <c r="G159" s="597"/>
      <c r="H159" s="597"/>
      <c r="I159" s="597"/>
      <c r="J159" s="597"/>
      <c r="K159" s="681"/>
      <c r="L159" s="597"/>
    </row>
    <row r="160" spans="1:12" ht="11.25">
      <c r="A160" s="656"/>
      <c r="B160" s="656"/>
      <c r="C160" s="656"/>
      <c r="D160" s="656"/>
      <c r="E160" s="597"/>
      <c r="F160" s="597"/>
      <c r="G160" s="597"/>
      <c r="H160" s="597"/>
      <c r="I160" s="597"/>
      <c r="J160" s="597"/>
      <c r="K160" s="681"/>
      <c r="L160" s="597"/>
    </row>
    <row r="161" spans="1:12" ht="11.25">
      <c r="A161" s="656"/>
      <c r="B161" s="656"/>
      <c r="C161" s="656"/>
      <c r="D161" s="656"/>
      <c r="E161" s="597"/>
      <c r="F161" s="597"/>
      <c r="G161" s="597"/>
      <c r="H161" s="597"/>
      <c r="I161" s="597"/>
      <c r="J161" s="597"/>
      <c r="K161" s="681"/>
      <c r="L161" s="597"/>
    </row>
    <row r="162" spans="1:12" ht="11.25">
      <c r="A162" s="656"/>
      <c r="B162" s="656"/>
      <c r="C162" s="656"/>
      <c r="D162" s="656"/>
      <c r="E162" s="597"/>
      <c r="F162" s="597"/>
      <c r="G162" s="597"/>
      <c r="H162" s="597"/>
      <c r="I162" s="597"/>
      <c r="J162" s="597"/>
      <c r="K162" s="681"/>
      <c r="L162" s="597"/>
    </row>
    <row r="163" spans="1:12" ht="11.25">
      <c r="A163" s="656"/>
      <c r="B163" s="656"/>
      <c r="C163" s="656"/>
      <c r="D163" s="656"/>
      <c r="E163" s="597"/>
      <c r="F163" s="597"/>
      <c r="G163" s="597"/>
      <c r="H163" s="597"/>
      <c r="I163" s="597"/>
      <c r="J163" s="597"/>
      <c r="K163" s="681"/>
      <c r="L163" s="597"/>
    </row>
    <row r="164" spans="1:12" ht="11.25">
      <c r="A164" s="656"/>
      <c r="B164" s="656"/>
      <c r="C164" s="656"/>
      <c r="D164" s="656"/>
      <c r="E164" s="597"/>
      <c r="F164" s="597"/>
      <c r="G164" s="597"/>
      <c r="H164" s="597"/>
      <c r="I164" s="597"/>
      <c r="J164" s="597"/>
      <c r="K164" s="681"/>
      <c r="L164" s="597"/>
    </row>
    <row r="165" spans="1:12" ht="11.25">
      <c r="A165" s="656"/>
      <c r="B165" s="656"/>
      <c r="C165" s="656"/>
      <c r="D165" s="656"/>
      <c r="E165" s="597"/>
      <c r="F165" s="597"/>
      <c r="G165" s="597"/>
      <c r="H165" s="597"/>
      <c r="I165" s="597"/>
      <c r="J165" s="597"/>
      <c r="K165" s="681"/>
      <c r="L165" s="597"/>
    </row>
    <row r="166" spans="1:12" ht="11.25">
      <c r="A166" s="656"/>
      <c r="B166" s="656"/>
      <c r="C166" s="656"/>
      <c r="D166" s="656"/>
      <c r="E166" s="597"/>
      <c r="F166" s="597"/>
      <c r="G166" s="597"/>
      <c r="H166" s="597"/>
      <c r="I166" s="597"/>
      <c r="J166" s="597"/>
      <c r="K166" s="681"/>
      <c r="L166" s="597"/>
    </row>
    <row r="167" spans="1:12" ht="11.25">
      <c r="A167" s="656"/>
      <c r="B167" s="656"/>
      <c r="C167" s="656"/>
      <c r="D167" s="656"/>
      <c r="E167" s="597"/>
      <c r="F167" s="597"/>
      <c r="G167" s="597"/>
      <c r="H167" s="597"/>
      <c r="I167" s="597"/>
      <c r="J167" s="597"/>
      <c r="K167" s="681"/>
      <c r="L167" s="597"/>
    </row>
    <row r="168" spans="1:12" ht="11.25">
      <c r="A168" s="656"/>
      <c r="B168" s="656"/>
      <c r="C168" s="656"/>
      <c r="D168" s="656"/>
      <c r="E168" s="597"/>
      <c r="F168" s="597"/>
      <c r="G168" s="597"/>
      <c r="H168" s="597"/>
      <c r="I168" s="597"/>
      <c r="J168" s="597"/>
      <c r="K168" s="681"/>
      <c r="L168" s="597"/>
    </row>
    <row r="169" spans="1:12" ht="11.25">
      <c r="A169" s="656"/>
      <c r="B169" s="656"/>
      <c r="C169" s="656"/>
      <c r="D169" s="656"/>
      <c r="E169" s="597"/>
      <c r="F169" s="597"/>
      <c r="G169" s="597"/>
      <c r="H169" s="597"/>
      <c r="I169" s="597"/>
      <c r="J169" s="597"/>
      <c r="K169" s="681"/>
      <c r="L169" s="597"/>
    </row>
    <row r="170" spans="1:12" ht="11.25">
      <c r="A170" s="656"/>
      <c r="B170" s="656"/>
      <c r="C170" s="656"/>
      <c r="D170" s="656"/>
      <c r="E170" s="597"/>
      <c r="F170" s="597"/>
      <c r="G170" s="597"/>
      <c r="H170" s="597"/>
      <c r="I170" s="597"/>
      <c r="J170" s="597"/>
      <c r="K170" s="681"/>
      <c r="L170" s="597"/>
    </row>
    <row r="171" spans="1:12" ht="11.25">
      <c r="A171" s="656"/>
      <c r="B171" s="656"/>
      <c r="C171" s="656"/>
      <c r="D171" s="656"/>
      <c r="E171" s="597"/>
      <c r="F171" s="597"/>
      <c r="G171" s="597"/>
      <c r="H171" s="597"/>
      <c r="I171" s="597"/>
      <c r="J171" s="597"/>
      <c r="K171" s="681"/>
      <c r="L171" s="597"/>
    </row>
    <row r="172" spans="1:12" ht="11.25">
      <c r="A172" s="656"/>
      <c r="B172" s="656"/>
      <c r="C172" s="656"/>
      <c r="D172" s="656"/>
      <c r="E172" s="597"/>
      <c r="F172" s="597"/>
      <c r="G172" s="597"/>
      <c r="H172" s="597"/>
      <c r="I172" s="597"/>
      <c r="J172" s="597"/>
      <c r="K172" s="681"/>
      <c r="L172" s="597"/>
    </row>
    <row r="173" spans="1:12" ht="11.25">
      <c r="A173" s="656"/>
      <c r="B173" s="656"/>
      <c r="C173" s="656"/>
      <c r="D173" s="656"/>
      <c r="E173" s="597"/>
      <c r="F173" s="597"/>
      <c r="G173" s="597"/>
      <c r="H173" s="597"/>
      <c r="I173" s="597"/>
      <c r="J173" s="597"/>
      <c r="K173" s="681"/>
      <c r="L173" s="597"/>
    </row>
    <row r="174" spans="1:12" ht="11.25">
      <c r="A174" s="656"/>
      <c r="B174" s="656"/>
      <c r="C174" s="656"/>
      <c r="D174" s="656"/>
      <c r="E174" s="597"/>
      <c r="F174" s="597"/>
      <c r="G174" s="597"/>
      <c r="H174" s="597"/>
      <c r="I174" s="597"/>
      <c r="J174" s="597"/>
      <c r="K174" s="681"/>
      <c r="L174" s="597"/>
    </row>
    <row r="175" spans="1:12" ht="11.25">
      <c r="A175" s="656"/>
      <c r="B175" s="656"/>
      <c r="C175" s="656"/>
      <c r="D175" s="656"/>
      <c r="E175" s="597"/>
      <c r="F175" s="597"/>
      <c r="G175" s="597"/>
      <c r="H175" s="597"/>
      <c r="I175" s="597"/>
      <c r="J175" s="597"/>
      <c r="K175" s="681"/>
      <c r="L175" s="597"/>
    </row>
    <row r="176" spans="1:12" ht="11.25">
      <c r="A176" s="656"/>
      <c r="B176" s="656"/>
      <c r="C176" s="656"/>
      <c r="D176" s="656"/>
      <c r="E176" s="597"/>
      <c r="F176" s="597"/>
      <c r="G176" s="597"/>
      <c r="H176" s="597"/>
      <c r="I176" s="597"/>
      <c r="J176" s="597"/>
      <c r="K176" s="681"/>
      <c r="L176" s="597"/>
    </row>
    <row r="177" spans="1:12" ht="11.25">
      <c r="A177" s="656"/>
      <c r="B177" s="656"/>
      <c r="C177" s="656"/>
      <c r="D177" s="656"/>
      <c r="E177" s="597"/>
      <c r="F177" s="597"/>
      <c r="G177" s="597"/>
      <c r="H177" s="597"/>
      <c r="I177" s="597"/>
      <c r="J177" s="597"/>
      <c r="K177" s="681"/>
      <c r="L177" s="597"/>
    </row>
    <row r="178" spans="1:12" ht="11.25">
      <c r="A178" s="656"/>
      <c r="B178" s="656"/>
      <c r="C178" s="656"/>
      <c r="D178" s="656"/>
      <c r="E178" s="597"/>
      <c r="F178" s="597"/>
      <c r="G178" s="597"/>
      <c r="H178" s="597"/>
      <c r="I178" s="597"/>
      <c r="J178" s="597"/>
      <c r="K178" s="681"/>
      <c r="L178" s="597"/>
    </row>
    <row r="179" spans="1:12" ht="11.25">
      <c r="A179" s="656"/>
      <c r="B179" s="656"/>
      <c r="C179" s="656"/>
      <c r="D179" s="656"/>
      <c r="E179" s="597"/>
      <c r="F179" s="597"/>
      <c r="G179" s="597"/>
      <c r="H179" s="597"/>
      <c r="I179" s="597"/>
      <c r="J179" s="597"/>
      <c r="K179" s="681"/>
      <c r="L179" s="597"/>
    </row>
    <row r="180" spans="1:12" ht="11.25">
      <c r="A180" s="656"/>
      <c r="B180" s="656"/>
      <c r="C180" s="656"/>
      <c r="D180" s="656"/>
      <c r="E180" s="597"/>
      <c r="F180" s="597"/>
      <c r="G180" s="597"/>
      <c r="H180" s="597"/>
      <c r="I180" s="597"/>
      <c r="J180" s="597"/>
      <c r="K180" s="681"/>
      <c r="L180" s="597"/>
    </row>
    <row r="181" spans="1:12" ht="11.25">
      <c r="A181" s="656"/>
      <c r="B181" s="656"/>
      <c r="C181" s="656"/>
      <c r="D181" s="656"/>
      <c r="E181" s="597"/>
      <c r="F181" s="597"/>
      <c r="G181" s="597"/>
      <c r="H181" s="597"/>
      <c r="I181" s="597"/>
      <c r="J181" s="597"/>
      <c r="K181" s="681"/>
      <c r="L181" s="597"/>
    </row>
    <row r="182" spans="1:12" ht="11.25">
      <c r="A182" s="656"/>
      <c r="B182" s="656"/>
      <c r="C182" s="656"/>
      <c r="D182" s="656"/>
      <c r="E182" s="597"/>
      <c r="F182" s="597"/>
      <c r="G182" s="597"/>
      <c r="H182" s="597"/>
      <c r="I182" s="597"/>
      <c r="J182" s="597"/>
      <c r="K182" s="681"/>
      <c r="L182" s="597"/>
    </row>
    <row r="183" spans="1:12" ht="11.25">
      <c r="A183" s="656"/>
      <c r="B183" s="656"/>
      <c r="C183" s="656"/>
      <c r="D183" s="656"/>
      <c r="E183" s="597"/>
      <c r="F183" s="597"/>
      <c r="G183" s="597"/>
      <c r="H183" s="597"/>
      <c r="I183" s="597"/>
      <c r="J183" s="597"/>
      <c r="K183" s="681"/>
      <c r="L183" s="597"/>
    </row>
    <row r="184" spans="1:12" ht="11.25">
      <c r="A184" s="656"/>
      <c r="B184" s="656"/>
      <c r="C184" s="656"/>
      <c r="D184" s="656"/>
      <c r="E184" s="597"/>
      <c r="F184" s="597"/>
      <c r="G184" s="597"/>
      <c r="H184" s="597"/>
      <c r="I184" s="597"/>
      <c r="J184" s="597"/>
      <c r="K184" s="681"/>
      <c r="L184" s="597"/>
    </row>
    <row r="185" spans="1:12" ht="11.25">
      <c r="A185" s="656"/>
      <c r="B185" s="656"/>
      <c r="C185" s="656"/>
      <c r="D185" s="656"/>
      <c r="E185" s="597"/>
      <c r="F185" s="597"/>
      <c r="G185" s="597"/>
      <c r="H185" s="597"/>
      <c r="I185" s="597"/>
      <c r="J185" s="597"/>
      <c r="K185" s="681"/>
      <c r="L185" s="597"/>
    </row>
    <row r="186" spans="1:12" ht="11.25">
      <c r="A186" s="656"/>
      <c r="B186" s="656"/>
      <c r="C186" s="656"/>
      <c r="D186" s="656"/>
      <c r="E186" s="597"/>
      <c r="F186" s="597"/>
      <c r="G186" s="597"/>
      <c r="H186" s="597"/>
      <c r="I186" s="597"/>
      <c r="J186" s="597"/>
      <c r="K186" s="681"/>
      <c r="L186" s="597"/>
    </row>
    <row r="187" spans="1:12" ht="11.25">
      <c r="A187" s="656"/>
      <c r="B187" s="656"/>
      <c r="C187" s="656"/>
      <c r="D187" s="656"/>
      <c r="E187" s="597"/>
      <c r="F187" s="597"/>
      <c r="G187" s="597"/>
      <c r="H187" s="597"/>
      <c r="I187" s="597"/>
      <c r="J187" s="597"/>
      <c r="K187" s="681"/>
      <c r="L187" s="597"/>
    </row>
    <row r="188" spans="1:12" ht="11.25">
      <c r="A188" s="656"/>
      <c r="B188" s="656"/>
      <c r="C188" s="656"/>
      <c r="D188" s="656"/>
      <c r="E188" s="597"/>
      <c r="F188" s="597"/>
      <c r="G188" s="597"/>
      <c r="H188" s="597"/>
      <c r="I188" s="597"/>
      <c r="J188" s="597"/>
      <c r="K188" s="681"/>
      <c r="L188" s="597"/>
    </row>
    <row r="189" spans="1:12" ht="11.25">
      <c r="A189" s="656"/>
      <c r="B189" s="656"/>
      <c r="C189" s="656"/>
      <c r="D189" s="656"/>
      <c r="E189" s="597"/>
      <c r="F189" s="597"/>
      <c r="G189" s="597"/>
      <c r="H189" s="597"/>
      <c r="I189" s="597"/>
      <c r="J189" s="597"/>
      <c r="K189" s="681"/>
      <c r="L189" s="597"/>
    </row>
    <row r="190" spans="1:12" ht="11.25">
      <c r="A190" s="656"/>
      <c r="B190" s="656"/>
      <c r="C190" s="656"/>
      <c r="D190" s="656"/>
      <c r="E190" s="597"/>
      <c r="F190" s="597"/>
      <c r="G190" s="597"/>
      <c r="H190" s="597"/>
      <c r="I190" s="597"/>
      <c r="J190" s="597"/>
      <c r="K190" s="681"/>
      <c r="L190" s="597"/>
    </row>
    <row r="191" spans="1:12" ht="11.25">
      <c r="A191" s="656"/>
      <c r="B191" s="656"/>
      <c r="C191" s="656"/>
      <c r="D191" s="656"/>
      <c r="E191" s="597"/>
      <c r="F191" s="597"/>
      <c r="G191" s="597"/>
      <c r="H191" s="597"/>
      <c r="I191" s="597"/>
      <c r="J191" s="597"/>
      <c r="K191" s="681"/>
      <c r="L191" s="597"/>
    </row>
    <row r="192" spans="1:12" ht="11.25">
      <c r="A192" s="656"/>
      <c r="B192" s="656"/>
      <c r="C192" s="656"/>
      <c r="D192" s="656"/>
      <c r="E192" s="597"/>
      <c r="F192" s="597"/>
      <c r="G192" s="597"/>
      <c r="H192" s="597"/>
      <c r="I192" s="597"/>
      <c r="J192" s="597"/>
      <c r="K192" s="681"/>
      <c r="L192" s="597"/>
    </row>
    <row r="193" spans="1:12" ht="11.25">
      <c r="A193" s="656"/>
      <c r="B193" s="656"/>
      <c r="C193" s="656"/>
      <c r="D193" s="656"/>
      <c r="E193" s="597"/>
      <c r="F193" s="597"/>
      <c r="G193" s="597"/>
      <c r="H193" s="597"/>
      <c r="I193" s="597"/>
      <c r="J193" s="597"/>
      <c r="K193" s="681"/>
      <c r="L193" s="597"/>
    </row>
    <row r="194" spans="1:12" ht="11.25">
      <c r="A194" s="656"/>
      <c r="B194" s="656"/>
      <c r="C194" s="656"/>
      <c r="D194" s="656"/>
      <c r="E194" s="597"/>
      <c r="F194" s="597"/>
      <c r="G194" s="597"/>
      <c r="H194" s="597"/>
      <c r="I194" s="597"/>
      <c r="J194" s="597"/>
      <c r="K194" s="681"/>
      <c r="L194" s="597"/>
    </row>
    <row r="195" spans="1:12" ht="11.25">
      <c r="A195" s="656"/>
      <c r="B195" s="656"/>
      <c r="C195" s="656"/>
      <c r="D195" s="656"/>
      <c r="E195" s="597"/>
      <c r="F195" s="597"/>
      <c r="G195" s="597"/>
      <c r="H195" s="597"/>
      <c r="I195" s="597"/>
      <c r="J195" s="597"/>
      <c r="K195" s="681"/>
      <c r="L195" s="597"/>
    </row>
    <row r="196" spans="1:12" ht="11.25">
      <c r="A196" s="656"/>
      <c r="B196" s="656"/>
      <c r="C196" s="656"/>
      <c r="D196" s="656"/>
      <c r="E196" s="597"/>
      <c r="F196" s="597"/>
      <c r="G196" s="597"/>
      <c r="H196" s="597"/>
      <c r="I196" s="597"/>
      <c r="J196" s="597"/>
      <c r="K196" s="681"/>
      <c r="L196" s="597"/>
    </row>
    <row r="197" spans="1:12" ht="11.25">
      <c r="A197" s="656"/>
      <c r="B197" s="656"/>
      <c r="C197" s="656"/>
      <c r="D197" s="656"/>
      <c r="E197" s="597"/>
      <c r="F197" s="597"/>
      <c r="G197" s="597"/>
      <c r="H197" s="597"/>
      <c r="I197" s="597"/>
      <c r="J197" s="597"/>
      <c r="K197" s="681"/>
      <c r="L197" s="597"/>
    </row>
    <row r="198" spans="1:12" ht="11.25">
      <c r="A198" s="656"/>
      <c r="B198" s="656"/>
      <c r="C198" s="656"/>
      <c r="D198" s="656"/>
      <c r="E198" s="597"/>
      <c r="F198" s="597"/>
      <c r="G198" s="597"/>
      <c r="H198" s="597"/>
      <c r="I198" s="597"/>
      <c r="J198" s="597"/>
      <c r="K198" s="681"/>
      <c r="L198" s="597"/>
    </row>
    <row r="199" spans="1:12" ht="11.25">
      <c r="A199" s="656"/>
      <c r="B199" s="656"/>
      <c r="C199" s="656"/>
      <c r="D199" s="656"/>
      <c r="E199" s="597"/>
      <c r="F199" s="597"/>
      <c r="G199" s="597"/>
      <c r="H199" s="597"/>
      <c r="I199" s="597"/>
      <c r="J199" s="597"/>
      <c r="K199" s="681"/>
      <c r="L199" s="597"/>
    </row>
    <row r="200" spans="1:12" ht="11.25">
      <c r="A200" s="656"/>
      <c r="B200" s="656"/>
      <c r="C200" s="656"/>
      <c r="D200" s="656"/>
      <c r="E200" s="597"/>
      <c r="F200" s="597"/>
      <c r="G200" s="597"/>
      <c r="H200" s="597"/>
      <c r="I200" s="597"/>
      <c r="J200" s="597"/>
      <c r="K200" s="681"/>
      <c r="L200" s="597"/>
    </row>
    <row r="201" spans="1:12" ht="11.25">
      <c r="A201" s="656"/>
      <c r="B201" s="656"/>
      <c r="C201" s="656"/>
      <c r="D201" s="656"/>
      <c r="E201" s="597"/>
      <c r="F201" s="597"/>
      <c r="G201" s="597"/>
      <c r="H201" s="597"/>
      <c r="I201" s="597"/>
      <c r="J201" s="597"/>
      <c r="K201" s="681"/>
      <c r="L201" s="597"/>
    </row>
    <row r="202" spans="1:12" ht="11.25">
      <c r="A202" s="656"/>
      <c r="B202" s="656"/>
      <c r="C202" s="656"/>
      <c r="D202" s="656"/>
      <c r="E202" s="597"/>
      <c r="F202" s="597"/>
      <c r="G202" s="597"/>
      <c r="H202" s="597"/>
      <c r="I202" s="597"/>
      <c r="J202" s="597"/>
      <c r="K202" s="681"/>
      <c r="L202" s="597"/>
    </row>
    <row r="203" spans="1:12" ht="11.25">
      <c r="A203" s="656"/>
      <c r="B203" s="656"/>
      <c r="C203" s="656"/>
      <c r="D203" s="656"/>
      <c r="E203" s="597"/>
      <c r="F203" s="597"/>
      <c r="G203" s="597"/>
      <c r="H203" s="597"/>
      <c r="I203" s="597"/>
      <c r="J203" s="597"/>
      <c r="K203" s="681"/>
      <c r="L203" s="597"/>
    </row>
    <row r="204" spans="1:12" ht="11.25">
      <c r="A204" s="656"/>
      <c r="B204" s="656"/>
      <c r="C204" s="656"/>
      <c r="D204" s="656"/>
      <c r="E204" s="597"/>
      <c r="F204" s="597"/>
      <c r="G204" s="597"/>
      <c r="H204" s="597"/>
      <c r="I204" s="597"/>
      <c r="J204" s="597"/>
      <c r="K204" s="681"/>
      <c r="L204" s="597"/>
    </row>
    <row r="205" spans="1:12" ht="11.25">
      <c r="A205" s="656"/>
      <c r="B205" s="656"/>
      <c r="C205" s="656"/>
      <c r="D205" s="656"/>
      <c r="E205" s="597"/>
      <c r="F205" s="597"/>
      <c r="G205" s="597"/>
      <c r="H205" s="597"/>
      <c r="I205" s="597"/>
      <c r="J205" s="597"/>
      <c r="K205" s="681"/>
      <c r="L205" s="597"/>
    </row>
    <row r="206" spans="1:12" ht="11.25">
      <c r="A206" s="656"/>
      <c r="B206" s="656"/>
      <c r="C206" s="656"/>
      <c r="D206" s="656"/>
      <c r="E206" s="597"/>
      <c r="F206" s="597"/>
      <c r="G206" s="597"/>
      <c r="H206" s="597"/>
      <c r="I206" s="597"/>
      <c r="J206" s="597"/>
      <c r="K206" s="681"/>
      <c r="L206" s="597"/>
    </row>
    <row r="207" spans="1:12" ht="11.25">
      <c r="A207" s="656"/>
      <c r="B207" s="656"/>
      <c r="C207" s="656"/>
      <c r="D207" s="656"/>
      <c r="E207" s="597"/>
      <c r="F207" s="597"/>
      <c r="G207" s="597"/>
      <c r="H207" s="597"/>
      <c r="I207" s="597"/>
      <c r="J207" s="597"/>
      <c r="K207" s="681"/>
      <c r="L207" s="597"/>
    </row>
    <row r="208" spans="1:12" ht="11.25">
      <c r="A208" s="656"/>
      <c r="B208" s="656"/>
      <c r="C208" s="656"/>
      <c r="D208" s="656"/>
      <c r="E208" s="597"/>
      <c r="F208" s="597"/>
      <c r="G208" s="597"/>
      <c r="H208" s="597"/>
      <c r="I208" s="597"/>
      <c r="J208" s="597"/>
      <c r="K208" s="681"/>
      <c r="L208" s="656"/>
    </row>
    <row r="209" spans="1:12" ht="11.25">
      <c r="A209" s="656"/>
      <c r="B209" s="656"/>
      <c r="C209" s="656"/>
      <c r="D209" s="656"/>
      <c r="E209" s="656"/>
      <c r="F209" s="656"/>
      <c r="G209" s="656"/>
      <c r="H209" s="656"/>
      <c r="I209" s="656"/>
      <c r="J209" s="656"/>
      <c r="K209" s="681"/>
      <c r="L209" s="656"/>
    </row>
    <row r="210" spans="1:12" ht="11.25">
      <c r="A210" s="656"/>
      <c r="B210" s="656"/>
      <c r="C210" s="656"/>
      <c r="D210" s="656"/>
      <c r="E210" s="656"/>
      <c r="F210" s="656"/>
      <c r="G210" s="656"/>
      <c r="H210" s="656"/>
      <c r="I210" s="656"/>
      <c r="J210" s="656"/>
      <c r="K210" s="681"/>
      <c r="L210" s="656"/>
    </row>
    <row r="211" spans="1:12" ht="11.25">
      <c r="A211" s="656"/>
      <c r="B211" s="656"/>
      <c r="C211" s="656"/>
      <c r="D211" s="656"/>
      <c r="E211" s="656"/>
      <c r="F211" s="656"/>
      <c r="G211" s="656"/>
      <c r="H211" s="656"/>
      <c r="I211" s="656"/>
      <c r="J211" s="656"/>
      <c r="K211" s="681"/>
      <c r="L211" s="656"/>
    </row>
    <row r="212" spans="1:12" ht="11.25">
      <c r="A212" s="656"/>
      <c r="B212" s="656"/>
      <c r="C212" s="656"/>
      <c r="D212" s="656"/>
      <c r="E212" s="656"/>
      <c r="F212" s="656"/>
      <c r="G212" s="656"/>
      <c r="H212" s="656"/>
      <c r="I212" s="656"/>
      <c r="J212" s="656"/>
      <c r="K212" s="681"/>
      <c r="L212" s="656"/>
    </row>
    <row r="213" spans="1:12" ht="11.25">
      <c r="A213" s="656"/>
      <c r="B213" s="656"/>
      <c r="C213" s="656"/>
      <c r="D213" s="656"/>
      <c r="E213" s="656"/>
      <c r="F213" s="656"/>
      <c r="G213" s="656"/>
      <c r="H213" s="656"/>
      <c r="I213" s="656"/>
      <c r="J213" s="656"/>
      <c r="K213" s="681"/>
      <c r="L213" s="656"/>
    </row>
    <row r="214" spans="1:12" ht="11.25">
      <c r="A214" s="656"/>
      <c r="B214" s="656"/>
      <c r="C214" s="656"/>
      <c r="D214" s="656"/>
      <c r="E214" s="656"/>
      <c r="F214" s="656"/>
      <c r="G214" s="656"/>
      <c r="H214" s="656"/>
      <c r="I214" s="656"/>
      <c r="J214" s="656"/>
      <c r="K214" s="681"/>
      <c r="L214" s="656"/>
    </row>
    <row r="215" spans="1:12" ht="11.25">
      <c r="A215" s="656"/>
      <c r="B215" s="656"/>
      <c r="C215" s="656"/>
      <c r="D215" s="656"/>
      <c r="E215" s="656"/>
      <c r="F215" s="656"/>
      <c r="G215" s="656"/>
      <c r="H215" s="656"/>
      <c r="I215" s="656"/>
      <c r="J215" s="656"/>
      <c r="K215" s="681"/>
      <c r="L215" s="656"/>
    </row>
    <row r="216" spans="1:12" ht="11.25">
      <c r="A216" s="656"/>
      <c r="B216" s="656"/>
      <c r="C216" s="656"/>
      <c r="D216" s="656"/>
      <c r="E216" s="656"/>
      <c r="F216" s="656"/>
      <c r="G216" s="656"/>
      <c r="H216" s="656"/>
      <c r="I216" s="656"/>
      <c r="J216" s="656"/>
      <c r="K216" s="681"/>
      <c r="L216" s="656"/>
    </row>
    <row r="217" spans="1:12" ht="11.25">
      <c r="A217" s="656"/>
      <c r="B217" s="656"/>
      <c r="C217" s="656"/>
      <c r="D217" s="656"/>
      <c r="E217" s="656"/>
      <c r="F217" s="656"/>
      <c r="G217" s="656"/>
      <c r="H217" s="656"/>
      <c r="I217" s="656"/>
      <c r="J217" s="656"/>
      <c r="K217" s="681"/>
      <c r="L217" s="656"/>
    </row>
    <row r="218" spans="1:12" ht="11.25">
      <c r="A218" s="656"/>
      <c r="B218" s="656"/>
      <c r="C218" s="656"/>
      <c r="D218" s="656"/>
      <c r="E218" s="656"/>
      <c r="F218" s="656"/>
      <c r="G218" s="656"/>
      <c r="H218" s="656"/>
      <c r="I218" s="656"/>
      <c r="J218" s="656"/>
      <c r="K218" s="681"/>
      <c r="L218" s="656"/>
    </row>
    <row r="219" spans="1:12" ht="11.25">
      <c r="A219" s="656"/>
      <c r="B219" s="656"/>
      <c r="C219" s="656"/>
      <c r="D219" s="656"/>
      <c r="E219" s="656"/>
      <c r="F219" s="656"/>
      <c r="G219" s="656"/>
      <c r="H219" s="656"/>
      <c r="I219" s="656"/>
      <c r="J219" s="656"/>
      <c r="K219" s="681"/>
      <c r="L219" s="656"/>
    </row>
    <row r="220" spans="1:12" ht="11.25">
      <c r="A220" s="656"/>
      <c r="B220" s="656"/>
      <c r="C220" s="656"/>
      <c r="D220" s="656"/>
      <c r="E220" s="656"/>
      <c r="F220" s="656"/>
      <c r="G220" s="656"/>
      <c r="H220" s="656"/>
      <c r="I220" s="656"/>
      <c r="J220" s="656"/>
      <c r="K220" s="681"/>
      <c r="L220" s="656"/>
    </row>
    <row r="221" spans="1:12" ht="11.25">
      <c r="A221" s="656"/>
      <c r="B221" s="656"/>
      <c r="C221" s="656"/>
      <c r="D221" s="656"/>
      <c r="E221" s="656"/>
      <c r="F221" s="656"/>
      <c r="G221" s="656"/>
      <c r="H221" s="656"/>
      <c r="I221" s="656"/>
      <c r="J221" s="656"/>
      <c r="K221" s="681"/>
      <c r="L221" s="656"/>
    </row>
    <row r="222" spans="1:12" ht="11.25">
      <c r="A222" s="656"/>
      <c r="B222" s="656"/>
      <c r="C222" s="656"/>
      <c r="D222" s="656"/>
      <c r="E222" s="656"/>
      <c r="F222" s="656"/>
      <c r="G222" s="656"/>
      <c r="H222" s="656"/>
      <c r="I222" s="656"/>
      <c r="J222" s="656"/>
      <c r="K222" s="681"/>
      <c r="L222" s="656"/>
    </row>
    <row r="223" spans="1:12" ht="11.25">
      <c r="A223" s="656"/>
      <c r="B223" s="656"/>
      <c r="C223" s="656"/>
      <c r="D223" s="656"/>
      <c r="E223" s="656"/>
      <c r="F223" s="656"/>
      <c r="G223" s="656"/>
      <c r="H223" s="656"/>
      <c r="I223" s="656"/>
      <c r="J223" s="656"/>
      <c r="K223" s="681"/>
      <c r="L223" s="656"/>
    </row>
    <row r="224" spans="1:12" ht="11.25">
      <c r="A224" s="656"/>
      <c r="B224" s="656"/>
      <c r="C224" s="656"/>
      <c r="D224" s="656"/>
      <c r="E224" s="656"/>
      <c r="F224" s="656"/>
      <c r="G224" s="656"/>
      <c r="H224" s="656"/>
      <c r="I224" s="656"/>
      <c r="J224" s="656"/>
      <c r="K224" s="681"/>
      <c r="L224" s="656"/>
    </row>
    <row r="225" spans="1:12" ht="11.25">
      <c r="A225" s="656"/>
      <c r="B225" s="656"/>
      <c r="C225" s="656"/>
      <c r="D225" s="656"/>
      <c r="E225" s="656"/>
      <c r="F225" s="656"/>
      <c r="G225" s="656"/>
      <c r="H225" s="656"/>
      <c r="I225" s="656"/>
      <c r="J225" s="656"/>
      <c r="K225" s="681"/>
      <c r="L225" s="656"/>
    </row>
    <row r="226" spans="1:12" ht="11.25">
      <c r="A226" s="656"/>
      <c r="B226" s="656"/>
      <c r="C226" s="656"/>
      <c r="D226" s="656"/>
      <c r="E226" s="656"/>
      <c r="F226" s="656"/>
      <c r="G226" s="656"/>
      <c r="H226" s="656"/>
      <c r="I226" s="656"/>
      <c r="J226" s="656"/>
      <c r="K226" s="681"/>
      <c r="L226" s="656"/>
    </row>
    <row r="227" spans="1:12" ht="11.25">
      <c r="A227" s="656"/>
      <c r="B227" s="656"/>
      <c r="C227" s="656"/>
      <c r="D227" s="656"/>
      <c r="E227" s="656"/>
      <c r="F227" s="656"/>
      <c r="G227" s="656"/>
      <c r="H227" s="656"/>
      <c r="I227" s="656"/>
      <c r="J227" s="656"/>
      <c r="K227" s="681"/>
      <c r="L227" s="656"/>
    </row>
    <row r="228" spans="1:12" ht="11.25">
      <c r="A228" s="656"/>
      <c r="B228" s="656"/>
      <c r="C228" s="656"/>
      <c r="D228" s="656"/>
      <c r="E228" s="656"/>
      <c r="F228" s="656"/>
      <c r="G228" s="656"/>
      <c r="H228" s="656"/>
      <c r="I228" s="656"/>
      <c r="J228" s="656"/>
      <c r="K228" s="681"/>
      <c r="L228" s="656"/>
    </row>
    <row r="229" spans="3:11" ht="11.25">
      <c r="C229" s="656"/>
      <c r="D229" s="656"/>
      <c r="E229" s="656"/>
      <c r="F229" s="656"/>
      <c r="G229" s="656"/>
      <c r="H229" s="656"/>
      <c r="I229" s="656"/>
      <c r="J229" s="656"/>
      <c r="K229" s="681"/>
    </row>
  </sheetData>
  <mergeCells count="1">
    <mergeCell ref="D48:K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AA15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592" customWidth="1"/>
    <col min="3" max="3" width="1.57421875" style="592" customWidth="1"/>
    <col min="4" max="4" width="17.28125" style="592" customWidth="1"/>
    <col min="5" max="10" width="8.8515625" style="592" customWidth="1"/>
    <col min="11" max="11" width="1.57421875" style="708" customWidth="1"/>
    <col min="12" max="12" width="8.00390625" style="650" customWidth="1"/>
    <col min="13" max="13" width="8.00390625" style="660" customWidth="1"/>
    <col min="14" max="16384" width="8.00390625" style="592" customWidth="1"/>
  </cols>
  <sheetData>
    <row r="1" spans="11:12" ht="11.25">
      <c r="K1" s="592"/>
      <c r="L1" s="592"/>
    </row>
    <row r="2" spans="1:12" ht="11.25">
      <c r="A2" s="601"/>
      <c r="D2" s="602"/>
      <c r="E2" s="686"/>
      <c r="F2" s="686"/>
      <c r="G2" s="686"/>
      <c r="H2" s="686"/>
      <c r="I2" s="686"/>
      <c r="J2" s="686"/>
      <c r="K2" s="686"/>
      <c r="L2" s="686"/>
    </row>
    <row r="3" spans="4:12" ht="11.25">
      <c r="D3" s="602" t="s">
        <v>324</v>
      </c>
      <c r="E3" s="686"/>
      <c r="F3" s="686"/>
      <c r="G3" s="582"/>
      <c r="H3" s="582"/>
      <c r="I3" s="686"/>
      <c r="J3" s="686"/>
      <c r="K3" s="686"/>
      <c r="L3" s="686"/>
    </row>
    <row r="4" spans="4:12" ht="11.25">
      <c r="D4" s="602" t="s">
        <v>521</v>
      </c>
      <c r="E4" s="686"/>
      <c r="F4" s="686"/>
      <c r="G4" s="686"/>
      <c r="H4" s="686"/>
      <c r="I4" s="686"/>
      <c r="J4" s="686"/>
      <c r="K4" s="686"/>
      <c r="L4" s="686"/>
    </row>
    <row r="6" spans="4:7" ht="11.25">
      <c r="D6" s="707" t="s">
        <v>550</v>
      </c>
      <c r="F6" s="707"/>
      <c r="G6" s="707"/>
    </row>
    <row r="7" spans="4:7" ht="11.25">
      <c r="D7" s="707" t="s">
        <v>551</v>
      </c>
      <c r="F7" s="709"/>
      <c r="G7" s="709"/>
    </row>
    <row r="8" spans="4:27" ht="11.25">
      <c r="D8" s="707"/>
      <c r="F8" s="709"/>
      <c r="G8" s="709"/>
      <c r="M8" s="710"/>
      <c r="N8" s="679"/>
      <c r="O8" s="679"/>
      <c r="P8" s="679"/>
      <c r="Q8" s="679"/>
      <c r="R8" s="679"/>
      <c r="S8" s="679"/>
      <c r="T8" s="679"/>
      <c r="U8" s="679"/>
      <c r="V8" s="679"/>
      <c r="W8" s="679"/>
      <c r="X8" s="679"/>
      <c r="Y8" s="679"/>
      <c r="Z8" s="679"/>
      <c r="AA8" s="679"/>
    </row>
    <row r="9" spans="4:27" ht="11.25">
      <c r="D9" s="707"/>
      <c r="F9" s="707"/>
      <c r="G9" s="707"/>
      <c r="M9" s="710"/>
      <c r="N9" s="679"/>
      <c r="O9" s="679"/>
      <c r="P9" s="679"/>
      <c r="Q9" s="679"/>
      <c r="R9" s="679"/>
      <c r="S9" s="679"/>
      <c r="T9" s="679"/>
      <c r="U9" s="679"/>
      <c r="V9" s="679"/>
      <c r="W9" s="679"/>
      <c r="X9" s="679"/>
      <c r="Y9" s="679"/>
      <c r="Z9" s="679"/>
      <c r="AA9" s="679"/>
    </row>
    <row r="10" spans="3:27" s="607" customFormat="1" ht="11.25" customHeight="1">
      <c r="C10" s="608"/>
      <c r="D10" s="711"/>
      <c r="E10" s="712">
        <v>1960</v>
      </c>
      <c r="F10" s="712">
        <v>1970</v>
      </c>
      <c r="G10" s="712">
        <v>1980</v>
      </c>
      <c r="H10" s="712" t="s">
        <v>552</v>
      </c>
      <c r="I10" s="712">
        <v>2000</v>
      </c>
      <c r="J10" s="712">
        <v>2010</v>
      </c>
      <c r="K10" s="611"/>
      <c r="L10" s="641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</row>
    <row r="11" spans="2:27" s="607" customFormat="1" ht="9.75" customHeight="1">
      <c r="B11" s="614"/>
      <c r="C11" s="615"/>
      <c r="D11" s="713" t="s">
        <v>349</v>
      </c>
      <c r="E11" s="714" t="s">
        <v>376</v>
      </c>
      <c r="F11" s="714" t="s">
        <v>376</v>
      </c>
      <c r="G11" s="714" t="s">
        <v>376</v>
      </c>
      <c r="H11" s="714">
        <v>17.365427743311106</v>
      </c>
      <c r="I11" s="714">
        <v>27.435825213704</v>
      </c>
      <c r="J11" s="714">
        <v>37.428155437031</v>
      </c>
      <c r="K11" s="618"/>
      <c r="L11" s="641"/>
      <c r="M11" s="613"/>
      <c r="N11" s="613"/>
      <c r="O11" s="613"/>
      <c r="P11" s="613"/>
      <c r="Q11" s="613"/>
      <c r="R11" s="619"/>
      <c r="S11" s="619"/>
      <c r="T11" s="640"/>
      <c r="U11" s="640"/>
      <c r="V11" s="640"/>
      <c r="W11" s="640"/>
      <c r="X11" s="640"/>
      <c r="Y11" s="640"/>
      <c r="Z11" s="612"/>
      <c r="AA11" s="612"/>
    </row>
    <row r="12" spans="2:27" s="607" customFormat="1" ht="9.75" customHeight="1">
      <c r="B12" s="612"/>
      <c r="C12" s="715"/>
      <c r="D12" s="716" t="s">
        <v>390</v>
      </c>
      <c r="E12" s="717">
        <v>2.057152526048</v>
      </c>
      <c r="F12" s="717">
        <v>2.772072477632</v>
      </c>
      <c r="G12" s="717">
        <v>4.120645026447</v>
      </c>
      <c r="H12" s="717">
        <v>11.6121057394</v>
      </c>
      <c r="I12" s="717">
        <v>28.011271865012</v>
      </c>
      <c r="J12" s="717">
        <v>47.007874015748</v>
      </c>
      <c r="K12" s="718"/>
      <c r="L12" s="641"/>
      <c r="M12" s="613"/>
      <c r="N12" s="619"/>
      <c r="O12" s="619"/>
      <c r="P12" s="619"/>
      <c r="Q12" s="619"/>
      <c r="R12" s="619"/>
      <c r="S12" s="619"/>
      <c r="T12" s="640"/>
      <c r="U12" s="640"/>
      <c r="V12" s="640"/>
      <c r="W12" s="640"/>
      <c r="X12" s="640"/>
      <c r="Y12" s="640"/>
      <c r="Z12" s="612"/>
      <c r="AA12" s="612"/>
    </row>
    <row r="13" spans="2:27" s="607" customFormat="1" ht="9.75" customHeight="1">
      <c r="B13" s="612"/>
      <c r="C13" s="719"/>
      <c r="D13" s="720" t="s">
        <v>391</v>
      </c>
      <c r="E13" s="721">
        <v>7.994603161006</v>
      </c>
      <c r="F13" s="721">
        <v>8.451475728855</v>
      </c>
      <c r="G13" s="721">
        <v>10.940010921289</v>
      </c>
      <c r="H13" s="721">
        <v>12.409203270584</v>
      </c>
      <c r="I13" s="721">
        <v>38.358283907219</v>
      </c>
      <c r="J13" s="721">
        <v>54.09664561069</v>
      </c>
      <c r="K13" s="722"/>
      <c r="L13" s="641"/>
      <c r="M13" s="613"/>
      <c r="N13" s="619"/>
      <c r="O13" s="619"/>
      <c r="P13" s="619"/>
      <c r="Q13" s="619"/>
      <c r="R13" s="619"/>
      <c r="S13" s="619"/>
      <c r="T13" s="640"/>
      <c r="U13" s="640"/>
      <c r="V13" s="640"/>
      <c r="W13" s="640"/>
      <c r="X13" s="640"/>
      <c r="Y13" s="640"/>
      <c r="Z13" s="612"/>
      <c r="AA13" s="612"/>
    </row>
    <row r="14" spans="2:27" s="607" customFormat="1" ht="9.75" customHeight="1">
      <c r="B14" s="612"/>
      <c r="C14" s="719"/>
      <c r="D14" s="720" t="s">
        <v>392</v>
      </c>
      <c r="E14" s="721">
        <v>4.892961615158</v>
      </c>
      <c r="F14" s="721">
        <v>5.425895242282</v>
      </c>
      <c r="G14" s="721">
        <v>5.617648779917</v>
      </c>
      <c r="H14" s="721">
        <v>8.552893600074</v>
      </c>
      <c r="I14" s="721">
        <v>21.770982290177</v>
      </c>
      <c r="J14" s="721">
        <v>40.258465425555</v>
      </c>
      <c r="K14" s="722"/>
      <c r="L14" s="641"/>
      <c r="M14" s="613"/>
      <c r="N14" s="619"/>
      <c r="O14" s="619"/>
      <c r="P14" s="619"/>
      <c r="Q14" s="619"/>
      <c r="R14" s="619"/>
      <c r="S14" s="619"/>
      <c r="T14" s="640"/>
      <c r="U14" s="640"/>
      <c r="V14" s="640"/>
      <c r="W14" s="640"/>
      <c r="X14" s="640"/>
      <c r="Y14" s="640"/>
      <c r="Z14" s="612"/>
      <c r="AA14" s="612"/>
    </row>
    <row r="15" spans="2:27" s="607" customFormat="1" ht="9.75" customHeight="1">
      <c r="B15" s="612"/>
      <c r="C15" s="719"/>
      <c r="D15" s="720" t="s">
        <v>393</v>
      </c>
      <c r="E15" s="721">
        <v>7.824966809943</v>
      </c>
      <c r="F15" s="721">
        <v>11.032174232366</v>
      </c>
      <c r="G15" s="721">
        <v>33.169846229033</v>
      </c>
      <c r="H15" s="721">
        <v>46.403291662069</v>
      </c>
      <c r="I15" s="721">
        <v>44.573966966788</v>
      </c>
      <c r="J15" s="721">
        <v>46.991846840454</v>
      </c>
      <c r="K15" s="722"/>
      <c r="L15" s="641"/>
      <c r="M15" s="613"/>
      <c r="N15" s="619"/>
      <c r="O15" s="619"/>
      <c r="P15" s="619"/>
      <c r="Q15" s="619"/>
      <c r="R15" s="619"/>
      <c r="S15" s="619"/>
      <c r="T15" s="640"/>
      <c r="U15" s="640"/>
      <c r="V15" s="640"/>
      <c r="W15" s="640"/>
      <c r="X15" s="640"/>
      <c r="Y15" s="640"/>
      <c r="Z15" s="612"/>
      <c r="AA15" s="612"/>
    </row>
    <row r="16" spans="2:27" s="607" customFormat="1" ht="9.75" customHeight="1">
      <c r="B16" s="612"/>
      <c r="C16" s="719"/>
      <c r="D16" s="720" t="s">
        <v>394</v>
      </c>
      <c r="E16" s="721">
        <v>7.555480519398</v>
      </c>
      <c r="F16" s="721">
        <v>7.23483087836</v>
      </c>
      <c r="G16" s="721">
        <v>11.887538418714</v>
      </c>
      <c r="H16" s="721">
        <v>15.320617219201</v>
      </c>
      <c r="I16" s="721">
        <v>23.412546822095</v>
      </c>
      <c r="J16" s="721">
        <v>33.258057045757</v>
      </c>
      <c r="K16" s="722"/>
      <c r="L16" s="641"/>
      <c r="M16" s="613"/>
      <c r="N16" s="619"/>
      <c r="O16" s="619"/>
      <c r="P16" s="619"/>
      <c r="Q16" s="619"/>
      <c r="R16" s="619"/>
      <c r="S16" s="619"/>
      <c r="T16" s="640"/>
      <c r="U16" s="640"/>
      <c r="V16" s="640"/>
      <c r="W16" s="640"/>
      <c r="X16" s="640"/>
      <c r="Y16" s="640"/>
      <c r="Z16" s="612"/>
      <c r="AA16" s="612"/>
    </row>
    <row r="17" spans="2:27" s="607" customFormat="1" ht="9.75" customHeight="1">
      <c r="B17" s="612"/>
      <c r="C17" s="719"/>
      <c r="D17" s="720" t="s">
        <v>434</v>
      </c>
      <c r="E17" s="721" t="s">
        <v>376</v>
      </c>
      <c r="F17" s="721" t="s">
        <v>376</v>
      </c>
      <c r="G17" s="721" t="s">
        <v>376</v>
      </c>
      <c r="H17" s="721">
        <v>27.223816355811</v>
      </c>
      <c r="I17" s="721">
        <v>54.450141578021</v>
      </c>
      <c r="J17" s="721">
        <v>59.140600315956</v>
      </c>
      <c r="K17" s="722"/>
      <c r="L17" s="641"/>
      <c r="M17" s="613"/>
      <c r="N17" s="613"/>
      <c r="O17" s="613"/>
      <c r="P17" s="613"/>
      <c r="Q17" s="619"/>
      <c r="R17" s="619"/>
      <c r="S17" s="619"/>
      <c r="T17" s="640"/>
      <c r="U17" s="640"/>
      <c r="V17" s="640"/>
      <c r="W17" s="640"/>
      <c r="X17" s="640"/>
      <c r="Y17" s="640"/>
      <c r="Z17" s="612"/>
      <c r="AA17" s="612"/>
    </row>
    <row r="18" spans="2:27" s="607" customFormat="1" ht="9.75" customHeight="1">
      <c r="B18" s="612"/>
      <c r="C18" s="719"/>
      <c r="D18" s="720" t="s">
        <v>396</v>
      </c>
      <c r="E18" s="721">
        <v>1.593809170989</v>
      </c>
      <c r="F18" s="721">
        <v>2.654468640303</v>
      </c>
      <c r="G18" s="721">
        <v>5.897602073882</v>
      </c>
      <c r="H18" s="721">
        <v>14.642560892844</v>
      </c>
      <c r="I18" s="721">
        <v>31.513624997718</v>
      </c>
      <c r="J18" s="721">
        <v>33.621855558561</v>
      </c>
      <c r="K18" s="722"/>
      <c r="L18" s="641"/>
      <c r="M18" s="613"/>
      <c r="N18" s="619"/>
      <c r="O18" s="619"/>
      <c r="P18" s="619"/>
      <c r="Q18" s="619"/>
      <c r="R18" s="619"/>
      <c r="S18" s="619"/>
      <c r="T18" s="640"/>
      <c r="U18" s="640"/>
      <c r="V18" s="640"/>
      <c r="W18" s="640"/>
      <c r="X18" s="640"/>
      <c r="Y18" s="640"/>
      <c r="Z18" s="612"/>
      <c r="AA18" s="612"/>
    </row>
    <row r="19" spans="2:27" s="607" customFormat="1" ht="9.75" customHeight="1">
      <c r="B19" s="612"/>
      <c r="C19" s="719"/>
      <c r="D19" s="720" t="s">
        <v>397</v>
      </c>
      <c r="E19" s="721">
        <v>1.238878395309</v>
      </c>
      <c r="F19" s="721">
        <v>1.108382878347</v>
      </c>
      <c r="G19" s="721">
        <v>1.462061330975</v>
      </c>
      <c r="H19" s="721">
        <v>2.165259997457</v>
      </c>
      <c r="I19" s="721">
        <v>4.016772056901</v>
      </c>
      <c r="J19" s="721">
        <v>6.926406926407</v>
      </c>
      <c r="K19" s="722"/>
      <c r="L19" s="641"/>
      <c r="M19" s="613"/>
      <c r="N19" s="619"/>
      <c r="O19" s="619"/>
      <c r="P19" s="619"/>
      <c r="Q19" s="619"/>
      <c r="R19" s="619"/>
      <c r="S19" s="619"/>
      <c r="T19" s="640"/>
      <c r="U19" s="640"/>
      <c r="V19" s="640"/>
      <c r="W19" s="640"/>
      <c r="X19" s="640"/>
      <c r="Y19" s="640"/>
      <c r="Z19" s="612"/>
      <c r="AA19" s="612"/>
    </row>
    <row r="20" spans="2:27" s="607" customFormat="1" ht="9.75" customHeight="1">
      <c r="B20" s="612"/>
      <c r="C20" s="719"/>
      <c r="D20" s="720" t="s">
        <v>398</v>
      </c>
      <c r="E20" s="721">
        <v>2.311820871375</v>
      </c>
      <c r="F20" s="721">
        <v>1.355842466323</v>
      </c>
      <c r="G20" s="721">
        <v>3.925445432543</v>
      </c>
      <c r="H20" s="721">
        <v>9.609516098898</v>
      </c>
      <c r="I20" s="721">
        <v>17.737254546918</v>
      </c>
      <c r="J20" s="721">
        <v>33.104860635126</v>
      </c>
      <c r="K20" s="722"/>
      <c r="L20" s="641"/>
      <c r="M20" s="613"/>
      <c r="N20" s="619"/>
      <c r="O20" s="619"/>
      <c r="P20" s="619"/>
      <c r="Q20" s="619"/>
      <c r="R20" s="619"/>
      <c r="S20" s="619"/>
      <c r="T20" s="640"/>
      <c r="U20" s="640"/>
      <c r="V20" s="640"/>
      <c r="W20" s="640"/>
      <c r="X20" s="640"/>
      <c r="Y20" s="640"/>
      <c r="Z20" s="612"/>
      <c r="AA20" s="612"/>
    </row>
    <row r="21" spans="2:27" s="607" customFormat="1" ht="9.75" customHeight="1">
      <c r="B21" s="612"/>
      <c r="C21" s="719"/>
      <c r="D21" s="720" t="s">
        <v>553</v>
      </c>
      <c r="E21" s="721">
        <v>6.055401472015</v>
      </c>
      <c r="F21" s="721">
        <v>6.825567391656</v>
      </c>
      <c r="G21" s="721">
        <v>11.384024508481</v>
      </c>
      <c r="H21" s="721">
        <v>30.050484846021</v>
      </c>
      <c r="I21" s="721">
        <v>43.575185369855</v>
      </c>
      <c r="J21" s="721">
        <v>53.740230920922</v>
      </c>
      <c r="K21" s="722"/>
      <c r="L21" s="641"/>
      <c r="M21" s="613"/>
      <c r="N21" s="619"/>
      <c r="O21" s="619"/>
      <c r="P21" s="619"/>
      <c r="Q21" s="619"/>
      <c r="R21" s="619"/>
      <c r="S21" s="619"/>
      <c r="T21" s="640"/>
      <c r="U21" s="640"/>
      <c r="V21" s="640"/>
      <c r="W21" s="640"/>
      <c r="X21" s="640"/>
      <c r="Y21" s="640"/>
      <c r="Z21" s="612"/>
      <c r="AA21" s="612"/>
    </row>
    <row r="22" spans="2:27" s="607" customFormat="1" ht="9.75" customHeight="1">
      <c r="B22" s="612"/>
      <c r="C22" s="719"/>
      <c r="D22" s="720" t="s">
        <v>400</v>
      </c>
      <c r="E22" s="721">
        <v>2.421247385167</v>
      </c>
      <c r="F22" s="721">
        <v>2.178658904547</v>
      </c>
      <c r="G22" s="721">
        <v>4.287313729991</v>
      </c>
      <c r="H22" s="721">
        <v>6.466346364986</v>
      </c>
      <c r="I22" s="721">
        <v>9.663735583934</v>
      </c>
      <c r="J22" s="721">
        <v>25.413030479906</v>
      </c>
      <c r="K22" s="722"/>
      <c r="L22" s="641"/>
      <c r="M22" s="613"/>
      <c r="N22" s="619"/>
      <c r="O22" s="619"/>
      <c r="P22" s="619"/>
      <c r="Q22" s="619"/>
      <c r="R22" s="619"/>
      <c r="S22" s="619"/>
      <c r="T22" s="640"/>
      <c r="U22" s="640"/>
      <c r="V22" s="640"/>
      <c r="W22" s="640"/>
      <c r="X22" s="640"/>
      <c r="Y22" s="640"/>
      <c r="Z22" s="612"/>
      <c r="AA22" s="612"/>
    </row>
    <row r="23" spans="2:27" s="607" customFormat="1" ht="9.75" customHeight="1">
      <c r="B23" s="612"/>
      <c r="C23" s="719"/>
      <c r="D23" s="720" t="s">
        <v>554</v>
      </c>
      <c r="E23" s="721" t="s">
        <v>376</v>
      </c>
      <c r="F23" s="721">
        <v>0.152529446657</v>
      </c>
      <c r="G23" s="721">
        <v>0.626023307329</v>
      </c>
      <c r="H23" s="721">
        <v>0.724910562982</v>
      </c>
      <c r="I23" s="721">
        <v>2.33218894282</v>
      </c>
      <c r="J23" s="721">
        <v>11.740216486261</v>
      </c>
      <c r="K23" s="722"/>
      <c r="L23" s="641"/>
      <c r="M23" s="613"/>
      <c r="N23" s="613"/>
      <c r="O23" s="619"/>
      <c r="P23" s="619"/>
      <c r="Q23" s="619"/>
      <c r="R23" s="619"/>
      <c r="S23" s="619"/>
      <c r="T23" s="640"/>
      <c r="U23" s="640"/>
      <c r="V23" s="640"/>
      <c r="W23" s="640"/>
      <c r="X23" s="640"/>
      <c r="Y23" s="640"/>
      <c r="Z23" s="612"/>
      <c r="AA23" s="612"/>
    </row>
    <row r="24" spans="2:27" s="607" customFormat="1" ht="9.75" customHeight="1">
      <c r="B24" s="612"/>
      <c r="C24" s="719"/>
      <c r="D24" s="720" t="s">
        <v>402</v>
      </c>
      <c r="E24" s="721">
        <v>11.943160031578</v>
      </c>
      <c r="F24" s="721">
        <v>11.423411877785</v>
      </c>
      <c r="G24" s="721">
        <v>12.478189902628</v>
      </c>
      <c r="H24" s="721">
        <v>16.881164618387</v>
      </c>
      <c r="I24" s="721">
        <v>40.339786645595</v>
      </c>
      <c r="J24" s="721">
        <v>44.133409646704</v>
      </c>
      <c r="K24" s="722"/>
      <c r="L24" s="641"/>
      <c r="M24" s="613"/>
      <c r="N24" s="619"/>
      <c r="O24" s="619"/>
      <c r="P24" s="619"/>
      <c r="Q24" s="619"/>
      <c r="R24" s="619"/>
      <c r="S24" s="619"/>
      <c r="T24" s="640"/>
      <c r="U24" s="640"/>
      <c r="V24" s="640"/>
      <c r="W24" s="640"/>
      <c r="X24" s="640"/>
      <c r="Y24" s="640"/>
      <c r="Z24" s="612"/>
      <c r="AA24" s="612"/>
    </row>
    <row r="25" spans="2:27" s="607" customFormat="1" ht="9.75" customHeight="1">
      <c r="B25" s="612"/>
      <c r="C25" s="719"/>
      <c r="D25" s="720" t="s">
        <v>403</v>
      </c>
      <c r="E25" s="721" t="s">
        <v>376</v>
      </c>
      <c r="F25" s="721">
        <v>3.703236729768</v>
      </c>
      <c r="G25" s="721">
        <v>6.272577996716</v>
      </c>
      <c r="H25" s="721">
        <v>6.993388197229</v>
      </c>
      <c r="I25" s="721">
        <v>22.58631292278</v>
      </c>
      <c r="J25" s="721">
        <v>28.686914051535</v>
      </c>
      <c r="K25" s="722"/>
      <c r="L25" s="641"/>
      <c r="M25" s="613"/>
      <c r="N25" s="613"/>
      <c r="O25" s="619"/>
      <c r="P25" s="619"/>
      <c r="Q25" s="619"/>
      <c r="R25" s="619"/>
      <c r="S25" s="619"/>
      <c r="T25" s="640"/>
      <c r="U25" s="640"/>
      <c r="V25" s="640"/>
      <c r="W25" s="640"/>
      <c r="X25" s="640"/>
      <c r="Y25" s="640"/>
      <c r="Z25" s="612"/>
      <c r="AA25" s="612"/>
    </row>
    <row r="26" spans="2:27" s="607" customFormat="1" ht="9.75" customHeight="1">
      <c r="B26" s="612"/>
      <c r="C26" s="719"/>
      <c r="D26" s="720" t="s">
        <v>404</v>
      </c>
      <c r="E26" s="721">
        <v>3.167961745368</v>
      </c>
      <c r="F26" s="721">
        <v>4.012695533893</v>
      </c>
      <c r="G26" s="721">
        <v>5.972655313025</v>
      </c>
      <c r="H26" s="721">
        <v>12.783630470016</v>
      </c>
      <c r="I26" s="721">
        <v>21.894111479993</v>
      </c>
      <c r="J26" s="721">
        <v>33.98025195778</v>
      </c>
      <c r="K26" s="722"/>
      <c r="L26" s="641"/>
      <c r="M26" s="613"/>
      <c r="N26" s="619"/>
      <c r="O26" s="619"/>
      <c r="P26" s="619"/>
      <c r="Q26" s="619"/>
      <c r="R26" s="619"/>
      <c r="S26" s="619"/>
      <c r="T26" s="640"/>
      <c r="U26" s="640"/>
      <c r="V26" s="640"/>
      <c r="W26" s="640"/>
      <c r="X26" s="640"/>
      <c r="Y26" s="640"/>
      <c r="Z26" s="612"/>
      <c r="AA26" s="612"/>
    </row>
    <row r="27" spans="2:27" s="607" customFormat="1" ht="9.75" customHeight="1">
      <c r="B27" s="612"/>
      <c r="C27" s="719"/>
      <c r="D27" s="720" t="s">
        <v>405</v>
      </c>
      <c r="E27" s="721">
        <v>5.473129365497</v>
      </c>
      <c r="F27" s="721">
        <v>5.42685698101</v>
      </c>
      <c r="G27" s="721">
        <v>7.133104195113</v>
      </c>
      <c r="H27" s="721">
        <v>13.136055125441</v>
      </c>
      <c r="I27" s="721">
        <v>29.039827043864</v>
      </c>
      <c r="J27" s="721">
        <v>40.841173215274</v>
      </c>
      <c r="K27" s="722"/>
      <c r="L27" s="641"/>
      <c r="M27" s="613"/>
      <c r="N27" s="619"/>
      <c r="O27" s="619"/>
      <c r="P27" s="619"/>
      <c r="Q27" s="619"/>
      <c r="R27" s="619"/>
      <c r="S27" s="619"/>
      <c r="T27" s="640"/>
      <c r="U27" s="640"/>
      <c r="V27" s="640"/>
      <c r="W27" s="640"/>
      <c r="X27" s="640"/>
      <c r="Y27" s="640"/>
      <c r="Z27" s="612"/>
      <c r="AA27" s="612"/>
    </row>
    <row r="28" spans="2:27" s="607" customFormat="1" ht="9.75" customHeight="1">
      <c r="B28" s="612"/>
      <c r="C28" s="719"/>
      <c r="D28" s="720" t="s">
        <v>406</v>
      </c>
      <c r="E28" s="721">
        <v>0.735551663748</v>
      </c>
      <c r="F28" s="721">
        <v>1.486639066616</v>
      </c>
      <c r="G28" s="721">
        <v>1.053195287397</v>
      </c>
      <c r="H28" s="721">
        <v>1.769746646796</v>
      </c>
      <c r="I28" s="721">
        <v>10.587431693989</v>
      </c>
      <c r="J28" s="721">
        <v>25.181295323831</v>
      </c>
      <c r="K28" s="722"/>
      <c r="L28" s="641"/>
      <c r="M28" s="613"/>
      <c r="N28" s="619"/>
      <c r="O28" s="619"/>
      <c r="P28" s="619"/>
      <c r="Q28" s="619"/>
      <c r="R28" s="619"/>
      <c r="S28" s="619"/>
      <c r="T28" s="640"/>
      <c r="U28" s="640"/>
      <c r="V28" s="640"/>
      <c r="W28" s="640"/>
      <c r="X28" s="640"/>
      <c r="Y28" s="640"/>
      <c r="Z28" s="612"/>
      <c r="AA28" s="612"/>
    </row>
    <row r="29" spans="2:27" s="607" customFormat="1" ht="9.75" customHeight="1">
      <c r="B29" s="612"/>
      <c r="C29" s="719"/>
      <c r="D29" s="720" t="s">
        <v>555</v>
      </c>
      <c r="E29" s="721">
        <v>1.350322839651</v>
      </c>
      <c r="F29" s="721">
        <v>2.07942673453</v>
      </c>
      <c r="G29" s="721">
        <v>4.111553609055</v>
      </c>
      <c r="H29" s="721">
        <v>11.378273937312</v>
      </c>
      <c r="I29" s="721">
        <v>24.943979014515</v>
      </c>
      <c r="J29" s="721">
        <v>43.282589297786</v>
      </c>
      <c r="K29" s="722"/>
      <c r="L29" s="641"/>
      <c r="M29" s="613"/>
      <c r="N29" s="619"/>
      <c r="O29" s="619"/>
      <c r="P29" s="619"/>
      <c r="Q29" s="619"/>
      <c r="R29" s="619"/>
      <c r="S29" s="619"/>
      <c r="T29" s="640"/>
      <c r="U29" s="640"/>
      <c r="V29" s="640"/>
      <c r="W29" s="640"/>
      <c r="X29" s="640"/>
      <c r="Y29" s="640"/>
      <c r="Z29" s="612"/>
      <c r="AA29" s="612"/>
    </row>
    <row r="30" spans="2:27" s="607" customFormat="1" ht="9.75" customHeight="1">
      <c r="B30" s="612"/>
      <c r="C30" s="719"/>
      <c r="D30" s="720" t="s">
        <v>408</v>
      </c>
      <c r="E30" s="721">
        <v>13.024733018381</v>
      </c>
      <c r="F30" s="721">
        <v>12.771925450352</v>
      </c>
      <c r="G30" s="721">
        <v>17.77555242539</v>
      </c>
      <c r="H30" s="721">
        <v>23.551197293652</v>
      </c>
      <c r="I30" s="721">
        <v>31.29887054735</v>
      </c>
      <c r="J30" s="721">
        <v>40.145030606284</v>
      </c>
      <c r="K30" s="722"/>
      <c r="L30" s="641"/>
      <c r="M30" s="613"/>
      <c r="N30" s="619"/>
      <c r="O30" s="619"/>
      <c r="P30" s="619"/>
      <c r="Q30" s="619"/>
      <c r="R30" s="619"/>
      <c r="S30" s="619"/>
      <c r="T30" s="640"/>
      <c r="U30" s="640"/>
      <c r="V30" s="640"/>
      <c r="W30" s="640"/>
      <c r="X30" s="640"/>
      <c r="Y30" s="640"/>
      <c r="Z30" s="612"/>
      <c r="AA30" s="612"/>
    </row>
    <row r="31" spans="2:27" s="607" customFormat="1" ht="9.75" customHeight="1">
      <c r="B31" s="612"/>
      <c r="C31" s="719"/>
      <c r="D31" s="720" t="s">
        <v>409</v>
      </c>
      <c r="E31" s="721" t="s">
        <v>376</v>
      </c>
      <c r="F31" s="721">
        <v>5.020271293986</v>
      </c>
      <c r="G31" s="721">
        <v>4.77219841928</v>
      </c>
      <c r="H31" s="721">
        <v>6.213941429928</v>
      </c>
      <c r="I31" s="721">
        <v>12.130895366171</v>
      </c>
      <c r="J31" s="721">
        <v>20.586740866199</v>
      </c>
      <c r="K31" s="722"/>
      <c r="L31" s="641"/>
      <c r="M31" s="613"/>
      <c r="N31" s="613"/>
      <c r="O31" s="619"/>
      <c r="P31" s="619"/>
      <c r="Q31" s="619"/>
      <c r="R31" s="619"/>
      <c r="S31" s="619"/>
      <c r="T31" s="640"/>
      <c r="U31" s="640"/>
      <c r="V31" s="640"/>
      <c r="W31" s="640"/>
      <c r="X31" s="640"/>
      <c r="Y31" s="640"/>
      <c r="Z31" s="612"/>
      <c r="AA31" s="612"/>
    </row>
    <row r="32" spans="2:27" s="607" customFormat="1" ht="9.75" customHeight="1">
      <c r="B32" s="612"/>
      <c r="C32" s="719"/>
      <c r="D32" s="720" t="s">
        <v>556</v>
      </c>
      <c r="E32" s="721">
        <v>9.453703920148</v>
      </c>
      <c r="F32" s="721">
        <v>7.329680668548</v>
      </c>
      <c r="G32" s="721">
        <v>9.195939586505</v>
      </c>
      <c r="H32" s="721">
        <v>14.696400477988</v>
      </c>
      <c r="I32" s="721">
        <v>22.202686487568</v>
      </c>
      <c r="J32" s="721">
        <v>38.122041189655</v>
      </c>
      <c r="K32" s="722"/>
      <c r="L32" s="641"/>
      <c r="M32" s="613"/>
      <c r="N32" s="619"/>
      <c r="O32" s="619"/>
      <c r="P32" s="619"/>
      <c r="Q32" s="619"/>
      <c r="R32" s="619"/>
      <c r="S32" s="619"/>
      <c r="T32" s="640"/>
      <c r="U32" s="640"/>
      <c r="V32" s="640"/>
      <c r="W32" s="640"/>
      <c r="X32" s="640"/>
      <c r="Y32" s="640"/>
      <c r="Z32" s="612"/>
      <c r="AA32" s="612"/>
    </row>
    <row r="33" spans="2:27" s="607" customFormat="1" ht="9.75" customHeight="1">
      <c r="B33" s="612"/>
      <c r="C33" s="719"/>
      <c r="D33" s="720" t="s">
        <v>411</v>
      </c>
      <c r="E33" s="721" t="s">
        <v>376</v>
      </c>
      <c r="F33" s="721" t="s">
        <v>376</v>
      </c>
      <c r="G33" s="721" t="s">
        <v>376</v>
      </c>
      <c r="H33" s="721" t="s">
        <v>376</v>
      </c>
      <c r="I33" s="721">
        <v>25.500914630246</v>
      </c>
      <c r="J33" s="721">
        <v>27.689103153172</v>
      </c>
      <c r="K33" s="722"/>
      <c r="L33" s="641"/>
      <c r="M33" s="613"/>
      <c r="N33" s="613"/>
      <c r="O33" s="613"/>
      <c r="P33" s="613"/>
      <c r="Q33" s="613"/>
      <c r="R33" s="619"/>
      <c r="S33" s="619"/>
      <c r="T33" s="640"/>
      <c r="U33" s="640"/>
      <c r="V33" s="640"/>
      <c r="W33" s="640"/>
      <c r="X33" s="640"/>
      <c r="Y33" s="640"/>
      <c r="Z33" s="612"/>
      <c r="AA33" s="612"/>
    </row>
    <row r="34" spans="2:27" s="607" customFormat="1" ht="9.75" customHeight="1">
      <c r="B34" s="612"/>
      <c r="C34" s="719"/>
      <c r="D34" s="720" t="s">
        <v>412</v>
      </c>
      <c r="E34" s="721">
        <v>9.121293800539</v>
      </c>
      <c r="F34" s="721">
        <v>8.530183727034</v>
      </c>
      <c r="G34" s="721">
        <v>13.106146746037</v>
      </c>
      <c r="H34" s="721">
        <v>24.535050071531</v>
      </c>
      <c r="I34" s="721">
        <v>37.106710671067</v>
      </c>
      <c r="J34" s="721">
        <v>55.000691658597</v>
      </c>
      <c r="K34" s="722"/>
      <c r="L34" s="641"/>
      <c r="M34" s="613"/>
      <c r="N34" s="619"/>
      <c r="O34" s="619"/>
      <c r="P34" s="619"/>
      <c r="Q34" s="619"/>
      <c r="R34" s="619"/>
      <c r="S34" s="619"/>
      <c r="T34" s="640"/>
      <c r="U34" s="640"/>
      <c r="V34" s="640"/>
      <c r="W34" s="640"/>
      <c r="X34" s="640"/>
      <c r="Y34" s="640"/>
      <c r="Z34" s="612"/>
      <c r="AA34" s="612"/>
    </row>
    <row r="35" spans="2:27" s="607" customFormat="1" ht="9.75" customHeight="1">
      <c r="B35" s="612"/>
      <c r="C35" s="719"/>
      <c r="D35" s="720" t="s">
        <v>413</v>
      </c>
      <c r="E35" s="721">
        <v>4.66791838212</v>
      </c>
      <c r="F35" s="721">
        <v>6.204596732204</v>
      </c>
      <c r="G35" s="721">
        <v>5.730809674027</v>
      </c>
      <c r="H35" s="721">
        <v>7.6072960032</v>
      </c>
      <c r="I35" s="721">
        <v>18.257148555783</v>
      </c>
      <c r="J35" s="721">
        <v>32.961430226784</v>
      </c>
      <c r="K35" s="722"/>
      <c r="L35" s="641"/>
      <c r="M35" s="613"/>
      <c r="N35" s="619"/>
      <c r="O35" s="619"/>
      <c r="P35" s="619"/>
      <c r="Q35" s="619"/>
      <c r="R35" s="619"/>
      <c r="S35" s="619"/>
      <c r="T35" s="640"/>
      <c r="U35" s="640"/>
      <c r="V35" s="640"/>
      <c r="W35" s="640"/>
      <c r="X35" s="640"/>
      <c r="Y35" s="640"/>
      <c r="Z35" s="612"/>
      <c r="AA35" s="612"/>
    </row>
    <row r="36" spans="2:27" s="607" customFormat="1" ht="9.75" customHeight="1">
      <c r="B36" s="612"/>
      <c r="C36" s="719"/>
      <c r="D36" s="720" t="s">
        <v>414</v>
      </c>
      <c r="E36" s="721">
        <v>4.041203472586</v>
      </c>
      <c r="F36" s="721">
        <v>5.833423689958</v>
      </c>
      <c r="G36" s="721">
        <v>13.077191424585</v>
      </c>
      <c r="H36" s="721">
        <v>25.237608506613</v>
      </c>
      <c r="I36" s="721">
        <v>39.20728913327</v>
      </c>
      <c r="J36" s="721">
        <v>41.10528041981</v>
      </c>
      <c r="K36" s="722"/>
      <c r="L36" s="641"/>
      <c r="M36" s="613"/>
      <c r="N36" s="619"/>
      <c r="O36" s="619"/>
      <c r="P36" s="619"/>
      <c r="Q36" s="619"/>
      <c r="R36" s="619"/>
      <c r="S36" s="619"/>
      <c r="T36" s="640"/>
      <c r="U36" s="640"/>
      <c r="V36" s="640"/>
      <c r="W36" s="640"/>
      <c r="X36" s="640"/>
      <c r="Y36" s="640"/>
      <c r="Z36" s="612"/>
      <c r="AA36" s="612"/>
    </row>
    <row r="37" spans="2:27" s="607" customFormat="1" ht="9.75" customHeight="1">
      <c r="B37" s="612"/>
      <c r="C37" s="719"/>
      <c r="D37" s="720" t="s">
        <v>415</v>
      </c>
      <c r="E37" s="721">
        <v>11.28459484049</v>
      </c>
      <c r="F37" s="721">
        <v>18.556682312141</v>
      </c>
      <c r="G37" s="721">
        <v>39.724305612792</v>
      </c>
      <c r="H37" s="721">
        <v>46.997692394584</v>
      </c>
      <c r="I37" s="721">
        <v>55.325571366968</v>
      </c>
      <c r="J37" s="721">
        <v>54.09413616278</v>
      </c>
      <c r="K37" s="722"/>
      <c r="L37" s="641"/>
      <c r="M37" s="613"/>
      <c r="N37" s="619"/>
      <c r="O37" s="619"/>
      <c r="P37" s="619"/>
      <c r="Q37" s="619"/>
      <c r="R37" s="619"/>
      <c r="S37" s="619"/>
      <c r="T37" s="640"/>
      <c r="U37" s="640"/>
      <c r="V37" s="640"/>
      <c r="W37" s="640"/>
      <c r="X37" s="640"/>
      <c r="Y37" s="640"/>
      <c r="Z37" s="612"/>
      <c r="AA37" s="612"/>
    </row>
    <row r="38" spans="2:27" s="607" customFormat="1" ht="9.75" customHeight="1">
      <c r="B38" s="612"/>
      <c r="C38" s="723"/>
      <c r="D38" s="724" t="s">
        <v>416</v>
      </c>
      <c r="E38" s="725">
        <v>5.219615675291</v>
      </c>
      <c r="F38" s="725">
        <v>8.03954389113</v>
      </c>
      <c r="G38" s="725">
        <v>11.51652894755</v>
      </c>
      <c r="H38" s="725">
        <v>27.909324568743</v>
      </c>
      <c r="I38" s="725">
        <v>39.477400817933</v>
      </c>
      <c r="J38" s="725">
        <v>46.892497200448</v>
      </c>
      <c r="K38" s="726"/>
      <c r="L38" s="641"/>
      <c r="M38" s="613"/>
      <c r="N38" s="619"/>
      <c r="O38" s="619"/>
      <c r="P38" s="619"/>
      <c r="Q38" s="619"/>
      <c r="R38" s="619"/>
      <c r="S38" s="619"/>
      <c r="T38" s="640"/>
      <c r="U38" s="640"/>
      <c r="V38" s="640"/>
      <c r="W38" s="640"/>
      <c r="X38" s="640"/>
      <c r="Y38" s="640"/>
      <c r="Z38" s="612"/>
      <c r="AA38" s="612"/>
    </row>
    <row r="39" spans="2:27" s="607" customFormat="1" ht="9.75" customHeight="1">
      <c r="B39" s="612"/>
      <c r="C39" s="715"/>
      <c r="D39" s="716" t="s">
        <v>417</v>
      </c>
      <c r="E39" s="717">
        <v>25.26444263629</v>
      </c>
      <c r="F39" s="717">
        <v>29.878200347999</v>
      </c>
      <c r="G39" s="717">
        <v>39.708480565371</v>
      </c>
      <c r="H39" s="717">
        <v>55.222315436242</v>
      </c>
      <c r="I39" s="717">
        <v>65.191193511008</v>
      </c>
      <c r="J39" s="717">
        <v>64.336661911555</v>
      </c>
      <c r="K39" s="718"/>
      <c r="L39" s="641"/>
      <c r="M39" s="613"/>
      <c r="N39" s="619"/>
      <c r="O39" s="619"/>
      <c r="P39" s="619"/>
      <c r="Q39" s="619"/>
      <c r="R39" s="619"/>
      <c r="S39" s="619"/>
      <c r="T39" s="640"/>
      <c r="U39" s="640"/>
      <c r="V39" s="640"/>
      <c r="W39" s="640"/>
      <c r="X39" s="640"/>
      <c r="Y39" s="640"/>
      <c r="Z39" s="612"/>
      <c r="AA39" s="612"/>
    </row>
    <row r="40" spans="2:27" s="607" customFormat="1" ht="9.75" customHeight="1">
      <c r="B40" s="612"/>
      <c r="C40" s="719"/>
      <c r="D40" s="720" t="s">
        <v>418</v>
      </c>
      <c r="E40" s="721">
        <v>3.684210526316</v>
      </c>
      <c r="F40" s="721">
        <v>4.502369668246</v>
      </c>
      <c r="G40" s="721">
        <v>5.343511450382</v>
      </c>
      <c r="H40" s="721">
        <v>6.860158311346</v>
      </c>
      <c r="I40" s="721">
        <v>15.714285714286</v>
      </c>
      <c r="J40" s="721">
        <v>21.276595744681</v>
      </c>
      <c r="K40" s="722"/>
      <c r="L40" s="641"/>
      <c r="M40" s="613"/>
      <c r="N40" s="619"/>
      <c r="O40" s="619"/>
      <c r="P40" s="619"/>
      <c r="Q40" s="619"/>
      <c r="R40" s="619"/>
      <c r="S40" s="619"/>
      <c r="T40" s="640"/>
      <c r="U40" s="640"/>
      <c r="V40" s="640"/>
      <c r="W40" s="640"/>
      <c r="X40" s="640"/>
      <c r="Y40" s="640"/>
      <c r="Z40" s="612"/>
      <c r="AA40" s="612"/>
    </row>
    <row r="41" spans="2:27" s="607" customFormat="1" ht="9.75" customHeight="1">
      <c r="B41" s="612"/>
      <c r="C41" s="719"/>
      <c r="D41" s="720" t="s">
        <v>419</v>
      </c>
      <c r="E41" s="721">
        <v>3.679702650291</v>
      </c>
      <c r="F41" s="721">
        <v>6.864339824325</v>
      </c>
      <c r="G41" s="721">
        <v>14.483042379357</v>
      </c>
      <c r="H41" s="721">
        <v>38.568076272994</v>
      </c>
      <c r="I41" s="721">
        <v>49.579633318702</v>
      </c>
      <c r="J41" s="721">
        <v>54.775235181146</v>
      </c>
      <c r="K41" s="722"/>
      <c r="L41" s="641"/>
      <c r="M41" s="613"/>
      <c r="N41" s="619"/>
      <c r="O41" s="619"/>
      <c r="P41" s="619"/>
      <c r="Q41" s="619"/>
      <c r="R41" s="619"/>
      <c r="S41" s="619"/>
      <c r="T41" s="640"/>
      <c r="U41" s="640"/>
      <c r="V41" s="640"/>
      <c r="W41" s="640"/>
      <c r="X41" s="640"/>
      <c r="Y41" s="640"/>
      <c r="Z41" s="612"/>
      <c r="AA41" s="612"/>
    </row>
    <row r="42" spans="2:27" s="607" customFormat="1" ht="9.75" customHeight="1">
      <c r="B42" s="612"/>
      <c r="C42" s="719"/>
      <c r="D42" s="720" t="s">
        <v>420</v>
      </c>
      <c r="E42" s="721">
        <v>3.825287161446</v>
      </c>
      <c r="F42" s="721">
        <v>3.775600709563</v>
      </c>
      <c r="G42" s="721">
        <v>4.7460664395</v>
      </c>
      <c r="H42" s="721">
        <v>6.124685783724</v>
      </c>
      <c r="I42" s="721">
        <v>10.69234494889</v>
      </c>
      <c r="J42" s="721">
        <v>18.54625</v>
      </c>
      <c r="K42" s="722"/>
      <c r="L42" s="641"/>
      <c r="M42" s="613"/>
      <c r="N42" s="619"/>
      <c r="O42" s="619"/>
      <c r="P42" s="619"/>
      <c r="Q42" s="619"/>
      <c r="R42" s="619"/>
      <c r="S42" s="619"/>
      <c r="T42" s="640"/>
      <c r="U42" s="640"/>
      <c r="V42" s="640"/>
      <c r="W42" s="640"/>
      <c r="X42" s="640"/>
      <c r="Y42" s="640"/>
      <c r="Z42" s="612"/>
      <c r="AA42" s="612"/>
    </row>
    <row r="43" spans="3:27" s="607" customFormat="1" ht="9.75" customHeight="1">
      <c r="C43" s="715"/>
      <c r="D43" s="716" t="s">
        <v>557</v>
      </c>
      <c r="E43" s="717" t="s">
        <v>376</v>
      </c>
      <c r="F43" s="717" t="s">
        <v>376</v>
      </c>
      <c r="G43" s="717" t="s">
        <v>376</v>
      </c>
      <c r="H43" s="717" t="s">
        <v>376</v>
      </c>
      <c r="I43" s="717" t="s">
        <v>376</v>
      </c>
      <c r="J43" s="717">
        <v>15.656098125434</v>
      </c>
      <c r="K43" s="718"/>
      <c r="L43" s="641"/>
      <c r="M43" s="613"/>
      <c r="N43" s="613"/>
      <c r="O43" s="613"/>
      <c r="P43" s="613"/>
      <c r="Q43" s="613"/>
      <c r="R43" s="613"/>
      <c r="S43" s="619"/>
      <c r="T43" s="640"/>
      <c r="U43" s="640"/>
      <c r="V43" s="640"/>
      <c r="W43" s="640"/>
      <c r="X43" s="640"/>
      <c r="Y43" s="640"/>
      <c r="Z43" s="612"/>
      <c r="AA43" s="612"/>
    </row>
    <row r="44" spans="3:27" s="607" customFormat="1" ht="9.75" customHeight="1">
      <c r="C44" s="719"/>
      <c r="D44" s="720" t="s">
        <v>437</v>
      </c>
      <c r="E44" s="721">
        <v>7.375649981617</v>
      </c>
      <c r="F44" s="721">
        <v>5.410536307546</v>
      </c>
      <c r="G44" s="721">
        <v>5.089416593374</v>
      </c>
      <c r="H44" s="721">
        <v>6.993448717717</v>
      </c>
      <c r="I44" s="721">
        <v>8.976820737896</v>
      </c>
      <c r="J44" s="721">
        <v>13.265376721017</v>
      </c>
      <c r="K44" s="722"/>
      <c r="L44" s="641"/>
      <c r="M44" s="613"/>
      <c r="N44" s="619"/>
      <c r="O44" s="619"/>
      <c r="P44" s="619"/>
      <c r="Q44" s="619"/>
      <c r="R44" s="619"/>
      <c r="S44" s="619"/>
      <c r="T44" s="640"/>
      <c r="U44" s="640"/>
      <c r="V44" s="640"/>
      <c r="W44" s="640"/>
      <c r="X44" s="640"/>
      <c r="Y44" s="640"/>
      <c r="Z44" s="612"/>
      <c r="AA44" s="612"/>
    </row>
    <row r="45" spans="3:27" ht="9.75" customHeight="1">
      <c r="C45" s="723"/>
      <c r="D45" s="724" t="s">
        <v>438</v>
      </c>
      <c r="E45" s="725">
        <v>5.081822102181</v>
      </c>
      <c r="F45" s="725">
        <v>6.235803708203</v>
      </c>
      <c r="G45" s="725">
        <v>6.072793082646</v>
      </c>
      <c r="H45" s="725">
        <v>7.112793423915</v>
      </c>
      <c r="I45" s="725">
        <v>9.785724034393</v>
      </c>
      <c r="J45" s="725">
        <v>12.174843595654</v>
      </c>
      <c r="K45" s="726"/>
      <c r="M45" s="613"/>
      <c r="N45" s="619"/>
      <c r="O45" s="619"/>
      <c r="P45" s="619"/>
      <c r="Q45" s="619"/>
      <c r="R45" s="619"/>
      <c r="S45" s="619"/>
      <c r="T45" s="640"/>
      <c r="U45" s="640"/>
      <c r="V45" s="640"/>
      <c r="W45" s="640"/>
      <c r="X45" s="640"/>
      <c r="Y45" s="640"/>
      <c r="Z45" s="679"/>
      <c r="AA45" s="679"/>
    </row>
    <row r="46" spans="3:27" ht="11.25">
      <c r="C46" s="650"/>
      <c r="D46" s="650"/>
      <c r="E46" s="650"/>
      <c r="F46" s="650"/>
      <c r="G46" s="650"/>
      <c r="H46" s="650"/>
      <c r="I46" s="650"/>
      <c r="J46" s="650"/>
      <c r="L46" s="727"/>
      <c r="M46" s="710"/>
      <c r="N46" s="679"/>
      <c r="O46" s="679"/>
      <c r="P46" s="679"/>
      <c r="Q46" s="679"/>
      <c r="R46" s="679"/>
      <c r="S46" s="679"/>
      <c r="T46" s="679"/>
      <c r="U46" s="679"/>
      <c r="V46" s="679"/>
      <c r="W46" s="679"/>
      <c r="X46" s="679"/>
      <c r="Y46" s="679"/>
      <c r="Z46" s="679"/>
      <c r="AA46" s="679"/>
    </row>
    <row r="47" spans="4:27" ht="11.25">
      <c r="D47" s="650" t="s">
        <v>558</v>
      </c>
      <c r="M47" s="710"/>
      <c r="N47" s="679"/>
      <c r="O47" s="679"/>
      <c r="P47" s="679"/>
      <c r="Q47" s="679"/>
      <c r="R47" s="679"/>
      <c r="S47" s="679"/>
      <c r="T47" s="679"/>
      <c r="U47" s="679"/>
      <c r="V47" s="679"/>
      <c r="W47" s="679"/>
      <c r="X47" s="679"/>
      <c r="Y47" s="679"/>
      <c r="Z47" s="679"/>
      <c r="AA47" s="679"/>
    </row>
    <row r="48" ht="11.25">
      <c r="D48" s="592" t="s">
        <v>532</v>
      </c>
    </row>
    <row r="49" ht="11.25">
      <c r="D49" s="592" t="s">
        <v>559</v>
      </c>
    </row>
    <row r="50" spans="4:9" ht="11.25">
      <c r="D50" s="592" t="s">
        <v>560</v>
      </c>
      <c r="H50" s="709"/>
      <c r="I50" s="709"/>
    </row>
    <row r="51" ht="11.25">
      <c r="L51" s="728" t="s">
        <v>338</v>
      </c>
    </row>
    <row r="55" ht="11.25">
      <c r="A55" s="605"/>
    </row>
    <row r="56" spans="1:7" ht="11.25">
      <c r="A56" s="667"/>
      <c r="E56" s="709"/>
      <c r="F56" s="709"/>
      <c r="G56" s="709"/>
    </row>
    <row r="57" ht="11.25">
      <c r="D57" s="709"/>
    </row>
    <row r="58" spans="11:12" s="661" customFormat="1" ht="11.25">
      <c r="K58" s="729"/>
      <c r="L58" s="730"/>
    </row>
    <row r="61" spans="1:12" ht="11.25">
      <c r="A61" s="595"/>
      <c r="B61" s="656"/>
      <c r="L61" s="679"/>
    </row>
    <row r="62" spans="1:12" ht="11.25">
      <c r="A62" s="656"/>
      <c r="B62" s="656"/>
      <c r="C62" s="656"/>
      <c r="D62" s="656"/>
      <c r="E62" s="656"/>
      <c r="F62" s="656"/>
      <c r="G62" s="656"/>
      <c r="H62" s="656"/>
      <c r="I62" s="656"/>
      <c r="J62" s="656"/>
      <c r="L62" s="679"/>
    </row>
    <row r="63" spans="1:12" ht="11.25">
      <c r="A63" s="614"/>
      <c r="B63" s="656"/>
      <c r="C63" s="656"/>
      <c r="D63" s="597"/>
      <c r="E63" s="597"/>
      <c r="F63" s="597"/>
      <c r="G63" s="597"/>
      <c r="H63" s="597"/>
      <c r="I63" s="597"/>
      <c r="J63" s="681"/>
      <c r="L63" s="679"/>
    </row>
    <row r="64" spans="1:12" ht="11.25">
      <c r="A64" s="614"/>
      <c r="B64" s="656"/>
      <c r="C64" s="656"/>
      <c r="D64" s="597"/>
      <c r="E64" s="597"/>
      <c r="F64" s="597"/>
      <c r="G64" s="597"/>
      <c r="H64" s="597"/>
      <c r="I64" s="597"/>
      <c r="J64" s="731"/>
      <c r="K64" s="656"/>
      <c r="L64" s="679"/>
    </row>
    <row r="65" spans="1:12" ht="11.25">
      <c r="A65" s="614"/>
      <c r="B65" s="656"/>
      <c r="C65" s="656"/>
      <c r="D65" s="597"/>
      <c r="E65" s="597"/>
      <c r="F65" s="597"/>
      <c r="G65" s="597"/>
      <c r="H65" s="597"/>
      <c r="I65" s="597"/>
      <c r="J65" s="731"/>
      <c r="K65" s="656"/>
      <c r="L65" s="679"/>
    </row>
    <row r="66" spans="1:12" ht="11.25">
      <c r="A66" s="614"/>
      <c r="B66" s="656"/>
      <c r="C66" s="656"/>
      <c r="D66" s="597"/>
      <c r="E66" s="597"/>
      <c r="F66" s="597"/>
      <c r="G66" s="597"/>
      <c r="H66" s="597"/>
      <c r="I66" s="597"/>
      <c r="J66" s="731"/>
      <c r="K66" s="656"/>
      <c r="L66" s="679"/>
    </row>
    <row r="67" spans="1:12" ht="11.25">
      <c r="A67" s="614"/>
      <c r="B67" s="656"/>
      <c r="C67" s="656"/>
      <c r="D67" s="597"/>
      <c r="E67" s="597"/>
      <c r="F67" s="597"/>
      <c r="G67" s="597"/>
      <c r="H67" s="597"/>
      <c r="I67" s="597"/>
      <c r="J67" s="731"/>
      <c r="K67" s="656"/>
      <c r="L67" s="679"/>
    </row>
    <row r="68" spans="1:12" ht="11.25">
      <c r="A68" s="614"/>
      <c r="B68" s="656"/>
      <c r="C68" s="656"/>
      <c r="D68" s="597"/>
      <c r="E68" s="597"/>
      <c r="F68" s="597"/>
      <c r="G68" s="597"/>
      <c r="H68" s="597"/>
      <c r="I68" s="597"/>
      <c r="J68" s="731"/>
      <c r="K68" s="656"/>
      <c r="L68" s="679"/>
    </row>
    <row r="69" spans="1:12" ht="11.25">
      <c r="A69" s="614"/>
      <c r="B69" s="656"/>
      <c r="C69" s="656"/>
      <c r="D69" s="597"/>
      <c r="E69" s="597"/>
      <c r="F69" s="597"/>
      <c r="G69" s="597"/>
      <c r="H69" s="597"/>
      <c r="I69" s="597"/>
      <c r="J69" s="731"/>
      <c r="K69" s="656"/>
      <c r="L69" s="679"/>
    </row>
    <row r="70" spans="1:12" ht="11.25">
      <c r="A70" s="614"/>
      <c r="B70" s="656"/>
      <c r="C70" s="656"/>
      <c r="D70" s="597"/>
      <c r="E70" s="597"/>
      <c r="F70" s="597"/>
      <c r="G70" s="597"/>
      <c r="H70" s="597"/>
      <c r="I70" s="597"/>
      <c r="J70" s="731"/>
      <c r="K70" s="656"/>
      <c r="L70" s="679"/>
    </row>
    <row r="71" spans="1:12" ht="11.25">
      <c r="A71" s="614"/>
      <c r="B71" s="656"/>
      <c r="C71" s="656"/>
      <c r="D71" s="597"/>
      <c r="E71" s="597"/>
      <c r="F71" s="597"/>
      <c r="G71" s="597"/>
      <c r="H71" s="597"/>
      <c r="I71" s="597"/>
      <c r="J71" s="731"/>
      <c r="K71" s="656"/>
      <c r="L71" s="679"/>
    </row>
    <row r="72" spans="1:12" ht="11.25">
      <c r="A72" s="614"/>
      <c r="B72" s="656"/>
      <c r="C72" s="656"/>
      <c r="D72" s="597"/>
      <c r="E72" s="597"/>
      <c r="F72" s="597"/>
      <c r="G72" s="597"/>
      <c r="H72" s="597"/>
      <c r="I72" s="597"/>
      <c r="J72" s="731"/>
      <c r="K72" s="656"/>
      <c r="L72" s="679"/>
    </row>
    <row r="73" spans="1:12" ht="11.25">
      <c r="A73" s="614"/>
      <c r="B73" s="656"/>
      <c r="C73" s="656"/>
      <c r="D73" s="597"/>
      <c r="E73" s="597"/>
      <c r="F73" s="597"/>
      <c r="G73" s="597"/>
      <c r="H73" s="597"/>
      <c r="I73" s="597"/>
      <c r="J73" s="731"/>
      <c r="K73" s="656"/>
      <c r="L73" s="679"/>
    </row>
    <row r="74" spans="1:12" ht="11.25">
      <c r="A74" s="614"/>
      <c r="B74" s="656"/>
      <c r="C74" s="656"/>
      <c r="D74" s="597"/>
      <c r="E74" s="597"/>
      <c r="F74" s="597"/>
      <c r="G74" s="597"/>
      <c r="H74" s="597"/>
      <c r="I74" s="597"/>
      <c r="J74" s="731"/>
      <c r="K74" s="656"/>
      <c r="L74" s="679"/>
    </row>
    <row r="75" spans="1:12" ht="11.25">
      <c r="A75" s="614"/>
      <c r="B75" s="656"/>
      <c r="C75" s="656"/>
      <c r="D75" s="597"/>
      <c r="E75" s="597"/>
      <c r="F75" s="597"/>
      <c r="G75" s="597"/>
      <c r="H75" s="597"/>
      <c r="I75" s="597"/>
      <c r="J75" s="731"/>
      <c r="K75" s="656"/>
      <c r="L75" s="679"/>
    </row>
    <row r="76" spans="1:12" ht="11.25">
      <c r="A76" s="614"/>
      <c r="B76" s="656"/>
      <c r="C76" s="656"/>
      <c r="D76" s="597"/>
      <c r="E76" s="597"/>
      <c r="F76" s="597"/>
      <c r="G76" s="597"/>
      <c r="H76" s="597"/>
      <c r="I76" s="597"/>
      <c r="J76" s="731"/>
      <c r="K76" s="656"/>
      <c r="L76" s="679"/>
    </row>
    <row r="77" spans="1:12" ht="11.25">
      <c r="A77" s="614"/>
      <c r="B77" s="656"/>
      <c r="C77" s="656"/>
      <c r="D77" s="597"/>
      <c r="E77" s="597"/>
      <c r="F77" s="597"/>
      <c r="G77" s="597"/>
      <c r="H77" s="597"/>
      <c r="I77" s="597"/>
      <c r="J77" s="731"/>
      <c r="K77" s="656"/>
      <c r="L77" s="679"/>
    </row>
    <row r="78" spans="1:12" ht="11.25">
      <c r="A78" s="614"/>
      <c r="B78" s="656"/>
      <c r="C78" s="656"/>
      <c r="D78" s="597"/>
      <c r="E78" s="597"/>
      <c r="F78" s="597"/>
      <c r="G78" s="597"/>
      <c r="H78" s="597"/>
      <c r="I78" s="597"/>
      <c r="J78" s="731"/>
      <c r="K78" s="656"/>
      <c r="L78" s="679"/>
    </row>
    <row r="79" spans="1:12" ht="11.25">
      <c r="A79" s="614"/>
      <c r="B79" s="656"/>
      <c r="C79" s="656"/>
      <c r="D79" s="597"/>
      <c r="E79" s="597"/>
      <c r="F79" s="597"/>
      <c r="G79" s="597"/>
      <c r="H79" s="597"/>
      <c r="I79" s="597"/>
      <c r="J79" s="731"/>
      <c r="K79" s="656"/>
      <c r="L79" s="679"/>
    </row>
    <row r="80" spans="1:12" ht="11.25">
      <c r="A80" s="614"/>
      <c r="B80" s="656"/>
      <c r="C80" s="656"/>
      <c r="D80" s="597"/>
      <c r="E80" s="597"/>
      <c r="F80" s="597"/>
      <c r="G80" s="597"/>
      <c r="H80" s="597"/>
      <c r="I80" s="597"/>
      <c r="J80" s="731"/>
      <c r="K80" s="656"/>
      <c r="L80" s="679"/>
    </row>
    <row r="81" spans="1:12" ht="11.25">
      <c r="A81" s="614"/>
      <c r="B81" s="656"/>
      <c r="C81" s="656"/>
      <c r="D81" s="597"/>
      <c r="E81" s="597"/>
      <c r="F81" s="597"/>
      <c r="G81" s="597"/>
      <c r="H81" s="597"/>
      <c r="I81" s="597"/>
      <c r="J81" s="731"/>
      <c r="K81" s="656"/>
      <c r="L81" s="679"/>
    </row>
    <row r="82" spans="1:12" ht="11.25">
      <c r="A82" s="614"/>
      <c r="B82" s="656"/>
      <c r="C82" s="656"/>
      <c r="D82" s="597"/>
      <c r="E82" s="597"/>
      <c r="F82" s="597"/>
      <c r="G82" s="597"/>
      <c r="H82" s="597"/>
      <c r="I82" s="597"/>
      <c r="J82" s="731"/>
      <c r="K82" s="656"/>
      <c r="L82" s="679"/>
    </row>
    <row r="83" spans="1:12" ht="11.25">
      <c r="A83" s="614"/>
      <c r="B83" s="656"/>
      <c r="C83" s="656"/>
      <c r="D83" s="597"/>
      <c r="E83" s="597"/>
      <c r="F83" s="597"/>
      <c r="G83" s="597"/>
      <c r="H83" s="597"/>
      <c r="I83" s="597"/>
      <c r="J83" s="731"/>
      <c r="K83" s="656"/>
      <c r="L83" s="679"/>
    </row>
    <row r="84" spans="1:12" ht="11.25">
      <c r="A84" s="614"/>
      <c r="B84" s="656"/>
      <c r="C84" s="656"/>
      <c r="D84" s="597"/>
      <c r="E84" s="597"/>
      <c r="F84" s="597"/>
      <c r="G84" s="597"/>
      <c r="H84" s="597"/>
      <c r="I84" s="597"/>
      <c r="J84" s="731"/>
      <c r="K84" s="656"/>
      <c r="L84" s="679"/>
    </row>
    <row r="85" spans="1:12" ht="11.25">
      <c r="A85" s="614"/>
      <c r="B85" s="656"/>
      <c r="C85" s="656"/>
      <c r="D85" s="597"/>
      <c r="E85" s="597"/>
      <c r="F85" s="597"/>
      <c r="G85" s="597"/>
      <c r="H85" s="597"/>
      <c r="I85" s="597"/>
      <c r="J85" s="731"/>
      <c r="K85" s="656"/>
      <c r="L85" s="679"/>
    </row>
    <row r="86" spans="1:12" ht="11.25">
      <c r="A86" s="614"/>
      <c r="B86" s="656"/>
      <c r="C86" s="656"/>
      <c r="D86" s="597"/>
      <c r="E86" s="597"/>
      <c r="F86" s="597"/>
      <c r="G86" s="597"/>
      <c r="H86" s="597"/>
      <c r="I86" s="597"/>
      <c r="J86" s="731"/>
      <c r="K86" s="656"/>
      <c r="L86" s="679"/>
    </row>
    <row r="87" spans="1:12" ht="11.25">
      <c r="A87" s="614"/>
      <c r="B87" s="656"/>
      <c r="C87" s="656"/>
      <c r="D87" s="597"/>
      <c r="E87" s="597"/>
      <c r="F87" s="597"/>
      <c r="G87" s="597"/>
      <c r="H87" s="597"/>
      <c r="I87" s="597"/>
      <c r="J87" s="731"/>
      <c r="K87" s="656"/>
      <c r="L87" s="679"/>
    </row>
    <row r="88" spans="1:12" ht="11.25">
      <c r="A88" s="614"/>
      <c r="B88" s="656"/>
      <c r="C88" s="656"/>
      <c r="D88" s="597"/>
      <c r="E88" s="597"/>
      <c r="F88" s="597"/>
      <c r="G88" s="597"/>
      <c r="H88" s="597"/>
      <c r="I88" s="597"/>
      <c r="J88" s="731"/>
      <c r="K88" s="656"/>
      <c r="L88" s="679"/>
    </row>
    <row r="89" spans="1:12" ht="11.25">
      <c r="A89" s="614"/>
      <c r="B89" s="656"/>
      <c r="C89" s="656"/>
      <c r="D89" s="597"/>
      <c r="E89" s="597"/>
      <c r="F89" s="597"/>
      <c r="G89" s="597"/>
      <c r="H89" s="597"/>
      <c r="I89" s="597"/>
      <c r="J89" s="731"/>
      <c r="K89" s="656"/>
      <c r="L89" s="679"/>
    </row>
    <row r="90" spans="1:12" ht="11.25">
      <c r="A90" s="614"/>
      <c r="B90" s="656"/>
      <c r="C90" s="656"/>
      <c r="D90" s="597"/>
      <c r="E90" s="597"/>
      <c r="F90" s="597"/>
      <c r="G90" s="597"/>
      <c r="H90" s="597"/>
      <c r="I90" s="597"/>
      <c r="J90" s="731"/>
      <c r="K90" s="656"/>
      <c r="L90" s="679"/>
    </row>
    <row r="91" spans="1:12" ht="11.25">
      <c r="A91" s="614"/>
      <c r="B91" s="656"/>
      <c r="C91" s="656"/>
      <c r="D91" s="597"/>
      <c r="E91" s="597"/>
      <c r="F91" s="597"/>
      <c r="G91" s="597"/>
      <c r="H91" s="597"/>
      <c r="I91" s="597"/>
      <c r="J91" s="731"/>
      <c r="K91" s="656"/>
      <c r="L91" s="679"/>
    </row>
    <row r="92" spans="1:12" ht="11.25">
      <c r="A92" s="614"/>
      <c r="B92" s="656"/>
      <c r="C92" s="656"/>
      <c r="D92" s="597"/>
      <c r="E92" s="597"/>
      <c r="F92" s="597"/>
      <c r="G92" s="597"/>
      <c r="H92" s="597"/>
      <c r="I92" s="597"/>
      <c r="J92" s="731"/>
      <c r="K92" s="656"/>
      <c r="L92" s="679"/>
    </row>
    <row r="93" spans="1:12" ht="11.25">
      <c r="A93" s="614"/>
      <c r="B93" s="656"/>
      <c r="C93" s="656"/>
      <c r="D93" s="597"/>
      <c r="E93" s="597"/>
      <c r="F93" s="597"/>
      <c r="G93" s="597"/>
      <c r="H93" s="597"/>
      <c r="I93" s="597"/>
      <c r="J93" s="731"/>
      <c r="K93" s="656"/>
      <c r="L93" s="679"/>
    </row>
    <row r="94" spans="1:12" ht="11.25">
      <c r="A94" s="614"/>
      <c r="B94" s="656"/>
      <c r="C94" s="656"/>
      <c r="D94" s="597"/>
      <c r="E94" s="597"/>
      <c r="F94" s="597"/>
      <c r="G94" s="597"/>
      <c r="H94" s="597"/>
      <c r="I94" s="597"/>
      <c r="J94" s="731"/>
      <c r="K94" s="656"/>
      <c r="L94" s="679"/>
    </row>
    <row r="95" spans="1:12" ht="11.25">
      <c r="A95" s="614"/>
      <c r="B95" s="656"/>
      <c r="C95" s="656"/>
      <c r="D95" s="597"/>
      <c r="E95" s="597"/>
      <c r="F95" s="597"/>
      <c r="G95" s="597"/>
      <c r="H95" s="597"/>
      <c r="I95" s="597"/>
      <c r="J95" s="731"/>
      <c r="K95" s="656"/>
      <c r="L95" s="679"/>
    </row>
    <row r="96" spans="1:12" ht="11.25">
      <c r="A96" s="614"/>
      <c r="B96" s="656"/>
      <c r="C96" s="656"/>
      <c r="D96" s="597"/>
      <c r="E96" s="597"/>
      <c r="F96" s="597"/>
      <c r="G96" s="597"/>
      <c r="H96" s="597"/>
      <c r="I96" s="597"/>
      <c r="J96" s="731"/>
      <c r="K96" s="656"/>
      <c r="L96" s="679"/>
    </row>
    <row r="97" spans="1:12" ht="11.25">
      <c r="A97" s="679"/>
      <c r="B97" s="656"/>
      <c r="C97" s="656"/>
      <c r="D97" s="597"/>
      <c r="E97" s="597"/>
      <c r="F97" s="597"/>
      <c r="G97" s="597"/>
      <c r="H97" s="597"/>
      <c r="I97" s="597"/>
      <c r="J97" s="731"/>
      <c r="K97" s="656"/>
      <c r="L97" s="679"/>
    </row>
    <row r="98" spans="1:12" ht="11.25">
      <c r="A98" s="656"/>
      <c r="B98" s="656"/>
      <c r="C98" s="656"/>
      <c r="D98" s="656"/>
      <c r="E98" s="656"/>
      <c r="F98" s="656"/>
      <c r="G98" s="656"/>
      <c r="H98" s="656"/>
      <c r="I98" s="656"/>
      <c r="J98" s="656"/>
      <c r="L98" s="679"/>
    </row>
    <row r="99" spans="1:12" ht="11.25">
      <c r="A99" s="656"/>
      <c r="B99" s="656"/>
      <c r="C99" s="656"/>
      <c r="D99" s="656"/>
      <c r="E99" s="732"/>
      <c r="F99" s="732"/>
      <c r="G99" s="732"/>
      <c r="H99" s="732"/>
      <c r="I99" s="732"/>
      <c r="J99" s="733"/>
      <c r="L99" s="679"/>
    </row>
    <row r="100" spans="1:12" ht="11.25">
      <c r="A100" s="656"/>
      <c r="B100" s="656"/>
      <c r="C100" s="656"/>
      <c r="D100" s="656"/>
      <c r="E100" s="732"/>
      <c r="F100" s="732"/>
      <c r="G100" s="732"/>
      <c r="H100" s="732"/>
      <c r="I100" s="732"/>
      <c r="J100" s="733"/>
      <c r="L100" s="679"/>
    </row>
    <row r="101" spans="1:12" ht="11.25">
      <c r="A101" s="656"/>
      <c r="B101" s="656"/>
      <c r="C101" s="656"/>
      <c r="D101" s="656"/>
      <c r="E101" s="732"/>
      <c r="F101" s="732"/>
      <c r="G101" s="732"/>
      <c r="H101" s="732"/>
      <c r="I101" s="732"/>
      <c r="J101" s="733"/>
      <c r="L101" s="679"/>
    </row>
    <row r="102" spans="1:12" ht="11.25">
      <c r="A102" s="656"/>
      <c r="B102" s="656"/>
      <c r="C102" s="656"/>
      <c r="D102" s="656"/>
      <c r="E102" s="732"/>
      <c r="F102" s="732"/>
      <c r="G102" s="732"/>
      <c r="H102" s="732"/>
      <c r="I102" s="732"/>
      <c r="J102" s="733"/>
      <c r="L102" s="679"/>
    </row>
    <row r="103" spans="1:12" ht="11.25">
      <c r="A103" s="656"/>
      <c r="B103" s="656"/>
      <c r="C103" s="656"/>
      <c r="D103" s="656"/>
      <c r="E103" s="732"/>
      <c r="F103" s="732"/>
      <c r="G103" s="732"/>
      <c r="H103" s="732"/>
      <c r="I103" s="732"/>
      <c r="J103" s="733"/>
      <c r="L103" s="679"/>
    </row>
    <row r="104" spans="1:12" ht="11.25">
      <c r="A104" s="656"/>
      <c r="B104" s="656"/>
      <c r="C104" s="656"/>
      <c r="D104" s="656"/>
      <c r="E104" s="732"/>
      <c r="F104" s="732"/>
      <c r="G104" s="732"/>
      <c r="H104" s="732"/>
      <c r="I104" s="732"/>
      <c r="J104" s="733"/>
      <c r="L104" s="679"/>
    </row>
    <row r="105" spans="1:12" ht="11.25">
      <c r="A105" s="656"/>
      <c r="B105" s="656"/>
      <c r="C105" s="656"/>
      <c r="D105" s="656"/>
      <c r="E105" s="732"/>
      <c r="F105" s="732"/>
      <c r="G105" s="732"/>
      <c r="H105" s="732"/>
      <c r="I105" s="732"/>
      <c r="J105" s="733"/>
      <c r="L105" s="679"/>
    </row>
    <row r="106" spans="1:12" ht="11.25">
      <c r="A106" s="656"/>
      <c r="B106" s="656"/>
      <c r="C106" s="656"/>
      <c r="D106" s="656"/>
      <c r="E106" s="732"/>
      <c r="F106" s="732"/>
      <c r="G106" s="732"/>
      <c r="H106" s="732"/>
      <c r="I106" s="732"/>
      <c r="J106" s="733"/>
      <c r="L106" s="679"/>
    </row>
    <row r="107" spans="1:12" ht="11.25">
      <c r="A107" s="656"/>
      <c r="B107" s="656"/>
      <c r="C107" s="656"/>
      <c r="D107" s="656"/>
      <c r="E107" s="732"/>
      <c r="F107" s="732"/>
      <c r="G107" s="732"/>
      <c r="H107" s="732"/>
      <c r="I107" s="732"/>
      <c r="J107" s="733"/>
      <c r="L107" s="679"/>
    </row>
    <row r="108" spans="1:12" ht="11.25">
      <c r="A108" s="656"/>
      <c r="B108" s="656"/>
      <c r="C108" s="656"/>
      <c r="D108" s="656"/>
      <c r="E108" s="732"/>
      <c r="F108" s="732"/>
      <c r="G108" s="732"/>
      <c r="H108" s="732"/>
      <c r="I108" s="732"/>
      <c r="J108" s="733"/>
      <c r="L108" s="679"/>
    </row>
    <row r="109" spans="1:12" ht="11.25">
      <c r="A109" s="656"/>
      <c r="B109" s="656"/>
      <c r="C109" s="656"/>
      <c r="D109" s="656"/>
      <c r="E109" s="732"/>
      <c r="F109" s="732"/>
      <c r="G109" s="732"/>
      <c r="H109" s="732"/>
      <c r="I109" s="732"/>
      <c r="J109" s="733"/>
      <c r="L109" s="679"/>
    </row>
    <row r="110" spans="1:12" ht="11.25">
      <c r="A110" s="656"/>
      <c r="B110" s="656"/>
      <c r="C110" s="656"/>
      <c r="D110" s="656"/>
      <c r="E110" s="732"/>
      <c r="F110" s="732"/>
      <c r="G110" s="732"/>
      <c r="H110" s="732"/>
      <c r="I110" s="732"/>
      <c r="J110" s="733"/>
      <c r="L110" s="679"/>
    </row>
    <row r="111" spans="1:12" ht="11.25">
      <c r="A111" s="656"/>
      <c r="B111" s="656"/>
      <c r="C111" s="656"/>
      <c r="D111" s="656"/>
      <c r="E111" s="732"/>
      <c r="F111" s="732"/>
      <c r="G111" s="732"/>
      <c r="H111" s="732"/>
      <c r="I111" s="732"/>
      <c r="J111" s="733"/>
      <c r="L111" s="679"/>
    </row>
    <row r="112" spans="1:12" ht="11.25">
      <c r="A112" s="656"/>
      <c r="B112" s="656"/>
      <c r="C112" s="656"/>
      <c r="D112" s="656"/>
      <c r="E112" s="732"/>
      <c r="F112" s="732"/>
      <c r="G112" s="732"/>
      <c r="H112" s="732"/>
      <c r="I112" s="732"/>
      <c r="J112" s="733"/>
      <c r="L112" s="679"/>
    </row>
    <row r="113" spans="1:12" ht="11.25">
      <c r="A113" s="656"/>
      <c r="B113" s="656"/>
      <c r="C113" s="656"/>
      <c r="D113" s="656"/>
      <c r="E113" s="732"/>
      <c r="F113" s="732"/>
      <c r="G113" s="732"/>
      <c r="H113" s="732"/>
      <c r="I113" s="732"/>
      <c r="J113" s="733"/>
      <c r="L113" s="679"/>
    </row>
    <row r="114" spans="1:12" ht="11.25">
      <c r="A114" s="656"/>
      <c r="B114" s="656"/>
      <c r="C114" s="656"/>
      <c r="D114" s="656"/>
      <c r="E114" s="732"/>
      <c r="F114" s="732"/>
      <c r="G114" s="732"/>
      <c r="H114" s="732"/>
      <c r="I114" s="732"/>
      <c r="J114" s="733"/>
      <c r="L114" s="679"/>
    </row>
    <row r="115" spans="1:12" ht="11.25">
      <c r="A115" s="656"/>
      <c r="B115" s="656"/>
      <c r="C115" s="656"/>
      <c r="D115" s="656"/>
      <c r="E115" s="732"/>
      <c r="F115" s="732"/>
      <c r="G115" s="732"/>
      <c r="H115" s="732"/>
      <c r="I115" s="732"/>
      <c r="J115" s="733"/>
      <c r="L115" s="679"/>
    </row>
    <row r="116" spans="1:12" ht="11.25">
      <c r="A116" s="656"/>
      <c r="B116" s="656"/>
      <c r="C116" s="656"/>
      <c r="D116" s="656"/>
      <c r="E116" s="732"/>
      <c r="F116" s="732"/>
      <c r="G116" s="732"/>
      <c r="H116" s="732"/>
      <c r="I116" s="732"/>
      <c r="J116" s="733"/>
      <c r="L116" s="679"/>
    </row>
    <row r="117" spans="1:12" ht="11.25">
      <c r="A117" s="656"/>
      <c r="B117" s="656"/>
      <c r="C117" s="656"/>
      <c r="D117" s="656"/>
      <c r="E117" s="732"/>
      <c r="F117" s="732"/>
      <c r="G117" s="732"/>
      <c r="H117" s="732"/>
      <c r="I117" s="732"/>
      <c r="J117" s="733"/>
      <c r="L117" s="679"/>
    </row>
    <row r="118" spans="1:12" ht="11.25">
      <c r="A118" s="656"/>
      <c r="B118" s="656"/>
      <c r="C118" s="656"/>
      <c r="D118" s="656"/>
      <c r="E118" s="732"/>
      <c r="F118" s="732"/>
      <c r="G118" s="732"/>
      <c r="H118" s="732"/>
      <c r="I118" s="732"/>
      <c r="J118" s="733"/>
      <c r="L118" s="679"/>
    </row>
    <row r="119" spans="1:12" ht="11.25">
      <c r="A119" s="656"/>
      <c r="B119" s="656"/>
      <c r="C119" s="656"/>
      <c r="D119" s="656"/>
      <c r="E119" s="732"/>
      <c r="F119" s="732"/>
      <c r="G119" s="732"/>
      <c r="H119" s="732"/>
      <c r="I119" s="732"/>
      <c r="J119" s="733"/>
      <c r="L119" s="679"/>
    </row>
    <row r="120" spans="1:12" ht="11.25">
      <c r="A120" s="656"/>
      <c r="B120" s="656"/>
      <c r="C120" s="656"/>
      <c r="D120" s="656"/>
      <c r="E120" s="732"/>
      <c r="F120" s="732"/>
      <c r="G120" s="732"/>
      <c r="H120" s="732"/>
      <c r="I120" s="732"/>
      <c r="J120" s="733"/>
      <c r="L120" s="679"/>
    </row>
    <row r="121" spans="1:12" ht="11.25">
      <c r="A121" s="656"/>
      <c r="B121" s="656"/>
      <c r="C121" s="656"/>
      <c r="D121" s="656"/>
      <c r="E121" s="732"/>
      <c r="F121" s="732"/>
      <c r="G121" s="732"/>
      <c r="H121" s="732"/>
      <c r="I121" s="732"/>
      <c r="J121" s="733"/>
      <c r="L121" s="679"/>
    </row>
    <row r="122" spans="1:12" ht="11.25">
      <c r="A122" s="656"/>
      <c r="B122" s="656"/>
      <c r="C122" s="656"/>
      <c r="D122" s="656"/>
      <c r="E122" s="732"/>
      <c r="F122" s="732"/>
      <c r="G122" s="732"/>
      <c r="H122" s="732"/>
      <c r="I122" s="732"/>
      <c r="J122" s="733"/>
      <c r="L122" s="679"/>
    </row>
    <row r="123" spans="1:12" ht="11.25">
      <c r="A123" s="656"/>
      <c r="B123" s="656"/>
      <c r="C123" s="656"/>
      <c r="D123" s="656"/>
      <c r="E123" s="732"/>
      <c r="F123" s="732"/>
      <c r="G123" s="732"/>
      <c r="H123" s="732"/>
      <c r="I123" s="732"/>
      <c r="J123" s="733"/>
      <c r="L123" s="679"/>
    </row>
    <row r="124" spans="1:12" ht="11.25">
      <c r="A124" s="656"/>
      <c r="B124" s="656"/>
      <c r="C124" s="656"/>
      <c r="D124" s="656"/>
      <c r="E124" s="732"/>
      <c r="F124" s="732"/>
      <c r="G124" s="732"/>
      <c r="H124" s="732"/>
      <c r="I124" s="732"/>
      <c r="J124" s="733"/>
      <c r="L124" s="679"/>
    </row>
    <row r="125" spans="1:12" ht="11.25">
      <c r="A125" s="656"/>
      <c r="B125" s="656"/>
      <c r="C125" s="656"/>
      <c r="D125" s="656"/>
      <c r="E125" s="732"/>
      <c r="F125" s="732"/>
      <c r="G125" s="732"/>
      <c r="H125" s="732"/>
      <c r="I125" s="732"/>
      <c r="J125" s="733"/>
      <c r="L125" s="679"/>
    </row>
    <row r="126" spans="1:12" ht="11.25">
      <c r="A126" s="656"/>
      <c r="B126" s="656"/>
      <c r="C126" s="656"/>
      <c r="D126" s="656"/>
      <c r="E126" s="732"/>
      <c r="F126" s="732"/>
      <c r="G126" s="732"/>
      <c r="H126" s="732"/>
      <c r="I126" s="732"/>
      <c r="J126" s="733"/>
      <c r="L126" s="679"/>
    </row>
    <row r="127" spans="1:12" ht="11.25">
      <c r="A127" s="656"/>
      <c r="B127" s="656"/>
      <c r="C127" s="656"/>
      <c r="D127" s="656"/>
      <c r="E127" s="732"/>
      <c r="F127" s="732"/>
      <c r="G127" s="732"/>
      <c r="H127" s="732"/>
      <c r="I127" s="732"/>
      <c r="J127" s="733"/>
      <c r="L127" s="679"/>
    </row>
    <row r="128" spans="1:12" ht="11.25">
      <c r="A128" s="656"/>
      <c r="B128" s="656"/>
      <c r="C128" s="656"/>
      <c r="D128" s="656"/>
      <c r="E128" s="732"/>
      <c r="F128" s="732"/>
      <c r="G128" s="732"/>
      <c r="H128" s="732"/>
      <c r="I128" s="732"/>
      <c r="J128" s="732"/>
      <c r="L128" s="679"/>
    </row>
    <row r="129" spans="1:12" ht="11.25">
      <c r="A129" s="656"/>
      <c r="B129" s="656"/>
      <c r="C129" s="656"/>
      <c r="D129" s="656"/>
      <c r="E129" s="732"/>
      <c r="F129" s="732"/>
      <c r="G129" s="732"/>
      <c r="H129" s="732"/>
      <c r="I129" s="732"/>
      <c r="J129" s="733"/>
      <c r="L129" s="679"/>
    </row>
    <row r="130" spans="1:12" ht="11.25">
      <c r="A130" s="656"/>
      <c r="B130" s="656"/>
      <c r="C130" s="656"/>
      <c r="D130" s="656"/>
      <c r="E130" s="732"/>
      <c r="F130" s="732"/>
      <c r="G130" s="732"/>
      <c r="H130" s="732"/>
      <c r="I130" s="732"/>
      <c r="J130" s="733"/>
      <c r="L130" s="679"/>
    </row>
    <row r="131" spans="1:12" ht="11.25">
      <c r="A131" s="656"/>
      <c r="B131" s="656"/>
      <c r="C131" s="656"/>
      <c r="D131" s="656"/>
      <c r="E131" s="732"/>
      <c r="F131" s="732"/>
      <c r="G131" s="732"/>
      <c r="H131" s="732"/>
      <c r="I131" s="732"/>
      <c r="J131" s="733"/>
      <c r="L131" s="679"/>
    </row>
    <row r="132" spans="1:12" ht="11.25">
      <c r="A132" s="656"/>
      <c r="B132" s="656"/>
      <c r="C132" s="656"/>
      <c r="D132" s="656"/>
      <c r="E132" s="732"/>
      <c r="F132" s="732"/>
      <c r="G132" s="732"/>
      <c r="H132" s="732"/>
      <c r="I132" s="732"/>
      <c r="J132" s="733"/>
      <c r="L132" s="679"/>
    </row>
    <row r="133" spans="1:12" ht="11.25">
      <c r="A133" s="656"/>
      <c r="B133" s="656"/>
      <c r="C133" s="656"/>
      <c r="D133" s="656"/>
      <c r="E133" s="656"/>
      <c r="F133" s="656"/>
      <c r="G133" s="656"/>
      <c r="H133" s="656"/>
      <c r="I133" s="656"/>
      <c r="J133" s="656"/>
      <c r="L133" s="679"/>
    </row>
    <row r="134" spans="1:12" ht="11.25">
      <c r="A134" s="656"/>
      <c r="B134" s="656"/>
      <c r="C134" s="656"/>
      <c r="D134" s="656"/>
      <c r="E134" s="656"/>
      <c r="F134" s="656"/>
      <c r="G134" s="656"/>
      <c r="H134" s="656"/>
      <c r="I134" s="656"/>
      <c r="J134" s="656"/>
      <c r="L134" s="679"/>
    </row>
    <row r="135" spans="1:12" ht="11.25">
      <c r="A135" s="656"/>
      <c r="B135" s="656"/>
      <c r="C135" s="656"/>
      <c r="D135" s="656"/>
      <c r="E135" s="656"/>
      <c r="F135" s="656"/>
      <c r="G135" s="656"/>
      <c r="H135" s="656"/>
      <c r="I135" s="656"/>
      <c r="J135" s="656"/>
      <c r="L135" s="679"/>
    </row>
    <row r="136" spans="1:12" ht="11.25">
      <c r="A136" s="656"/>
      <c r="B136" s="656"/>
      <c r="C136" s="656"/>
      <c r="D136" s="656"/>
      <c r="E136" s="656"/>
      <c r="F136" s="656"/>
      <c r="G136" s="656"/>
      <c r="H136" s="656"/>
      <c r="I136" s="656"/>
      <c r="J136" s="656"/>
      <c r="L136" s="679"/>
    </row>
    <row r="137" spans="1:12" ht="11.25">
      <c r="A137" s="656"/>
      <c r="B137" s="656"/>
      <c r="C137" s="656"/>
      <c r="D137" s="656"/>
      <c r="E137" s="656"/>
      <c r="F137" s="656"/>
      <c r="G137" s="656"/>
      <c r="H137" s="656"/>
      <c r="I137" s="656"/>
      <c r="J137" s="656"/>
      <c r="L137" s="679"/>
    </row>
    <row r="138" spans="1:12" ht="11.25">
      <c r="A138" s="656"/>
      <c r="B138" s="656"/>
      <c r="C138" s="656"/>
      <c r="D138" s="656"/>
      <c r="E138" s="656"/>
      <c r="F138" s="656"/>
      <c r="G138" s="656"/>
      <c r="H138" s="656"/>
      <c r="I138" s="656"/>
      <c r="J138" s="656"/>
      <c r="L138" s="679"/>
    </row>
    <row r="139" spans="1:12" ht="11.25">
      <c r="A139" s="656"/>
      <c r="B139" s="656"/>
      <c r="C139" s="656"/>
      <c r="D139" s="656"/>
      <c r="E139" s="656"/>
      <c r="F139" s="656"/>
      <c r="G139" s="656"/>
      <c r="H139" s="656"/>
      <c r="I139" s="656"/>
      <c r="J139" s="656"/>
      <c r="L139" s="679"/>
    </row>
    <row r="140" spans="1:12" ht="11.25">
      <c r="A140" s="656"/>
      <c r="B140" s="656"/>
      <c r="C140" s="656"/>
      <c r="D140" s="656"/>
      <c r="E140" s="656"/>
      <c r="F140" s="656"/>
      <c r="G140" s="656"/>
      <c r="H140" s="656"/>
      <c r="I140" s="656"/>
      <c r="J140" s="656"/>
      <c r="L140" s="679"/>
    </row>
    <row r="141" spans="1:12" ht="11.25">
      <c r="A141" s="656"/>
      <c r="B141" s="656"/>
      <c r="C141" s="656"/>
      <c r="D141" s="656"/>
      <c r="E141" s="656"/>
      <c r="F141" s="656"/>
      <c r="G141" s="656"/>
      <c r="H141" s="656"/>
      <c r="I141" s="656"/>
      <c r="J141" s="656"/>
      <c r="L141" s="679"/>
    </row>
    <row r="142" spans="1:12" ht="11.25">
      <c r="A142" s="656"/>
      <c r="B142" s="656"/>
      <c r="C142" s="656"/>
      <c r="D142" s="656"/>
      <c r="E142" s="656"/>
      <c r="F142" s="656"/>
      <c r="G142" s="656"/>
      <c r="H142" s="656"/>
      <c r="I142" s="656"/>
      <c r="J142" s="656"/>
      <c r="L142" s="679"/>
    </row>
    <row r="143" spans="1:12" ht="11.25">
      <c r="A143" s="656"/>
      <c r="B143" s="656"/>
      <c r="C143" s="656"/>
      <c r="D143" s="656"/>
      <c r="E143" s="656"/>
      <c r="F143" s="656"/>
      <c r="G143" s="656"/>
      <c r="H143" s="656"/>
      <c r="I143" s="656"/>
      <c r="J143" s="656"/>
      <c r="L143" s="679"/>
    </row>
    <row r="144" spans="1:12" ht="11.25">
      <c r="A144" s="656"/>
      <c r="B144" s="656"/>
      <c r="C144" s="656"/>
      <c r="D144" s="656"/>
      <c r="E144" s="656"/>
      <c r="F144" s="656"/>
      <c r="G144" s="656"/>
      <c r="H144" s="656"/>
      <c r="I144" s="656"/>
      <c r="J144" s="656"/>
      <c r="L144" s="679"/>
    </row>
    <row r="145" spans="1:12" ht="11.25">
      <c r="A145" s="656"/>
      <c r="B145" s="656"/>
      <c r="C145" s="656"/>
      <c r="D145" s="656"/>
      <c r="E145" s="656"/>
      <c r="F145" s="656"/>
      <c r="G145" s="656"/>
      <c r="H145" s="656"/>
      <c r="I145" s="656"/>
      <c r="J145" s="656"/>
      <c r="L145" s="679"/>
    </row>
    <row r="146" spans="1:12" ht="11.25">
      <c r="A146" s="656"/>
      <c r="B146" s="656"/>
      <c r="C146" s="656"/>
      <c r="D146" s="656"/>
      <c r="E146" s="656"/>
      <c r="F146" s="656"/>
      <c r="G146" s="656"/>
      <c r="H146" s="656"/>
      <c r="I146" s="656"/>
      <c r="J146" s="656"/>
      <c r="L146" s="679"/>
    </row>
    <row r="147" spans="1:12" ht="11.25">
      <c r="A147" s="656"/>
      <c r="B147" s="656"/>
      <c r="C147" s="656"/>
      <c r="D147" s="656"/>
      <c r="E147" s="656"/>
      <c r="F147" s="656"/>
      <c r="G147" s="656"/>
      <c r="H147" s="656"/>
      <c r="I147" s="656"/>
      <c r="J147" s="656"/>
      <c r="L147" s="679"/>
    </row>
    <row r="148" spans="1:12" ht="11.25">
      <c r="A148" s="656"/>
      <c r="B148" s="656"/>
      <c r="C148" s="656"/>
      <c r="D148" s="656"/>
      <c r="E148" s="656"/>
      <c r="F148" s="656"/>
      <c r="G148" s="656"/>
      <c r="H148" s="656"/>
      <c r="I148" s="656"/>
      <c r="J148" s="656"/>
      <c r="L148" s="679"/>
    </row>
    <row r="149" spans="1:12" ht="11.25">
      <c r="A149" s="656"/>
      <c r="B149" s="656"/>
      <c r="C149" s="656"/>
      <c r="D149" s="656"/>
      <c r="E149" s="656"/>
      <c r="F149" s="656"/>
      <c r="G149" s="656"/>
      <c r="H149" s="656"/>
      <c r="I149" s="656"/>
      <c r="J149" s="656"/>
      <c r="L149" s="679"/>
    </row>
    <row r="150" spans="1:12" ht="11.25">
      <c r="A150" s="656"/>
      <c r="B150" s="656"/>
      <c r="C150" s="656"/>
      <c r="D150" s="656"/>
      <c r="E150" s="656"/>
      <c r="F150" s="656"/>
      <c r="G150" s="656"/>
      <c r="H150" s="656"/>
      <c r="I150" s="656"/>
      <c r="J150" s="656"/>
      <c r="L150" s="679"/>
    </row>
    <row r="151" spans="1:12" ht="11.25">
      <c r="A151" s="656"/>
      <c r="B151" s="656"/>
      <c r="C151" s="656"/>
      <c r="D151" s="656"/>
      <c r="E151" s="656"/>
      <c r="F151" s="656"/>
      <c r="G151" s="656"/>
      <c r="H151" s="656"/>
      <c r="I151" s="656"/>
      <c r="J151" s="656"/>
      <c r="L151" s="679"/>
    </row>
    <row r="152" spans="1:12" ht="11.25">
      <c r="A152" s="656"/>
      <c r="B152" s="656"/>
      <c r="C152" s="656"/>
      <c r="D152" s="656"/>
      <c r="E152" s="656"/>
      <c r="F152" s="656"/>
      <c r="G152" s="656"/>
      <c r="H152" s="656"/>
      <c r="I152" s="656"/>
      <c r="J152" s="656"/>
      <c r="L152" s="679"/>
    </row>
    <row r="153" spans="1:12" ht="11.25">
      <c r="A153" s="656"/>
      <c r="B153" s="656"/>
      <c r="C153" s="656"/>
      <c r="D153" s="656"/>
      <c r="E153" s="656"/>
      <c r="F153" s="656"/>
      <c r="G153" s="656"/>
      <c r="H153" s="656"/>
      <c r="I153" s="656"/>
      <c r="J153" s="656"/>
      <c r="L153" s="679"/>
    </row>
    <row r="154" spans="1:12" ht="11.25">
      <c r="A154" s="656"/>
      <c r="B154" s="656"/>
      <c r="C154" s="656"/>
      <c r="D154" s="656"/>
      <c r="E154" s="656"/>
      <c r="F154" s="656"/>
      <c r="G154" s="656"/>
      <c r="H154" s="656"/>
      <c r="I154" s="656"/>
      <c r="J154" s="656"/>
      <c r="L154" s="679"/>
    </row>
    <row r="155" spans="3:10" ht="11.25">
      <c r="C155" s="656"/>
      <c r="D155" s="656"/>
      <c r="E155" s="656"/>
      <c r="F155" s="656"/>
      <c r="G155" s="656"/>
      <c r="H155" s="656"/>
      <c r="I155" s="656"/>
      <c r="J155" s="656"/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tabColor indexed="23"/>
  </sheetPr>
  <dimension ref="A4:A4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8.00390625" style="735" customWidth="1"/>
  </cols>
  <sheetData>
    <row r="4" ht="12.75">
      <c r="A4" s="73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Y3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2" customWidth="1"/>
    <col min="3" max="3" width="1.7109375" style="2" customWidth="1"/>
    <col min="4" max="4" width="28.28125" style="2" customWidth="1"/>
    <col min="5" max="15" width="4.7109375" style="2" customWidth="1"/>
    <col min="16" max="16" width="1.7109375" style="2" customWidth="1"/>
    <col min="17" max="17" width="5.28125" style="2" customWidth="1"/>
    <col min="18" max="25" width="4.8515625" style="2" customWidth="1"/>
    <col min="26" max="16384" width="9.140625" style="2" customWidth="1"/>
  </cols>
  <sheetData>
    <row r="1" s="6" customFormat="1" ht="12.75">
      <c r="A1" s="4"/>
    </row>
    <row r="2" s="6" customFormat="1" ht="11.25">
      <c r="A2" s="5"/>
    </row>
    <row r="3" s="6" customFormat="1" ht="11.25">
      <c r="D3" s="6" t="s">
        <v>324</v>
      </c>
    </row>
    <row r="4" spans="1:4" s="6" customFormat="1" ht="11.25">
      <c r="A4" s="7"/>
      <c r="D4" s="6" t="s">
        <v>325</v>
      </c>
    </row>
    <row r="5" s="6" customFormat="1" ht="11.25"/>
    <row r="6" spans="1:25" ht="11.25">
      <c r="A6" s="7"/>
      <c r="B6" s="6"/>
      <c r="C6" s="6"/>
      <c r="D6" s="6" t="s">
        <v>339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ht="11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2:25" ht="11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10" spans="3:16" s="8" customFormat="1" ht="11.25" customHeight="1">
      <c r="C10" s="35"/>
      <c r="D10" s="35"/>
      <c r="E10" s="36">
        <v>1960</v>
      </c>
      <c r="F10" s="36">
        <v>1965</v>
      </c>
      <c r="G10" s="36">
        <v>1970</v>
      </c>
      <c r="H10" s="36">
        <v>1975</v>
      </c>
      <c r="I10" s="36">
        <v>1980</v>
      </c>
      <c r="J10" s="36">
        <v>1985</v>
      </c>
      <c r="K10" s="36">
        <v>1990</v>
      </c>
      <c r="L10" s="36">
        <v>1995</v>
      </c>
      <c r="M10" s="36">
        <v>2000</v>
      </c>
      <c r="N10" s="36">
        <v>2005</v>
      </c>
      <c r="O10" s="36">
        <v>2010</v>
      </c>
      <c r="P10" s="37"/>
    </row>
    <row r="11" spans="3:16" s="8" customFormat="1" ht="11.25" customHeight="1">
      <c r="C11" s="38"/>
      <c r="D11" s="38"/>
      <c r="E11" s="39" t="s">
        <v>340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8"/>
    </row>
    <row r="12" spans="3:18" s="8" customFormat="1" ht="9.75" customHeight="1">
      <c r="C12" s="40"/>
      <c r="D12" s="40" t="s">
        <v>341</v>
      </c>
      <c r="E12" s="41">
        <v>3038.412766</v>
      </c>
      <c r="F12" s="41">
        <v>3333.0070490000003</v>
      </c>
      <c r="G12" s="41">
        <v>3696.186306</v>
      </c>
      <c r="H12" s="41">
        <v>4076.419207</v>
      </c>
      <c r="I12" s="41">
        <v>4453.007478</v>
      </c>
      <c r="J12" s="41">
        <v>4863.289935</v>
      </c>
      <c r="K12" s="41">
        <v>5306.4251540000005</v>
      </c>
      <c r="L12" s="41">
        <v>5726.239315000001</v>
      </c>
      <c r="M12" s="41">
        <v>6122.770219999999</v>
      </c>
      <c r="N12" s="41">
        <v>6506.649175</v>
      </c>
      <c r="O12" s="41">
        <v>6895.889018</v>
      </c>
      <c r="P12" s="41"/>
      <c r="R12" s="42"/>
    </row>
    <row r="13" spans="3:18" s="8" customFormat="1" ht="9.75" customHeight="1">
      <c r="C13" s="43"/>
      <c r="D13" s="43" t="s">
        <v>342</v>
      </c>
      <c r="E13" s="44">
        <v>603.8535790000001</v>
      </c>
      <c r="F13" s="44">
        <v>633.5907659999999</v>
      </c>
      <c r="G13" s="44">
        <v>655.878615</v>
      </c>
      <c r="H13" s="44">
        <v>676.123164</v>
      </c>
      <c r="I13" s="44">
        <v>692.869011</v>
      </c>
      <c r="J13" s="44">
        <v>706.799741</v>
      </c>
      <c r="K13" s="44">
        <v>720.4971330000001</v>
      </c>
      <c r="L13" s="44">
        <v>727.422115</v>
      </c>
      <c r="M13" s="44">
        <v>726.777241</v>
      </c>
      <c r="N13" s="44">
        <v>730.73574</v>
      </c>
      <c r="O13" s="44">
        <v>738.198601</v>
      </c>
      <c r="P13" s="44"/>
      <c r="R13" s="42"/>
    </row>
    <row r="14" spans="3:25" s="8" customFormat="1" ht="9.75" customHeight="1">
      <c r="C14" s="45"/>
      <c r="D14" s="45" t="s">
        <v>331</v>
      </c>
      <c r="E14" s="46">
        <v>286.728577</v>
      </c>
      <c r="F14" s="46">
        <v>323.916011</v>
      </c>
      <c r="G14" s="46">
        <v>368.14800099999997</v>
      </c>
      <c r="H14" s="46">
        <v>420.31786</v>
      </c>
      <c r="I14" s="46">
        <v>482.803249</v>
      </c>
      <c r="J14" s="46">
        <v>555.275925</v>
      </c>
      <c r="K14" s="46">
        <v>635.286969</v>
      </c>
      <c r="L14" s="46">
        <v>720.930706</v>
      </c>
      <c r="M14" s="46">
        <v>811.100956</v>
      </c>
      <c r="N14" s="46">
        <v>911.119875</v>
      </c>
      <c r="O14" s="46">
        <v>1022.2344</v>
      </c>
      <c r="P14" s="46"/>
      <c r="Q14" s="17"/>
      <c r="R14" s="42"/>
      <c r="S14" s="17"/>
      <c r="T14" s="17"/>
      <c r="U14" s="17"/>
      <c r="V14" s="17"/>
      <c r="W14" s="17"/>
      <c r="X14" s="17"/>
      <c r="Y14" s="17"/>
    </row>
    <row r="15" spans="3:18" s="8" customFormat="1" ht="9.75" customHeight="1">
      <c r="C15" s="23"/>
      <c r="D15" s="23" t="s">
        <v>330</v>
      </c>
      <c r="E15" s="47">
        <v>1707.682378</v>
      </c>
      <c r="F15" s="47">
        <v>1886.185733</v>
      </c>
      <c r="G15" s="47">
        <v>2134.992648</v>
      </c>
      <c r="H15" s="47">
        <v>2393.055653</v>
      </c>
      <c r="I15" s="47">
        <v>2637.5855180000003</v>
      </c>
      <c r="J15" s="47">
        <v>2906.850838</v>
      </c>
      <c r="K15" s="47">
        <v>3199.480873</v>
      </c>
      <c r="L15" s="47">
        <v>3470.446102</v>
      </c>
      <c r="M15" s="47">
        <v>3719.044238</v>
      </c>
      <c r="N15" s="47">
        <v>3944.9923599999997</v>
      </c>
      <c r="O15" s="47">
        <v>4164.252297</v>
      </c>
      <c r="P15" s="47"/>
      <c r="R15" s="42"/>
    </row>
    <row r="16" spans="3:18" s="8" customFormat="1" ht="9.75" customHeight="1">
      <c r="C16" s="23"/>
      <c r="D16" s="23" t="s">
        <v>343</v>
      </c>
      <c r="E16" s="47">
        <v>220.058182</v>
      </c>
      <c r="F16" s="47">
        <v>252.604959</v>
      </c>
      <c r="G16" s="47">
        <v>286.377144</v>
      </c>
      <c r="H16" s="47">
        <v>323.073647</v>
      </c>
      <c r="I16" s="47">
        <v>362.326018</v>
      </c>
      <c r="J16" s="47">
        <v>402.393418</v>
      </c>
      <c r="K16" s="47">
        <v>443.03166</v>
      </c>
      <c r="L16" s="47">
        <v>482.64705499999997</v>
      </c>
      <c r="M16" s="47">
        <v>521.429117</v>
      </c>
      <c r="N16" s="47">
        <v>557.037708</v>
      </c>
      <c r="O16" s="47">
        <v>590.082023</v>
      </c>
      <c r="P16" s="47"/>
      <c r="R16" s="42"/>
    </row>
    <row r="17" spans="3:18" s="8" customFormat="1" ht="9.75" customHeight="1">
      <c r="C17" s="23"/>
      <c r="D17" s="23" t="s">
        <v>333</v>
      </c>
      <c r="E17" s="47">
        <v>204.317505</v>
      </c>
      <c r="F17" s="47">
        <v>219.22366200000002</v>
      </c>
      <c r="G17" s="47">
        <v>231.284373</v>
      </c>
      <c r="H17" s="47">
        <v>242.360377</v>
      </c>
      <c r="I17" s="47">
        <v>254.453552</v>
      </c>
      <c r="J17" s="47">
        <v>267.079432</v>
      </c>
      <c r="K17" s="47">
        <v>281.16157699999997</v>
      </c>
      <c r="L17" s="47">
        <v>295.749132</v>
      </c>
      <c r="M17" s="47">
        <v>313.288975</v>
      </c>
      <c r="N17" s="47">
        <v>329.23116600000003</v>
      </c>
      <c r="O17" s="47">
        <v>344.52882400000004</v>
      </c>
      <c r="P17" s="47"/>
      <c r="R17" s="42"/>
    </row>
    <row r="18" spans="3:25" s="8" customFormat="1" ht="9.75" customHeight="1">
      <c r="C18" s="27"/>
      <c r="D18" s="27" t="s">
        <v>334</v>
      </c>
      <c r="E18" s="48">
        <v>15.772545000000001</v>
      </c>
      <c r="F18" s="48">
        <v>17.485918</v>
      </c>
      <c r="G18" s="48">
        <v>19.505525000000002</v>
      </c>
      <c r="H18" s="48">
        <v>21.488506</v>
      </c>
      <c r="I18" s="48">
        <v>22.97013</v>
      </c>
      <c r="J18" s="48">
        <v>24.890580999999997</v>
      </c>
      <c r="K18" s="48">
        <v>26.966942</v>
      </c>
      <c r="L18" s="48">
        <v>29.044205</v>
      </c>
      <c r="M18" s="48">
        <v>31.129693</v>
      </c>
      <c r="N18" s="48">
        <v>33.532326</v>
      </c>
      <c r="O18" s="48">
        <v>36.592873</v>
      </c>
      <c r="P18" s="48"/>
      <c r="Q18" s="17"/>
      <c r="R18" s="42"/>
      <c r="S18" s="17"/>
      <c r="T18" s="17"/>
      <c r="U18" s="17"/>
      <c r="V18" s="17"/>
      <c r="W18" s="17"/>
      <c r="X18" s="17"/>
      <c r="Y18" s="17"/>
    </row>
    <row r="19" spans="3:16" s="8" customFormat="1" ht="11.25" customHeight="1">
      <c r="C19" s="35"/>
      <c r="D19" s="35"/>
      <c r="E19" s="36">
        <v>1960</v>
      </c>
      <c r="F19" s="36">
        <v>1965</v>
      </c>
      <c r="G19" s="36">
        <v>1970</v>
      </c>
      <c r="H19" s="36">
        <v>1975</v>
      </c>
      <c r="I19" s="36">
        <v>1980</v>
      </c>
      <c r="J19" s="36">
        <v>1985</v>
      </c>
      <c r="K19" s="36">
        <v>1990</v>
      </c>
      <c r="L19" s="36">
        <v>1995</v>
      </c>
      <c r="M19" s="36">
        <v>2000</v>
      </c>
      <c r="N19" s="36">
        <v>2005</v>
      </c>
      <c r="O19" s="36">
        <v>2010</v>
      </c>
      <c r="P19" s="37"/>
    </row>
    <row r="20" spans="3:16" s="8" customFormat="1" ht="11.25" customHeight="1">
      <c r="C20" s="38"/>
      <c r="D20" s="38"/>
      <c r="E20" s="39" t="s">
        <v>344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8"/>
    </row>
    <row r="21" spans="3:25" s="8" customFormat="1" ht="9.75" customHeight="1">
      <c r="C21" s="13"/>
      <c r="D21" s="13" t="s">
        <v>342</v>
      </c>
      <c r="E21" s="14">
        <f aca="true" t="shared" si="0" ref="E21:O21">+E13/E$12*100</f>
        <v>19.87398110477792</v>
      </c>
      <c r="F21" s="14">
        <f t="shared" si="0"/>
        <v>19.009583738807144</v>
      </c>
      <c r="G21" s="14">
        <f t="shared" si="0"/>
        <v>17.744739055369465</v>
      </c>
      <c r="H21" s="14">
        <f t="shared" si="0"/>
        <v>16.586202980276557</v>
      </c>
      <c r="I21" s="14">
        <f t="shared" si="0"/>
        <v>15.559574387043057</v>
      </c>
      <c r="J21" s="14">
        <f t="shared" si="0"/>
        <v>14.533366310598137</v>
      </c>
      <c r="K21" s="14">
        <f t="shared" si="0"/>
        <v>13.577825223010768</v>
      </c>
      <c r="L21" s="14">
        <f t="shared" si="0"/>
        <v>12.703313204086719</v>
      </c>
      <c r="M21" s="14">
        <f t="shared" si="0"/>
        <v>11.870072122353795</v>
      </c>
      <c r="N21" s="14">
        <f t="shared" si="0"/>
        <v>11.230599965457642</v>
      </c>
      <c r="O21" s="14">
        <f t="shared" si="0"/>
        <v>10.70490837473046</v>
      </c>
      <c r="P21" s="14"/>
      <c r="Q21" s="49"/>
      <c r="R21" s="49"/>
      <c r="S21" s="49"/>
      <c r="T21" s="49"/>
      <c r="U21" s="49"/>
      <c r="V21" s="49"/>
      <c r="W21" s="49"/>
      <c r="X21" s="49"/>
      <c r="Y21" s="49"/>
    </row>
    <row r="22" spans="3:25" s="8" customFormat="1" ht="9.75" customHeight="1">
      <c r="C22" s="45"/>
      <c r="D22" s="45" t="s">
        <v>331</v>
      </c>
      <c r="E22" s="50">
        <f aca="true" t="shared" si="1" ref="E22:O22">+E14/E$12*100</f>
        <v>9.436788187849524</v>
      </c>
      <c r="F22" s="50">
        <f t="shared" si="1"/>
        <v>9.71843162159481</v>
      </c>
      <c r="G22" s="50">
        <f t="shared" si="1"/>
        <v>9.96021224369527</v>
      </c>
      <c r="H22" s="50">
        <f t="shared" si="1"/>
        <v>10.310957697339688</v>
      </c>
      <c r="I22" s="50">
        <f t="shared" si="1"/>
        <v>10.842183656445231</v>
      </c>
      <c r="J22" s="50">
        <f t="shared" si="1"/>
        <v>11.417701441236405</v>
      </c>
      <c r="K22" s="50">
        <f t="shared" si="1"/>
        <v>11.972032970654805</v>
      </c>
      <c r="L22" s="50">
        <f t="shared" si="1"/>
        <v>12.589950687382334</v>
      </c>
      <c r="M22" s="50">
        <f t="shared" si="1"/>
        <v>13.24728720588832</v>
      </c>
      <c r="N22" s="50">
        <f t="shared" si="1"/>
        <v>14.002904574918935</v>
      </c>
      <c r="O22" s="50">
        <f t="shared" si="1"/>
        <v>14.823823256605667</v>
      </c>
      <c r="P22" s="50"/>
      <c r="Q22" s="49"/>
      <c r="R22" s="49"/>
      <c r="S22" s="49"/>
      <c r="T22" s="49"/>
      <c r="U22" s="49"/>
      <c r="V22" s="49"/>
      <c r="W22" s="49"/>
      <c r="X22" s="49"/>
      <c r="Y22" s="49"/>
    </row>
    <row r="23" spans="3:25" s="8" customFormat="1" ht="9.75" customHeight="1">
      <c r="C23" s="23"/>
      <c r="D23" s="23" t="s">
        <v>330</v>
      </c>
      <c r="E23" s="24">
        <f aca="true" t="shared" si="2" ref="E23:O23">+E15/E$12*100</f>
        <v>56.20310700076884</v>
      </c>
      <c r="F23" s="24">
        <f t="shared" si="2"/>
        <v>56.59111142791945</v>
      </c>
      <c r="G23" s="24">
        <f t="shared" si="2"/>
        <v>57.76204095919834</v>
      </c>
      <c r="H23" s="24">
        <f t="shared" si="2"/>
        <v>58.70484686390106</v>
      </c>
      <c r="I23" s="24">
        <f t="shared" si="2"/>
        <v>59.23155375397283</v>
      </c>
      <c r="J23" s="24">
        <f t="shared" si="2"/>
        <v>59.77128398370927</v>
      </c>
      <c r="K23" s="24">
        <f t="shared" si="2"/>
        <v>60.2944690662078</v>
      </c>
      <c r="L23" s="24">
        <f t="shared" si="2"/>
        <v>60.60602624324651</v>
      </c>
      <c r="M23" s="24">
        <f t="shared" si="2"/>
        <v>60.74120217433213</v>
      </c>
      <c r="N23" s="24">
        <f t="shared" si="2"/>
        <v>60.6301685229556</v>
      </c>
      <c r="O23" s="24">
        <f t="shared" si="2"/>
        <v>60.387461081961405</v>
      </c>
      <c r="P23" s="24"/>
      <c r="Q23" s="49"/>
      <c r="R23" s="49"/>
      <c r="S23" s="49"/>
      <c r="T23" s="49"/>
      <c r="U23" s="49"/>
      <c r="V23" s="49"/>
      <c r="W23" s="49"/>
      <c r="X23" s="49"/>
      <c r="Y23" s="49"/>
    </row>
    <row r="24" spans="3:25" s="8" customFormat="1" ht="9.75" customHeight="1">
      <c r="C24" s="23"/>
      <c r="D24" s="23" t="s">
        <v>343</v>
      </c>
      <c r="E24" s="24">
        <f aca="true" t="shared" si="3" ref="E24:O24">+E16/E$12*100</f>
        <v>7.242537434757473</v>
      </c>
      <c r="F24" s="24">
        <f t="shared" si="3"/>
        <v>7.578890631983179</v>
      </c>
      <c r="G24" s="24">
        <f t="shared" si="3"/>
        <v>7.747908798188161</v>
      </c>
      <c r="H24" s="24">
        <f t="shared" si="3"/>
        <v>7.925427454694063</v>
      </c>
      <c r="I24" s="24">
        <f t="shared" si="3"/>
        <v>8.13665864676996</v>
      </c>
      <c r="J24" s="24">
        <f t="shared" si="3"/>
        <v>8.274098879116078</v>
      </c>
      <c r="K24" s="24">
        <f t="shared" si="3"/>
        <v>8.348966529115016</v>
      </c>
      <c r="L24" s="24">
        <f t="shared" si="3"/>
        <v>8.428691649957699</v>
      </c>
      <c r="M24" s="24">
        <f t="shared" si="3"/>
        <v>8.516228737390051</v>
      </c>
      <c r="N24" s="24">
        <f t="shared" si="3"/>
        <v>8.561053362770247</v>
      </c>
      <c r="O24" s="24">
        <f t="shared" si="3"/>
        <v>8.557011597195634</v>
      </c>
      <c r="P24" s="24"/>
      <c r="Q24" s="49"/>
      <c r="R24" s="49"/>
      <c r="S24" s="49"/>
      <c r="T24" s="49"/>
      <c r="U24" s="49"/>
      <c r="V24" s="49"/>
      <c r="W24" s="49"/>
      <c r="X24" s="49"/>
      <c r="Y24" s="49"/>
    </row>
    <row r="25" spans="3:25" s="8" customFormat="1" ht="9.75" customHeight="1">
      <c r="C25" s="23"/>
      <c r="D25" s="23" t="s">
        <v>333</v>
      </c>
      <c r="E25" s="24">
        <f aca="true" t="shared" si="4" ref="E25:O25">+E17/E$12*100</f>
        <v>6.7244815216129865</v>
      </c>
      <c r="F25" s="24">
        <f t="shared" si="4"/>
        <v>6.577353686238784</v>
      </c>
      <c r="G25" s="24">
        <f t="shared" si="4"/>
        <v>6.257378656063881</v>
      </c>
      <c r="H25" s="24">
        <f t="shared" si="4"/>
        <v>5.945423291692385</v>
      </c>
      <c r="I25" s="24">
        <f t="shared" si="4"/>
        <v>5.714195479282776</v>
      </c>
      <c r="J25" s="24">
        <f t="shared" si="4"/>
        <v>5.491743975161539</v>
      </c>
      <c r="K25" s="24">
        <f t="shared" si="4"/>
        <v>5.298512064907944</v>
      </c>
      <c r="L25" s="24">
        <f t="shared" si="4"/>
        <v>5.164805655699354</v>
      </c>
      <c r="M25" s="24">
        <f t="shared" si="4"/>
        <v>5.116784784388006</v>
      </c>
      <c r="N25" s="24">
        <f t="shared" si="4"/>
        <v>5.059918817584014</v>
      </c>
      <c r="O25" s="24">
        <f t="shared" si="4"/>
        <v>4.99614803980594</v>
      </c>
      <c r="P25" s="24"/>
      <c r="Q25" s="49"/>
      <c r="R25" s="49"/>
      <c r="S25" s="49"/>
      <c r="T25" s="49"/>
      <c r="U25" s="49"/>
      <c r="V25" s="49"/>
      <c r="W25" s="49"/>
      <c r="X25" s="49"/>
      <c r="Y25" s="49"/>
    </row>
    <row r="26" spans="3:25" s="8" customFormat="1" ht="9.75" customHeight="1">
      <c r="C26" s="27"/>
      <c r="D26" s="27" t="s">
        <v>334</v>
      </c>
      <c r="E26" s="28">
        <f aca="true" t="shared" si="5" ref="E26:O26">+E18/E$12*100</f>
        <v>0.5191047502332671</v>
      </c>
      <c r="F26" s="28">
        <f t="shared" si="5"/>
        <v>0.5246288934566247</v>
      </c>
      <c r="G26" s="28">
        <f t="shared" si="5"/>
        <v>0.527720287484881</v>
      </c>
      <c r="H26" s="28">
        <f t="shared" si="5"/>
        <v>0.5271417120962457</v>
      </c>
      <c r="I26" s="28">
        <f t="shared" si="5"/>
        <v>0.5158340764861388</v>
      </c>
      <c r="J26" s="28">
        <f t="shared" si="5"/>
        <v>0.5118054101785728</v>
      </c>
      <c r="K26" s="28">
        <f t="shared" si="5"/>
        <v>0.5081941461036575</v>
      </c>
      <c r="L26" s="28">
        <f t="shared" si="5"/>
        <v>0.5072125596273651</v>
      </c>
      <c r="M26" s="28">
        <f t="shared" si="5"/>
        <v>0.5084249756477062</v>
      </c>
      <c r="N26" s="28">
        <f t="shared" si="5"/>
        <v>0.5153547563135675</v>
      </c>
      <c r="O26" s="28">
        <f t="shared" si="5"/>
        <v>0.5306476497009076</v>
      </c>
      <c r="P26" s="28"/>
      <c r="Q26" s="49"/>
      <c r="R26" s="49"/>
      <c r="S26" s="49"/>
      <c r="T26" s="49"/>
      <c r="U26" s="49"/>
      <c r="V26" s="49"/>
      <c r="W26" s="49"/>
      <c r="X26" s="49"/>
      <c r="Y26" s="49"/>
    </row>
    <row r="27" spans="4:16" ht="11.25"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1:16" ht="22.5" customHeight="1">
      <c r="A28" s="7"/>
      <c r="D28" s="34" t="s">
        <v>345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8"/>
    </row>
    <row r="29" spans="4:14" ht="22.5" customHeight="1">
      <c r="D29" s="52" t="s">
        <v>337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7:18" ht="11.25">
      <c r="Q30" s="5" t="s">
        <v>338</v>
      </c>
      <c r="R30" s="5" t="s">
        <v>338</v>
      </c>
    </row>
    <row r="31" spans="5:16" ht="11.25"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5:16" ht="11.25"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5:15" ht="12"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5:15" ht="12"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5:15" ht="12"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ht="12">
      <c r="A36" s="8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5:15" ht="12"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1:15" ht="12">
      <c r="A38" s="6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5:15" ht="12"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</sheetData>
  <mergeCells count="4">
    <mergeCell ref="E20:O20"/>
    <mergeCell ref="E11:O11"/>
    <mergeCell ref="D28:O28"/>
    <mergeCell ref="D29:N29"/>
  </mergeCells>
  <printOptions/>
  <pageMargins left="0" right="0" top="0" bottom="0" header="0" footer="0"/>
  <pageSetup horizontalDpi="2400" verticalDpi="2400" orientation="portrait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M66"/>
  <sheetViews>
    <sheetView showGridLines="0" showZeros="0" showOutlineSymbols="0" defaultGridColor="0" colorId="8" workbookViewId="0" topLeftCell="A1">
      <selection activeCell="A1" sqref="A1"/>
    </sheetView>
  </sheetViews>
  <sheetFormatPr defaultColWidth="9.140625" defaultRowHeight="12.75"/>
  <cols>
    <col min="1" max="2" width="7.57421875" style="737" customWidth="1"/>
    <col min="3" max="3" width="1.57421875" style="737" customWidth="1"/>
    <col min="4" max="16384" width="8.00390625" style="737" customWidth="1"/>
  </cols>
  <sheetData>
    <row r="1" spans="1:12" ht="11.25">
      <c r="A1" s="736"/>
      <c r="L1" s="738"/>
    </row>
    <row r="2" spans="1:12" ht="11.25">
      <c r="A2" s="739"/>
      <c r="D2" s="740"/>
      <c r="E2" s="741"/>
      <c r="F2" s="741"/>
      <c r="G2" s="741"/>
      <c r="H2" s="742"/>
      <c r="I2" s="741"/>
      <c r="J2" s="741"/>
      <c r="K2" s="741"/>
      <c r="L2" s="741"/>
    </row>
    <row r="3" spans="4:12" ht="11.25">
      <c r="D3" s="740" t="s">
        <v>324</v>
      </c>
      <c r="E3" s="741"/>
      <c r="F3" s="741"/>
      <c r="G3" s="741"/>
      <c r="H3" s="741"/>
      <c r="I3" s="741"/>
      <c r="J3" s="741"/>
      <c r="K3" s="741"/>
      <c r="L3" s="741"/>
    </row>
    <row r="4" spans="4:12" ht="11.25">
      <c r="D4" s="740" t="s">
        <v>104</v>
      </c>
      <c r="E4" s="741"/>
      <c r="F4" s="741"/>
      <c r="G4" s="741"/>
      <c r="H4" s="741"/>
      <c r="I4" s="741"/>
      <c r="J4" s="741"/>
      <c r="K4" s="741"/>
      <c r="L4" s="741"/>
    </row>
    <row r="5" ht="11.25">
      <c r="L5" s="738"/>
    </row>
    <row r="6" spans="1:4" ht="11.25">
      <c r="A6" s="743"/>
      <c r="D6" s="744" t="s">
        <v>105</v>
      </c>
    </row>
    <row r="7" ht="11.25">
      <c r="D7" s="744" t="s">
        <v>340</v>
      </c>
    </row>
    <row r="8" ht="11.25">
      <c r="D8" s="744"/>
    </row>
    <row r="9" ht="11.25"/>
    <row r="10" spans="4:7" ht="11.25">
      <c r="D10" s="745">
        <v>1961</v>
      </c>
      <c r="E10" s="746">
        <v>7.527639</v>
      </c>
      <c r="G10" s="747"/>
    </row>
    <row r="11" spans="4:5" ht="11.25">
      <c r="D11" s="745"/>
      <c r="E11" s="746">
        <v>7.503796</v>
      </c>
    </row>
    <row r="12" spans="4:5" ht="11.25">
      <c r="D12" s="745"/>
      <c r="E12" s="746">
        <v>7.635566</v>
      </c>
    </row>
    <row r="13" spans="4:5" ht="11.25">
      <c r="D13" s="745"/>
      <c r="E13" s="746">
        <v>7.742738</v>
      </c>
    </row>
    <row r="14" spans="4:5" ht="11.25">
      <c r="D14" s="745"/>
      <c r="E14" s="746">
        <v>7.566927</v>
      </c>
    </row>
    <row r="15" spans="4:5" ht="11.25">
      <c r="D15" s="745">
        <v>1966</v>
      </c>
      <c r="E15" s="746">
        <v>7.483518</v>
      </c>
    </row>
    <row r="16" spans="4:5" ht="11.25">
      <c r="D16" s="745"/>
      <c r="E16" s="746">
        <v>7.610043</v>
      </c>
    </row>
    <row r="17" spans="4:5" ht="11.25">
      <c r="D17" s="745"/>
      <c r="E17" s="746">
        <v>7.506858</v>
      </c>
    </row>
    <row r="18" spans="4:5" ht="11.25">
      <c r="D18" s="745"/>
      <c r="E18" s="746">
        <v>7.33905</v>
      </c>
    </row>
    <row r="19" spans="4:5" ht="11.25">
      <c r="D19" s="745"/>
      <c r="E19" s="746">
        <v>7.145223</v>
      </c>
    </row>
    <row r="20" spans="4:5" ht="11.25">
      <c r="D20" s="745">
        <v>1971</v>
      </c>
      <c r="E20" s="746">
        <v>7.140611</v>
      </c>
    </row>
    <row r="21" spans="4:5" ht="11.25">
      <c r="D21" s="745"/>
      <c r="E21" s="746">
        <v>6.920562</v>
      </c>
    </row>
    <row r="22" spans="4:5" ht="11.25">
      <c r="D22" s="745"/>
      <c r="E22" s="746">
        <v>6.74467</v>
      </c>
    </row>
    <row r="23" spans="4:5" ht="11.25">
      <c r="D23" s="745"/>
      <c r="E23" s="746">
        <v>6.768447</v>
      </c>
    </row>
    <row r="24" spans="4:5" ht="11.25">
      <c r="D24" s="745"/>
      <c r="E24" s="746">
        <v>6.592359</v>
      </c>
    </row>
    <row r="25" spans="4:5" ht="11.25">
      <c r="D25" s="745">
        <v>1976</v>
      </c>
      <c r="E25" s="746">
        <v>6.536118</v>
      </c>
    </row>
    <row r="26" spans="4:5" ht="11.25">
      <c r="D26" s="745"/>
      <c r="E26" s="746">
        <v>6.44978</v>
      </c>
    </row>
    <row r="27" spans="4:5" ht="11.25">
      <c r="D27" s="745"/>
      <c r="E27" s="746">
        <v>6.392699</v>
      </c>
    </row>
    <row r="28" spans="4:5" ht="11.25">
      <c r="D28" s="745"/>
      <c r="E28" s="746">
        <v>6.395349</v>
      </c>
    </row>
    <row r="29" spans="4:5" ht="11.25">
      <c r="D29" s="745"/>
      <c r="E29" s="746">
        <v>6.405783</v>
      </c>
    </row>
    <row r="30" spans="4:5" ht="11.25">
      <c r="D30" s="745">
        <v>1981</v>
      </c>
      <c r="E30" s="746">
        <v>6.254328</v>
      </c>
    </row>
    <row r="31" spans="4:5" ht="11.25">
      <c r="D31" s="745"/>
      <c r="E31" s="746">
        <v>6.175603</v>
      </c>
    </row>
    <row r="32" spans="4:5" ht="11.25">
      <c r="D32" s="745"/>
      <c r="E32" s="746">
        <v>6.011103</v>
      </c>
    </row>
    <row r="33" spans="4:5" ht="11.25">
      <c r="D33" s="745"/>
      <c r="E33" s="746">
        <v>5.983063</v>
      </c>
    </row>
    <row r="34" spans="4:5" ht="11.25">
      <c r="D34" s="745"/>
      <c r="E34" s="746">
        <v>5.952355</v>
      </c>
    </row>
    <row r="35" spans="4:5" ht="11.25">
      <c r="D35" s="745">
        <v>1986</v>
      </c>
      <c r="E35" s="746">
        <v>5.937814</v>
      </c>
    </row>
    <row r="36" spans="4:5" ht="11.25">
      <c r="D36" s="745"/>
      <c r="E36" s="746">
        <v>5.909347</v>
      </c>
    </row>
    <row r="37" spans="4:5" ht="11.25">
      <c r="D37" s="745"/>
      <c r="E37" s="746">
        <v>5.949938</v>
      </c>
    </row>
    <row r="38" spans="4:5" ht="11.25">
      <c r="D38" s="745"/>
      <c r="E38" s="746">
        <v>5.844643</v>
      </c>
    </row>
    <row r="39" spans="4:5" ht="11.25">
      <c r="D39" s="745"/>
      <c r="E39" s="746">
        <v>5.838117</v>
      </c>
    </row>
    <row r="40" spans="4:5" ht="11.25">
      <c r="D40" s="745">
        <v>1991</v>
      </c>
      <c r="E40" s="746">
        <v>5.690876</v>
      </c>
    </row>
    <row r="41" spans="4:5" ht="11.25">
      <c r="D41" s="745"/>
      <c r="E41" s="746">
        <v>5.571178</v>
      </c>
    </row>
    <row r="42" spans="4:5" ht="11.25">
      <c r="D42" s="745"/>
      <c r="E42" s="746">
        <v>5.404233</v>
      </c>
    </row>
    <row r="43" spans="4:5" ht="11.25">
      <c r="D43" s="745"/>
      <c r="E43" s="748">
        <v>5.264149</v>
      </c>
    </row>
    <row r="44" spans="4:5" ht="11.25">
      <c r="D44" s="745"/>
      <c r="E44" s="748">
        <v>5.130416</v>
      </c>
    </row>
    <row r="45" spans="4:5" ht="11.25">
      <c r="D45" s="745">
        <v>1996</v>
      </c>
      <c r="E45" s="748">
        <v>5.132932</v>
      </c>
    </row>
    <row r="46" spans="4:5" ht="11.25">
      <c r="D46" s="745"/>
      <c r="E46" s="748">
        <v>5.117878</v>
      </c>
    </row>
    <row r="47" spans="4:5" ht="11.25">
      <c r="D47" s="745"/>
      <c r="E47" s="746">
        <v>5.092173</v>
      </c>
    </row>
    <row r="48" spans="4:5" ht="11.25">
      <c r="D48" s="745"/>
      <c r="E48" s="746">
        <v>5.073416</v>
      </c>
    </row>
    <row r="49" spans="4:5" ht="11.25">
      <c r="D49" s="745"/>
      <c r="E49" s="746">
        <v>5.123079</v>
      </c>
    </row>
    <row r="50" spans="4:5" ht="11.25">
      <c r="D50" s="745">
        <v>2001</v>
      </c>
      <c r="E50" s="746">
        <v>5.022121</v>
      </c>
    </row>
    <row r="51" spans="4:5" ht="11.25">
      <c r="D51" s="745"/>
      <c r="E51" s="746">
        <v>4.993288</v>
      </c>
    </row>
    <row r="52" spans="4:5" ht="11.25">
      <c r="D52" s="745"/>
      <c r="E52" s="746">
        <v>5.042623</v>
      </c>
    </row>
    <row r="53" spans="4:5" ht="11.25">
      <c r="D53" s="745"/>
      <c r="E53" s="746">
        <v>5.118722</v>
      </c>
    </row>
    <row r="54" spans="4:5" ht="11.25">
      <c r="D54" s="745"/>
      <c r="E54" s="746">
        <v>5.136569</v>
      </c>
    </row>
    <row r="55" spans="4:5" ht="11.25">
      <c r="D55" s="745">
        <v>2006</v>
      </c>
      <c r="E55" s="746">
        <v>5.225474</v>
      </c>
    </row>
    <row r="56" spans="4:5" ht="11.25">
      <c r="D56" s="745" t="s">
        <v>106</v>
      </c>
      <c r="E56" s="746">
        <v>5.283882</v>
      </c>
    </row>
    <row r="57" spans="4:5" ht="11.25">
      <c r="D57" s="745"/>
      <c r="E57" s="746">
        <v>5.429817</v>
      </c>
    </row>
    <row r="58" spans="4:5" ht="11.25">
      <c r="D58" s="745"/>
      <c r="E58" s="746">
        <v>5.372362</v>
      </c>
    </row>
    <row r="59" spans="4:5" ht="11.25">
      <c r="D59" s="745">
        <v>2010</v>
      </c>
      <c r="E59" s="746">
        <v>5.358716</v>
      </c>
    </row>
    <row r="60" ht="11.25">
      <c r="A60" s="736"/>
    </row>
    <row r="61" spans="1:12" ht="11.25">
      <c r="A61" s="739" t="s">
        <v>335</v>
      </c>
      <c r="D61" s="749" t="s">
        <v>107</v>
      </c>
      <c r="E61" s="750"/>
      <c r="F61" s="750"/>
      <c r="G61" s="750"/>
      <c r="H61" s="750"/>
      <c r="I61" s="750"/>
      <c r="J61" s="750"/>
      <c r="K61" s="750"/>
      <c r="L61" s="751"/>
    </row>
    <row r="62" ht="11.25">
      <c r="D62" s="737" t="s">
        <v>478</v>
      </c>
    </row>
    <row r="63" ht="11.25">
      <c r="M63" s="739" t="s">
        <v>338</v>
      </c>
    </row>
    <row r="64" ht="11.25">
      <c r="D64" s="738"/>
    </row>
    <row r="65" ht="11.25">
      <c r="A65" s="744"/>
    </row>
    <row r="66" ht="11.25">
      <c r="A66" s="752"/>
    </row>
  </sheetData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9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Q56"/>
  <sheetViews>
    <sheetView showGridLines="0" showZeros="0" showOutlineSymbols="0" defaultGridColor="0" colorId="8" workbookViewId="0" topLeftCell="A1">
      <selection activeCell="A1" sqref="A1"/>
    </sheetView>
  </sheetViews>
  <sheetFormatPr defaultColWidth="9.140625" defaultRowHeight="12.75"/>
  <cols>
    <col min="1" max="2" width="7.57421875" style="737" customWidth="1"/>
    <col min="3" max="3" width="1.57421875" style="737" customWidth="1"/>
    <col min="4" max="4" width="15.7109375" style="737" customWidth="1"/>
    <col min="5" max="11" width="6.7109375" style="737" customWidth="1"/>
    <col min="12" max="12" width="1.57421875" style="738" customWidth="1"/>
    <col min="13" max="15" width="8.00390625" style="738" customWidth="1"/>
    <col min="16" max="17" width="5.7109375" style="754" customWidth="1"/>
    <col min="18" max="16384" width="8.00390625" style="737" customWidth="1"/>
  </cols>
  <sheetData>
    <row r="1" spans="1:12" ht="11.25">
      <c r="A1" s="753"/>
      <c r="L1" s="737"/>
    </row>
    <row r="2" spans="1:15" ht="11.25">
      <c r="A2" s="739"/>
      <c r="D2" s="740"/>
      <c r="E2" s="741"/>
      <c r="F2" s="741"/>
      <c r="G2" s="741"/>
      <c r="H2" s="742"/>
      <c r="I2" s="741"/>
      <c r="J2" s="741"/>
      <c r="K2" s="741"/>
      <c r="L2" s="741"/>
      <c r="M2" s="741"/>
      <c r="N2" s="741"/>
      <c r="O2" s="741"/>
    </row>
    <row r="3" spans="4:15" ht="11.25">
      <c r="D3" s="740" t="s">
        <v>324</v>
      </c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</row>
    <row r="4" spans="4:15" ht="11.25">
      <c r="D4" s="740" t="s">
        <v>104</v>
      </c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</row>
    <row r="6" spans="1:4" ht="11.25">
      <c r="A6" s="743"/>
      <c r="D6" s="744" t="s">
        <v>108</v>
      </c>
    </row>
    <row r="7" spans="4:17" ht="11.25">
      <c r="D7" s="755" t="s">
        <v>109</v>
      </c>
      <c r="P7" s="737"/>
      <c r="Q7" s="737"/>
    </row>
    <row r="8" spans="4:17" ht="11.25">
      <c r="D8" s="744"/>
      <c r="P8" s="737"/>
      <c r="Q8" s="737"/>
    </row>
    <row r="9" spans="16:17" ht="11.25">
      <c r="P9" s="737"/>
      <c r="Q9" s="737"/>
    </row>
    <row r="10" spans="3:17" ht="11.25" customHeight="1">
      <c r="C10" s="756"/>
      <c r="D10" s="756"/>
      <c r="E10" s="757">
        <v>1960</v>
      </c>
      <c r="F10" s="757">
        <v>1970</v>
      </c>
      <c r="G10" s="757">
        <v>1980</v>
      </c>
      <c r="H10" s="757">
        <v>1990</v>
      </c>
      <c r="I10" s="757">
        <v>2000</v>
      </c>
      <c r="J10" s="757">
        <v>2003</v>
      </c>
      <c r="K10" s="757">
        <v>2009</v>
      </c>
      <c r="L10" s="758"/>
      <c r="P10" s="737"/>
      <c r="Q10" s="737"/>
    </row>
    <row r="11" spans="3:15" s="759" customFormat="1" ht="9.75" customHeight="1">
      <c r="C11" s="760"/>
      <c r="D11" s="760" t="s">
        <v>328</v>
      </c>
      <c r="E11" s="761" t="s">
        <v>376</v>
      </c>
      <c r="F11" s="761" t="s">
        <v>376</v>
      </c>
      <c r="G11" s="761" t="s">
        <v>376</v>
      </c>
      <c r="H11" s="761" t="s">
        <v>376</v>
      </c>
      <c r="I11" s="761" t="s">
        <v>376</v>
      </c>
      <c r="J11" s="761">
        <v>1.473169266977</v>
      </c>
      <c r="K11" s="761">
        <v>1.593829710884</v>
      </c>
      <c r="L11" s="762"/>
      <c r="M11" s="763"/>
      <c r="N11" s="763"/>
      <c r="O11" s="763"/>
    </row>
    <row r="12" spans="3:15" s="759" customFormat="1" ht="9.75" customHeight="1">
      <c r="C12" s="764"/>
      <c r="D12" s="764" t="s">
        <v>390</v>
      </c>
      <c r="E12" s="765">
        <v>2.538132209179</v>
      </c>
      <c r="F12" s="765">
        <v>2.251074942137</v>
      </c>
      <c r="G12" s="765">
        <v>1.679417890153</v>
      </c>
      <c r="H12" s="765">
        <v>1.621216625688</v>
      </c>
      <c r="I12" s="765">
        <v>1.666584527863</v>
      </c>
      <c r="J12" s="765">
        <v>1.656561262568</v>
      </c>
      <c r="K12" s="765">
        <v>1.839879915888</v>
      </c>
      <c r="L12" s="766"/>
      <c r="M12" s="763"/>
      <c r="N12" s="763"/>
      <c r="O12" s="763"/>
    </row>
    <row r="13" spans="3:15" s="759" customFormat="1" ht="9.75" customHeight="1">
      <c r="C13" s="767"/>
      <c r="D13" s="767" t="s">
        <v>391</v>
      </c>
      <c r="E13" s="768">
        <v>2.313521043571</v>
      </c>
      <c r="F13" s="768">
        <v>2.174830118194</v>
      </c>
      <c r="G13" s="768">
        <v>2.053504786847</v>
      </c>
      <c r="H13" s="768">
        <v>1.815044644521</v>
      </c>
      <c r="I13" s="768">
        <v>1.26138164212</v>
      </c>
      <c r="J13" s="768">
        <v>1.233942375099</v>
      </c>
      <c r="K13" s="768">
        <v>1.567894157375</v>
      </c>
      <c r="L13" s="769"/>
      <c r="M13" s="763"/>
      <c r="N13" s="763"/>
      <c r="O13" s="763"/>
    </row>
    <row r="14" spans="3:15" s="759" customFormat="1" ht="9.75" customHeight="1">
      <c r="C14" s="767"/>
      <c r="D14" s="767" t="s">
        <v>392</v>
      </c>
      <c r="E14" s="768">
        <v>2.093128707493</v>
      </c>
      <c r="F14" s="768">
        <v>1.918373441525</v>
      </c>
      <c r="G14" s="768">
        <v>2.077480793737</v>
      </c>
      <c r="H14" s="768">
        <v>1.900250934572</v>
      </c>
      <c r="I14" s="768">
        <v>1.143336829393</v>
      </c>
      <c r="J14" s="768">
        <v>1.177839386066</v>
      </c>
      <c r="K14" s="768">
        <v>1.492389568897</v>
      </c>
      <c r="L14" s="769"/>
      <c r="M14" s="763"/>
      <c r="N14" s="763"/>
      <c r="O14" s="763"/>
    </row>
    <row r="15" spans="3:15" s="759" customFormat="1" ht="9.75" customHeight="1">
      <c r="C15" s="767"/>
      <c r="D15" s="767" t="s">
        <v>393</v>
      </c>
      <c r="E15" s="768">
        <v>2.569745277596</v>
      </c>
      <c r="F15" s="768">
        <v>1.950242026271</v>
      </c>
      <c r="G15" s="768">
        <v>1.546259236667</v>
      </c>
      <c r="H15" s="768">
        <v>1.667477124883</v>
      </c>
      <c r="I15" s="768">
        <v>1.770313798059</v>
      </c>
      <c r="J15" s="768">
        <v>1.758651651872</v>
      </c>
      <c r="K15" s="768">
        <v>1.838684007858</v>
      </c>
      <c r="L15" s="769"/>
      <c r="M15" s="763"/>
      <c r="N15" s="763"/>
      <c r="O15" s="763"/>
    </row>
    <row r="16" spans="3:15" s="759" customFormat="1" ht="9.75" customHeight="1">
      <c r="C16" s="767"/>
      <c r="D16" s="767" t="s">
        <v>394</v>
      </c>
      <c r="E16" s="768" t="s">
        <v>376</v>
      </c>
      <c r="F16" s="768" t="s">
        <v>376</v>
      </c>
      <c r="G16" s="768" t="s">
        <v>376</v>
      </c>
      <c r="H16" s="768" t="s">
        <v>376</v>
      </c>
      <c r="I16" s="768">
        <v>1.380025818001</v>
      </c>
      <c r="J16" s="768">
        <v>1.337558375771</v>
      </c>
      <c r="K16" s="768">
        <v>1.35691048497</v>
      </c>
      <c r="L16" s="769"/>
      <c r="M16" s="763"/>
      <c r="N16" s="763"/>
      <c r="O16" s="763"/>
    </row>
    <row r="17" spans="3:15" s="759" customFormat="1" ht="9.75" customHeight="1">
      <c r="C17" s="767"/>
      <c r="D17" s="767" t="s">
        <v>434</v>
      </c>
      <c r="E17" s="768" t="s">
        <v>376</v>
      </c>
      <c r="F17" s="768" t="s">
        <v>376</v>
      </c>
      <c r="G17" s="768" t="s">
        <v>376</v>
      </c>
      <c r="H17" s="768">
        <v>2.049597636305</v>
      </c>
      <c r="I17" s="768">
        <v>1.384805753715</v>
      </c>
      <c r="J17" s="768">
        <v>1.370432134009</v>
      </c>
      <c r="K17" s="768">
        <v>1.622175825579</v>
      </c>
      <c r="L17" s="769"/>
      <c r="M17" s="763"/>
      <c r="N17" s="763"/>
      <c r="O17" s="763"/>
    </row>
    <row r="18" spans="3:15" s="759" customFormat="1" ht="9.75" customHeight="1">
      <c r="C18" s="767"/>
      <c r="D18" s="767" t="s">
        <v>396</v>
      </c>
      <c r="E18" s="768">
        <v>3.782184500815</v>
      </c>
      <c r="F18" s="768">
        <v>3.852397479721</v>
      </c>
      <c r="G18" s="768">
        <v>3.206764451847</v>
      </c>
      <c r="H18" s="768">
        <v>2.111169925172</v>
      </c>
      <c r="I18" s="768">
        <v>1.886839518843</v>
      </c>
      <c r="J18" s="768">
        <v>1.957191476029</v>
      </c>
      <c r="K18" s="768">
        <v>2.067759239885</v>
      </c>
      <c r="L18" s="769"/>
      <c r="M18" s="763"/>
      <c r="N18" s="763"/>
      <c r="O18" s="763"/>
    </row>
    <row r="19" spans="3:15" s="759" customFormat="1" ht="9.75" customHeight="1">
      <c r="C19" s="767"/>
      <c r="D19" s="767" t="s">
        <v>397</v>
      </c>
      <c r="E19" s="768">
        <v>2.232571098905</v>
      </c>
      <c r="F19" s="768">
        <v>2.398922439973</v>
      </c>
      <c r="G19" s="768">
        <v>2.231056162108</v>
      </c>
      <c r="H19" s="768">
        <v>1.39524245552</v>
      </c>
      <c r="I19" s="768">
        <v>1.264648311261</v>
      </c>
      <c r="J19" s="768">
        <v>1.282693088744</v>
      </c>
      <c r="K19" s="768">
        <v>1.522001922848</v>
      </c>
      <c r="L19" s="769"/>
      <c r="M19" s="763"/>
      <c r="N19" s="763"/>
      <c r="O19" s="763"/>
    </row>
    <row r="20" spans="3:15" s="759" customFormat="1" ht="9.75" customHeight="1">
      <c r="C20" s="767"/>
      <c r="D20" s="767" t="s">
        <v>398</v>
      </c>
      <c r="E20" s="768" t="s">
        <v>376</v>
      </c>
      <c r="F20" s="768" t="s">
        <v>376</v>
      </c>
      <c r="G20" s="768">
        <v>2.20183315033</v>
      </c>
      <c r="H20" s="768">
        <v>1.361969690502</v>
      </c>
      <c r="I20" s="768">
        <v>1.23414431257</v>
      </c>
      <c r="J20" s="768">
        <v>1.31044055924</v>
      </c>
      <c r="K20" s="768">
        <v>1.398078614609</v>
      </c>
      <c r="L20" s="769"/>
      <c r="M20" s="763"/>
      <c r="N20" s="763"/>
      <c r="O20" s="763"/>
    </row>
    <row r="21" spans="3:15" s="759" customFormat="1" ht="9.75" customHeight="1">
      <c r="C21" s="767"/>
      <c r="D21" s="767" t="s">
        <v>110</v>
      </c>
      <c r="E21" s="768">
        <v>2.727186339923</v>
      </c>
      <c r="F21" s="768">
        <v>2.472892433264</v>
      </c>
      <c r="G21" s="768">
        <v>1.945840071922</v>
      </c>
      <c r="H21" s="768">
        <v>1.778680271634</v>
      </c>
      <c r="I21" s="770">
        <v>1.893797649711</v>
      </c>
      <c r="J21" s="768">
        <v>1.891650273459</v>
      </c>
      <c r="K21" s="768">
        <v>2.00208750838</v>
      </c>
      <c r="L21" s="769"/>
      <c r="M21" s="763"/>
      <c r="N21" s="763"/>
      <c r="O21" s="763"/>
    </row>
    <row r="22" spans="3:15" s="759" customFormat="1" ht="9.75" customHeight="1">
      <c r="C22" s="767"/>
      <c r="D22" s="767" t="s">
        <v>400</v>
      </c>
      <c r="E22" s="768">
        <v>2.373308644529</v>
      </c>
      <c r="F22" s="768">
        <v>2.382824736301</v>
      </c>
      <c r="G22" s="768">
        <v>1.641191403043</v>
      </c>
      <c r="H22" s="768">
        <v>1.33430412879</v>
      </c>
      <c r="I22" s="768">
        <v>1.256883218047</v>
      </c>
      <c r="J22" s="768">
        <v>1.28660030753</v>
      </c>
      <c r="K22" s="768">
        <v>1.413438834127</v>
      </c>
      <c r="L22" s="769"/>
      <c r="M22" s="763"/>
      <c r="N22" s="763"/>
      <c r="O22" s="763"/>
    </row>
    <row r="23" spans="3:15" s="759" customFormat="1" ht="9.75" customHeight="1">
      <c r="C23" s="767"/>
      <c r="D23" s="767" t="s">
        <v>401</v>
      </c>
      <c r="E23" s="768" t="s">
        <v>376</v>
      </c>
      <c r="F23" s="768" t="s">
        <v>376</v>
      </c>
      <c r="G23" s="768" t="s">
        <v>376</v>
      </c>
      <c r="H23" s="768">
        <v>2.408156059845</v>
      </c>
      <c r="I23" s="768">
        <v>1.641521278738</v>
      </c>
      <c r="J23" s="768">
        <v>1.497965587137</v>
      </c>
      <c r="K23" s="768">
        <v>1.508853216269</v>
      </c>
      <c r="L23" s="769"/>
      <c r="M23" s="763"/>
      <c r="N23" s="763"/>
      <c r="O23" s="763"/>
    </row>
    <row r="24" spans="3:15" s="759" customFormat="1" ht="9.75" customHeight="1">
      <c r="C24" s="767"/>
      <c r="D24" s="767" t="s">
        <v>402</v>
      </c>
      <c r="E24" s="768" t="s">
        <v>376</v>
      </c>
      <c r="F24" s="768" t="s">
        <v>376</v>
      </c>
      <c r="G24" s="768" t="s">
        <v>376</v>
      </c>
      <c r="H24" s="768" t="s">
        <v>376</v>
      </c>
      <c r="I24" s="768" t="s">
        <v>376</v>
      </c>
      <c r="J24" s="768">
        <v>1.285936313281</v>
      </c>
      <c r="K24" s="768">
        <v>1.311196608522</v>
      </c>
      <c r="L24" s="769"/>
      <c r="M24" s="763"/>
      <c r="N24" s="763"/>
      <c r="O24" s="763"/>
    </row>
    <row r="25" spans="3:15" s="759" customFormat="1" ht="9.75" customHeight="1">
      <c r="C25" s="767"/>
      <c r="D25" s="767" t="s">
        <v>403</v>
      </c>
      <c r="E25" s="768" t="s">
        <v>376</v>
      </c>
      <c r="F25" s="768">
        <v>2.400639928458</v>
      </c>
      <c r="G25" s="768">
        <v>1.989844438543</v>
      </c>
      <c r="H25" s="768">
        <v>2.026308652381</v>
      </c>
      <c r="I25" s="768">
        <v>1.390753382557</v>
      </c>
      <c r="J25" s="768">
        <v>1.26199580935</v>
      </c>
      <c r="K25" s="768">
        <v>1.546451987309</v>
      </c>
      <c r="L25" s="769"/>
      <c r="M25" s="763"/>
      <c r="N25" s="763"/>
      <c r="O25" s="763"/>
    </row>
    <row r="26" spans="3:15" s="759" customFormat="1" ht="9.75" customHeight="1">
      <c r="C26" s="767"/>
      <c r="D26" s="767" t="s">
        <v>404</v>
      </c>
      <c r="E26" s="768">
        <v>2.290547764125</v>
      </c>
      <c r="F26" s="768">
        <v>1.968912429078</v>
      </c>
      <c r="G26" s="768">
        <v>1.49636451846</v>
      </c>
      <c r="H26" s="768">
        <v>1.598399963814</v>
      </c>
      <c r="I26" s="768">
        <v>1.762487010722</v>
      </c>
      <c r="J26" s="768">
        <v>1.616971406343</v>
      </c>
      <c r="K26" s="768">
        <v>1.587304073516</v>
      </c>
      <c r="L26" s="769"/>
      <c r="M26" s="763"/>
      <c r="N26" s="763"/>
      <c r="O26" s="763"/>
    </row>
    <row r="27" spans="3:15" s="759" customFormat="1" ht="9.75" customHeight="1">
      <c r="C27" s="767"/>
      <c r="D27" s="767" t="s">
        <v>405</v>
      </c>
      <c r="E27" s="768">
        <v>2.022406493096</v>
      </c>
      <c r="F27" s="768">
        <v>1.979318955902</v>
      </c>
      <c r="G27" s="768">
        <v>1.912661640324</v>
      </c>
      <c r="H27" s="768">
        <v>1.866709654465</v>
      </c>
      <c r="I27" s="768">
        <v>1.318872070812</v>
      </c>
      <c r="J27" s="768">
        <v>1.271799533067</v>
      </c>
      <c r="K27" s="768">
        <v>1.321177016176</v>
      </c>
      <c r="L27" s="769"/>
      <c r="M27" s="763"/>
      <c r="N27" s="763"/>
      <c r="O27" s="763"/>
    </row>
    <row r="28" spans="3:15" s="759" customFormat="1" ht="9.75" customHeight="1">
      <c r="C28" s="767"/>
      <c r="D28" s="767" t="s">
        <v>406</v>
      </c>
      <c r="E28" s="768" t="s">
        <v>376</v>
      </c>
      <c r="F28" s="768" t="s">
        <v>376</v>
      </c>
      <c r="G28" s="768">
        <v>1.993487002238</v>
      </c>
      <c r="H28" s="768">
        <v>2.040219151849</v>
      </c>
      <c r="I28" s="768">
        <v>1.700398460248</v>
      </c>
      <c r="J28" s="768">
        <v>1.484982460964</v>
      </c>
      <c r="K28" s="768">
        <v>1.434014296332</v>
      </c>
      <c r="L28" s="769"/>
      <c r="M28" s="763"/>
      <c r="N28" s="763"/>
      <c r="O28" s="763"/>
    </row>
    <row r="29" spans="3:15" s="759" customFormat="1" ht="9.75" customHeight="1">
      <c r="C29" s="767"/>
      <c r="D29" s="767" t="s">
        <v>407</v>
      </c>
      <c r="E29" s="768">
        <v>3.12124072698</v>
      </c>
      <c r="F29" s="768">
        <v>2.571662300194</v>
      </c>
      <c r="G29" s="768">
        <v>1.602027332523</v>
      </c>
      <c r="H29" s="768">
        <v>1.617403125539</v>
      </c>
      <c r="I29" s="768">
        <v>1.722331462467</v>
      </c>
      <c r="J29" s="768">
        <v>1.746234907913</v>
      </c>
      <c r="K29" s="768">
        <v>1.789333960394</v>
      </c>
      <c r="L29" s="769"/>
      <c r="M29" s="763"/>
      <c r="N29" s="763"/>
      <c r="O29" s="763"/>
    </row>
    <row r="30" spans="3:15" s="759" customFormat="1" ht="9.75" customHeight="1">
      <c r="C30" s="767"/>
      <c r="D30" s="767" t="s">
        <v>408</v>
      </c>
      <c r="E30" s="768">
        <v>2.69258466705</v>
      </c>
      <c r="F30" s="768">
        <v>2.290639250871</v>
      </c>
      <c r="G30" s="768">
        <v>1.651267983042</v>
      </c>
      <c r="H30" s="768">
        <v>1.457690240351</v>
      </c>
      <c r="I30" s="768">
        <v>1.363534554645</v>
      </c>
      <c r="J30" s="768">
        <v>1.375022977318</v>
      </c>
      <c r="K30" s="768">
        <v>1.389835531574</v>
      </c>
      <c r="L30" s="769"/>
      <c r="M30" s="763"/>
      <c r="N30" s="763"/>
      <c r="O30" s="763"/>
    </row>
    <row r="31" spans="3:15" s="759" customFormat="1" ht="9.75" customHeight="1">
      <c r="C31" s="767"/>
      <c r="D31" s="767" t="s">
        <v>409</v>
      </c>
      <c r="E31" s="768" t="s">
        <v>376</v>
      </c>
      <c r="F31" s="768" t="s">
        <v>376</v>
      </c>
      <c r="G31" s="768" t="s">
        <v>376</v>
      </c>
      <c r="H31" s="768">
        <v>2.059809930414</v>
      </c>
      <c r="I31" s="768">
        <v>1.352659653774</v>
      </c>
      <c r="J31" s="768">
        <v>1.222414073914</v>
      </c>
      <c r="K31" s="768">
        <v>1.397569651706</v>
      </c>
      <c r="L31" s="769"/>
      <c r="M31" s="763"/>
      <c r="N31" s="763"/>
      <c r="O31" s="763"/>
    </row>
    <row r="32" spans="3:15" s="759" customFormat="1" ht="9.75" customHeight="1">
      <c r="C32" s="767"/>
      <c r="D32" s="767" t="s">
        <v>410</v>
      </c>
      <c r="E32" s="768">
        <v>3.162730365284</v>
      </c>
      <c r="F32" s="768">
        <v>3.007315824331</v>
      </c>
      <c r="G32" s="768">
        <v>2.251312230273</v>
      </c>
      <c r="H32" s="768">
        <v>1.55648910926</v>
      </c>
      <c r="I32" s="768">
        <v>1.553234169198</v>
      </c>
      <c r="J32" s="768">
        <v>1.438258020538</v>
      </c>
      <c r="K32" s="768">
        <v>1.318479029244</v>
      </c>
      <c r="L32" s="769"/>
      <c r="M32" s="763"/>
      <c r="N32" s="763"/>
      <c r="O32" s="763"/>
    </row>
    <row r="33" spans="3:15" s="759" customFormat="1" ht="9.75" customHeight="1">
      <c r="C33" s="767"/>
      <c r="D33" s="767" t="s">
        <v>411</v>
      </c>
      <c r="E33" s="768" t="s">
        <v>376</v>
      </c>
      <c r="F33" s="768" t="s">
        <v>376</v>
      </c>
      <c r="G33" s="768">
        <v>2.433499716581</v>
      </c>
      <c r="H33" s="768">
        <v>1.830109836855</v>
      </c>
      <c r="I33" s="768">
        <v>1.305943333102</v>
      </c>
      <c r="J33" s="768">
        <v>1.268418200794</v>
      </c>
      <c r="K33" s="768">
        <v>1.376268044307</v>
      </c>
      <c r="L33" s="769"/>
      <c r="M33" s="763"/>
      <c r="N33" s="763"/>
      <c r="O33" s="763"/>
    </row>
    <row r="34" spans="3:15" s="759" customFormat="1" ht="9.75" customHeight="1">
      <c r="C34" s="767"/>
      <c r="D34" s="767" t="s">
        <v>412</v>
      </c>
      <c r="E34" s="768" t="s">
        <v>376</v>
      </c>
      <c r="F34" s="768" t="s">
        <v>376</v>
      </c>
      <c r="G34" s="768" t="s">
        <v>376</v>
      </c>
      <c r="H34" s="768">
        <v>1.463094816849</v>
      </c>
      <c r="I34" s="768">
        <v>1.258970549597</v>
      </c>
      <c r="J34" s="768">
        <v>1.201171241826</v>
      </c>
      <c r="K34" s="768">
        <v>1.533051632302</v>
      </c>
      <c r="L34" s="769"/>
      <c r="M34" s="763"/>
      <c r="N34" s="763"/>
      <c r="O34" s="763"/>
    </row>
    <row r="35" spans="3:15" s="759" customFormat="1" ht="9.75" customHeight="1">
      <c r="C35" s="767"/>
      <c r="D35" s="767" t="s">
        <v>413</v>
      </c>
      <c r="E35" s="768">
        <v>3.042082271088</v>
      </c>
      <c r="F35" s="768">
        <v>2.411636969154</v>
      </c>
      <c r="G35" s="768">
        <v>2.322815408521</v>
      </c>
      <c r="H35" s="768">
        <v>2.085813656641</v>
      </c>
      <c r="I35" s="768">
        <v>1.298956595599</v>
      </c>
      <c r="J35" s="768">
        <v>1.199850967229</v>
      </c>
      <c r="K35" s="768">
        <v>1.411346027417</v>
      </c>
      <c r="L35" s="769"/>
      <c r="M35" s="763"/>
      <c r="N35" s="763"/>
      <c r="O35" s="763"/>
    </row>
    <row r="36" spans="3:15" s="759" customFormat="1" ht="9.75" customHeight="1">
      <c r="C36" s="767"/>
      <c r="D36" s="767" t="s">
        <v>414</v>
      </c>
      <c r="E36" s="768">
        <v>2.722298160831</v>
      </c>
      <c r="F36" s="768">
        <v>1.825732193527</v>
      </c>
      <c r="G36" s="768">
        <v>1.631071804318</v>
      </c>
      <c r="H36" s="768">
        <v>1.782477197483</v>
      </c>
      <c r="I36" s="768">
        <v>1.728750903002</v>
      </c>
      <c r="J36" s="768">
        <v>1.75970953672</v>
      </c>
      <c r="K36" s="768">
        <v>1.863856091879</v>
      </c>
      <c r="L36" s="769"/>
      <c r="M36" s="763"/>
      <c r="N36" s="763"/>
      <c r="O36" s="763"/>
    </row>
    <row r="37" spans="3:15" s="759" customFormat="1" ht="9.75" customHeight="1">
      <c r="C37" s="767"/>
      <c r="D37" s="767" t="s">
        <v>415</v>
      </c>
      <c r="E37" s="768" t="s">
        <v>376</v>
      </c>
      <c r="F37" s="768">
        <v>1.920686873858</v>
      </c>
      <c r="G37" s="768">
        <v>1.677220150162</v>
      </c>
      <c r="H37" s="768">
        <v>2.131158368976</v>
      </c>
      <c r="I37" s="768">
        <v>1.543991616304</v>
      </c>
      <c r="J37" s="768">
        <v>1.712202624858</v>
      </c>
      <c r="K37" s="768">
        <v>1.93540420599</v>
      </c>
      <c r="L37" s="769"/>
      <c r="M37" s="763"/>
      <c r="N37" s="763"/>
      <c r="O37" s="763"/>
    </row>
    <row r="38" spans="3:15" s="759" customFormat="1" ht="9.75" customHeight="1">
      <c r="C38" s="771"/>
      <c r="D38" s="771" t="s">
        <v>416</v>
      </c>
      <c r="E38" s="772" t="s">
        <v>376</v>
      </c>
      <c r="F38" s="772" t="s">
        <v>376</v>
      </c>
      <c r="G38" s="772">
        <v>1.895293699947</v>
      </c>
      <c r="H38" s="772">
        <v>1.833816307835</v>
      </c>
      <c r="I38" s="772">
        <v>1.641152342</v>
      </c>
      <c r="J38" s="772">
        <v>1.711274689968</v>
      </c>
      <c r="K38" s="772">
        <v>1.942225300507</v>
      </c>
      <c r="L38" s="773"/>
      <c r="M38" s="763"/>
      <c r="N38" s="763"/>
      <c r="O38" s="763"/>
    </row>
    <row r="39" spans="3:15" s="759" customFormat="1" ht="9.75" customHeight="1">
      <c r="C39" s="764"/>
      <c r="D39" s="764" t="s">
        <v>417</v>
      </c>
      <c r="E39" s="765" t="s">
        <v>376</v>
      </c>
      <c r="F39" s="765">
        <v>2.814913849761</v>
      </c>
      <c r="G39" s="765">
        <v>2.478159875166</v>
      </c>
      <c r="H39" s="765">
        <v>2.303072189105</v>
      </c>
      <c r="I39" s="765">
        <v>2.079309116718</v>
      </c>
      <c r="J39" s="765">
        <v>1.99032979289</v>
      </c>
      <c r="K39" s="765">
        <v>2.228075301553</v>
      </c>
      <c r="L39" s="766"/>
      <c r="M39" s="763"/>
      <c r="N39" s="763"/>
      <c r="O39" s="763"/>
    </row>
    <row r="40" spans="3:15" s="759" customFormat="1" ht="9.75" customHeight="1">
      <c r="C40" s="767"/>
      <c r="D40" s="767" t="s">
        <v>418</v>
      </c>
      <c r="E40" s="768" t="s">
        <v>376</v>
      </c>
      <c r="F40" s="768" t="s">
        <v>376</v>
      </c>
      <c r="G40" s="768" t="s">
        <v>376</v>
      </c>
      <c r="H40" s="768" t="s">
        <v>376</v>
      </c>
      <c r="I40" s="768">
        <v>1.572771597586</v>
      </c>
      <c r="J40" s="768">
        <v>1.362634705181</v>
      </c>
      <c r="K40" s="768">
        <v>1.709755828531</v>
      </c>
      <c r="L40" s="769"/>
      <c r="M40" s="763"/>
      <c r="N40" s="763"/>
      <c r="O40" s="763"/>
    </row>
    <row r="41" spans="3:15" s="759" customFormat="1" ht="9.75" customHeight="1">
      <c r="C41" s="767"/>
      <c r="D41" s="767" t="s">
        <v>419</v>
      </c>
      <c r="E41" s="768" t="s">
        <v>376</v>
      </c>
      <c r="F41" s="768">
        <v>2.504063991584</v>
      </c>
      <c r="G41" s="768">
        <v>1.722175677046</v>
      </c>
      <c r="H41" s="768">
        <v>1.931627838878</v>
      </c>
      <c r="I41" s="768">
        <v>1.851313950685</v>
      </c>
      <c r="J41" s="768">
        <v>1.796783519797</v>
      </c>
      <c r="K41" s="768">
        <v>1.979579417707</v>
      </c>
      <c r="L41" s="769"/>
      <c r="M41" s="763"/>
      <c r="N41" s="763"/>
      <c r="O41" s="763"/>
    </row>
    <row r="42" spans="3:15" s="759" customFormat="1" ht="9.75" customHeight="1">
      <c r="C42" s="771"/>
      <c r="D42" s="771" t="s">
        <v>420</v>
      </c>
      <c r="E42" s="772">
        <v>2.442524280851</v>
      </c>
      <c r="F42" s="772">
        <v>2.104303090336</v>
      </c>
      <c r="G42" s="772">
        <v>1.553689184599</v>
      </c>
      <c r="H42" s="772">
        <v>1.57825997451</v>
      </c>
      <c r="I42" s="772">
        <v>1.496376807739</v>
      </c>
      <c r="J42" s="772">
        <v>1.385002505942</v>
      </c>
      <c r="K42" s="772">
        <v>1.496399624185</v>
      </c>
      <c r="L42" s="773"/>
      <c r="M42" s="763"/>
      <c r="N42" s="763"/>
      <c r="O42" s="763"/>
    </row>
    <row r="43" spans="3:15" s="759" customFormat="1" ht="9.75" customHeight="1">
      <c r="C43" s="764"/>
      <c r="D43" s="764" t="s">
        <v>503</v>
      </c>
      <c r="E43" s="765" t="s">
        <v>376</v>
      </c>
      <c r="F43" s="765" t="s">
        <v>376</v>
      </c>
      <c r="G43" s="765" t="s">
        <v>376</v>
      </c>
      <c r="H43" s="765" t="s">
        <v>376</v>
      </c>
      <c r="I43" s="765" t="s">
        <v>376</v>
      </c>
      <c r="J43" s="765" t="s">
        <v>376</v>
      </c>
      <c r="K43" s="765">
        <v>1.770293098135</v>
      </c>
      <c r="L43" s="766"/>
      <c r="M43" s="763"/>
      <c r="N43" s="763"/>
      <c r="O43" s="763"/>
    </row>
    <row r="44" spans="3:15" s="759" customFormat="1" ht="9.75" customHeight="1">
      <c r="C44" s="767"/>
      <c r="D44" s="767" t="s">
        <v>437</v>
      </c>
      <c r="E44" s="768" t="s">
        <v>376</v>
      </c>
      <c r="F44" s="768" t="s">
        <v>376</v>
      </c>
      <c r="G44" s="768" t="s">
        <v>376</v>
      </c>
      <c r="H44" s="768" t="s">
        <v>376</v>
      </c>
      <c r="I44" s="768" t="s">
        <v>376</v>
      </c>
      <c r="J44" s="768">
        <v>1.324729992816</v>
      </c>
      <c r="K44" s="768">
        <v>1.492270241727</v>
      </c>
      <c r="L44" s="769"/>
      <c r="M44" s="763"/>
      <c r="N44" s="763"/>
      <c r="O44" s="763"/>
    </row>
    <row r="45" spans="3:15" s="759" customFormat="1" ht="9.75" customHeight="1">
      <c r="C45" s="767"/>
      <c r="D45" s="767" t="s">
        <v>438</v>
      </c>
      <c r="E45" s="768" t="s">
        <v>376</v>
      </c>
      <c r="F45" s="768" t="s">
        <v>376</v>
      </c>
      <c r="G45" s="768" t="s">
        <v>376</v>
      </c>
      <c r="H45" s="768" t="s">
        <v>376</v>
      </c>
      <c r="I45" s="768">
        <v>1.88257678915</v>
      </c>
      <c r="J45" s="768">
        <v>1.767540101616</v>
      </c>
      <c r="K45" s="768">
        <v>1.518755212625</v>
      </c>
      <c r="L45" s="769"/>
      <c r="M45" s="763"/>
      <c r="N45" s="763"/>
      <c r="O45" s="763"/>
    </row>
    <row r="46" spans="3:17" ht="9.75" customHeight="1">
      <c r="C46" s="771"/>
      <c r="D46" s="771" t="s">
        <v>111</v>
      </c>
      <c r="E46" s="772" t="s">
        <v>376</v>
      </c>
      <c r="F46" s="772" t="s">
        <v>376</v>
      </c>
      <c r="G46" s="772" t="s">
        <v>376</v>
      </c>
      <c r="H46" s="772" t="s">
        <v>376</v>
      </c>
      <c r="I46" s="772" t="s">
        <v>376</v>
      </c>
      <c r="J46" s="772" t="s">
        <v>376</v>
      </c>
      <c r="K46" s="772">
        <v>2.103299583899</v>
      </c>
      <c r="L46" s="773"/>
      <c r="P46" s="737"/>
      <c r="Q46" s="737"/>
    </row>
    <row r="47" spans="3:12" ht="9.75" customHeight="1">
      <c r="C47" s="774"/>
      <c r="D47" s="775"/>
      <c r="E47" s="775"/>
      <c r="F47" s="775"/>
      <c r="G47" s="775"/>
      <c r="H47" s="775"/>
      <c r="I47" s="775"/>
      <c r="J47" s="775"/>
      <c r="K47" s="775"/>
      <c r="L47" s="751"/>
    </row>
    <row r="48" spans="1:12" ht="11.25" customHeight="1">
      <c r="A48" s="739" t="s">
        <v>335</v>
      </c>
      <c r="C48" s="774"/>
      <c r="D48" s="750" t="s">
        <v>112</v>
      </c>
      <c r="E48" s="750"/>
      <c r="F48" s="750"/>
      <c r="G48" s="750"/>
      <c r="H48" s="750"/>
      <c r="I48" s="750"/>
      <c r="J48" s="750"/>
      <c r="K48" s="750"/>
      <c r="L48" s="751"/>
    </row>
    <row r="49" spans="4:17" ht="11.25" customHeight="1">
      <c r="D49" s="750" t="s">
        <v>113</v>
      </c>
      <c r="E49" s="750"/>
      <c r="F49" s="750"/>
      <c r="G49" s="750"/>
      <c r="H49" s="750"/>
      <c r="I49" s="750"/>
      <c r="J49" s="750"/>
      <c r="K49" s="750"/>
      <c r="P49" s="737"/>
      <c r="Q49" s="737"/>
    </row>
    <row r="50" spans="3:17" s="776" customFormat="1" ht="11.25" customHeight="1">
      <c r="C50" s="737"/>
      <c r="D50" s="750" t="s">
        <v>114</v>
      </c>
      <c r="E50" s="750"/>
      <c r="F50" s="750"/>
      <c r="G50" s="750"/>
      <c r="H50" s="750"/>
      <c r="I50" s="750"/>
      <c r="J50" s="750"/>
      <c r="K50" s="750"/>
      <c r="L50" s="738"/>
      <c r="P50" s="777"/>
      <c r="Q50" s="777"/>
    </row>
    <row r="51" spans="4:17" s="776" customFormat="1" ht="11.25" customHeight="1">
      <c r="D51" s="778"/>
      <c r="E51" s="778"/>
      <c r="F51" s="778"/>
      <c r="G51" s="777"/>
      <c r="H51" s="777"/>
      <c r="I51" s="777"/>
      <c r="J51" s="777"/>
      <c r="K51" s="777"/>
      <c r="M51" s="779" t="s">
        <v>338</v>
      </c>
      <c r="P51" s="777"/>
      <c r="Q51" s="777"/>
    </row>
    <row r="52" spans="4:17" s="776" customFormat="1" ht="11.25" customHeight="1">
      <c r="D52" s="778"/>
      <c r="E52" s="778"/>
      <c r="F52" s="778"/>
      <c r="G52" s="777"/>
      <c r="H52" s="777"/>
      <c r="I52" s="777"/>
      <c r="J52" s="777"/>
      <c r="K52" s="777"/>
      <c r="P52" s="777"/>
      <c r="Q52" s="777"/>
    </row>
    <row r="53" spans="4:17" s="776" customFormat="1" ht="11.25">
      <c r="D53" s="778"/>
      <c r="E53" s="778"/>
      <c r="F53" s="778"/>
      <c r="G53" s="777"/>
      <c r="H53" s="777"/>
      <c r="I53" s="777"/>
      <c r="J53" s="777"/>
      <c r="K53" s="777"/>
      <c r="P53" s="777"/>
      <c r="Q53" s="777"/>
    </row>
    <row r="54" spans="1:12" ht="11.25">
      <c r="A54" s="736"/>
      <c r="C54" s="776"/>
      <c r="D54" s="776"/>
      <c r="E54" s="776"/>
      <c r="F54" s="776"/>
      <c r="G54" s="776"/>
      <c r="H54" s="776"/>
      <c r="I54" s="776"/>
      <c r="J54" s="776"/>
      <c r="K54" s="776"/>
      <c r="L54" s="776"/>
    </row>
    <row r="55" ht="11.25">
      <c r="A55" s="744"/>
    </row>
    <row r="56" ht="11.25">
      <c r="A56" s="780"/>
    </row>
  </sheetData>
  <mergeCells count="1">
    <mergeCell ref="D47:K4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Y76"/>
  <sheetViews>
    <sheetView showGridLines="0" showZeros="0" showOutlineSymbols="0" defaultGridColor="0" colorId="8" workbookViewId="0" topLeftCell="A1">
      <selection activeCell="A1" sqref="A1"/>
    </sheetView>
  </sheetViews>
  <sheetFormatPr defaultColWidth="9.140625" defaultRowHeight="12.75"/>
  <cols>
    <col min="1" max="2" width="7.57421875" style="737" customWidth="1"/>
    <col min="3" max="3" width="1.57421875" style="737" customWidth="1"/>
    <col min="4" max="4" width="34.00390625" style="737" customWidth="1"/>
    <col min="5" max="5" width="5.8515625" style="781" customWidth="1"/>
    <col min="6" max="12" width="6.7109375" style="781" customWidth="1"/>
    <col min="13" max="13" width="1.57421875" style="737" customWidth="1"/>
    <col min="14" max="19" width="9.8515625" style="737" customWidth="1"/>
    <col min="20" max="16384" width="8.00390625" style="737" customWidth="1"/>
  </cols>
  <sheetData>
    <row r="1" spans="1:12" ht="11.25">
      <c r="A1" s="736"/>
      <c r="E1" s="737"/>
      <c r="F1" s="737"/>
      <c r="G1" s="737"/>
      <c r="H1" s="737"/>
      <c r="I1" s="737"/>
      <c r="J1" s="737"/>
      <c r="K1" s="737"/>
      <c r="L1" s="737"/>
    </row>
    <row r="2" spans="1:15" ht="11.25">
      <c r="A2" s="779" t="str">
        <f>MID(D6,SEARCH(":",D6)+2,200)&amp;IF(D7&lt;&gt;""," "&amp;D7,"")</f>
        <v>Fertility indicators, EU-27, 2002-2009</v>
      </c>
      <c r="D2" s="740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</row>
    <row r="3" spans="4:15" ht="11.25">
      <c r="D3" s="740" t="s">
        <v>324</v>
      </c>
      <c r="E3" s="741"/>
      <c r="F3" s="741"/>
      <c r="G3" s="742"/>
      <c r="H3" s="741"/>
      <c r="I3" s="741"/>
      <c r="J3" s="741"/>
      <c r="K3" s="741"/>
      <c r="L3" s="741"/>
      <c r="M3" s="741"/>
      <c r="N3" s="741"/>
      <c r="O3" s="741"/>
    </row>
    <row r="4" spans="4:15" ht="11.25">
      <c r="D4" s="740" t="s">
        <v>104</v>
      </c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</row>
    <row r="6" spans="1:4" ht="11.25">
      <c r="A6" s="743"/>
      <c r="D6" s="744" t="s">
        <v>115</v>
      </c>
    </row>
    <row r="7" ht="11.25">
      <c r="D7" s="744"/>
    </row>
    <row r="8" ht="11.25">
      <c r="D8" s="744"/>
    </row>
    <row r="10" spans="3:15" ht="11.25" customHeight="1">
      <c r="C10" s="782"/>
      <c r="D10" s="783"/>
      <c r="E10" s="784">
        <v>2002</v>
      </c>
      <c r="F10" s="784">
        <v>2003</v>
      </c>
      <c r="G10" s="784">
        <v>2004</v>
      </c>
      <c r="H10" s="784">
        <v>2005</v>
      </c>
      <c r="I10" s="784">
        <v>2006</v>
      </c>
      <c r="J10" s="784">
        <v>2007</v>
      </c>
      <c r="K10" s="784">
        <v>2008</v>
      </c>
      <c r="L10" s="784">
        <v>2009</v>
      </c>
      <c r="M10" s="782"/>
      <c r="N10" s="774"/>
      <c r="O10" s="774"/>
    </row>
    <row r="11" spans="3:15" s="759" customFormat="1" ht="9.75" customHeight="1">
      <c r="C11" s="785"/>
      <c r="D11" s="786" t="s">
        <v>116</v>
      </c>
      <c r="E11" s="787">
        <v>1.45231</v>
      </c>
      <c r="F11" s="788">
        <v>1.473169266977</v>
      </c>
      <c r="G11" s="788">
        <v>1.498181954337</v>
      </c>
      <c r="H11" s="788">
        <v>1.506289098798</v>
      </c>
      <c r="I11" s="788">
        <v>1.536297023622</v>
      </c>
      <c r="J11" s="788">
        <v>1.556765204074</v>
      </c>
      <c r="K11" s="788">
        <v>1.604019132109</v>
      </c>
      <c r="L11" s="788">
        <v>1.593829710884</v>
      </c>
      <c r="M11" s="785"/>
      <c r="N11" s="789"/>
      <c r="O11" s="789"/>
    </row>
    <row r="12" spans="3:15" s="759" customFormat="1" ht="9.75" customHeight="1">
      <c r="C12" s="790"/>
      <c r="D12" s="791" t="s">
        <v>117</v>
      </c>
      <c r="E12" s="792" t="s">
        <v>376</v>
      </c>
      <c r="F12" s="793">
        <v>29.25090757114</v>
      </c>
      <c r="G12" s="793">
        <v>29.3537923007</v>
      </c>
      <c r="H12" s="793">
        <v>29.462813405638</v>
      </c>
      <c r="I12" s="793">
        <v>29.563143029412</v>
      </c>
      <c r="J12" s="793">
        <v>29.666391509028</v>
      </c>
      <c r="K12" s="793">
        <v>29.730140395104</v>
      </c>
      <c r="L12" s="793">
        <v>29.830193945936</v>
      </c>
      <c r="M12" s="790"/>
      <c r="N12" s="789"/>
      <c r="O12" s="789"/>
    </row>
    <row r="13" spans="3:15" ht="11.25">
      <c r="C13" s="774"/>
      <c r="D13" s="774"/>
      <c r="E13" s="794"/>
      <c r="F13" s="794"/>
      <c r="G13" s="794"/>
      <c r="H13" s="794"/>
      <c r="I13" s="794"/>
      <c r="J13" s="794"/>
      <c r="K13" s="794"/>
      <c r="L13" s="794"/>
      <c r="M13" s="774"/>
      <c r="N13" s="774"/>
      <c r="O13" s="774"/>
    </row>
    <row r="14" spans="1:4" ht="11.25">
      <c r="A14" s="739" t="s">
        <v>335</v>
      </c>
      <c r="D14" s="737" t="s">
        <v>560</v>
      </c>
    </row>
    <row r="15" ht="11.25">
      <c r="N15" s="739" t="s">
        <v>338</v>
      </c>
    </row>
    <row r="20" ht="11.25">
      <c r="A20" s="744"/>
    </row>
    <row r="22" spans="2:25" ht="11.25">
      <c r="B22" s="795"/>
      <c r="C22" s="795"/>
      <c r="E22" s="796"/>
      <c r="F22" s="796"/>
      <c r="G22" s="796"/>
      <c r="H22" s="796"/>
      <c r="I22" s="796"/>
      <c r="J22" s="796"/>
      <c r="K22" s="796"/>
      <c r="L22" s="796"/>
      <c r="M22" s="795"/>
      <c r="N22" s="797"/>
      <c r="O22" s="795"/>
      <c r="P22" s="796"/>
      <c r="Q22" s="795"/>
      <c r="R22" s="795"/>
      <c r="S22" s="795"/>
      <c r="T22" s="795"/>
      <c r="U22" s="795"/>
      <c r="V22" s="795"/>
      <c r="W22" s="795"/>
      <c r="X22" s="795"/>
      <c r="Y22" s="795"/>
    </row>
    <row r="23" spans="2:25" ht="11.25">
      <c r="B23" s="795"/>
      <c r="C23" s="795"/>
      <c r="D23" s="795"/>
      <c r="E23" s="796"/>
      <c r="F23" s="796"/>
      <c r="G23" s="796"/>
      <c r="H23" s="796"/>
      <c r="I23" s="796"/>
      <c r="J23" s="796"/>
      <c r="K23" s="796"/>
      <c r="L23" s="796"/>
      <c r="M23" s="795"/>
      <c r="N23" s="795"/>
      <c r="O23" s="795"/>
      <c r="P23" s="796"/>
      <c r="Q23" s="795"/>
      <c r="R23" s="795"/>
      <c r="S23" s="795"/>
      <c r="T23" s="795"/>
      <c r="U23" s="795"/>
      <c r="V23" s="795"/>
      <c r="W23" s="795"/>
      <c r="X23" s="795"/>
      <c r="Y23" s="795"/>
    </row>
    <row r="24" spans="2:25" ht="11.25">
      <c r="B24" s="795"/>
      <c r="C24" s="795"/>
      <c r="D24" s="795"/>
      <c r="E24" s="795"/>
      <c r="F24" s="795"/>
      <c r="G24" s="795"/>
      <c r="H24" s="795"/>
      <c r="I24" s="795"/>
      <c r="J24" s="795"/>
      <c r="K24" s="795"/>
      <c r="L24" s="795"/>
      <c r="M24" s="795"/>
      <c r="N24" s="795"/>
      <c r="O24" s="795"/>
      <c r="P24" s="796"/>
      <c r="Q24" s="798"/>
      <c r="R24" s="795"/>
      <c r="S24" s="795"/>
      <c r="T24" s="795"/>
      <c r="U24" s="795"/>
      <c r="V24" s="795"/>
      <c r="W24" s="795"/>
      <c r="X24" s="795"/>
      <c r="Y24" s="795"/>
    </row>
    <row r="25" spans="2:25" ht="11.25">
      <c r="B25" s="795"/>
      <c r="C25" s="795"/>
      <c r="D25" s="795"/>
      <c r="E25" s="795"/>
      <c r="F25" s="795"/>
      <c r="G25" s="795"/>
      <c r="H25" s="795"/>
      <c r="I25" s="795"/>
      <c r="J25" s="795"/>
      <c r="K25" s="795"/>
      <c r="L25" s="795"/>
      <c r="M25" s="795"/>
      <c r="N25" s="795"/>
      <c r="O25" s="795"/>
      <c r="P25" s="796"/>
      <c r="Q25" s="798"/>
      <c r="R25" s="795"/>
      <c r="S25" s="795"/>
      <c r="T25" s="795"/>
      <c r="U25" s="795"/>
      <c r="V25" s="795"/>
      <c r="W25" s="795"/>
      <c r="X25" s="795"/>
      <c r="Y25" s="795"/>
    </row>
    <row r="26" spans="2:25" ht="11.25">
      <c r="B26" s="795"/>
      <c r="C26" s="795"/>
      <c r="D26" s="795"/>
      <c r="E26" s="796"/>
      <c r="F26" s="796"/>
      <c r="G26" s="796"/>
      <c r="H26" s="796"/>
      <c r="I26" s="796"/>
      <c r="J26" s="796"/>
      <c r="K26" s="796"/>
      <c r="L26" s="796"/>
      <c r="M26" s="795"/>
      <c r="N26" s="795"/>
      <c r="O26" s="795"/>
      <c r="P26" s="795"/>
      <c r="Q26" s="795"/>
      <c r="R26" s="795"/>
      <c r="S26" s="795"/>
      <c r="T26" s="795"/>
      <c r="U26" s="795"/>
      <c r="V26" s="795"/>
      <c r="W26" s="795"/>
      <c r="X26" s="795"/>
      <c r="Y26" s="795"/>
    </row>
    <row r="27" spans="2:25" ht="11.25">
      <c r="B27" s="795"/>
      <c r="C27" s="795"/>
      <c r="D27" s="795"/>
      <c r="E27" s="796"/>
      <c r="F27" s="796"/>
      <c r="G27" s="796"/>
      <c r="H27" s="796"/>
      <c r="I27" s="796"/>
      <c r="J27" s="796"/>
      <c r="K27" s="796"/>
      <c r="L27" s="796"/>
      <c r="M27" s="795"/>
      <c r="N27" s="795"/>
      <c r="O27" s="795"/>
      <c r="P27" s="795"/>
      <c r="Q27" s="795"/>
      <c r="R27" s="795"/>
      <c r="S27" s="795"/>
      <c r="T27" s="795"/>
      <c r="U27" s="795"/>
      <c r="V27" s="795"/>
      <c r="W27" s="795"/>
      <c r="X27" s="795"/>
      <c r="Y27" s="795"/>
    </row>
    <row r="28" spans="2:25" ht="11.25">
      <c r="B28" s="795"/>
      <c r="C28" s="795"/>
      <c r="D28" s="795"/>
      <c r="E28" s="796"/>
      <c r="F28" s="796"/>
      <c r="G28" s="796"/>
      <c r="H28" s="796"/>
      <c r="I28" s="796"/>
      <c r="J28" s="796"/>
      <c r="K28" s="796"/>
      <c r="L28" s="796"/>
      <c r="M28" s="795"/>
      <c r="N28" s="795"/>
      <c r="O28" s="795"/>
      <c r="P28" s="795"/>
      <c r="Q28" s="795"/>
      <c r="R28" s="795"/>
      <c r="S28" s="795"/>
      <c r="T28" s="795"/>
      <c r="U28" s="795"/>
      <c r="V28" s="795"/>
      <c r="W28" s="795"/>
      <c r="X28" s="795"/>
      <c r="Y28" s="795"/>
    </row>
    <row r="29" spans="2:25" ht="11.25">
      <c r="B29" s="795"/>
      <c r="C29" s="795"/>
      <c r="D29" s="795"/>
      <c r="E29" s="796"/>
      <c r="F29" s="796"/>
      <c r="G29" s="796"/>
      <c r="H29" s="796"/>
      <c r="I29" s="796"/>
      <c r="J29" s="796"/>
      <c r="K29" s="796"/>
      <c r="L29" s="796"/>
      <c r="M29" s="795"/>
      <c r="N29" s="795"/>
      <c r="O29" s="795"/>
      <c r="P29" s="795"/>
      <c r="Q29" s="795"/>
      <c r="R29" s="795"/>
      <c r="S29" s="795"/>
      <c r="T29" s="795"/>
      <c r="U29" s="795"/>
      <c r="V29" s="795"/>
      <c r="W29" s="795"/>
      <c r="X29" s="795"/>
      <c r="Y29" s="795"/>
    </row>
    <row r="30" spans="2:25" ht="11.25">
      <c r="B30" s="795"/>
      <c r="C30" s="795"/>
      <c r="D30" s="795"/>
      <c r="E30" s="796"/>
      <c r="F30" s="796"/>
      <c r="G30" s="796"/>
      <c r="H30" s="796"/>
      <c r="I30" s="796"/>
      <c r="J30" s="796"/>
      <c r="K30" s="796"/>
      <c r="L30" s="796"/>
      <c r="M30" s="795"/>
      <c r="N30" s="795"/>
      <c r="O30" s="795"/>
      <c r="P30" s="795"/>
      <c r="Q30" s="795"/>
      <c r="R30" s="795"/>
      <c r="S30" s="795"/>
      <c r="T30" s="795"/>
      <c r="U30" s="795"/>
      <c r="V30" s="795"/>
      <c r="W30" s="795"/>
      <c r="X30" s="795"/>
      <c r="Y30" s="795"/>
    </row>
    <row r="31" spans="2:25" ht="11.25">
      <c r="B31" s="795"/>
      <c r="C31" s="795"/>
      <c r="D31" s="795"/>
      <c r="E31" s="796"/>
      <c r="F31" s="796"/>
      <c r="G31" s="796"/>
      <c r="H31" s="796"/>
      <c r="I31" s="796"/>
      <c r="J31" s="796"/>
      <c r="K31" s="796"/>
      <c r="L31" s="796"/>
      <c r="M31" s="795"/>
      <c r="N31" s="795"/>
      <c r="O31" s="795"/>
      <c r="P31" s="795"/>
      <c r="Q31" s="795"/>
      <c r="R31" s="795"/>
      <c r="S31" s="795"/>
      <c r="T31" s="795"/>
      <c r="U31" s="795"/>
      <c r="V31" s="795"/>
      <c r="W31" s="795"/>
      <c r="X31" s="795"/>
      <c r="Y31" s="795"/>
    </row>
    <row r="32" spans="2:25" ht="11.25">
      <c r="B32" s="795"/>
      <c r="C32" s="795"/>
      <c r="D32" s="795"/>
      <c r="E32" s="796"/>
      <c r="F32" s="796"/>
      <c r="G32" s="796"/>
      <c r="H32" s="796"/>
      <c r="I32" s="796"/>
      <c r="J32" s="796"/>
      <c r="K32" s="796"/>
      <c r="L32" s="796"/>
      <c r="M32" s="795"/>
      <c r="N32" s="795"/>
      <c r="O32" s="795"/>
      <c r="P32" s="795"/>
      <c r="Q32" s="795"/>
      <c r="R32" s="795"/>
      <c r="S32" s="795"/>
      <c r="T32" s="795"/>
      <c r="U32" s="795"/>
      <c r="V32" s="795"/>
      <c r="W32" s="795"/>
      <c r="X32" s="795"/>
      <c r="Y32" s="795"/>
    </row>
    <row r="33" spans="2:25" ht="11.25">
      <c r="B33" s="795"/>
      <c r="C33" s="795"/>
      <c r="D33" s="795"/>
      <c r="E33" s="796"/>
      <c r="F33" s="796"/>
      <c r="G33" s="796"/>
      <c r="H33" s="796"/>
      <c r="I33" s="796"/>
      <c r="J33" s="796"/>
      <c r="K33" s="796"/>
      <c r="L33" s="796"/>
      <c r="M33" s="795"/>
      <c r="N33" s="795"/>
      <c r="O33" s="795"/>
      <c r="P33" s="795"/>
      <c r="Q33" s="795"/>
      <c r="R33" s="795"/>
      <c r="S33" s="795"/>
      <c r="T33" s="795"/>
      <c r="U33" s="795"/>
      <c r="V33" s="795"/>
      <c r="W33" s="795"/>
      <c r="X33" s="795"/>
      <c r="Y33" s="795"/>
    </row>
    <row r="34" spans="2:25" ht="11.25">
      <c r="B34" s="795"/>
      <c r="C34" s="795"/>
      <c r="D34" s="795"/>
      <c r="E34" s="796"/>
      <c r="F34" s="796"/>
      <c r="G34" s="796"/>
      <c r="H34" s="796"/>
      <c r="I34" s="796"/>
      <c r="J34" s="796"/>
      <c r="K34" s="796"/>
      <c r="L34" s="796"/>
      <c r="M34" s="795"/>
      <c r="N34" s="795"/>
      <c r="O34" s="795"/>
      <c r="P34" s="795"/>
      <c r="Q34" s="795"/>
      <c r="R34" s="795"/>
      <c r="S34" s="795"/>
      <c r="T34" s="795"/>
      <c r="U34" s="795"/>
      <c r="V34" s="795"/>
      <c r="W34" s="795"/>
      <c r="X34" s="795"/>
      <c r="Y34" s="795"/>
    </row>
    <row r="35" spans="2:25" ht="11.25">
      <c r="B35" s="795"/>
      <c r="C35" s="795"/>
      <c r="D35" s="795"/>
      <c r="E35" s="796"/>
      <c r="F35" s="796"/>
      <c r="G35" s="796"/>
      <c r="H35" s="796"/>
      <c r="I35" s="796"/>
      <c r="J35" s="796"/>
      <c r="K35" s="796"/>
      <c r="L35" s="796"/>
      <c r="M35" s="795"/>
      <c r="N35" s="795"/>
      <c r="O35" s="795"/>
      <c r="P35" s="795"/>
      <c r="Q35" s="795"/>
      <c r="R35" s="795"/>
      <c r="S35" s="795"/>
      <c r="T35" s="795"/>
      <c r="U35" s="795"/>
      <c r="V35" s="795"/>
      <c r="W35" s="795"/>
      <c r="X35" s="795"/>
      <c r="Y35" s="795"/>
    </row>
    <row r="36" spans="2:25" ht="11.25">
      <c r="B36" s="795"/>
      <c r="C36" s="795"/>
      <c r="D36" s="795"/>
      <c r="E36" s="796"/>
      <c r="F36" s="796"/>
      <c r="G36" s="796"/>
      <c r="H36" s="796"/>
      <c r="I36" s="796"/>
      <c r="J36" s="796"/>
      <c r="K36" s="796"/>
      <c r="L36" s="796"/>
      <c r="M36" s="795"/>
      <c r="N36" s="795"/>
      <c r="O36" s="795"/>
      <c r="P36" s="795"/>
      <c r="Q36" s="795"/>
      <c r="R36" s="795"/>
      <c r="S36" s="795"/>
      <c r="T36" s="795"/>
      <c r="U36" s="795"/>
      <c r="V36" s="795"/>
      <c r="W36" s="795"/>
      <c r="X36" s="795"/>
      <c r="Y36" s="795"/>
    </row>
    <row r="37" spans="2:25" ht="11.25">
      <c r="B37" s="795"/>
      <c r="C37" s="795"/>
      <c r="D37" s="795"/>
      <c r="E37" s="796"/>
      <c r="F37" s="796"/>
      <c r="G37" s="796"/>
      <c r="H37" s="796"/>
      <c r="I37" s="796"/>
      <c r="J37" s="796"/>
      <c r="K37" s="796"/>
      <c r="L37" s="796"/>
      <c r="M37" s="795"/>
      <c r="N37" s="795"/>
      <c r="O37" s="795"/>
      <c r="P37" s="795"/>
      <c r="Q37" s="795"/>
      <c r="R37" s="795"/>
      <c r="S37" s="795"/>
      <c r="T37" s="795"/>
      <c r="U37" s="795"/>
      <c r="V37" s="795"/>
      <c r="W37" s="795"/>
      <c r="X37" s="795"/>
      <c r="Y37" s="795"/>
    </row>
    <row r="38" spans="2:25" ht="11.25">
      <c r="B38" s="795"/>
      <c r="C38" s="795"/>
      <c r="D38" s="795"/>
      <c r="E38" s="796"/>
      <c r="F38" s="796"/>
      <c r="G38" s="796"/>
      <c r="H38" s="796"/>
      <c r="I38" s="796"/>
      <c r="J38" s="796"/>
      <c r="K38" s="796"/>
      <c r="L38" s="796"/>
      <c r="M38" s="795"/>
      <c r="N38" s="795"/>
      <c r="O38" s="795"/>
      <c r="P38" s="795"/>
      <c r="Q38" s="795"/>
      <c r="R38" s="795"/>
      <c r="S38" s="795"/>
      <c r="T38" s="795"/>
      <c r="U38" s="795"/>
      <c r="V38" s="795"/>
      <c r="W38" s="795"/>
      <c r="X38" s="795"/>
      <c r="Y38" s="795"/>
    </row>
    <row r="39" spans="2:25" ht="11.25">
      <c r="B39" s="795"/>
      <c r="C39" s="795"/>
      <c r="D39" s="795"/>
      <c r="E39" s="796"/>
      <c r="F39" s="796"/>
      <c r="G39" s="796"/>
      <c r="H39" s="796"/>
      <c r="I39" s="796"/>
      <c r="J39" s="796"/>
      <c r="K39" s="796"/>
      <c r="L39" s="796"/>
      <c r="M39" s="795"/>
      <c r="N39" s="795"/>
      <c r="O39" s="795"/>
      <c r="P39" s="795"/>
      <c r="Q39" s="795"/>
      <c r="R39" s="795"/>
      <c r="S39" s="795"/>
      <c r="T39" s="795"/>
      <c r="U39" s="795"/>
      <c r="V39" s="795"/>
      <c r="W39" s="795"/>
      <c r="X39" s="795"/>
      <c r="Y39" s="795"/>
    </row>
    <row r="40" spans="2:25" ht="11.25">
      <c r="B40" s="795"/>
      <c r="C40" s="795"/>
      <c r="D40" s="795"/>
      <c r="E40" s="796"/>
      <c r="F40" s="796"/>
      <c r="G40" s="796"/>
      <c r="H40" s="796"/>
      <c r="I40" s="796"/>
      <c r="J40" s="796"/>
      <c r="K40" s="796"/>
      <c r="L40" s="796"/>
      <c r="M40" s="795"/>
      <c r="N40" s="795"/>
      <c r="O40" s="795"/>
      <c r="P40" s="795"/>
      <c r="Q40" s="795"/>
      <c r="R40" s="795"/>
      <c r="S40" s="795"/>
      <c r="T40" s="795"/>
      <c r="U40" s="795"/>
      <c r="V40" s="795"/>
      <c r="W40" s="795"/>
      <c r="X40" s="795"/>
      <c r="Y40" s="795"/>
    </row>
    <row r="41" spans="2:25" ht="11.25">
      <c r="B41" s="795"/>
      <c r="C41" s="795"/>
      <c r="D41" s="795"/>
      <c r="E41" s="796"/>
      <c r="F41" s="796"/>
      <c r="G41" s="796"/>
      <c r="H41" s="796"/>
      <c r="I41" s="796"/>
      <c r="J41" s="796"/>
      <c r="K41" s="796"/>
      <c r="L41" s="796"/>
      <c r="M41" s="795"/>
      <c r="N41" s="795"/>
      <c r="O41" s="795"/>
      <c r="P41" s="795"/>
      <c r="Q41" s="795"/>
      <c r="R41" s="795"/>
      <c r="S41" s="795"/>
      <c r="T41" s="795"/>
      <c r="U41" s="795"/>
      <c r="V41" s="795"/>
      <c r="W41" s="795"/>
      <c r="X41" s="795"/>
      <c r="Y41" s="795"/>
    </row>
    <row r="42" spans="2:25" ht="11.25">
      <c r="B42" s="795"/>
      <c r="C42" s="795"/>
      <c r="D42" s="795"/>
      <c r="E42" s="796"/>
      <c r="F42" s="796"/>
      <c r="G42" s="796"/>
      <c r="H42" s="796"/>
      <c r="I42" s="796"/>
      <c r="J42" s="796"/>
      <c r="K42" s="796"/>
      <c r="L42" s="796"/>
      <c r="M42" s="795"/>
      <c r="N42" s="795"/>
      <c r="O42" s="795"/>
      <c r="P42" s="795"/>
      <c r="Q42" s="795"/>
      <c r="R42" s="795"/>
      <c r="S42" s="795"/>
      <c r="T42" s="795"/>
      <c r="U42" s="795"/>
      <c r="V42" s="795"/>
      <c r="W42" s="795"/>
      <c r="X42" s="795"/>
      <c r="Y42" s="795"/>
    </row>
    <row r="43" spans="2:25" ht="11.25">
      <c r="B43" s="795"/>
      <c r="C43" s="795"/>
      <c r="D43" s="795"/>
      <c r="E43" s="796"/>
      <c r="F43" s="796"/>
      <c r="G43" s="796"/>
      <c r="H43" s="796"/>
      <c r="I43" s="796"/>
      <c r="J43" s="796"/>
      <c r="K43" s="796"/>
      <c r="L43" s="796"/>
      <c r="M43" s="795"/>
      <c r="N43" s="795"/>
      <c r="O43" s="795"/>
      <c r="P43" s="795"/>
      <c r="Q43" s="795"/>
      <c r="R43" s="795"/>
      <c r="S43" s="795"/>
      <c r="T43" s="795"/>
      <c r="U43" s="795"/>
      <c r="V43" s="795"/>
      <c r="W43" s="795"/>
      <c r="X43" s="795"/>
      <c r="Y43" s="795"/>
    </row>
    <row r="44" spans="2:25" ht="11.25">
      <c r="B44" s="795"/>
      <c r="C44" s="795"/>
      <c r="D44" s="795"/>
      <c r="E44" s="796"/>
      <c r="F44" s="796"/>
      <c r="G44" s="796"/>
      <c r="H44" s="796"/>
      <c r="I44" s="796"/>
      <c r="J44" s="796"/>
      <c r="K44" s="796"/>
      <c r="L44" s="796"/>
      <c r="M44" s="795"/>
      <c r="N44" s="795"/>
      <c r="O44" s="795"/>
      <c r="P44" s="795"/>
      <c r="Q44" s="795"/>
      <c r="R44" s="795"/>
      <c r="S44" s="795"/>
      <c r="T44" s="795"/>
      <c r="U44" s="795"/>
      <c r="V44" s="795"/>
      <c r="W44" s="795"/>
      <c r="X44" s="795"/>
      <c r="Y44" s="795"/>
    </row>
    <row r="45" spans="2:25" ht="11.25">
      <c r="B45" s="795"/>
      <c r="C45" s="795"/>
      <c r="D45" s="795"/>
      <c r="E45" s="796"/>
      <c r="F45" s="796"/>
      <c r="G45" s="796"/>
      <c r="H45" s="796"/>
      <c r="I45" s="796"/>
      <c r="J45" s="796"/>
      <c r="K45" s="796"/>
      <c r="L45" s="796"/>
      <c r="M45" s="795"/>
      <c r="N45" s="795"/>
      <c r="O45" s="795"/>
      <c r="P45" s="795"/>
      <c r="Q45" s="795"/>
      <c r="R45" s="795"/>
      <c r="S45" s="795"/>
      <c r="T45" s="795"/>
      <c r="U45" s="795"/>
      <c r="V45" s="795"/>
      <c r="W45" s="795"/>
      <c r="X45" s="795"/>
      <c r="Y45" s="795"/>
    </row>
    <row r="46" spans="2:25" ht="11.25">
      <c r="B46" s="795"/>
      <c r="C46" s="795"/>
      <c r="D46" s="795"/>
      <c r="E46" s="796"/>
      <c r="F46" s="796"/>
      <c r="G46" s="796"/>
      <c r="H46" s="796"/>
      <c r="I46" s="796"/>
      <c r="J46" s="796"/>
      <c r="K46" s="796"/>
      <c r="L46" s="796"/>
      <c r="M46" s="795"/>
      <c r="N46" s="795"/>
      <c r="O46" s="795"/>
      <c r="P46" s="795"/>
      <c r="Q46" s="795"/>
      <c r="R46" s="795"/>
      <c r="S46" s="795"/>
      <c r="T46" s="795"/>
      <c r="U46" s="795"/>
      <c r="V46" s="795"/>
      <c r="W46" s="795"/>
      <c r="X46" s="795"/>
      <c r="Y46" s="795"/>
    </row>
    <row r="47" spans="2:25" ht="11.25">
      <c r="B47" s="795"/>
      <c r="C47" s="795"/>
      <c r="D47" s="795"/>
      <c r="E47" s="796"/>
      <c r="F47" s="796"/>
      <c r="G47" s="796"/>
      <c r="H47" s="796"/>
      <c r="I47" s="796"/>
      <c r="J47" s="796"/>
      <c r="K47" s="796"/>
      <c r="L47" s="796"/>
      <c r="M47" s="795"/>
      <c r="N47" s="795"/>
      <c r="O47" s="795"/>
      <c r="P47" s="795"/>
      <c r="Q47" s="795"/>
      <c r="R47" s="795"/>
      <c r="S47" s="795"/>
      <c r="T47" s="795"/>
      <c r="U47" s="795"/>
      <c r="V47" s="795"/>
      <c r="W47" s="795"/>
      <c r="X47" s="795"/>
      <c r="Y47" s="795"/>
    </row>
    <row r="48" spans="2:25" ht="11.25">
      <c r="B48" s="795"/>
      <c r="C48" s="795"/>
      <c r="D48" s="795"/>
      <c r="E48" s="796"/>
      <c r="F48" s="796"/>
      <c r="G48" s="796"/>
      <c r="H48" s="796"/>
      <c r="I48" s="796"/>
      <c r="J48" s="796"/>
      <c r="K48" s="796"/>
      <c r="L48" s="796"/>
      <c r="M48" s="795"/>
      <c r="N48" s="795"/>
      <c r="O48" s="795"/>
      <c r="P48" s="795"/>
      <c r="Q48" s="795"/>
      <c r="R48" s="795"/>
      <c r="S48" s="795"/>
      <c r="T48" s="795"/>
      <c r="U48" s="795"/>
      <c r="V48" s="795"/>
      <c r="W48" s="795"/>
      <c r="X48" s="795"/>
      <c r="Y48" s="795"/>
    </row>
    <row r="49" spans="2:25" ht="11.25">
      <c r="B49" s="795"/>
      <c r="C49" s="795"/>
      <c r="D49" s="795"/>
      <c r="E49" s="796"/>
      <c r="F49" s="796"/>
      <c r="G49" s="796"/>
      <c r="H49" s="796"/>
      <c r="I49" s="796"/>
      <c r="J49" s="796"/>
      <c r="K49" s="796"/>
      <c r="L49" s="796"/>
      <c r="M49" s="795"/>
      <c r="N49" s="795"/>
      <c r="O49" s="795"/>
      <c r="P49" s="795"/>
      <c r="Q49" s="795"/>
      <c r="R49" s="795"/>
      <c r="S49" s="795"/>
      <c r="T49" s="795"/>
      <c r="U49" s="795"/>
      <c r="V49" s="795"/>
      <c r="W49" s="795"/>
      <c r="X49" s="795"/>
      <c r="Y49" s="795"/>
    </row>
    <row r="50" spans="2:25" ht="11.25">
      <c r="B50" s="795"/>
      <c r="C50" s="795"/>
      <c r="D50" s="795"/>
      <c r="E50" s="796"/>
      <c r="F50" s="796"/>
      <c r="G50" s="796"/>
      <c r="H50" s="796"/>
      <c r="I50" s="796"/>
      <c r="J50" s="796"/>
      <c r="K50" s="796"/>
      <c r="L50" s="796"/>
      <c r="M50" s="795"/>
      <c r="N50" s="795"/>
      <c r="O50" s="795"/>
      <c r="P50" s="795"/>
      <c r="Q50" s="795"/>
      <c r="R50" s="795"/>
      <c r="S50" s="795"/>
      <c r="T50" s="795"/>
      <c r="U50" s="795"/>
      <c r="V50" s="795"/>
      <c r="W50" s="795"/>
      <c r="X50" s="795"/>
      <c r="Y50" s="795"/>
    </row>
    <row r="51" spans="2:25" ht="11.25">
      <c r="B51" s="795"/>
      <c r="C51" s="795"/>
      <c r="D51" s="795"/>
      <c r="E51" s="796"/>
      <c r="F51" s="796"/>
      <c r="G51" s="796"/>
      <c r="H51" s="796"/>
      <c r="I51" s="796"/>
      <c r="J51" s="796"/>
      <c r="K51" s="796"/>
      <c r="L51" s="796"/>
      <c r="M51" s="795"/>
      <c r="N51" s="795"/>
      <c r="O51" s="795"/>
      <c r="P51" s="795"/>
      <c r="Q51" s="795"/>
      <c r="R51" s="795"/>
      <c r="S51" s="795"/>
      <c r="T51" s="795"/>
      <c r="U51" s="795"/>
      <c r="V51" s="795"/>
      <c r="W51" s="795"/>
      <c r="X51" s="795"/>
      <c r="Y51" s="795"/>
    </row>
    <row r="52" spans="2:25" ht="11.25">
      <c r="B52" s="795"/>
      <c r="C52" s="795"/>
      <c r="D52" s="795"/>
      <c r="E52" s="796"/>
      <c r="F52" s="796"/>
      <c r="G52" s="796"/>
      <c r="H52" s="796"/>
      <c r="I52" s="796"/>
      <c r="J52" s="796"/>
      <c r="K52" s="796"/>
      <c r="L52" s="796"/>
      <c r="M52" s="795"/>
      <c r="N52" s="795"/>
      <c r="O52" s="795"/>
      <c r="P52" s="795"/>
      <c r="Q52" s="795"/>
      <c r="R52" s="795"/>
      <c r="S52" s="795"/>
      <c r="T52" s="795"/>
      <c r="U52" s="795"/>
      <c r="V52" s="795"/>
      <c r="W52" s="795"/>
      <c r="X52" s="795"/>
      <c r="Y52" s="795"/>
    </row>
    <row r="53" spans="2:25" ht="11.25">
      <c r="B53" s="795"/>
      <c r="C53" s="795"/>
      <c r="D53" s="795"/>
      <c r="E53" s="796"/>
      <c r="F53" s="796"/>
      <c r="G53" s="796"/>
      <c r="H53" s="796"/>
      <c r="I53" s="796"/>
      <c r="J53" s="796"/>
      <c r="K53" s="796"/>
      <c r="L53" s="796"/>
      <c r="M53" s="795"/>
      <c r="N53" s="795"/>
      <c r="O53" s="795"/>
      <c r="P53" s="795"/>
      <c r="Q53" s="795"/>
      <c r="R53" s="795"/>
      <c r="S53" s="795"/>
      <c r="T53" s="795"/>
      <c r="U53" s="795"/>
      <c r="V53" s="795"/>
      <c r="W53" s="795"/>
      <c r="X53" s="795"/>
      <c r="Y53" s="795"/>
    </row>
    <row r="54" spans="2:25" ht="11.25">
      <c r="B54" s="795"/>
      <c r="C54" s="795"/>
      <c r="D54" s="795"/>
      <c r="E54" s="796"/>
      <c r="F54" s="796"/>
      <c r="G54" s="796"/>
      <c r="H54" s="796"/>
      <c r="I54" s="796"/>
      <c r="J54" s="796"/>
      <c r="K54" s="796"/>
      <c r="L54" s="796"/>
      <c r="M54" s="795"/>
      <c r="N54" s="795"/>
      <c r="O54" s="795"/>
      <c r="P54" s="795"/>
      <c r="Q54" s="795"/>
      <c r="R54" s="795"/>
      <c r="S54" s="795"/>
      <c r="T54" s="795"/>
      <c r="U54" s="795"/>
      <c r="V54" s="795"/>
      <c r="W54" s="795"/>
      <c r="X54" s="795"/>
      <c r="Y54" s="795"/>
    </row>
    <row r="55" spans="2:25" ht="11.25">
      <c r="B55" s="795"/>
      <c r="C55" s="795"/>
      <c r="D55" s="795"/>
      <c r="E55" s="796"/>
      <c r="F55" s="796"/>
      <c r="G55" s="796"/>
      <c r="H55" s="796"/>
      <c r="I55" s="796"/>
      <c r="J55" s="796"/>
      <c r="K55" s="796"/>
      <c r="L55" s="796"/>
      <c r="M55" s="795"/>
      <c r="N55" s="795"/>
      <c r="O55" s="795"/>
      <c r="P55" s="795"/>
      <c r="Q55" s="795"/>
      <c r="R55" s="795"/>
      <c r="S55" s="795"/>
      <c r="T55" s="795"/>
      <c r="U55" s="795"/>
      <c r="V55" s="795"/>
      <c r="W55" s="795"/>
      <c r="X55" s="795"/>
      <c r="Y55" s="795"/>
    </row>
    <row r="56" spans="2:25" ht="11.25">
      <c r="B56" s="795"/>
      <c r="C56" s="795"/>
      <c r="D56" s="795"/>
      <c r="E56" s="796"/>
      <c r="F56" s="796"/>
      <c r="G56" s="796"/>
      <c r="H56" s="796"/>
      <c r="I56" s="796"/>
      <c r="J56" s="796"/>
      <c r="K56" s="796"/>
      <c r="L56" s="796"/>
      <c r="M56" s="795"/>
      <c r="N56" s="795"/>
      <c r="O56" s="795"/>
      <c r="P56" s="795"/>
      <c r="Q56" s="795"/>
      <c r="R56" s="795"/>
      <c r="S56" s="795"/>
      <c r="T56" s="795"/>
      <c r="U56" s="795"/>
      <c r="V56" s="795"/>
      <c r="W56" s="795"/>
      <c r="X56" s="795"/>
      <c r="Y56" s="795"/>
    </row>
    <row r="57" spans="2:25" ht="11.25">
      <c r="B57" s="795"/>
      <c r="C57" s="795"/>
      <c r="D57" s="795"/>
      <c r="E57" s="796"/>
      <c r="F57" s="796"/>
      <c r="G57" s="796"/>
      <c r="H57" s="796"/>
      <c r="I57" s="796"/>
      <c r="J57" s="796"/>
      <c r="K57" s="796"/>
      <c r="L57" s="796"/>
      <c r="M57" s="795"/>
      <c r="N57" s="795"/>
      <c r="O57" s="795"/>
      <c r="P57" s="795"/>
      <c r="Q57" s="795"/>
      <c r="R57" s="795"/>
      <c r="S57" s="795"/>
      <c r="T57" s="795"/>
      <c r="U57" s="795"/>
      <c r="V57" s="795"/>
      <c r="W57" s="795"/>
      <c r="X57" s="795"/>
      <c r="Y57" s="795"/>
    </row>
    <row r="58" spans="2:25" ht="11.25">
      <c r="B58" s="795"/>
      <c r="C58" s="795"/>
      <c r="D58" s="795"/>
      <c r="E58" s="796"/>
      <c r="F58" s="796"/>
      <c r="G58" s="796"/>
      <c r="H58" s="796"/>
      <c r="I58" s="796"/>
      <c r="J58" s="796"/>
      <c r="K58" s="796"/>
      <c r="L58" s="796"/>
      <c r="M58" s="795"/>
      <c r="N58" s="795"/>
      <c r="O58" s="795"/>
      <c r="P58" s="795"/>
      <c r="Q58" s="795"/>
      <c r="R58" s="795"/>
      <c r="S58" s="795"/>
      <c r="T58" s="795"/>
      <c r="U58" s="795"/>
      <c r="V58" s="795"/>
      <c r="W58" s="795"/>
      <c r="X58" s="795"/>
      <c r="Y58" s="795"/>
    </row>
    <row r="59" spans="2:25" ht="11.25">
      <c r="B59" s="795"/>
      <c r="C59" s="795"/>
      <c r="D59" s="795"/>
      <c r="E59" s="796"/>
      <c r="F59" s="796"/>
      <c r="G59" s="796"/>
      <c r="H59" s="796"/>
      <c r="I59" s="796"/>
      <c r="J59" s="796"/>
      <c r="K59" s="796"/>
      <c r="L59" s="796"/>
      <c r="M59" s="795"/>
      <c r="N59" s="795"/>
      <c r="O59" s="795"/>
      <c r="P59" s="795"/>
      <c r="Q59" s="795"/>
      <c r="R59" s="795"/>
      <c r="S59" s="795"/>
      <c r="T59" s="795"/>
      <c r="U59" s="795"/>
      <c r="V59" s="795"/>
      <c r="W59" s="795"/>
      <c r="X59" s="795"/>
      <c r="Y59" s="795"/>
    </row>
    <row r="60" spans="2:25" ht="11.25">
      <c r="B60" s="795"/>
      <c r="C60" s="795"/>
      <c r="D60" s="795"/>
      <c r="E60" s="796"/>
      <c r="F60" s="796"/>
      <c r="G60" s="796"/>
      <c r="H60" s="796"/>
      <c r="I60" s="796"/>
      <c r="J60" s="796"/>
      <c r="K60" s="796"/>
      <c r="L60" s="796"/>
      <c r="M60" s="795"/>
      <c r="N60" s="795"/>
      <c r="O60" s="795"/>
      <c r="P60" s="795"/>
      <c r="Q60" s="795"/>
      <c r="R60" s="795"/>
      <c r="S60" s="795"/>
      <c r="T60" s="795"/>
      <c r="U60" s="795"/>
      <c r="V60" s="795"/>
      <c r="W60" s="795"/>
      <c r="X60" s="795"/>
      <c r="Y60" s="795"/>
    </row>
    <row r="61" spans="2:25" ht="11.25">
      <c r="B61" s="795"/>
      <c r="C61" s="795"/>
      <c r="D61" s="795"/>
      <c r="E61" s="796"/>
      <c r="F61" s="796"/>
      <c r="G61" s="796"/>
      <c r="H61" s="796"/>
      <c r="I61" s="796"/>
      <c r="J61" s="796"/>
      <c r="K61" s="796"/>
      <c r="L61" s="796"/>
      <c r="M61" s="795"/>
      <c r="N61" s="795"/>
      <c r="O61" s="795"/>
      <c r="P61" s="795"/>
      <c r="Q61" s="795"/>
      <c r="R61" s="795"/>
      <c r="S61" s="795"/>
      <c r="T61" s="795"/>
      <c r="U61" s="795"/>
      <c r="V61" s="795"/>
      <c r="W61" s="795"/>
      <c r="X61" s="795"/>
      <c r="Y61" s="795"/>
    </row>
    <row r="62" spans="2:25" ht="11.25">
      <c r="B62" s="795"/>
      <c r="C62" s="795"/>
      <c r="D62" s="795"/>
      <c r="E62" s="796"/>
      <c r="F62" s="796"/>
      <c r="G62" s="796"/>
      <c r="H62" s="796"/>
      <c r="I62" s="796"/>
      <c r="J62" s="796"/>
      <c r="K62" s="796"/>
      <c r="L62" s="796"/>
      <c r="M62" s="795"/>
      <c r="N62" s="795"/>
      <c r="O62" s="795"/>
      <c r="P62" s="795"/>
      <c r="Q62" s="795"/>
      <c r="R62" s="795"/>
      <c r="S62" s="795"/>
      <c r="T62" s="795"/>
      <c r="U62" s="795"/>
      <c r="V62" s="795"/>
      <c r="W62" s="795"/>
      <c r="X62" s="795"/>
      <c r="Y62" s="795"/>
    </row>
    <row r="63" spans="2:25" ht="11.25">
      <c r="B63" s="795"/>
      <c r="C63" s="795"/>
      <c r="D63" s="795"/>
      <c r="E63" s="796"/>
      <c r="F63" s="796"/>
      <c r="G63" s="796"/>
      <c r="H63" s="796"/>
      <c r="I63" s="796"/>
      <c r="J63" s="796"/>
      <c r="K63" s="796"/>
      <c r="L63" s="796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</row>
    <row r="64" spans="2:25" ht="11.25">
      <c r="B64" s="795"/>
      <c r="C64" s="795"/>
      <c r="D64" s="795"/>
      <c r="E64" s="796"/>
      <c r="F64" s="796"/>
      <c r="G64" s="796"/>
      <c r="H64" s="796"/>
      <c r="I64" s="796"/>
      <c r="J64" s="796"/>
      <c r="K64" s="796"/>
      <c r="L64" s="796"/>
      <c r="M64" s="795"/>
      <c r="N64" s="795"/>
      <c r="O64" s="795"/>
      <c r="P64" s="795"/>
      <c r="Q64" s="795"/>
      <c r="R64" s="795"/>
      <c r="S64" s="795"/>
      <c r="T64" s="795"/>
      <c r="U64" s="795"/>
      <c r="V64" s="795"/>
      <c r="W64" s="795"/>
      <c r="X64" s="795"/>
      <c r="Y64" s="795"/>
    </row>
    <row r="65" spans="2:25" ht="11.25">
      <c r="B65" s="795"/>
      <c r="C65" s="795"/>
      <c r="D65" s="795"/>
      <c r="E65" s="796"/>
      <c r="F65" s="796"/>
      <c r="G65" s="796"/>
      <c r="H65" s="796"/>
      <c r="I65" s="796"/>
      <c r="J65" s="796"/>
      <c r="K65" s="796"/>
      <c r="L65" s="796"/>
      <c r="M65" s="795"/>
      <c r="N65" s="795"/>
      <c r="O65" s="795"/>
      <c r="P65" s="795"/>
      <c r="Q65" s="795"/>
      <c r="R65" s="795"/>
      <c r="S65" s="795"/>
      <c r="T65" s="795"/>
      <c r="U65" s="795"/>
      <c r="V65" s="795"/>
      <c r="W65" s="795"/>
      <c r="X65" s="795"/>
      <c r="Y65" s="795"/>
    </row>
    <row r="66" spans="2:25" ht="11.25">
      <c r="B66" s="795"/>
      <c r="C66" s="795"/>
      <c r="D66" s="795"/>
      <c r="E66" s="796"/>
      <c r="F66" s="796"/>
      <c r="G66" s="796"/>
      <c r="H66" s="796"/>
      <c r="I66" s="796"/>
      <c r="J66" s="796"/>
      <c r="K66" s="796"/>
      <c r="L66" s="796"/>
      <c r="M66" s="795"/>
      <c r="N66" s="795"/>
      <c r="O66" s="795"/>
      <c r="P66" s="795"/>
      <c r="Q66" s="795"/>
      <c r="R66" s="795"/>
      <c r="S66" s="795"/>
      <c r="T66" s="795"/>
      <c r="U66" s="795"/>
      <c r="V66" s="795"/>
      <c r="W66" s="795"/>
      <c r="X66" s="795"/>
      <c r="Y66" s="795"/>
    </row>
    <row r="67" spans="2:25" ht="11.25">
      <c r="B67" s="795"/>
      <c r="C67" s="795"/>
      <c r="D67" s="795"/>
      <c r="E67" s="796"/>
      <c r="F67" s="796"/>
      <c r="G67" s="796"/>
      <c r="H67" s="796"/>
      <c r="I67" s="796"/>
      <c r="J67" s="796"/>
      <c r="K67" s="796"/>
      <c r="L67" s="796"/>
      <c r="M67" s="795"/>
      <c r="N67" s="795"/>
      <c r="O67" s="795"/>
      <c r="P67" s="795"/>
      <c r="Q67" s="795"/>
      <c r="R67" s="795"/>
      <c r="S67" s="795"/>
      <c r="T67" s="795"/>
      <c r="U67" s="795"/>
      <c r="V67" s="795"/>
      <c r="W67" s="795"/>
      <c r="X67" s="795"/>
      <c r="Y67" s="795"/>
    </row>
    <row r="68" spans="2:25" ht="11.25">
      <c r="B68" s="795"/>
      <c r="C68" s="795"/>
      <c r="D68" s="795"/>
      <c r="E68" s="796"/>
      <c r="F68" s="796"/>
      <c r="G68" s="796"/>
      <c r="H68" s="796"/>
      <c r="I68" s="796"/>
      <c r="J68" s="796"/>
      <c r="K68" s="796"/>
      <c r="L68" s="796"/>
      <c r="M68" s="795"/>
      <c r="N68" s="795"/>
      <c r="O68" s="795"/>
      <c r="P68" s="795"/>
      <c r="Q68" s="795"/>
      <c r="R68" s="795"/>
      <c r="S68" s="795"/>
      <c r="T68" s="795"/>
      <c r="U68" s="795"/>
      <c r="V68" s="795"/>
      <c r="W68" s="795"/>
      <c r="X68" s="795"/>
      <c r="Y68" s="795"/>
    </row>
    <row r="69" spans="2:25" ht="11.25">
      <c r="B69" s="795"/>
      <c r="C69" s="795"/>
      <c r="D69" s="795"/>
      <c r="E69" s="796"/>
      <c r="F69" s="796"/>
      <c r="G69" s="796"/>
      <c r="H69" s="796"/>
      <c r="I69" s="796"/>
      <c r="J69" s="796"/>
      <c r="K69" s="796"/>
      <c r="L69" s="796"/>
      <c r="M69" s="795"/>
      <c r="N69" s="795"/>
      <c r="O69" s="795"/>
      <c r="P69" s="795"/>
      <c r="Q69" s="795"/>
      <c r="R69" s="795"/>
      <c r="S69" s="795"/>
      <c r="T69" s="795"/>
      <c r="U69" s="795"/>
      <c r="V69" s="795"/>
      <c r="W69" s="795"/>
      <c r="X69" s="795"/>
      <c r="Y69" s="795"/>
    </row>
    <row r="70" spans="2:25" ht="11.25">
      <c r="B70" s="795"/>
      <c r="C70" s="795"/>
      <c r="D70" s="795"/>
      <c r="E70" s="796"/>
      <c r="F70" s="796"/>
      <c r="G70" s="796"/>
      <c r="H70" s="796"/>
      <c r="I70" s="796"/>
      <c r="J70" s="796"/>
      <c r="K70" s="796"/>
      <c r="L70" s="796"/>
      <c r="M70" s="795"/>
      <c r="N70" s="795"/>
      <c r="O70" s="795"/>
      <c r="P70" s="795"/>
      <c r="Q70" s="795"/>
      <c r="R70" s="795"/>
      <c r="S70" s="795"/>
      <c r="T70" s="795"/>
      <c r="U70" s="795"/>
      <c r="V70" s="795"/>
      <c r="W70" s="795"/>
      <c r="X70" s="795"/>
      <c r="Y70" s="795"/>
    </row>
    <row r="71" spans="2:25" ht="11.25">
      <c r="B71" s="795"/>
      <c r="C71" s="795"/>
      <c r="D71" s="795"/>
      <c r="E71" s="796"/>
      <c r="F71" s="796"/>
      <c r="G71" s="796"/>
      <c r="H71" s="796"/>
      <c r="I71" s="796"/>
      <c r="J71" s="796"/>
      <c r="K71" s="796"/>
      <c r="L71" s="796"/>
      <c r="M71" s="795"/>
      <c r="N71" s="795"/>
      <c r="O71" s="795"/>
      <c r="P71" s="795"/>
      <c r="Q71" s="795"/>
      <c r="R71" s="795"/>
      <c r="S71" s="795"/>
      <c r="T71" s="795"/>
      <c r="U71" s="795"/>
      <c r="V71" s="795"/>
      <c r="W71" s="795"/>
      <c r="X71" s="795"/>
      <c r="Y71" s="795"/>
    </row>
    <row r="72" spans="2:25" ht="11.25">
      <c r="B72" s="795"/>
      <c r="C72" s="795"/>
      <c r="D72" s="795"/>
      <c r="E72" s="796"/>
      <c r="F72" s="796"/>
      <c r="G72" s="796"/>
      <c r="H72" s="796"/>
      <c r="I72" s="796"/>
      <c r="J72" s="796"/>
      <c r="K72" s="796"/>
      <c r="L72" s="796"/>
      <c r="M72" s="795"/>
      <c r="N72" s="795"/>
      <c r="O72" s="795"/>
      <c r="P72" s="795"/>
      <c r="Q72" s="795"/>
      <c r="R72" s="795"/>
      <c r="S72" s="795"/>
      <c r="T72" s="795"/>
      <c r="U72" s="795"/>
      <c r="V72" s="795"/>
      <c r="W72" s="795"/>
      <c r="X72" s="795"/>
      <c r="Y72" s="795"/>
    </row>
    <row r="73" spans="2:25" ht="11.25">
      <c r="B73" s="795"/>
      <c r="C73" s="795"/>
      <c r="D73" s="795"/>
      <c r="E73" s="796"/>
      <c r="F73" s="796"/>
      <c r="G73" s="796"/>
      <c r="H73" s="796"/>
      <c r="I73" s="796"/>
      <c r="J73" s="796"/>
      <c r="K73" s="796"/>
      <c r="L73" s="796"/>
      <c r="M73" s="795"/>
      <c r="N73" s="795"/>
      <c r="O73" s="795"/>
      <c r="P73" s="795"/>
      <c r="Q73" s="795"/>
      <c r="R73" s="795"/>
      <c r="S73" s="795"/>
      <c r="T73" s="795"/>
      <c r="U73" s="795"/>
      <c r="V73" s="795"/>
      <c r="W73" s="795"/>
      <c r="X73" s="795"/>
      <c r="Y73" s="795"/>
    </row>
    <row r="74" spans="2:25" ht="11.25">
      <c r="B74" s="795"/>
      <c r="C74" s="795"/>
      <c r="D74" s="795"/>
      <c r="E74" s="796"/>
      <c r="F74" s="796"/>
      <c r="G74" s="796"/>
      <c r="H74" s="796"/>
      <c r="I74" s="796"/>
      <c r="J74" s="796"/>
      <c r="K74" s="796"/>
      <c r="L74" s="796"/>
      <c r="M74" s="795"/>
      <c r="N74" s="795"/>
      <c r="O74" s="795"/>
      <c r="P74" s="795"/>
      <c r="Q74" s="795"/>
      <c r="R74" s="795"/>
      <c r="S74" s="795"/>
      <c r="T74" s="795"/>
      <c r="U74" s="795"/>
      <c r="V74" s="795"/>
      <c r="W74" s="795"/>
      <c r="X74" s="795"/>
      <c r="Y74" s="795"/>
    </row>
    <row r="75" spans="2:25" ht="11.25">
      <c r="B75" s="795"/>
      <c r="C75" s="795"/>
      <c r="D75" s="795"/>
      <c r="E75" s="796"/>
      <c r="F75" s="796"/>
      <c r="G75" s="796"/>
      <c r="H75" s="796"/>
      <c r="I75" s="796"/>
      <c r="J75" s="796"/>
      <c r="K75" s="796"/>
      <c r="L75" s="796"/>
      <c r="M75" s="795"/>
      <c r="N75" s="795"/>
      <c r="O75" s="795"/>
      <c r="P75" s="795"/>
      <c r="Q75" s="795"/>
      <c r="R75" s="795"/>
      <c r="S75" s="795"/>
      <c r="T75" s="795"/>
      <c r="U75" s="795"/>
      <c r="V75" s="795"/>
      <c r="W75" s="795"/>
      <c r="X75" s="795"/>
      <c r="Y75" s="795"/>
    </row>
    <row r="76" spans="2:25" ht="11.25">
      <c r="B76" s="795"/>
      <c r="C76" s="795"/>
      <c r="D76" s="795"/>
      <c r="E76" s="796"/>
      <c r="F76" s="796"/>
      <c r="G76" s="796"/>
      <c r="H76" s="796"/>
      <c r="I76" s="796"/>
      <c r="J76" s="796"/>
      <c r="K76" s="796"/>
      <c r="L76" s="796"/>
      <c r="M76" s="795"/>
      <c r="N76" s="795"/>
      <c r="O76" s="795"/>
      <c r="P76" s="795"/>
      <c r="Q76" s="795"/>
      <c r="R76" s="795"/>
      <c r="S76" s="795"/>
      <c r="T76" s="795"/>
      <c r="U76" s="795"/>
      <c r="V76" s="795"/>
      <c r="W76" s="795"/>
      <c r="X76" s="795"/>
      <c r="Y76" s="795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>
    <tabColor indexed="23"/>
  </sheetPr>
  <dimension ref="A4:A4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800" customWidth="1"/>
  </cols>
  <sheetData>
    <row r="4" ht="11.25">
      <c r="A4" s="799"/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L6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421875" style="800" customWidth="1"/>
    <col min="3" max="3" width="1.7109375" style="800" customWidth="1"/>
    <col min="4" max="7" width="9.140625" style="800" customWidth="1"/>
    <col min="8" max="8" width="7.57421875" style="800" customWidth="1"/>
    <col min="9" max="16384" width="9.140625" style="800" customWidth="1"/>
  </cols>
  <sheetData>
    <row r="1" spans="4:12" ht="11.25">
      <c r="D1" s="8"/>
      <c r="E1" s="8"/>
      <c r="F1" s="8"/>
      <c r="G1" s="8"/>
      <c r="H1" s="8"/>
      <c r="I1" s="8"/>
      <c r="J1" s="8"/>
      <c r="K1" s="8"/>
      <c r="L1" s="8"/>
    </row>
    <row r="2" spans="1:12" ht="11.25">
      <c r="A2" s="799"/>
      <c r="D2" s="33"/>
      <c r="E2" s="33"/>
      <c r="F2" s="33"/>
      <c r="G2" s="33"/>
      <c r="H2" s="33"/>
      <c r="I2" s="33"/>
      <c r="J2" s="33"/>
      <c r="K2" s="33"/>
      <c r="L2" s="33"/>
    </row>
    <row r="3" spans="4:12" ht="11.25">
      <c r="D3" s="33" t="s">
        <v>324</v>
      </c>
      <c r="E3" s="33"/>
      <c r="F3" s="33"/>
      <c r="G3" s="33"/>
      <c r="H3" s="33"/>
      <c r="I3" s="33"/>
      <c r="J3" s="33"/>
      <c r="K3" s="33"/>
      <c r="L3" s="33"/>
    </row>
    <row r="4" spans="4:12" ht="11.25">
      <c r="D4" s="33" t="s">
        <v>118</v>
      </c>
      <c r="E4" s="33"/>
      <c r="F4" s="33"/>
      <c r="G4" s="33"/>
      <c r="H4" s="801"/>
      <c r="I4" s="801"/>
      <c r="J4" s="33"/>
      <c r="K4" s="33"/>
      <c r="L4" s="33"/>
    </row>
    <row r="5" ht="11.25"/>
    <row r="6" ht="11.25">
      <c r="D6" s="802" t="s">
        <v>119</v>
      </c>
    </row>
    <row r="7" ht="11.25">
      <c r="D7" s="802" t="s">
        <v>340</v>
      </c>
    </row>
    <row r="8" ht="11.25">
      <c r="D8" s="802"/>
    </row>
    <row r="9" ht="11.25">
      <c r="D9" s="802"/>
    </row>
    <row r="10" ht="11.25">
      <c r="E10" s="803" t="s">
        <v>328</v>
      </c>
    </row>
    <row r="11" spans="1:5" ht="11.25">
      <c r="A11" s="804"/>
      <c r="D11" s="805">
        <v>1961</v>
      </c>
      <c r="E11" s="806">
        <v>4.102804</v>
      </c>
    </row>
    <row r="12" spans="1:5" ht="11.25">
      <c r="A12" s="804"/>
      <c r="D12" s="805"/>
      <c r="E12" s="806">
        <v>4.315161</v>
      </c>
    </row>
    <row r="13" spans="1:5" ht="11.25">
      <c r="A13" s="804"/>
      <c r="D13" s="805"/>
      <c r="E13" s="806">
        <v>4.339126</v>
      </c>
    </row>
    <row r="14" spans="1:5" ht="11.25">
      <c r="A14" s="804"/>
      <c r="D14" s="805"/>
      <c r="E14" s="806">
        <v>4.191112</v>
      </c>
    </row>
    <row r="15" spans="1:5" ht="11.25">
      <c r="A15" s="804"/>
      <c r="D15" s="805"/>
      <c r="E15" s="806">
        <v>4.338966</v>
      </c>
    </row>
    <row r="16" spans="1:5" ht="11.25">
      <c r="A16" s="804"/>
      <c r="D16" s="805">
        <v>1966</v>
      </c>
      <c r="E16" s="806">
        <v>4.324495</v>
      </c>
    </row>
    <row r="17" spans="1:5" ht="11.25">
      <c r="A17" s="804"/>
      <c r="D17" s="805"/>
      <c r="E17" s="806">
        <v>4.386895</v>
      </c>
    </row>
    <row r="18" spans="1:5" ht="11.25">
      <c r="A18" s="804"/>
      <c r="D18" s="805"/>
      <c r="E18" s="806">
        <v>4.563381</v>
      </c>
    </row>
    <row r="19" spans="1:5" ht="11.25">
      <c r="A19" s="804"/>
      <c r="D19" s="805"/>
      <c r="E19" s="806">
        <v>4.692079</v>
      </c>
    </row>
    <row r="20" spans="1:5" ht="11.25">
      <c r="A20" s="804"/>
      <c r="D20" s="805"/>
      <c r="E20" s="806">
        <v>4.598115</v>
      </c>
    </row>
    <row r="21" spans="1:5" ht="11.25">
      <c r="A21" s="804"/>
      <c r="D21" s="805">
        <v>1971</v>
      </c>
      <c r="E21" s="806">
        <v>4.647511</v>
      </c>
    </row>
    <row r="22" spans="1:5" ht="11.25">
      <c r="A22" s="804"/>
      <c r="D22" s="805"/>
      <c r="E22" s="806">
        <v>4.621958</v>
      </c>
    </row>
    <row r="23" spans="1:5" ht="11.25">
      <c r="A23" s="804"/>
      <c r="D23" s="805"/>
      <c r="E23" s="806">
        <v>4.70377</v>
      </c>
    </row>
    <row r="24" spans="1:5" ht="11.25">
      <c r="A24" s="804"/>
      <c r="D24" s="805"/>
      <c r="E24" s="806">
        <v>4.668504</v>
      </c>
    </row>
    <row r="25" spans="1:5" ht="11.25">
      <c r="A25" s="804"/>
      <c r="D25" s="805"/>
      <c r="E25" s="806">
        <v>4.780703</v>
      </c>
    </row>
    <row r="26" spans="1:5" ht="11.25">
      <c r="A26" s="804"/>
      <c r="D26" s="805">
        <v>1976</v>
      </c>
      <c r="E26" s="806">
        <v>4.799704</v>
      </c>
    </row>
    <row r="27" spans="1:5" ht="11.25">
      <c r="A27" s="804"/>
      <c r="D27" s="805"/>
      <c r="E27" s="806">
        <v>4.706385</v>
      </c>
    </row>
    <row r="28" spans="1:5" ht="11.25">
      <c r="A28" s="804"/>
      <c r="D28" s="805"/>
      <c r="E28" s="806">
        <v>4.789825</v>
      </c>
    </row>
    <row r="29" spans="1:5" ht="11.25">
      <c r="A29" s="804"/>
      <c r="D29" s="805"/>
      <c r="E29" s="806">
        <v>4.771275</v>
      </c>
    </row>
    <row r="30" spans="1:5" ht="11.25">
      <c r="A30" s="804"/>
      <c r="D30" s="805"/>
      <c r="E30" s="806">
        <v>4.861488</v>
      </c>
    </row>
    <row r="31" spans="1:5" ht="11.25">
      <c r="A31" s="804"/>
      <c r="D31" s="805">
        <v>1981</v>
      </c>
      <c r="E31" s="806">
        <v>4.824204</v>
      </c>
    </row>
    <row r="32" spans="1:5" ht="11.25">
      <c r="A32" s="804"/>
      <c r="D32" s="805"/>
      <c r="E32" s="806">
        <v>4.795606</v>
      </c>
    </row>
    <row r="33" spans="1:5" ht="11.25">
      <c r="A33" s="804"/>
      <c r="D33" s="805"/>
      <c r="E33" s="806">
        <v>4.908468</v>
      </c>
    </row>
    <row r="34" spans="1:5" ht="11.25">
      <c r="A34" s="804"/>
      <c r="D34" s="805"/>
      <c r="E34" s="806">
        <v>4.823843</v>
      </c>
    </row>
    <row r="35" spans="1:5" ht="11.25">
      <c r="A35" s="804"/>
      <c r="D35" s="805"/>
      <c r="E35" s="806">
        <v>4.954312</v>
      </c>
    </row>
    <row r="36" spans="1:5" ht="11.25">
      <c r="A36" s="804"/>
      <c r="D36" s="805">
        <v>1986</v>
      </c>
      <c r="E36" s="806">
        <v>4.904935</v>
      </c>
    </row>
    <row r="37" spans="1:5" ht="11.25">
      <c r="A37" s="804"/>
      <c r="D37" s="805"/>
      <c r="E37" s="806">
        <v>4.833607</v>
      </c>
    </row>
    <row r="38" spans="1:5" ht="11.25">
      <c r="A38" s="804"/>
      <c r="D38" s="805"/>
      <c r="E38" s="806">
        <v>4.843081</v>
      </c>
    </row>
    <row r="39" spans="1:5" ht="11.25">
      <c r="A39" s="804"/>
      <c r="D39" s="805"/>
      <c r="E39" s="806">
        <v>4.870938</v>
      </c>
    </row>
    <row r="40" spans="1:5" ht="11.25">
      <c r="A40" s="804"/>
      <c r="D40" s="805"/>
      <c r="E40" s="806">
        <v>4.914176</v>
      </c>
    </row>
    <row r="41" spans="1:5" ht="11.25">
      <c r="A41" s="804"/>
      <c r="D41" s="805">
        <v>1991</v>
      </c>
      <c r="E41" s="806">
        <v>4.942203</v>
      </c>
    </row>
    <row r="42" spans="1:5" ht="11.25">
      <c r="A42" s="804"/>
      <c r="D42" s="805"/>
      <c r="E42" s="806">
        <v>4.886457</v>
      </c>
    </row>
    <row r="43" spans="1:5" ht="11.25">
      <c r="A43" s="804"/>
      <c r="D43" s="805"/>
      <c r="E43" s="806">
        <v>4.975363</v>
      </c>
    </row>
    <row r="44" spans="1:5" ht="11.25">
      <c r="A44" s="804"/>
      <c r="D44" s="805"/>
      <c r="E44" s="806">
        <v>4.892588</v>
      </c>
    </row>
    <row r="45" spans="1:5" ht="11.25">
      <c r="A45" s="804"/>
      <c r="D45" s="805"/>
      <c r="E45" s="806">
        <v>4.950174</v>
      </c>
    </row>
    <row r="46" spans="1:5" ht="11.25">
      <c r="A46" s="804"/>
      <c r="D46" s="805">
        <v>1996</v>
      </c>
      <c r="E46" s="806">
        <v>4.947038</v>
      </c>
    </row>
    <row r="47" spans="1:5" ht="11.25">
      <c r="A47" s="804"/>
      <c r="D47" s="805"/>
      <c r="E47" s="806">
        <v>4.894162</v>
      </c>
    </row>
    <row r="48" spans="1:5" ht="11.25">
      <c r="A48" s="804"/>
      <c r="D48" s="805"/>
      <c r="E48" s="806">
        <v>4.905946</v>
      </c>
    </row>
    <row r="49" spans="1:5" ht="11.25">
      <c r="A49" s="804"/>
      <c r="D49" s="805"/>
      <c r="E49" s="806">
        <v>4.911109</v>
      </c>
    </row>
    <row r="50" spans="1:5" ht="11.25">
      <c r="A50" s="804"/>
      <c r="D50" s="805"/>
      <c r="E50" s="806">
        <v>4.825167</v>
      </c>
    </row>
    <row r="51" spans="1:5" ht="11.25">
      <c r="A51" s="804"/>
      <c r="D51" s="805">
        <v>2001</v>
      </c>
      <c r="E51" s="806">
        <v>4.790297</v>
      </c>
    </row>
    <row r="52" spans="1:5" ht="11.25">
      <c r="A52" s="804"/>
      <c r="D52" s="805"/>
      <c r="E52" s="806">
        <v>4.841178</v>
      </c>
    </row>
    <row r="53" spans="1:5" ht="11.25">
      <c r="A53" s="804"/>
      <c r="D53" s="805"/>
      <c r="E53" s="806">
        <v>4.936811</v>
      </c>
    </row>
    <row r="54" spans="1:5" ht="11.25">
      <c r="A54" s="804"/>
      <c r="D54" s="805"/>
      <c r="E54" s="806">
        <v>4.724493</v>
      </c>
    </row>
    <row r="55" spans="1:5" ht="11.25">
      <c r="A55" s="804"/>
      <c r="D55" s="805"/>
      <c r="E55" s="806">
        <v>4.822043</v>
      </c>
    </row>
    <row r="56" spans="1:5" ht="11.25">
      <c r="A56" s="804"/>
      <c r="D56" s="805">
        <v>2006</v>
      </c>
      <c r="E56" s="806">
        <v>4.747976</v>
      </c>
    </row>
    <row r="57" spans="1:5" ht="11.25">
      <c r="A57" s="804"/>
      <c r="D57" s="805"/>
      <c r="E57" s="806">
        <v>4.798181</v>
      </c>
    </row>
    <row r="58" spans="1:5" ht="11.25">
      <c r="A58" s="804"/>
      <c r="D58" s="805"/>
      <c r="E58" s="806">
        <v>4.834975</v>
      </c>
    </row>
    <row r="59" spans="1:5" ht="11.25">
      <c r="A59" s="804"/>
      <c r="D59" s="805"/>
      <c r="E59" s="806">
        <v>4.851841</v>
      </c>
    </row>
    <row r="60" spans="1:5" ht="11.25">
      <c r="A60" s="804"/>
      <c r="D60" s="805"/>
      <c r="E60" s="806">
        <v>4.845383</v>
      </c>
    </row>
    <row r="62" spans="1:4" ht="11.25">
      <c r="A62" s="799" t="s">
        <v>335</v>
      </c>
      <c r="D62" s="807" t="s">
        <v>120</v>
      </c>
    </row>
    <row r="63" spans="1:4" ht="11.25">
      <c r="A63" s="808"/>
      <c r="D63" s="800" t="s">
        <v>478</v>
      </c>
    </row>
    <row r="64" ht="11.25">
      <c r="L64" s="799" t="s">
        <v>338</v>
      </c>
    </row>
    <row r="65" ht="11.25">
      <c r="A65" s="802"/>
    </row>
    <row r="66" ht="11.25">
      <c r="A66" s="809"/>
    </row>
  </sheetData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M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421875" style="800" customWidth="1"/>
    <col min="3" max="3" width="1.7109375" style="800" customWidth="1"/>
    <col min="4" max="16384" width="9.140625" style="800" customWidth="1"/>
  </cols>
  <sheetData>
    <row r="1" spans="4:7" ht="11.25">
      <c r="D1" s="8"/>
      <c r="E1" s="8"/>
      <c r="F1" s="8"/>
      <c r="G1" s="8"/>
    </row>
    <row r="2" spans="1:9" ht="11.25">
      <c r="A2" s="799"/>
      <c r="D2" s="33"/>
      <c r="E2" s="33"/>
      <c r="F2" s="33"/>
      <c r="G2" s="33"/>
      <c r="H2" s="801"/>
      <c r="I2" s="801"/>
    </row>
    <row r="3" spans="4:7" ht="11.25">
      <c r="D3" s="33" t="s">
        <v>324</v>
      </c>
      <c r="E3" s="33"/>
      <c r="F3" s="33"/>
      <c r="G3" s="33"/>
    </row>
    <row r="4" spans="4:7" ht="11.25">
      <c r="D4" s="33" t="s">
        <v>118</v>
      </c>
      <c r="E4" s="33"/>
      <c r="F4" s="33"/>
      <c r="G4" s="33"/>
    </row>
    <row r="5" ht="11.25"/>
    <row r="6" ht="11.25">
      <c r="D6" s="33" t="s">
        <v>121</v>
      </c>
    </row>
    <row r="7" spans="4:10" ht="11.25">
      <c r="D7" s="802" t="s">
        <v>432</v>
      </c>
      <c r="J7" s="806"/>
    </row>
    <row r="8" ht="11.25">
      <c r="J8" s="806"/>
    </row>
    <row r="9" ht="11.25">
      <c r="J9" s="806"/>
    </row>
    <row r="10" spans="4:11" ht="11.25">
      <c r="D10" s="33"/>
      <c r="E10" s="32">
        <v>2002</v>
      </c>
      <c r="F10" s="32">
        <v>2003</v>
      </c>
      <c r="G10" s="32">
        <v>2004</v>
      </c>
      <c r="H10" s="32">
        <v>2005</v>
      </c>
      <c r="I10" s="32">
        <v>2006</v>
      </c>
      <c r="J10" s="32">
        <v>2007</v>
      </c>
      <c r="K10" s="32">
        <v>2008</v>
      </c>
    </row>
    <row r="11" spans="4:13" ht="11.25">
      <c r="D11" s="33" t="s">
        <v>441</v>
      </c>
      <c r="E11" s="21">
        <v>80.9</v>
      </c>
      <c r="F11" s="21">
        <v>80.8</v>
      </c>
      <c r="G11" s="21">
        <v>81.5</v>
      </c>
      <c r="H11" s="21">
        <v>81.5</v>
      </c>
      <c r="I11" s="21">
        <v>82</v>
      </c>
      <c r="J11" s="21">
        <v>82.2</v>
      </c>
      <c r="K11" s="810">
        <v>82.4</v>
      </c>
      <c r="L11" s="806"/>
      <c r="M11" s="806"/>
    </row>
    <row r="12" spans="4:12" ht="11.25">
      <c r="D12" s="33" t="s">
        <v>440</v>
      </c>
      <c r="E12" s="21">
        <v>74.5</v>
      </c>
      <c r="F12" s="21">
        <v>74.6</v>
      </c>
      <c r="G12" s="21">
        <v>75.2</v>
      </c>
      <c r="H12" s="21">
        <v>75.4</v>
      </c>
      <c r="I12" s="21">
        <v>75.8</v>
      </c>
      <c r="J12" s="21">
        <v>76.1</v>
      </c>
      <c r="K12" s="810">
        <v>76.4</v>
      </c>
      <c r="L12" s="806"/>
    </row>
    <row r="13" ht="11.25"/>
    <row r="14" spans="1:4" ht="11.25">
      <c r="A14" s="799" t="s">
        <v>335</v>
      </c>
      <c r="D14" s="8" t="s">
        <v>122</v>
      </c>
    </row>
    <row r="15" spans="5:11" ht="11.25">
      <c r="E15" s="804"/>
      <c r="F15" s="804"/>
      <c r="G15" s="804"/>
      <c r="H15" s="804"/>
      <c r="I15" s="811" t="s">
        <v>338</v>
      </c>
      <c r="J15" s="804"/>
      <c r="K15" s="804"/>
    </row>
    <row r="16" spans="5:11" ht="11.25">
      <c r="E16" s="804"/>
      <c r="F16" s="804"/>
      <c r="G16" s="804"/>
      <c r="H16" s="804"/>
      <c r="I16" s="804"/>
      <c r="J16" s="804"/>
      <c r="K16" s="804"/>
    </row>
    <row r="17" ht="11.25"/>
    <row r="18" ht="11.25"/>
    <row r="19" ht="11.25"/>
    <row r="20" ht="11.25">
      <c r="A20" s="802"/>
    </row>
    <row r="21" ht="11.25">
      <c r="A21" s="809"/>
    </row>
    <row r="22" ht="11.25"/>
    <row r="23" spans="4:10" ht="11.25">
      <c r="D23" s="812"/>
      <c r="E23" s="812"/>
      <c r="F23" s="812"/>
      <c r="G23" s="812"/>
      <c r="H23" s="812"/>
      <c r="I23" s="812"/>
      <c r="J23" s="812"/>
    </row>
    <row r="24" spans="4:11" ht="11.25">
      <c r="D24" s="801"/>
      <c r="E24" s="813">
        <v>2002</v>
      </c>
      <c r="F24" s="813">
        <v>2003</v>
      </c>
      <c r="G24" s="813">
        <v>2004</v>
      </c>
      <c r="H24" s="813">
        <v>2005</v>
      </c>
      <c r="I24" s="813">
        <v>2006</v>
      </c>
      <c r="J24" s="813">
        <v>2007</v>
      </c>
      <c r="K24" s="813">
        <v>2008</v>
      </c>
    </row>
    <row r="25" spans="4:11" ht="11.25">
      <c r="D25" s="801" t="s">
        <v>441</v>
      </c>
      <c r="E25" s="814">
        <f aca="true" t="shared" si="0" ref="E25:K26">E11-64</f>
        <v>16.900000000000006</v>
      </c>
      <c r="F25" s="814">
        <f t="shared" si="0"/>
        <v>16.799999999999997</v>
      </c>
      <c r="G25" s="814">
        <f t="shared" si="0"/>
        <v>17.5</v>
      </c>
      <c r="H25" s="814">
        <f t="shared" si="0"/>
        <v>17.5</v>
      </c>
      <c r="I25" s="814">
        <f t="shared" si="0"/>
        <v>18</v>
      </c>
      <c r="J25" s="814">
        <f t="shared" si="0"/>
        <v>18.200000000000003</v>
      </c>
      <c r="K25" s="814">
        <f t="shared" si="0"/>
        <v>18.400000000000006</v>
      </c>
    </row>
    <row r="26" spans="4:11" ht="11.25">
      <c r="D26" s="801" t="s">
        <v>440</v>
      </c>
      <c r="E26" s="814">
        <f t="shared" si="0"/>
        <v>10.5</v>
      </c>
      <c r="F26" s="814">
        <f t="shared" si="0"/>
        <v>10.599999999999994</v>
      </c>
      <c r="G26" s="814">
        <f t="shared" si="0"/>
        <v>11.200000000000003</v>
      </c>
      <c r="H26" s="814">
        <f t="shared" si="0"/>
        <v>11.400000000000006</v>
      </c>
      <c r="I26" s="814">
        <f t="shared" si="0"/>
        <v>11.799999999999997</v>
      </c>
      <c r="J26" s="814">
        <f t="shared" si="0"/>
        <v>12.099999999999994</v>
      </c>
      <c r="K26" s="814">
        <f t="shared" si="0"/>
        <v>12.400000000000006</v>
      </c>
    </row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49" ht="12.75">
      <c r="E49" s="8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AC6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421875" style="800" customWidth="1"/>
    <col min="3" max="3" width="1.7109375" style="800" customWidth="1"/>
    <col min="4" max="4" width="16.57421875" style="800" customWidth="1"/>
    <col min="5" max="10" width="9.140625" style="800" customWidth="1"/>
    <col min="11" max="11" width="1.7109375" style="807" customWidth="1"/>
    <col min="12" max="12" width="11.8515625" style="807" customWidth="1"/>
    <col min="13" max="16384" width="9.140625" style="800" customWidth="1"/>
  </cols>
  <sheetData>
    <row r="1" spans="11:12" ht="11.25">
      <c r="K1" s="800"/>
      <c r="L1" s="800"/>
    </row>
    <row r="2" spans="1:12" ht="11.25">
      <c r="A2" s="799"/>
      <c r="D2" s="33"/>
      <c r="E2" s="33"/>
      <c r="F2" s="33"/>
      <c r="G2" s="33"/>
      <c r="K2" s="800"/>
      <c r="L2" s="800"/>
    </row>
    <row r="3" spans="4:12" ht="11.25">
      <c r="D3" s="33" t="s">
        <v>324</v>
      </c>
      <c r="E3" s="33"/>
      <c r="F3" s="33"/>
      <c r="G3" s="801"/>
      <c r="H3" s="801"/>
      <c r="K3" s="800"/>
      <c r="L3" s="800"/>
    </row>
    <row r="4" spans="4:12" ht="11.25">
      <c r="D4" s="33" t="s">
        <v>118</v>
      </c>
      <c r="E4" s="33"/>
      <c r="F4" s="33"/>
      <c r="G4" s="33"/>
      <c r="K4" s="800"/>
      <c r="L4" s="800"/>
    </row>
    <row r="6" ht="11.25">
      <c r="D6" s="802" t="s">
        <v>123</v>
      </c>
    </row>
    <row r="7" ht="11.25">
      <c r="D7" s="802" t="s">
        <v>432</v>
      </c>
    </row>
    <row r="8" ht="11.25">
      <c r="D8" s="802"/>
    </row>
    <row r="10" spans="3:29" ht="9.75" customHeight="1">
      <c r="C10" s="35"/>
      <c r="D10" s="816"/>
      <c r="E10" s="817" t="s">
        <v>124</v>
      </c>
      <c r="F10" s="818"/>
      <c r="G10" s="817" t="s">
        <v>440</v>
      </c>
      <c r="H10" s="819"/>
      <c r="I10" s="817" t="s">
        <v>441</v>
      </c>
      <c r="J10" s="818"/>
      <c r="K10" s="820"/>
      <c r="L10" s="821"/>
      <c r="M10" s="822"/>
      <c r="N10" s="822"/>
      <c r="O10" s="822"/>
      <c r="P10" s="822"/>
      <c r="Q10" s="822"/>
      <c r="R10" s="822"/>
      <c r="S10" s="822"/>
      <c r="T10" s="822"/>
      <c r="U10" s="822"/>
      <c r="V10" s="822"/>
      <c r="W10" s="822"/>
      <c r="X10" s="822"/>
      <c r="Y10" s="822"/>
      <c r="Z10" s="822"/>
      <c r="AA10" s="822"/>
      <c r="AB10" s="822"/>
      <c r="AC10" s="822"/>
    </row>
    <row r="11" spans="3:29" ht="9.75" customHeight="1">
      <c r="C11" s="823"/>
      <c r="D11" s="824"/>
      <c r="E11" s="825">
        <v>1994</v>
      </c>
      <c r="F11" s="826">
        <v>2009</v>
      </c>
      <c r="G11" s="825">
        <v>1994</v>
      </c>
      <c r="H11" s="826">
        <v>2009</v>
      </c>
      <c r="I11" s="825">
        <v>1994</v>
      </c>
      <c r="J11" s="820">
        <v>2009</v>
      </c>
      <c r="K11" s="820"/>
      <c r="L11" s="821"/>
      <c r="M11" s="822"/>
      <c r="N11" s="822"/>
      <c r="O11" s="822"/>
      <c r="P11" s="822"/>
      <c r="Q11" s="822"/>
      <c r="R11" s="822"/>
      <c r="S11" s="822"/>
      <c r="T11" s="822"/>
      <c r="U11" s="822"/>
      <c r="V11" s="822"/>
      <c r="W11" s="822"/>
      <c r="X11" s="822"/>
      <c r="Y11" s="822"/>
      <c r="Z11" s="822"/>
      <c r="AA11" s="822"/>
      <c r="AB11" s="822"/>
      <c r="AC11" s="822"/>
    </row>
    <row r="12" spans="3:29" ht="9.75" customHeight="1">
      <c r="C12" s="12"/>
      <c r="D12" s="827" t="s">
        <v>349</v>
      </c>
      <c r="E12" s="828" t="s">
        <v>376</v>
      </c>
      <c r="F12" s="829">
        <v>79.4</v>
      </c>
      <c r="G12" s="828" t="s">
        <v>376</v>
      </c>
      <c r="H12" s="830">
        <v>76.4</v>
      </c>
      <c r="I12" s="828" t="s">
        <v>376</v>
      </c>
      <c r="J12" s="830">
        <v>82.4</v>
      </c>
      <c r="K12" s="831"/>
      <c r="L12" s="832"/>
      <c r="M12" s="833"/>
      <c r="N12" s="832"/>
      <c r="O12" s="833"/>
      <c r="P12" s="832"/>
      <c r="Q12" s="833"/>
      <c r="R12" s="834"/>
      <c r="S12" s="834"/>
      <c r="T12" s="834"/>
      <c r="U12" s="834"/>
      <c r="V12" s="834"/>
      <c r="W12" s="834"/>
      <c r="X12" s="822"/>
      <c r="Y12" s="822"/>
      <c r="Z12" s="822"/>
      <c r="AA12" s="822"/>
      <c r="AB12" s="822"/>
      <c r="AC12" s="822"/>
    </row>
    <row r="13" spans="3:29" ht="9.75" customHeight="1">
      <c r="C13" s="835"/>
      <c r="D13" s="836" t="s">
        <v>390</v>
      </c>
      <c r="E13" s="837">
        <v>76.82</v>
      </c>
      <c r="F13" s="838">
        <v>80.1</v>
      </c>
      <c r="G13" s="837">
        <v>73.36</v>
      </c>
      <c r="H13" s="839">
        <v>77.3</v>
      </c>
      <c r="I13" s="837">
        <v>80.19</v>
      </c>
      <c r="J13" s="839">
        <v>82.8</v>
      </c>
      <c r="K13" s="840"/>
      <c r="L13" s="841"/>
      <c r="M13" s="833"/>
      <c r="N13" s="841"/>
      <c r="O13" s="833"/>
      <c r="P13" s="841"/>
      <c r="Q13" s="833"/>
      <c r="R13" s="834"/>
      <c r="S13" s="834"/>
      <c r="T13" s="834"/>
      <c r="U13" s="834"/>
      <c r="V13" s="834"/>
      <c r="W13" s="834"/>
      <c r="X13" s="822"/>
      <c r="Y13" s="822"/>
      <c r="Z13" s="822"/>
      <c r="AA13" s="822"/>
      <c r="AB13" s="822"/>
      <c r="AC13" s="822"/>
    </row>
    <row r="14" spans="3:29" ht="9.75" customHeight="1">
      <c r="C14" s="842"/>
      <c r="D14" s="843" t="s">
        <v>391</v>
      </c>
      <c r="E14" s="844">
        <v>70.89</v>
      </c>
      <c r="F14" s="845">
        <v>73.7</v>
      </c>
      <c r="G14" s="844">
        <v>67.27</v>
      </c>
      <c r="H14" s="846">
        <v>70.1</v>
      </c>
      <c r="I14" s="844">
        <v>74.84</v>
      </c>
      <c r="J14" s="846">
        <v>77.4</v>
      </c>
      <c r="K14" s="847"/>
      <c r="L14" s="841"/>
      <c r="M14" s="833"/>
      <c r="N14" s="841"/>
      <c r="O14" s="833"/>
      <c r="P14" s="841"/>
      <c r="Q14" s="833"/>
      <c r="R14" s="834"/>
      <c r="S14" s="834"/>
      <c r="T14" s="834"/>
      <c r="U14" s="834"/>
      <c r="V14" s="834"/>
      <c r="W14" s="834"/>
      <c r="X14" s="822"/>
      <c r="Y14" s="822"/>
      <c r="Z14" s="822"/>
      <c r="AA14" s="822"/>
      <c r="AB14" s="822"/>
      <c r="AC14" s="822"/>
    </row>
    <row r="15" spans="3:29" ht="9.75" customHeight="1">
      <c r="C15" s="842"/>
      <c r="D15" s="843" t="s">
        <v>392</v>
      </c>
      <c r="E15" s="844">
        <v>73.16</v>
      </c>
      <c r="F15" s="845">
        <v>77.4</v>
      </c>
      <c r="G15" s="844">
        <v>69.55</v>
      </c>
      <c r="H15" s="846">
        <v>74.2</v>
      </c>
      <c r="I15" s="844">
        <v>76.75</v>
      </c>
      <c r="J15" s="846">
        <v>80.5</v>
      </c>
      <c r="K15" s="847"/>
      <c r="L15" s="841"/>
      <c r="M15" s="833"/>
      <c r="N15" s="841"/>
      <c r="O15" s="833"/>
      <c r="P15" s="841"/>
      <c r="Q15" s="833"/>
      <c r="R15" s="834"/>
      <c r="S15" s="834"/>
      <c r="T15" s="834"/>
      <c r="U15" s="834"/>
      <c r="V15" s="834"/>
      <c r="W15" s="834"/>
      <c r="X15" s="822"/>
      <c r="Y15" s="822"/>
      <c r="Z15" s="822"/>
      <c r="AA15" s="822"/>
      <c r="AB15" s="822"/>
      <c r="AC15" s="822"/>
    </row>
    <row r="16" spans="3:29" ht="9.75" customHeight="1">
      <c r="C16" s="842"/>
      <c r="D16" s="843" t="s">
        <v>393</v>
      </c>
      <c r="E16" s="844">
        <v>75.49</v>
      </c>
      <c r="F16" s="845">
        <v>79</v>
      </c>
      <c r="G16" s="844">
        <v>72.79</v>
      </c>
      <c r="H16" s="846">
        <v>76.9</v>
      </c>
      <c r="I16" s="844">
        <v>78.19</v>
      </c>
      <c r="J16" s="846">
        <v>81.1</v>
      </c>
      <c r="K16" s="847"/>
      <c r="L16" s="841"/>
      <c r="M16" s="833"/>
      <c r="N16" s="841"/>
      <c r="O16" s="833"/>
      <c r="P16" s="841"/>
      <c r="Q16" s="833"/>
      <c r="R16" s="834"/>
      <c r="S16" s="834"/>
      <c r="T16" s="834"/>
      <c r="U16" s="834"/>
      <c r="V16" s="834"/>
      <c r="W16" s="834"/>
      <c r="X16" s="822"/>
      <c r="Y16" s="822"/>
      <c r="Z16" s="822"/>
      <c r="AA16" s="822"/>
      <c r="AB16" s="822"/>
      <c r="AC16" s="822"/>
    </row>
    <row r="17" spans="3:29" ht="9.75" customHeight="1">
      <c r="C17" s="842"/>
      <c r="D17" s="843" t="s">
        <v>394</v>
      </c>
      <c r="E17" s="844">
        <v>76.56</v>
      </c>
      <c r="F17" s="845">
        <v>80.3</v>
      </c>
      <c r="G17" s="844">
        <v>73.1</v>
      </c>
      <c r="H17" s="846">
        <v>77.8</v>
      </c>
      <c r="I17" s="844">
        <v>79.71</v>
      </c>
      <c r="J17" s="846">
        <v>82.8</v>
      </c>
      <c r="K17" s="847"/>
      <c r="L17" s="841"/>
      <c r="M17" s="833"/>
      <c r="N17" s="841"/>
      <c r="O17" s="833"/>
      <c r="P17" s="841"/>
      <c r="Q17" s="833"/>
      <c r="R17" s="834"/>
      <c r="S17" s="834"/>
      <c r="T17" s="834"/>
      <c r="U17" s="834"/>
      <c r="V17" s="834"/>
      <c r="W17" s="834"/>
      <c r="X17" s="822"/>
      <c r="Y17" s="822"/>
      <c r="Z17" s="822"/>
      <c r="AA17" s="822"/>
      <c r="AB17" s="822"/>
      <c r="AC17" s="822"/>
    </row>
    <row r="18" spans="3:29" ht="9.75" customHeight="1">
      <c r="C18" s="842"/>
      <c r="D18" s="843" t="s">
        <v>434</v>
      </c>
      <c r="E18" s="844">
        <v>66.64</v>
      </c>
      <c r="F18" s="845">
        <v>75.2</v>
      </c>
      <c r="G18" s="844">
        <v>60.63</v>
      </c>
      <c r="H18" s="846">
        <v>69.8</v>
      </c>
      <c r="I18" s="844">
        <v>72.94</v>
      </c>
      <c r="J18" s="846">
        <v>80.2</v>
      </c>
      <c r="K18" s="847"/>
      <c r="L18" s="841"/>
      <c r="M18" s="833"/>
      <c r="N18" s="841"/>
      <c r="O18" s="833"/>
      <c r="P18" s="841"/>
      <c r="Q18" s="833"/>
      <c r="R18" s="834"/>
      <c r="S18" s="834"/>
      <c r="T18" s="834"/>
      <c r="U18" s="834"/>
      <c r="V18" s="834"/>
      <c r="W18" s="834"/>
      <c r="X18" s="822"/>
      <c r="Y18" s="822"/>
      <c r="Z18" s="822"/>
      <c r="AA18" s="822"/>
      <c r="AB18" s="822"/>
      <c r="AC18" s="822"/>
    </row>
    <row r="19" spans="3:29" ht="9.75" customHeight="1">
      <c r="C19" s="842"/>
      <c r="D19" s="843" t="s">
        <v>396</v>
      </c>
      <c r="E19" s="844">
        <v>75.78</v>
      </c>
      <c r="F19" s="845">
        <v>79.9</v>
      </c>
      <c r="G19" s="844">
        <v>73.05</v>
      </c>
      <c r="H19" s="846">
        <v>77.4</v>
      </c>
      <c r="I19" s="844">
        <v>78.63</v>
      </c>
      <c r="J19" s="846">
        <v>82.5</v>
      </c>
      <c r="K19" s="847"/>
      <c r="L19" s="841"/>
      <c r="M19" s="833"/>
      <c r="N19" s="841"/>
      <c r="O19" s="833"/>
      <c r="P19" s="841"/>
      <c r="Q19" s="833"/>
      <c r="R19" s="834"/>
      <c r="S19" s="834"/>
      <c r="T19" s="834"/>
      <c r="U19" s="834"/>
      <c r="V19" s="834"/>
      <c r="W19" s="834"/>
      <c r="X19" s="822"/>
      <c r="Y19" s="822"/>
      <c r="Z19" s="822"/>
      <c r="AA19" s="822"/>
      <c r="AB19" s="822"/>
      <c r="AC19" s="822"/>
    </row>
    <row r="20" spans="3:29" ht="9.75" customHeight="1">
      <c r="C20" s="842"/>
      <c r="D20" s="843" t="s">
        <v>397</v>
      </c>
      <c r="E20" s="844">
        <v>77.52</v>
      </c>
      <c r="F20" s="845">
        <v>80.2</v>
      </c>
      <c r="G20" s="844">
        <v>75.08</v>
      </c>
      <c r="H20" s="846">
        <v>77.8</v>
      </c>
      <c r="I20" s="844">
        <v>79.97</v>
      </c>
      <c r="J20" s="846">
        <v>82.7</v>
      </c>
      <c r="K20" s="847"/>
      <c r="L20" s="841"/>
      <c r="M20" s="833"/>
      <c r="N20" s="841"/>
      <c r="O20" s="833"/>
      <c r="P20" s="841"/>
      <c r="Q20" s="833"/>
      <c r="R20" s="834"/>
      <c r="S20" s="834"/>
      <c r="T20" s="834"/>
      <c r="U20" s="834"/>
      <c r="V20" s="834"/>
      <c r="W20" s="834"/>
      <c r="X20" s="822"/>
      <c r="Y20" s="822"/>
      <c r="Z20" s="822"/>
      <c r="AA20" s="822"/>
      <c r="AB20" s="822"/>
      <c r="AC20" s="822"/>
    </row>
    <row r="21" spans="3:29" ht="9.75" customHeight="1">
      <c r="C21" s="842"/>
      <c r="D21" s="843" t="s">
        <v>398</v>
      </c>
      <c r="E21" s="844">
        <v>78.06</v>
      </c>
      <c r="F21" s="845">
        <v>81.8</v>
      </c>
      <c r="G21" s="844">
        <v>74.39</v>
      </c>
      <c r="H21" s="846">
        <v>78.6</v>
      </c>
      <c r="I21" s="844">
        <v>81.75</v>
      </c>
      <c r="J21" s="846">
        <v>84.9</v>
      </c>
      <c r="K21" s="847"/>
      <c r="L21" s="841"/>
      <c r="M21" s="833"/>
      <c r="N21" s="841"/>
      <c r="O21" s="833"/>
      <c r="P21" s="841"/>
      <c r="Q21" s="833"/>
      <c r="R21" s="834"/>
      <c r="S21" s="834"/>
      <c r="T21" s="834"/>
      <c r="U21" s="834"/>
      <c r="V21" s="834"/>
      <c r="W21" s="834"/>
      <c r="X21" s="822"/>
      <c r="Y21" s="822"/>
      <c r="Z21" s="822"/>
      <c r="AA21" s="822"/>
      <c r="AB21" s="822"/>
      <c r="AC21" s="822"/>
    </row>
    <row r="22" spans="3:29" ht="9.75" customHeight="1">
      <c r="C22" s="842"/>
      <c r="D22" s="843" t="s">
        <v>399</v>
      </c>
      <c r="E22" s="844">
        <v>77.98</v>
      </c>
      <c r="F22" s="845">
        <v>81.6</v>
      </c>
      <c r="G22" s="844">
        <v>73.77</v>
      </c>
      <c r="H22" s="846">
        <v>78</v>
      </c>
      <c r="I22" s="844">
        <v>82.2</v>
      </c>
      <c r="J22" s="846">
        <v>85</v>
      </c>
      <c r="K22" s="847"/>
      <c r="L22" s="841"/>
      <c r="M22" s="833"/>
      <c r="N22" s="841"/>
      <c r="O22" s="833"/>
      <c r="P22" s="841"/>
      <c r="Q22" s="833"/>
      <c r="R22" s="834"/>
      <c r="S22" s="834"/>
      <c r="T22" s="834"/>
      <c r="U22" s="834"/>
      <c r="V22" s="834"/>
      <c r="W22" s="834"/>
      <c r="X22" s="822"/>
      <c r="Y22" s="822"/>
      <c r="Z22" s="822"/>
      <c r="AA22" s="822"/>
      <c r="AB22" s="822"/>
      <c r="AC22" s="822"/>
    </row>
    <row r="23" spans="3:29" ht="9.75" customHeight="1">
      <c r="C23" s="842"/>
      <c r="D23" s="843" t="s">
        <v>125</v>
      </c>
      <c r="E23" s="844">
        <v>78.05</v>
      </c>
      <c r="F23" s="845">
        <v>81.9</v>
      </c>
      <c r="G23" s="844">
        <v>74.77</v>
      </c>
      <c r="H23" s="846">
        <v>79.1</v>
      </c>
      <c r="I23" s="844">
        <v>81.22</v>
      </c>
      <c r="J23" s="846">
        <v>84.5</v>
      </c>
      <c r="K23" s="847"/>
      <c r="L23" s="841"/>
      <c r="M23" s="833"/>
      <c r="N23" s="841"/>
      <c r="O23" s="833"/>
      <c r="P23" s="841"/>
      <c r="Q23" s="833"/>
      <c r="R23" s="834"/>
      <c r="S23" s="834"/>
      <c r="T23" s="834"/>
      <c r="U23" s="834"/>
      <c r="V23" s="834"/>
      <c r="W23" s="834"/>
      <c r="X23" s="822"/>
      <c r="Y23" s="822"/>
      <c r="Z23" s="822"/>
      <c r="AA23" s="822"/>
      <c r="AB23" s="822"/>
      <c r="AC23" s="822"/>
    </row>
    <row r="24" spans="3:29" ht="9.75" customHeight="1">
      <c r="C24" s="842"/>
      <c r="D24" s="843" t="s">
        <v>401</v>
      </c>
      <c r="E24" s="844">
        <v>77.15</v>
      </c>
      <c r="F24" s="845">
        <v>81.1</v>
      </c>
      <c r="G24" s="844">
        <v>75.02</v>
      </c>
      <c r="H24" s="846">
        <v>78.6</v>
      </c>
      <c r="I24" s="844">
        <v>79.25</v>
      </c>
      <c r="J24" s="846">
        <v>83.6</v>
      </c>
      <c r="K24" s="847"/>
      <c r="L24" s="841"/>
      <c r="M24" s="833"/>
      <c r="N24" s="841"/>
      <c r="O24" s="833"/>
      <c r="P24" s="841"/>
      <c r="Q24" s="833"/>
      <c r="R24" s="834"/>
      <c r="S24" s="834"/>
      <c r="T24" s="834"/>
      <c r="U24" s="834"/>
      <c r="V24" s="834"/>
      <c r="W24" s="834"/>
      <c r="X24" s="822"/>
      <c r="Y24" s="822"/>
      <c r="Z24" s="822"/>
      <c r="AA24" s="822"/>
      <c r="AB24" s="822"/>
      <c r="AC24" s="822"/>
    </row>
    <row r="25" spans="3:29" ht="9.75" customHeight="1">
      <c r="C25" s="842"/>
      <c r="D25" s="843" t="s">
        <v>402</v>
      </c>
      <c r="E25" s="844" t="s">
        <v>376</v>
      </c>
      <c r="F25" s="845">
        <v>73.3</v>
      </c>
      <c r="G25" s="844" t="s">
        <v>376</v>
      </c>
      <c r="H25" s="846">
        <v>68.1</v>
      </c>
      <c r="I25" s="844" t="s">
        <v>376</v>
      </c>
      <c r="J25" s="846">
        <v>78</v>
      </c>
      <c r="K25" s="847"/>
      <c r="L25" s="832"/>
      <c r="M25" s="833"/>
      <c r="N25" s="832"/>
      <c r="O25" s="833"/>
      <c r="P25" s="832"/>
      <c r="Q25" s="833"/>
      <c r="R25" s="834"/>
      <c r="S25" s="834"/>
      <c r="T25" s="834"/>
      <c r="U25" s="834"/>
      <c r="V25" s="834"/>
      <c r="W25" s="834"/>
      <c r="X25" s="822"/>
      <c r="Y25" s="822"/>
      <c r="Z25" s="822"/>
      <c r="AA25" s="822"/>
      <c r="AB25" s="822"/>
      <c r="AC25" s="822"/>
    </row>
    <row r="26" spans="3:29" ht="9.75" customHeight="1">
      <c r="C26" s="842"/>
      <c r="D26" s="843" t="s">
        <v>403</v>
      </c>
      <c r="E26" s="844">
        <v>68.57</v>
      </c>
      <c r="F26" s="845">
        <v>73.2</v>
      </c>
      <c r="G26" s="844">
        <v>62.55</v>
      </c>
      <c r="H26" s="846">
        <v>67.5</v>
      </c>
      <c r="I26" s="844">
        <v>74.85</v>
      </c>
      <c r="J26" s="846">
        <v>78.7</v>
      </c>
      <c r="K26" s="847"/>
      <c r="L26" s="841"/>
      <c r="M26" s="833"/>
      <c r="N26" s="841"/>
      <c r="O26" s="833"/>
      <c r="P26" s="841"/>
      <c r="Q26" s="833"/>
      <c r="R26" s="834"/>
      <c r="S26" s="834"/>
      <c r="T26" s="834"/>
      <c r="U26" s="834"/>
      <c r="V26" s="834"/>
      <c r="W26" s="834"/>
      <c r="X26" s="822"/>
      <c r="Y26" s="822"/>
      <c r="Z26" s="822"/>
      <c r="AA26" s="822"/>
      <c r="AB26" s="822"/>
      <c r="AC26" s="822"/>
    </row>
    <row r="27" spans="3:29" ht="9.75" customHeight="1">
      <c r="C27" s="842"/>
      <c r="D27" s="843" t="s">
        <v>404</v>
      </c>
      <c r="E27" s="844">
        <v>76.66</v>
      </c>
      <c r="F27" s="845">
        <v>80.8</v>
      </c>
      <c r="G27" s="844">
        <v>73.19</v>
      </c>
      <c r="H27" s="846">
        <v>78.1</v>
      </c>
      <c r="I27" s="844">
        <v>79.94</v>
      </c>
      <c r="J27" s="846">
        <v>83.3</v>
      </c>
      <c r="K27" s="847"/>
      <c r="L27" s="841"/>
      <c r="M27" s="833"/>
      <c r="N27" s="841"/>
      <c r="O27" s="833"/>
      <c r="P27" s="841"/>
      <c r="Q27" s="833"/>
      <c r="R27" s="834"/>
      <c r="S27" s="834"/>
      <c r="T27" s="834"/>
      <c r="U27" s="834"/>
      <c r="V27" s="834"/>
      <c r="W27" s="834"/>
      <c r="X27" s="822"/>
      <c r="Y27" s="822"/>
      <c r="Z27" s="822"/>
      <c r="AA27" s="822"/>
      <c r="AB27" s="822"/>
      <c r="AC27" s="822"/>
    </row>
    <row r="28" spans="3:29" ht="9.75" customHeight="1">
      <c r="C28" s="842"/>
      <c r="D28" s="843" t="s">
        <v>405</v>
      </c>
      <c r="E28" s="844">
        <v>69.63</v>
      </c>
      <c r="F28" s="845">
        <v>74.4</v>
      </c>
      <c r="G28" s="844">
        <v>65.01</v>
      </c>
      <c r="H28" s="846">
        <v>70.3</v>
      </c>
      <c r="I28" s="844">
        <v>74.5</v>
      </c>
      <c r="J28" s="846">
        <v>78.4</v>
      </c>
      <c r="K28" s="847"/>
      <c r="L28" s="841"/>
      <c r="M28" s="833"/>
      <c r="N28" s="841"/>
      <c r="O28" s="833"/>
      <c r="P28" s="841"/>
      <c r="Q28" s="833"/>
      <c r="R28" s="834"/>
      <c r="S28" s="834"/>
      <c r="T28" s="834"/>
      <c r="U28" s="834"/>
      <c r="V28" s="834"/>
      <c r="W28" s="834"/>
      <c r="X28" s="822"/>
      <c r="Y28" s="822"/>
      <c r="Z28" s="822"/>
      <c r="AA28" s="822"/>
      <c r="AB28" s="822"/>
      <c r="AC28" s="822"/>
    </row>
    <row r="29" spans="3:29" ht="9.75" customHeight="1">
      <c r="C29" s="842"/>
      <c r="D29" s="843" t="s">
        <v>126</v>
      </c>
      <c r="E29" s="844">
        <v>77.23</v>
      </c>
      <c r="F29" s="845">
        <v>80.3</v>
      </c>
      <c r="G29" s="844">
        <v>74.77</v>
      </c>
      <c r="H29" s="846">
        <v>77.9</v>
      </c>
      <c r="I29" s="844">
        <v>79.55</v>
      </c>
      <c r="J29" s="846">
        <v>82.7</v>
      </c>
      <c r="K29" s="847"/>
      <c r="L29" s="841"/>
      <c r="M29" s="833"/>
      <c r="N29" s="841"/>
      <c r="O29" s="833"/>
      <c r="P29" s="841"/>
      <c r="Q29" s="833"/>
      <c r="R29" s="834"/>
      <c r="S29" s="834"/>
      <c r="T29" s="834"/>
      <c r="U29" s="834"/>
      <c r="V29" s="834"/>
      <c r="W29" s="834"/>
      <c r="X29" s="822"/>
      <c r="Y29" s="822"/>
      <c r="Z29" s="822"/>
      <c r="AA29" s="822"/>
      <c r="AB29" s="822"/>
      <c r="AC29" s="822"/>
    </row>
    <row r="30" spans="3:29" ht="9.75" customHeight="1">
      <c r="C30" s="842"/>
      <c r="D30" s="843" t="s">
        <v>407</v>
      </c>
      <c r="E30" s="844">
        <v>77.59</v>
      </c>
      <c r="F30" s="845">
        <v>80.9</v>
      </c>
      <c r="G30" s="844">
        <v>74.59</v>
      </c>
      <c r="H30" s="846">
        <v>78.7</v>
      </c>
      <c r="I30" s="844">
        <v>80.44</v>
      </c>
      <c r="J30" s="846">
        <v>82.9</v>
      </c>
      <c r="K30" s="847"/>
      <c r="L30" s="841"/>
      <c r="M30" s="833"/>
      <c r="N30" s="841"/>
      <c r="O30" s="833"/>
      <c r="P30" s="841"/>
      <c r="Q30" s="833"/>
      <c r="R30" s="834"/>
      <c r="S30" s="834"/>
      <c r="T30" s="834"/>
      <c r="U30" s="834"/>
      <c r="V30" s="834"/>
      <c r="W30" s="834"/>
      <c r="X30" s="822"/>
      <c r="Y30" s="822"/>
      <c r="Z30" s="822"/>
      <c r="AA30" s="822"/>
      <c r="AB30" s="822"/>
      <c r="AC30" s="822"/>
    </row>
    <row r="31" spans="3:29" ht="9.75" customHeight="1">
      <c r="C31" s="842"/>
      <c r="D31" s="843" t="s">
        <v>408</v>
      </c>
      <c r="E31" s="844">
        <v>76.66</v>
      </c>
      <c r="F31" s="845">
        <v>80.5</v>
      </c>
      <c r="G31" s="844">
        <v>73.17</v>
      </c>
      <c r="H31" s="846">
        <v>77.6</v>
      </c>
      <c r="I31" s="844">
        <v>79.8</v>
      </c>
      <c r="J31" s="846">
        <v>83.2</v>
      </c>
      <c r="K31" s="847"/>
      <c r="L31" s="841"/>
      <c r="M31" s="833"/>
      <c r="N31" s="841"/>
      <c r="O31" s="833"/>
      <c r="P31" s="841"/>
      <c r="Q31" s="833"/>
      <c r="R31" s="834"/>
      <c r="S31" s="834"/>
      <c r="T31" s="834"/>
      <c r="U31" s="834"/>
      <c r="V31" s="834"/>
      <c r="W31" s="834"/>
      <c r="X31" s="822"/>
      <c r="Y31" s="822"/>
      <c r="Z31" s="822"/>
      <c r="AA31" s="822"/>
      <c r="AB31" s="822"/>
      <c r="AC31" s="822"/>
    </row>
    <row r="32" spans="3:29" ht="9.75" customHeight="1">
      <c r="C32" s="842"/>
      <c r="D32" s="843" t="s">
        <v>409</v>
      </c>
      <c r="E32" s="844">
        <v>71.76</v>
      </c>
      <c r="F32" s="845">
        <v>75.9</v>
      </c>
      <c r="G32" s="844">
        <v>67.51</v>
      </c>
      <c r="H32" s="846">
        <v>71.5</v>
      </c>
      <c r="I32" s="844">
        <v>76.1</v>
      </c>
      <c r="J32" s="846">
        <v>80.1</v>
      </c>
      <c r="K32" s="847"/>
      <c r="L32" s="841"/>
      <c r="M32" s="833"/>
      <c r="N32" s="841"/>
      <c r="O32" s="833"/>
      <c r="P32" s="841"/>
      <c r="Q32" s="833"/>
      <c r="R32" s="834"/>
      <c r="S32" s="834"/>
      <c r="T32" s="834"/>
      <c r="U32" s="834"/>
      <c r="V32" s="834"/>
      <c r="W32" s="834"/>
      <c r="X32" s="822"/>
      <c r="Y32" s="822"/>
      <c r="Z32" s="822"/>
      <c r="AA32" s="822"/>
      <c r="AB32" s="822"/>
      <c r="AC32" s="822"/>
    </row>
    <row r="33" spans="3:29" ht="9.75" customHeight="1">
      <c r="C33" s="842"/>
      <c r="D33" s="843" t="s">
        <v>410</v>
      </c>
      <c r="E33" s="844">
        <v>75.54</v>
      </c>
      <c r="F33" s="845">
        <v>79.6</v>
      </c>
      <c r="G33" s="844">
        <v>72.02</v>
      </c>
      <c r="H33" s="846">
        <v>76.5</v>
      </c>
      <c r="I33" s="844">
        <v>79.02</v>
      </c>
      <c r="J33" s="846">
        <v>82.6</v>
      </c>
      <c r="K33" s="847"/>
      <c r="L33" s="841"/>
      <c r="M33" s="833"/>
      <c r="N33" s="841"/>
      <c r="O33" s="833"/>
      <c r="P33" s="841"/>
      <c r="Q33" s="833"/>
      <c r="R33" s="834"/>
      <c r="S33" s="834"/>
      <c r="T33" s="834"/>
      <c r="U33" s="834"/>
      <c r="V33" s="834"/>
      <c r="W33" s="834"/>
      <c r="X33" s="822"/>
      <c r="Y33" s="822"/>
      <c r="Z33" s="822"/>
      <c r="AA33" s="822"/>
      <c r="AB33" s="822"/>
      <c r="AC33" s="822"/>
    </row>
    <row r="34" spans="3:29" ht="9.75" customHeight="1">
      <c r="C34" s="842"/>
      <c r="D34" s="843" t="s">
        <v>411</v>
      </c>
      <c r="E34" s="844">
        <v>69.35</v>
      </c>
      <c r="F34" s="845">
        <v>73.5</v>
      </c>
      <c r="G34" s="844">
        <v>65.65</v>
      </c>
      <c r="H34" s="846">
        <v>69.8</v>
      </c>
      <c r="I34" s="844">
        <v>73.31</v>
      </c>
      <c r="J34" s="846">
        <v>77.4</v>
      </c>
      <c r="K34" s="847"/>
      <c r="L34" s="841"/>
      <c r="M34" s="833"/>
      <c r="N34" s="841"/>
      <c r="O34" s="833"/>
      <c r="P34" s="841"/>
      <c r="Q34" s="833"/>
      <c r="R34" s="834"/>
      <c r="S34" s="834"/>
      <c r="T34" s="834"/>
      <c r="U34" s="834"/>
      <c r="V34" s="834"/>
      <c r="W34" s="834"/>
      <c r="X34" s="822"/>
      <c r="Y34" s="822"/>
      <c r="Z34" s="822"/>
      <c r="AA34" s="822"/>
      <c r="AB34" s="822"/>
      <c r="AC34" s="822"/>
    </row>
    <row r="35" spans="3:29" ht="9.75" customHeight="1">
      <c r="C35" s="842"/>
      <c r="D35" s="843" t="s">
        <v>412</v>
      </c>
      <c r="E35" s="844">
        <v>74.03</v>
      </c>
      <c r="F35" s="845">
        <v>79.4</v>
      </c>
      <c r="G35" s="844">
        <v>70.05</v>
      </c>
      <c r="H35" s="846">
        <v>75.9</v>
      </c>
      <c r="I35" s="844">
        <v>77.83</v>
      </c>
      <c r="J35" s="846">
        <v>82.7</v>
      </c>
      <c r="K35" s="847"/>
      <c r="L35" s="841"/>
      <c r="M35" s="833"/>
      <c r="N35" s="841"/>
      <c r="O35" s="833"/>
      <c r="P35" s="841"/>
      <c r="Q35" s="833"/>
      <c r="R35" s="834"/>
      <c r="S35" s="834"/>
      <c r="T35" s="834"/>
      <c r="U35" s="834"/>
      <c r="V35" s="834"/>
      <c r="W35" s="834"/>
      <c r="X35" s="822"/>
      <c r="Y35" s="822"/>
      <c r="Z35" s="822"/>
      <c r="AA35" s="822"/>
      <c r="AB35" s="822"/>
      <c r="AC35" s="822"/>
    </row>
    <row r="36" spans="3:29" ht="9.75" customHeight="1">
      <c r="C36" s="842"/>
      <c r="D36" s="843" t="s">
        <v>413</v>
      </c>
      <c r="E36" s="844">
        <v>72.47</v>
      </c>
      <c r="F36" s="845">
        <v>75.3</v>
      </c>
      <c r="G36" s="844">
        <v>68.35</v>
      </c>
      <c r="H36" s="846">
        <v>71.4</v>
      </c>
      <c r="I36" s="844">
        <v>76.65</v>
      </c>
      <c r="J36" s="846">
        <v>79.1</v>
      </c>
      <c r="K36" s="847"/>
      <c r="L36" s="841"/>
      <c r="M36" s="833"/>
      <c r="N36" s="841"/>
      <c r="O36" s="833"/>
      <c r="P36" s="841"/>
      <c r="Q36" s="833"/>
      <c r="R36" s="834"/>
      <c r="S36" s="834"/>
      <c r="T36" s="834"/>
      <c r="U36" s="834"/>
      <c r="V36" s="834"/>
      <c r="W36" s="834"/>
      <c r="X36" s="822"/>
      <c r="Y36" s="822"/>
      <c r="Z36" s="822"/>
      <c r="AA36" s="822"/>
      <c r="AB36" s="822"/>
      <c r="AC36" s="822"/>
    </row>
    <row r="37" spans="3:29" ht="9.75" customHeight="1">
      <c r="C37" s="842"/>
      <c r="D37" s="843" t="s">
        <v>414</v>
      </c>
      <c r="E37" s="844">
        <v>76.68</v>
      </c>
      <c r="F37" s="845">
        <v>80.1</v>
      </c>
      <c r="G37" s="844">
        <v>72.85</v>
      </c>
      <c r="H37" s="846">
        <v>76.6</v>
      </c>
      <c r="I37" s="844">
        <v>80.3</v>
      </c>
      <c r="J37" s="846">
        <v>83.5</v>
      </c>
      <c r="K37" s="847"/>
      <c r="L37" s="841"/>
      <c r="M37" s="833"/>
      <c r="N37" s="841"/>
      <c r="O37" s="833"/>
      <c r="P37" s="841"/>
      <c r="Q37" s="833"/>
      <c r="R37" s="834"/>
      <c r="S37" s="834"/>
      <c r="T37" s="834"/>
      <c r="U37" s="834"/>
      <c r="V37" s="834"/>
      <c r="W37" s="834"/>
      <c r="X37" s="822"/>
      <c r="Y37" s="822"/>
      <c r="Z37" s="822"/>
      <c r="AA37" s="822"/>
      <c r="AB37" s="822"/>
      <c r="AC37" s="822"/>
    </row>
    <row r="38" spans="3:29" ht="9.75" customHeight="1">
      <c r="C38" s="842"/>
      <c r="D38" s="843" t="s">
        <v>415</v>
      </c>
      <c r="E38" s="844">
        <v>78.9</v>
      </c>
      <c r="F38" s="845">
        <v>81.5</v>
      </c>
      <c r="G38" s="844">
        <v>76.15</v>
      </c>
      <c r="H38" s="846">
        <v>79.4</v>
      </c>
      <c r="I38" s="844">
        <v>81.62</v>
      </c>
      <c r="J38" s="846">
        <v>83.5</v>
      </c>
      <c r="K38" s="847"/>
      <c r="L38" s="841"/>
      <c r="M38" s="833"/>
      <c r="N38" s="841"/>
      <c r="O38" s="833"/>
      <c r="P38" s="841"/>
      <c r="Q38" s="833"/>
      <c r="R38" s="834"/>
      <c r="S38" s="834"/>
      <c r="T38" s="834"/>
      <c r="U38" s="834"/>
      <c r="V38" s="834"/>
      <c r="W38" s="834"/>
      <c r="X38" s="822"/>
      <c r="Y38" s="822"/>
      <c r="Z38" s="822"/>
      <c r="AA38" s="822"/>
      <c r="AB38" s="822"/>
      <c r="AC38" s="822"/>
    </row>
    <row r="39" spans="3:29" ht="9.75" customHeight="1">
      <c r="C39" s="848"/>
      <c r="D39" s="849" t="s">
        <v>416</v>
      </c>
      <c r="E39" s="850">
        <v>76.84</v>
      </c>
      <c r="F39" s="851">
        <v>80.5</v>
      </c>
      <c r="G39" s="850">
        <v>74.08</v>
      </c>
      <c r="H39" s="852">
        <v>78.3</v>
      </c>
      <c r="I39" s="850">
        <v>79.47</v>
      </c>
      <c r="J39" s="852">
        <v>82.5</v>
      </c>
      <c r="K39" s="853"/>
      <c r="L39" s="841"/>
      <c r="M39" s="833"/>
      <c r="N39" s="841"/>
      <c r="O39" s="833"/>
      <c r="P39" s="841"/>
      <c r="Q39" s="833"/>
      <c r="R39" s="834"/>
      <c r="S39" s="834"/>
      <c r="T39" s="834"/>
      <c r="U39" s="834"/>
      <c r="V39" s="834"/>
      <c r="W39" s="834"/>
      <c r="X39" s="822"/>
      <c r="Y39" s="822"/>
      <c r="Z39" s="822"/>
      <c r="AA39" s="822"/>
      <c r="AB39" s="822"/>
      <c r="AC39" s="822"/>
    </row>
    <row r="40" spans="3:29" ht="9.75" customHeight="1">
      <c r="C40" s="835"/>
      <c r="D40" s="836" t="s">
        <v>417</v>
      </c>
      <c r="E40" s="837">
        <v>79.3</v>
      </c>
      <c r="F40" s="838">
        <v>81.8</v>
      </c>
      <c r="G40" s="837">
        <v>77.13</v>
      </c>
      <c r="H40" s="839">
        <v>79.8</v>
      </c>
      <c r="I40" s="837">
        <v>81.47</v>
      </c>
      <c r="J40" s="839">
        <v>83.8</v>
      </c>
      <c r="K40" s="840"/>
      <c r="L40" s="841"/>
      <c r="M40" s="833"/>
      <c r="N40" s="841"/>
      <c r="O40" s="833"/>
      <c r="P40" s="841"/>
      <c r="Q40" s="833"/>
      <c r="R40" s="834"/>
      <c r="S40" s="834"/>
      <c r="T40" s="834"/>
      <c r="U40" s="834"/>
      <c r="V40" s="834"/>
      <c r="W40" s="834"/>
      <c r="X40" s="822"/>
      <c r="Y40" s="822"/>
      <c r="Z40" s="822"/>
      <c r="AA40" s="822"/>
      <c r="AB40" s="822"/>
      <c r="AC40" s="822"/>
    </row>
    <row r="41" spans="3:29" ht="9.75" customHeight="1">
      <c r="C41" s="842"/>
      <c r="D41" s="843" t="s">
        <v>418</v>
      </c>
      <c r="E41" s="844">
        <v>78.66</v>
      </c>
      <c r="F41" s="845">
        <v>81.7</v>
      </c>
      <c r="G41" s="844">
        <v>75.34</v>
      </c>
      <c r="H41" s="846">
        <v>79.5</v>
      </c>
      <c r="I41" s="844">
        <v>81.75</v>
      </c>
      <c r="J41" s="846">
        <v>83.6</v>
      </c>
      <c r="K41" s="847"/>
      <c r="L41" s="841"/>
      <c r="M41" s="833"/>
      <c r="N41" s="841"/>
      <c r="O41" s="833"/>
      <c r="P41" s="841"/>
      <c r="Q41" s="833"/>
      <c r="R41" s="834"/>
      <c r="S41" s="834"/>
      <c r="T41" s="834"/>
      <c r="U41" s="834"/>
      <c r="V41" s="834"/>
      <c r="W41" s="834"/>
      <c r="X41" s="822"/>
      <c r="Y41" s="822"/>
      <c r="Z41" s="822"/>
      <c r="AA41" s="822"/>
      <c r="AB41" s="822"/>
      <c r="AC41" s="822"/>
    </row>
    <row r="42" spans="3:29" ht="9.75" customHeight="1">
      <c r="C42" s="842"/>
      <c r="D42" s="843" t="s">
        <v>419</v>
      </c>
      <c r="E42" s="844">
        <v>77.85</v>
      </c>
      <c r="F42" s="845">
        <v>81</v>
      </c>
      <c r="G42" s="844">
        <v>74.92</v>
      </c>
      <c r="H42" s="846">
        <v>78.7</v>
      </c>
      <c r="I42" s="844">
        <v>80.78</v>
      </c>
      <c r="J42" s="846">
        <v>83.2</v>
      </c>
      <c r="K42" s="847"/>
      <c r="L42" s="841"/>
      <c r="M42" s="833"/>
      <c r="N42" s="841"/>
      <c r="O42" s="833"/>
      <c r="P42" s="841"/>
      <c r="Q42" s="833"/>
      <c r="R42" s="834"/>
      <c r="S42" s="834"/>
      <c r="T42" s="834"/>
      <c r="U42" s="834"/>
      <c r="V42" s="834"/>
      <c r="W42" s="834"/>
      <c r="X42" s="822"/>
      <c r="Y42" s="822"/>
      <c r="Z42" s="822"/>
      <c r="AA42" s="822"/>
      <c r="AB42" s="822"/>
      <c r="AC42" s="822"/>
    </row>
    <row r="43" spans="3:29" ht="9.75" customHeight="1">
      <c r="C43" s="848"/>
      <c r="D43" s="849" t="s">
        <v>420</v>
      </c>
      <c r="E43" s="850">
        <v>78.7</v>
      </c>
      <c r="F43" s="851">
        <v>82.3</v>
      </c>
      <c r="G43" s="850">
        <v>75.22</v>
      </c>
      <c r="H43" s="852">
        <v>79.9</v>
      </c>
      <c r="I43" s="850">
        <v>82.01</v>
      </c>
      <c r="J43" s="852">
        <v>84.6</v>
      </c>
      <c r="K43" s="853"/>
      <c r="L43" s="841"/>
      <c r="M43" s="833"/>
      <c r="N43" s="841"/>
      <c r="O43" s="833"/>
      <c r="P43" s="841"/>
      <c r="Q43" s="833"/>
      <c r="R43" s="834"/>
      <c r="S43" s="834"/>
      <c r="T43" s="834"/>
      <c r="U43" s="834"/>
      <c r="V43" s="834"/>
      <c r="W43" s="834"/>
      <c r="X43" s="822"/>
      <c r="Y43" s="822"/>
      <c r="Z43" s="822"/>
      <c r="AA43" s="822"/>
      <c r="AB43" s="822"/>
      <c r="AC43" s="822"/>
    </row>
    <row r="44" spans="3:29" ht="9.75" customHeight="1">
      <c r="C44" s="835"/>
      <c r="D44" s="836" t="s">
        <v>421</v>
      </c>
      <c r="E44" s="837" t="s">
        <v>376</v>
      </c>
      <c r="F44" s="838">
        <v>75.3</v>
      </c>
      <c r="G44" s="837" t="s">
        <v>376</v>
      </c>
      <c r="H44" s="839">
        <v>74.4</v>
      </c>
      <c r="I44" s="837" t="s">
        <v>376</v>
      </c>
      <c r="J44" s="839">
        <v>76.6</v>
      </c>
      <c r="K44" s="840"/>
      <c r="L44" s="832"/>
      <c r="M44" s="833"/>
      <c r="N44" s="832"/>
      <c r="O44" s="833"/>
      <c r="P44" s="832"/>
      <c r="Q44" s="833"/>
      <c r="R44" s="834"/>
      <c r="S44" s="834"/>
      <c r="T44" s="834"/>
      <c r="U44" s="834"/>
      <c r="V44" s="834"/>
      <c r="W44" s="834"/>
      <c r="X44" s="822"/>
      <c r="Y44" s="822"/>
      <c r="Z44" s="822"/>
      <c r="AA44" s="822"/>
      <c r="AB44" s="822"/>
      <c r="AC44" s="822"/>
    </row>
    <row r="45" spans="3:29" ht="9.75" customHeight="1">
      <c r="C45" s="842"/>
      <c r="D45" s="843" t="s">
        <v>437</v>
      </c>
      <c r="E45" s="844" t="s">
        <v>376</v>
      </c>
      <c r="F45" s="845">
        <v>76.4</v>
      </c>
      <c r="G45" s="844" t="s">
        <v>376</v>
      </c>
      <c r="H45" s="846">
        <v>73</v>
      </c>
      <c r="I45" s="844" t="s">
        <v>376</v>
      </c>
      <c r="J45" s="846">
        <v>79.7</v>
      </c>
      <c r="K45" s="847"/>
      <c r="L45" s="832"/>
      <c r="M45" s="833"/>
      <c r="N45" s="832"/>
      <c r="O45" s="833"/>
      <c r="P45" s="832"/>
      <c r="Q45" s="833"/>
      <c r="R45" s="834"/>
      <c r="S45" s="834"/>
      <c r="T45" s="834"/>
      <c r="U45" s="834"/>
      <c r="V45" s="834"/>
      <c r="W45" s="834"/>
      <c r="X45" s="822"/>
      <c r="Y45" s="822"/>
      <c r="Z45" s="822"/>
      <c r="AA45" s="822"/>
      <c r="AB45" s="822"/>
      <c r="AC45" s="822"/>
    </row>
    <row r="46" spans="3:29" ht="9.75" customHeight="1">
      <c r="C46" s="848"/>
      <c r="D46" s="849" t="s">
        <v>438</v>
      </c>
      <c r="E46" s="850">
        <v>71.68</v>
      </c>
      <c r="F46" s="851">
        <v>74.4</v>
      </c>
      <c r="G46" s="850">
        <v>69.41</v>
      </c>
      <c r="H46" s="852">
        <v>72.3</v>
      </c>
      <c r="I46" s="850">
        <v>74.06</v>
      </c>
      <c r="J46" s="852">
        <v>76.7</v>
      </c>
      <c r="K46" s="853"/>
      <c r="L46" s="841"/>
      <c r="M46" s="833"/>
      <c r="N46" s="841"/>
      <c r="O46" s="833"/>
      <c r="P46" s="841"/>
      <c r="Q46" s="833"/>
      <c r="R46" s="834"/>
      <c r="S46" s="834"/>
      <c r="T46" s="834"/>
      <c r="U46" s="834"/>
      <c r="V46" s="834"/>
      <c r="W46" s="834"/>
      <c r="X46" s="822"/>
      <c r="Y46" s="822"/>
      <c r="Z46" s="822"/>
      <c r="AA46" s="822"/>
      <c r="AB46" s="822"/>
      <c r="AC46" s="822"/>
    </row>
    <row r="47" spans="4:29" ht="10.5" customHeight="1">
      <c r="D47" s="8"/>
      <c r="E47" s="8"/>
      <c r="F47" s="8"/>
      <c r="G47" s="8"/>
      <c r="H47" s="8"/>
      <c r="I47" s="8"/>
      <c r="J47" s="8"/>
      <c r="K47" s="8"/>
      <c r="L47" s="841"/>
      <c r="M47" s="833"/>
      <c r="N47" s="841"/>
      <c r="O47" s="833"/>
      <c r="P47" s="841"/>
      <c r="Q47" s="833"/>
      <c r="R47" s="834"/>
      <c r="S47" s="834"/>
      <c r="T47" s="834"/>
      <c r="U47" s="834"/>
      <c r="V47" s="834"/>
      <c r="W47" s="834"/>
      <c r="X47" s="822"/>
      <c r="Y47" s="822"/>
      <c r="Z47" s="822"/>
      <c r="AA47" s="822"/>
      <c r="AB47" s="822"/>
      <c r="AC47" s="822"/>
    </row>
    <row r="48" spans="4:29" ht="10.5" customHeight="1">
      <c r="D48" s="800" t="s">
        <v>127</v>
      </c>
      <c r="L48" s="8"/>
      <c r="M48" s="822"/>
      <c r="N48" s="822"/>
      <c r="O48" s="822"/>
      <c r="P48" s="822"/>
      <c r="Q48" s="822"/>
      <c r="R48" s="822"/>
      <c r="S48" s="822"/>
      <c r="T48" s="822"/>
      <c r="U48" s="822"/>
      <c r="V48" s="822"/>
      <c r="W48" s="822"/>
      <c r="X48" s="822"/>
      <c r="Y48" s="822"/>
      <c r="Z48" s="822"/>
      <c r="AA48" s="822"/>
      <c r="AB48" s="822"/>
      <c r="AC48" s="822"/>
    </row>
    <row r="49" spans="4:29" ht="10.5" customHeight="1">
      <c r="D49" s="807" t="s">
        <v>128</v>
      </c>
      <c r="L49" s="8"/>
      <c r="M49" s="822"/>
      <c r="N49" s="822"/>
      <c r="O49" s="822"/>
      <c r="P49" s="822"/>
      <c r="Q49" s="822"/>
      <c r="R49" s="822"/>
      <c r="S49" s="822"/>
      <c r="T49" s="822"/>
      <c r="U49" s="822"/>
      <c r="V49" s="822"/>
      <c r="W49" s="822"/>
      <c r="X49" s="822"/>
      <c r="Y49" s="822"/>
      <c r="Z49" s="822"/>
      <c r="AA49" s="822"/>
      <c r="AB49" s="822"/>
      <c r="AC49" s="822"/>
    </row>
    <row r="50" spans="4:29" ht="10.5" customHeight="1">
      <c r="D50" s="807" t="s">
        <v>129</v>
      </c>
      <c r="L50" s="8"/>
      <c r="M50" s="822"/>
      <c r="N50" s="822"/>
      <c r="O50" s="822"/>
      <c r="P50" s="822"/>
      <c r="Q50" s="822"/>
      <c r="R50" s="822"/>
      <c r="S50" s="822"/>
      <c r="T50" s="822"/>
      <c r="U50" s="822"/>
      <c r="V50" s="822"/>
      <c r="W50" s="822"/>
      <c r="X50" s="822"/>
      <c r="Y50" s="822"/>
      <c r="Z50" s="822"/>
      <c r="AA50" s="822"/>
      <c r="AB50" s="822"/>
      <c r="AC50" s="822"/>
    </row>
    <row r="51" spans="4:29" ht="9.75" customHeight="1">
      <c r="D51" s="8" t="s">
        <v>122</v>
      </c>
      <c r="L51" s="8"/>
      <c r="M51" s="822"/>
      <c r="N51" s="822"/>
      <c r="O51" s="822"/>
      <c r="P51" s="822"/>
      <c r="Q51" s="822"/>
      <c r="R51" s="822"/>
      <c r="S51" s="822"/>
      <c r="T51" s="822"/>
      <c r="U51" s="822"/>
      <c r="V51" s="822"/>
      <c r="W51" s="822"/>
      <c r="X51" s="822"/>
      <c r="Y51" s="822"/>
      <c r="Z51" s="822"/>
      <c r="AA51" s="822"/>
      <c r="AB51" s="822"/>
      <c r="AC51" s="822"/>
    </row>
    <row r="52" ht="11.25">
      <c r="L52" s="854" t="s">
        <v>338</v>
      </c>
    </row>
    <row r="54" ht="11.25">
      <c r="A54" s="808"/>
    </row>
    <row r="55" spans="1:4" ht="11.25">
      <c r="A55" s="802"/>
      <c r="D55" s="855"/>
    </row>
    <row r="56" spans="1:4" ht="11.25">
      <c r="A56" s="809"/>
      <c r="D56" s="855"/>
    </row>
    <row r="57" ht="11.25">
      <c r="D57" s="855"/>
    </row>
    <row r="62" ht="11.25">
      <c r="L62" s="800"/>
    </row>
    <row r="63" ht="11.25">
      <c r="K63" s="800"/>
    </row>
  </sheetData>
  <mergeCells count="4">
    <mergeCell ref="D10:D11"/>
    <mergeCell ref="G10:H10"/>
    <mergeCell ref="I10:J10"/>
    <mergeCell ref="E10:F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L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421875" style="8" customWidth="1"/>
    <col min="3" max="3" width="1.7109375" style="8" customWidth="1"/>
    <col min="4" max="4" width="14.140625" style="8" customWidth="1"/>
    <col min="5" max="16384" width="9.140625" style="8" customWidth="1"/>
  </cols>
  <sheetData>
    <row r="1" spans="8:12" ht="11.25">
      <c r="H1" s="800"/>
      <c r="I1" s="800"/>
      <c r="J1" s="800"/>
      <c r="K1" s="800"/>
      <c r="L1" s="800"/>
    </row>
    <row r="2" spans="1:12" s="33" customFormat="1" ht="11.25">
      <c r="A2" s="856"/>
      <c r="H2" s="800"/>
      <c r="I2" s="800"/>
      <c r="J2" s="800"/>
      <c r="K2" s="800"/>
      <c r="L2" s="800"/>
    </row>
    <row r="3" spans="4:12" s="33" customFormat="1" ht="11.25">
      <c r="D3" s="33" t="s">
        <v>324</v>
      </c>
      <c r="H3" s="800"/>
      <c r="I3" s="800"/>
      <c r="J3" s="800"/>
      <c r="K3" s="800"/>
      <c r="L3" s="800"/>
    </row>
    <row r="4" spans="4:12" s="33" customFormat="1" ht="11.25">
      <c r="D4" s="33" t="s">
        <v>118</v>
      </c>
      <c r="H4" s="801"/>
      <c r="I4" s="801"/>
      <c r="J4" s="800"/>
      <c r="K4" s="800"/>
      <c r="L4" s="800"/>
    </row>
    <row r="5" s="33" customFormat="1" ht="11.25"/>
    <row r="6" s="33" customFormat="1" ht="11.25">
      <c r="D6" s="33" t="s">
        <v>130</v>
      </c>
    </row>
    <row r="7" spans="1:4" s="33" customFormat="1" ht="11.25">
      <c r="A7" s="857"/>
      <c r="D7" s="33" t="s">
        <v>131</v>
      </c>
    </row>
    <row r="8" ht="11.25"/>
    <row r="9" ht="11.25"/>
    <row r="10" ht="11.25">
      <c r="E10" s="858" t="s">
        <v>132</v>
      </c>
    </row>
    <row r="11" spans="2:5" ht="11.25">
      <c r="B11" s="859"/>
      <c r="D11" s="859" t="s">
        <v>349</v>
      </c>
      <c r="E11" s="21">
        <v>6</v>
      </c>
    </row>
    <row r="12" spans="4:6" ht="11.25">
      <c r="D12" s="859" t="s">
        <v>403</v>
      </c>
      <c r="E12" s="860">
        <v>11.2</v>
      </c>
      <c r="F12" s="21"/>
    </row>
    <row r="13" spans="4:6" ht="11.25">
      <c r="D13" s="859" t="s">
        <v>434</v>
      </c>
      <c r="E13" s="860">
        <v>10.4</v>
      </c>
      <c r="F13" s="21"/>
    </row>
    <row r="14" spans="4:6" ht="11.25">
      <c r="D14" s="859" t="s">
        <v>402</v>
      </c>
      <c r="E14" s="860">
        <v>9.900000000000006</v>
      </c>
      <c r="F14" s="21"/>
    </row>
    <row r="15" spans="4:6" ht="11.25">
      <c r="D15" s="859" t="s">
        <v>409</v>
      </c>
      <c r="E15" s="860">
        <v>8.599999999999994</v>
      </c>
      <c r="F15" s="21"/>
    </row>
    <row r="16" spans="4:6" ht="11.25">
      <c r="D16" s="859" t="s">
        <v>405</v>
      </c>
      <c r="E16" s="860">
        <v>8.100000000000009</v>
      </c>
      <c r="F16" s="21"/>
    </row>
    <row r="17" spans="4:6" ht="11.25">
      <c r="D17" s="859" t="s">
        <v>413</v>
      </c>
      <c r="E17" s="860">
        <v>7.699999999999989</v>
      </c>
      <c r="F17" s="21"/>
    </row>
    <row r="18" spans="4:6" ht="11.25">
      <c r="D18" s="859" t="s">
        <v>411</v>
      </c>
      <c r="E18" s="860">
        <v>7.6000000000000085</v>
      </c>
      <c r="F18" s="21"/>
    </row>
    <row r="19" spans="4:6" ht="11.25">
      <c r="D19" s="859" t="s">
        <v>391</v>
      </c>
      <c r="E19" s="860">
        <v>7.300000000000011</v>
      </c>
      <c r="F19" s="21"/>
    </row>
    <row r="20" spans="4:6" ht="11.25">
      <c r="D20" s="859" t="s">
        <v>435</v>
      </c>
      <c r="E20" s="860">
        <v>7</v>
      </c>
      <c r="F20" s="21"/>
    </row>
    <row r="21" spans="4:6" ht="11.25">
      <c r="D21" s="859" t="s">
        <v>414</v>
      </c>
      <c r="E21" s="21">
        <v>6.900000000000006</v>
      </c>
      <c r="F21" s="21"/>
    </row>
    <row r="22" spans="4:6" ht="11.25">
      <c r="D22" s="859" t="s">
        <v>412</v>
      </c>
      <c r="E22" s="860">
        <v>6.8</v>
      </c>
      <c r="F22" s="21"/>
    </row>
    <row r="23" spans="4:6" ht="11.25">
      <c r="D23" s="859" t="s">
        <v>398</v>
      </c>
      <c r="E23" s="860">
        <v>6.300000000000011</v>
      </c>
      <c r="F23" s="21"/>
    </row>
    <row r="24" spans="4:8" ht="11.25">
      <c r="D24" s="859" t="s">
        <v>392</v>
      </c>
      <c r="E24" s="860">
        <v>6.3</v>
      </c>
      <c r="F24" s="21"/>
      <c r="H24" s="800"/>
    </row>
    <row r="25" spans="4:6" ht="11.25">
      <c r="D25" s="859" t="s">
        <v>410</v>
      </c>
      <c r="E25" s="860">
        <v>6.099999999999994</v>
      </c>
      <c r="F25" s="21"/>
    </row>
    <row r="26" spans="4:8" ht="11.25">
      <c r="D26" s="859" t="s">
        <v>408</v>
      </c>
      <c r="E26" s="860">
        <v>5.6000000000000085</v>
      </c>
      <c r="F26" s="21"/>
      <c r="H26" s="33"/>
    </row>
    <row r="27" spans="4:6" ht="11.25">
      <c r="D27" s="859" t="s">
        <v>390</v>
      </c>
      <c r="E27" s="860">
        <v>5.5</v>
      </c>
      <c r="F27" s="21"/>
    </row>
    <row r="28" spans="4:6" ht="11.25">
      <c r="D28" s="859" t="s">
        <v>125</v>
      </c>
      <c r="E28" s="860">
        <v>5.400000000000006</v>
      </c>
      <c r="F28" s="21"/>
    </row>
    <row r="29" spans="4:6" ht="11.25">
      <c r="D29" s="859" t="s">
        <v>404</v>
      </c>
      <c r="E29" s="860">
        <v>5.2</v>
      </c>
      <c r="F29" s="21"/>
    </row>
    <row r="30" spans="4:6" ht="11.25">
      <c r="D30" s="859" t="s">
        <v>396</v>
      </c>
      <c r="E30" s="860">
        <v>5.099999999999994</v>
      </c>
      <c r="F30" s="21"/>
    </row>
    <row r="31" spans="4:6" ht="11.25">
      <c r="D31" s="859" t="s">
        <v>394</v>
      </c>
      <c r="E31" s="860">
        <v>5</v>
      </c>
      <c r="F31" s="21"/>
    </row>
    <row r="32" spans="4:6" ht="11.25">
      <c r="D32" s="859" t="s">
        <v>401</v>
      </c>
      <c r="E32" s="860">
        <v>5</v>
      </c>
      <c r="F32" s="21"/>
    </row>
    <row r="33" spans="4:6" ht="11.25">
      <c r="D33" s="859" t="s">
        <v>397</v>
      </c>
      <c r="E33" s="860">
        <v>4.900000000000006</v>
      </c>
      <c r="F33" s="21"/>
    </row>
    <row r="34" spans="4:6" ht="11.25">
      <c r="D34" s="859" t="s">
        <v>406</v>
      </c>
      <c r="E34" s="860">
        <v>4.8</v>
      </c>
      <c r="F34" s="21"/>
    </row>
    <row r="35" spans="4:6" ht="11.25">
      <c r="D35" s="859" t="s">
        <v>407</v>
      </c>
      <c r="E35" s="860">
        <v>4.2</v>
      </c>
      <c r="F35" s="21"/>
    </row>
    <row r="36" spans="4:6" ht="11.25">
      <c r="D36" s="859" t="s">
        <v>416</v>
      </c>
      <c r="E36" s="860">
        <v>4.2</v>
      </c>
      <c r="F36" s="21"/>
    </row>
    <row r="37" spans="4:6" ht="11.25">
      <c r="D37" s="859" t="s">
        <v>393</v>
      </c>
      <c r="E37" s="860">
        <v>4.199999999999989</v>
      </c>
      <c r="F37" s="21"/>
    </row>
    <row r="38" spans="3:6" ht="11.25">
      <c r="C38" s="21"/>
      <c r="D38" s="859" t="s">
        <v>415</v>
      </c>
      <c r="E38" s="860">
        <v>4.099999999999994</v>
      </c>
      <c r="F38" s="21"/>
    </row>
    <row r="39" spans="4:6" ht="11.25">
      <c r="D39" s="859" t="s">
        <v>437</v>
      </c>
      <c r="E39" s="860">
        <v>6.7</v>
      </c>
      <c r="F39" s="21"/>
    </row>
    <row r="40" spans="4:6" ht="11.25">
      <c r="D40" s="859" t="s">
        <v>420</v>
      </c>
      <c r="E40" s="860">
        <v>4.699999999999989</v>
      </c>
      <c r="F40" s="21"/>
    </row>
    <row r="41" spans="4:6" ht="11.25">
      <c r="D41" s="859" t="s">
        <v>419</v>
      </c>
      <c r="E41" s="860">
        <v>4.5</v>
      </c>
      <c r="F41" s="21"/>
    </row>
    <row r="42" spans="4:5" ht="11.25">
      <c r="D42" s="859" t="s">
        <v>133</v>
      </c>
      <c r="E42" s="860">
        <v>4.400000000000006</v>
      </c>
    </row>
    <row r="43" spans="4:5" ht="11.25">
      <c r="D43" s="859" t="s">
        <v>418</v>
      </c>
      <c r="E43" s="860">
        <v>4.099999999999994</v>
      </c>
    </row>
    <row r="44" spans="1:5" ht="11.25">
      <c r="A44" s="857"/>
      <c r="D44" s="859" t="s">
        <v>417</v>
      </c>
      <c r="E44" s="860">
        <v>4</v>
      </c>
    </row>
    <row r="45" spans="1:6" ht="11.25">
      <c r="A45" s="857"/>
      <c r="D45" s="861" t="s">
        <v>436</v>
      </c>
      <c r="E45" s="862">
        <v>2.1999999999999886</v>
      </c>
      <c r="F45" s="862"/>
    </row>
    <row r="46" spans="4:6" ht="11.25">
      <c r="D46" s="861"/>
      <c r="E46" s="862"/>
      <c r="F46" s="862"/>
    </row>
    <row r="47" spans="1:6" ht="11.25">
      <c r="A47" s="863" t="s">
        <v>335</v>
      </c>
      <c r="D47" s="800" t="s">
        <v>127</v>
      </c>
      <c r="F47" s="864"/>
    </row>
    <row r="48" ht="11.25">
      <c r="D48" s="8" t="s">
        <v>122</v>
      </c>
    </row>
    <row r="49" spans="1:8" ht="11.25">
      <c r="A49" s="857"/>
      <c r="H49" s="863" t="s">
        <v>338</v>
      </c>
    </row>
    <row r="50" ht="11.25">
      <c r="A50" s="802"/>
    </row>
    <row r="51" ht="11.25">
      <c r="A51" s="865"/>
    </row>
  </sheetData>
  <printOptions/>
  <pageMargins left="0.1968503937007874" right="0" top="0.1968503937007874" bottom="0.1968503937007874" header="0" footer="0"/>
  <pageSetup horizontalDpi="2400" verticalDpi="24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Y15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421875" style="800" customWidth="1"/>
    <col min="3" max="3" width="1.7109375" style="800" customWidth="1"/>
    <col min="4" max="4" width="16.57421875" style="800" customWidth="1"/>
    <col min="5" max="10" width="9.140625" style="800" customWidth="1"/>
    <col min="11" max="11" width="1.7109375" style="807" customWidth="1"/>
    <col min="12" max="12" width="11.8515625" style="807" customWidth="1"/>
    <col min="13" max="16384" width="9.140625" style="800" customWidth="1"/>
  </cols>
  <sheetData>
    <row r="1" spans="1:12" ht="14.25">
      <c r="A1" s="866"/>
      <c r="K1" s="800"/>
      <c r="L1" s="800"/>
    </row>
    <row r="2" spans="1:12" ht="11.25">
      <c r="A2" s="799"/>
      <c r="D2" s="33"/>
      <c r="E2" s="33"/>
      <c r="F2" s="33"/>
      <c r="G2" s="33"/>
      <c r="K2" s="800"/>
      <c r="L2" s="800"/>
    </row>
    <row r="3" spans="4:12" ht="11.25">
      <c r="D3" s="33" t="s">
        <v>324</v>
      </c>
      <c r="E3" s="33"/>
      <c r="F3" s="33"/>
      <c r="G3" s="801"/>
      <c r="H3" s="801"/>
      <c r="K3" s="800"/>
      <c r="L3" s="800"/>
    </row>
    <row r="4" spans="4:12" ht="11.25">
      <c r="D4" s="33" t="s">
        <v>118</v>
      </c>
      <c r="E4" s="33"/>
      <c r="F4" s="33"/>
      <c r="G4" s="33"/>
      <c r="K4" s="800"/>
      <c r="L4" s="800"/>
    </row>
    <row r="6" ht="11.25">
      <c r="D6" s="802" t="s">
        <v>134</v>
      </c>
    </row>
    <row r="7" spans="4:25" ht="11.25">
      <c r="D7" s="802" t="s">
        <v>432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4:25" ht="11.25">
      <c r="D8" s="802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2:25" ht="11.25"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3:25" ht="11.25" customHeight="1">
      <c r="C10" s="35"/>
      <c r="D10" s="816"/>
      <c r="E10" s="817" t="s">
        <v>124</v>
      </c>
      <c r="F10" s="818"/>
      <c r="G10" s="817" t="s">
        <v>440</v>
      </c>
      <c r="H10" s="819"/>
      <c r="I10" s="817" t="s">
        <v>441</v>
      </c>
      <c r="J10" s="818"/>
      <c r="K10" s="820"/>
      <c r="L10" s="821"/>
      <c r="M10" s="867"/>
      <c r="N10" s="867"/>
      <c r="O10" s="867"/>
      <c r="P10" s="867"/>
      <c r="Q10" s="867"/>
      <c r="R10" s="867"/>
      <c r="S10" s="867"/>
      <c r="T10" s="8"/>
      <c r="U10" s="8"/>
      <c r="V10" s="8"/>
      <c r="W10" s="8"/>
      <c r="X10" s="8"/>
      <c r="Y10" s="8"/>
    </row>
    <row r="11" spans="3:25" ht="11.25" customHeight="1">
      <c r="C11" s="823"/>
      <c r="D11" s="824"/>
      <c r="E11" s="825">
        <v>1994</v>
      </c>
      <c r="F11" s="826">
        <v>2009</v>
      </c>
      <c r="G11" s="825">
        <v>1994</v>
      </c>
      <c r="H11" s="826">
        <v>2009</v>
      </c>
      <c r="I11" s="825">
        <v>1994</v>
      </c>
      <c r="J11" s="820">
        <v>2009</v>
      </c>
      <c r="K11" s="820"/>
      <c r="L11" s="821"/>
      <c r="M11" s="867"/>
      <c r="N11" s="867"/>
      <c r="O11" s="867"/>
      <c r="P11" s="867"/>
      <c r="Q11" s="867"/>
      <c r="R11" s="867"/>
      <c r="S11" s="867"/>
      <c r="T11" s="8"/>
      <c r="U11" s="8"/>
      <c r="V11" s="8"/>
      <c r="W11" s="8"/>
      <c r="X11" s="8"/>
      <c r="Y11" s="8"/>
    </row>
    <row r="12" spans="3:25" ht="9.75" customHeight="1">
      <c r="C12" s="12"/>
      <c r="D12" s="827" t="s">
        <v>349</v>
      </c>
      <c r="E12" s="828" t="s">
        <v>376</v>
      </c>
      <c r="F12" s="829">
        <v>19.079942294154</v>
      </c>
      <c r="G12" s="828" t="s">
        <v>376</v>
      </c>
      <c r="H12" s="830">
        <v>17.173456572394</v>
      </c>
      <c r="I12" s="828" t="s">
        <v>376</v>
      </c>
      <c r="J12" s="830">
        <v>20.664656786151</v>
      </c>
      <c r="K12" s="831"/>
      <c r="L12" s="868"/>
      <c r="M12" s="867"/>
      <c r="N12" s="867"/>
      <c r="O12" s="869"/>
      <c r="P12" s="867"/>
      <c r="Q12" s="869"/>
      <c r="R12" s="867"/>
      <c r="S12" s="869"/>
      <c r="T12" s="21"/>
      <c r="U12" s="21"/>
      <c r="V12" s="21"/>
      <c r="W12" s="21"/>
      <c r="X12" s="21"/>
      <c r="Y12" s="21"/>
    </row>
    <row r="13" spans="3:25" ht="9.75" customHeight="1">
      <c r="C13" s="835"/>
      <c r="D13" s="836" t="s">
        <v>390</v>
      </c>
      <c r="E13" s="837">
        <v>17.25738124646</v>
      </c>
      <c r="F13" s="838">
        <v>19.451287175112</v>
      </c>
      <c r="G13" s="837">
        <v>14.841487892323</v>
      </c>
      <c r="H13" s="839">
        <v>17.477146993009</v>
      </c>
      <c r="I13" s="837">
        <v>19.254810426741</v>
      </c>
      <c r="J13" s="839">
        <v>21.119301916952</v>
      </c>
      <c r="K13" s="840"/>
      <c r="L13" s="868"/>
      <c r="M13" s="867"/>
      <c r="N13" s="870"/>
      <c r="O13" s="869"/>
      <c r="P13" s="870"/>
      <c r="Q13" s="869"/>
      <c r="R13" s="870"/>
      <c r="S13" s="869"/>
      <c r="T13" s="21"/>
      <c r="U13" s="21"/>
      <c r="V13" s="21"/>
      <c r="W13" s="21"/>
      <c r="X13" s="21"/>
      <c r="Y13" s="21"/>
    </row>
    <row r="14" spans="3:25" ht="9.75" customHeight="1">
      <c r="C14" s="842"/>
      <c r="D14" s="843" t="s">
        <v>391</v>
      </c>
      <c r="E14" s="844">
        <v>14.237690746805</v>
      </c>
      <c r="F14" s="845">
        <v>15.532658359872</v>
      </c>
      <c r="G14" s="844">
        <v>12.864657862927</v>
      </c>
      <c r="H14" s="846">
        <v>13.785054352921</v>
      </c>
      <c r="I14" s="844">
        <v>15.483583965338</v>
      </c>
      <c r="J14" s="846">
        <v>16.9937903974</v>
      </c>
      <c r="K14" s="847"/>
      <c r="L14" s="868"/>
      <c r="M14" s="867"/>
      <c r="N14" s="870"/>
      <c r="O14" s="869"/>
      <c r="P14" s="870"/>
      <c r="Q14" s="869"/>
      <c r="R14" s="870"/>
      <c r="S14" s="869"/>
      <c r="T14" s="21"/>
      <c r="U14" s="21"/>
      <c r="V14" s="21"/>
      <c r="W14" s="21"/>
      <c r="X14" s="21"/>
      <c r="Y14" s="21"/>
    </row>
    <row r="15" spans="3:25" ht="9.75" customHeight="1">
      <c r="C15" s="842"/>
      <c r="D15" s="843" t="s">
        <v>392</v>
      </c>
      <c r="E15" s="844">
        <v>14.668805772264</v>
      </c>
      <c r="F15" s="845">
        <v>17.203053002108</v>
      </c>
      <c r="G15" s="844">
        <v>12.725067110228</v>
      </c>
      <c r="H15" s="846">
        <v>15.23866252814</v>
      </c>
      <c r="I15" s="844">
        <v>16.144083410638</v>
      </c>
      <c r="J15" s="846">
        <v>18.775095870894</v>
      </c>
      <c r="K15" s="847"/>
      <c r="L15" s="868"/>
      <c r="M15" s="867"/>
      <c r="N15" s="870"/>
      <c r="O15" s="869"/>
      <c r="P15" s="870"/>
      <c r="Q15" s="869"/>
      <c r="R15" s="870"/>
      <c r="S15" s="869"/>
      <c r="T15" s="21"/>
      <c r="U15" s="21"/>
      <c r="V15" s="21"/>
      <c r="W15" s="21"/>
      <c r="X15" s="21"/>
      <c r="Y15" s="21"/>
    </row>
    <row r="16" spans="3:25" ht="9.75" customHeight="1">
      <c r="C16" s="842"/>
      <c r="D16" s="843" t="s">
        <v>393</v>
      </c>
      <c r="E16" s="844">
        <v>16.225668665733</v>
      </c>
      <c r="F16" s="845">
        <v>18.23540530399</v>
      </c>
      <c r="G16" s="844">
        <v>14.328492848032</v>
      </c>
      <c r="H16" s="846">
        <v>16.785781145698</v>
      </c>
      <c r="I16" s="844">
        <v>17.876167705602</v>
      </c>
      <c r="J16" s="846">
        <v>19.498301128759</v>
      </c>
      <c r="K16" s="847"/>
      <c r="L16" s="868"/>
      <c r="M16" s="867"/>
      <c r="N16" s="870"/>
      <c r="O16" s="869"/>
      <c r="P16" s="870"/>
      <c r="Q16" s="869"/>
      <c r="R16" s="870"/>
      <c r="S16" s="869"/>
      <c r="T16" s="21"/>
      <c r="U16" s="21"/>
      <c r="V16" s="21"/>
      <c r="W16" s="21"/>
      <c r="X16" s="21"/>
      <c r="Y16" s="21"/>
    </row>
    <row r="17" spans="3:25" ht="9.75" customHeight="1">
      <c r="C17" s="842"/>
      <c r="D17" s="843" t="s">
        <v>394</v>
      </c>
      <c r="E17" s="844">
        <v>17.032321457411</v>
      </c>
      <c r="F17" s="845">
        <v>19.337627450951</v>
      </c>
      <c r="G17" s="844">
        <v>14.731157231118</v>
      </c>
      <c r="H17" s="846">
        <v>17.644962556528</v>
      </c>
      <c r="I17" s="844">
        <v>18.560979770244</v>
      </c>
      <c r="J17" s="846">
        <v>20.7821861113</v>
      </c>
      <c r="K17" s="847"/>
      <c r="L17" s="868"/>
      <c r="M17" s="867"/>
      <c r="N17" s="870"/>
      <c r="O17" s="869"/>
      <c r="P17" s="870"/>
      <c r="Q17" s="869"/>
      <c r="R17" s="870"/>
      <c r="S17" s="869"/>
      <c r="T17" s="21"/>
      <c r="U17" s="21"/>
      <c r="V17" s="21"/>
      <c r="W17" s="21"/>
      <c r="X17" s="21"/>
      <c r="Y17" s="21"/>
    </row>
    <row r="18" spans="3:25" ht="9.75" customHeight="1">
      <c r="C18" s="842"/>
      <c r="D18" s="843" t="s">
        <v>434</v>
      </c>
      <c r="E18" s="844">
        <v>14.121746352224</v>
      </c>
      <c r="F18" s="845">
        <v>17.148348286854</v>
      </c>
      <c r="G18" s="844">
        <v>11.573402937723</v>
      </c>
      <c r="H18" s="846">
        <v>14.000223899668</v>
      </c>
      <c r="I18" s="844">
        <v>15.677511262312</v>
      </c>
      <c r="J18" s="846">
        <v>19.224418756338</v>
      </c>
      <c r="K18" s="847"/>
      <c r="L18" s="868"/>
      <c r="M18" s="867"/>
      <c r="N18" s="870"/>
      <c r="O18" s="869"/>
      <c r="P18" s="870"/>
      <c r="Q18" s="869"/>
      <c r="R18" s="870"/>
      <c r="S18" s="869"/>
      <c r="T18" s="21"/>
      <c r="U18" s="21"/>
      <c r="V18" s="21"/>
      <c r="W18" s="21"/>
      <c r="X18" s="21"/>
      <c r="Y18" s="21"/>
    </row>
    <row r="19" spans="3:25" ht="9.75" customHeight="1">
      <c r="C19" s="842"/>
      <c r="D19" s="843" t="s">
        <v>396</v>
      </c>
      <c r="E19" s="844">
        <v>15.657888512773</v>
      </c>
      <c r="F19" s="845">
        <v>19.006799016542</v>
      </c>
      <c r="G19" s="844">
        <v>13.80273875556</v>
      </c>
      <c r="H19" s="846">
        <v>17.241083768627</v>
      </c>
      <c r="I19" s="844">
        <v>17.389773438223</v>
      </c>
      <c r="J19" s="846">
        <v>20.629004727248</v>
      </c>
      <c r="K19" s="847"/>
      <c r="L19" s="868"/>
      <c r="M19" s="867"/>
      <c r="N19" s="870"/>
      <c r="O19" s="869"/>
      <c r="P19" s="870"/>
      <c r="Q19" s="869"/>
      <c r="R19" s="870"/>
      <c r="S19" s="869"/>
      <c r="T19" s="21"/>
      <c r="U19" s="21"/>
      <c r="V19" s="21"/>
      <c r="W19" s="21"/>
      <c r="X19" s="21"/>
      <c r="Y19" s="21"/>
    </row>
    <row r="20" spans="3:25" ht="9.75" customHeight="1">
      <c r="C20" s="842"/>
      <c r="D20" s="843" t="s">
        <v>397</v>
      </c>
      <c r="E20" s="844">
        <v>17.150317950891</v>
      </c>
      <c r="F20" s="845">
        <v>19.185976481645</v>
      </c>
      <c r="G20" s="844">
        <v>15.988122504474</v>
      </c>
      <c r="H20" s="846">
        <v>18.088281887674</v>
      </c>
      <c r="I20" s="844">
        <v>18.172968234263</v>
      </c>
      <c r="J20" s="846">
        <v>20.160553487588</v>
      </c>
      <c r="K20" s="847"/>
      <c r="L20" s="868"/>
      <c r="M20" s="867"/>
      <c r="N20" s="870"/>
      <c r="O20" s="869"/>
      <c r="P20" s="870"/>
      <c r="Q20" s="869"/>
      <c r="R20" s="870"/>
      <c r="S20" s="869"/>
      <c r="T20" s="21"/>
      <c r="U20" s="21"/>
      <c r="V20" s="21"/>
      <c r="W20" s="21"/>
      <c r="X20" s="21"/>
      <c r="Y20" s="21"/>
    </row>
    <row r="21" spans="3:25" ht="9.75" customHeight="1">
      <c r="C21" s="842"/>
      <c r="D21" s="843" t="s">
        <v>398</v>
      </c>
      <c r="E21" s="844">
        <v>18.313740928435</v>
      </c>
      <c r="F21" s="845">
        <v>20.455318387614</v>
      </c>
      <c r="G21" s="844">
        <v>16.167173255962</v>
      </c>
      <c r="H21" s="846">
        <v>18.275670137854</v>
      </c>
      <c r="I21" s="844">
        <v>20.128361942715</v>
      </c>
      <c r="J21" s="846">
        <v>22.373852247667</v>
      </c>
      <c r="K21" s="847"/>
      <c r="L21" s="868"/>
      <c r="M21" s="867"/>
      <c r="N21" s="870"/>
      <c r="O21" s="869"/>
      <c r="P21" s="870"/>
      <c r="Q21" s="869"/>
      <c r="R21" s="870"/>
      <c r="S21" s="869"/>
      <c r="T21" s="21"/>
      <c r="U21" s="21"/>
      <c r="V21" s="21"/>
      <c r="W21" s="21"/>
      <c r="X21" s="21"/>
      <c r="Y21" s="21"/>
    </row>
    <row r="22" spans="3:25" ht="9.75" customHeight="1">
      <c r="C22" s="842"/>
      <c r="D22" s="843" t="s">
        <v>399</v>
      </c>
      <c r="E22" s="844">
        <v>18.906731068921</v>
      </c>
      <c r="F22" s="845">
        <v>21.166430994452</v>
      </c>
      <c r="G22" s="844">
        <v>16.287949673282</v>
      </c>
      <c r="H22" s="846">
        <v>18.720311924383</v>
      </c>
      <c r="I22" s="844">
        <v>21.04985014719</v>
      </c>
      <c r="J22" s="846">
        <v>23.196813147734</v>
      </c>
      <c r="K22" s="847"/>
      <c r="L22" s="868"/>
      <c r="M22" s="867"/>
      <c r="N22" s="870"/>
      <c r="O22" s="869"/>
      <c r="P22" s="870"/>
      <c r="Q22" s="869"/>
      <c r="R22" s="870"/>
      <c r="S22" s="869"/>
      <c r="T22" s="21"/>
      <c r="U22" s="21"/>
      <c r="V22" s="21"/>
      <c r="W22" s="21"/>
      <c r="X22" s="21"/>
      <c r="Y22" s="21"/>
    </row>
    <row r="23" spans="3:25" ht="9.75" customHeight="1">
      <c r="C23" s="842"/>
      <c r="D23" s="843" t="s">
        <v>125</v>
      </c>
      <c r="E23" s="844">
        <v>17.846549653799</v>
      </c>
      <c r="F23" s="845">
        <v>20.242661166503</v>
      </c>
      <c r="G23" s="844">
        <v>15.686066243188</v>
      </c>
      <c r="H23" s="846">
        <v>18.171090850367</v>
      </c>
      <c r="I23" s="844">
        <v>19.646163784004</v>
      </c>
      <c r="J23" s="846">
        <v>21.956544910058</v>
      </c>
      <c r="K23" s="847"/>
      <c r="L23" s="868"/>
      <c r="M23" s="867"/>
      <c r="N23" s="870"/>
      <c r="O23" s="869"/>
      <c r="P23" s="870"/>
      <c r="Q23" s="869"/>
      <c r="R23" s="870"/>
      <c r="S23" s="869"/>
      <c r="T23" s="21"/>
      <c r="U23" s="21"/>
      <c r="V23" s="21"/>
      <c r="W23" s="21"/>
      <c r="X23" s="21"/>
      <c r="Y23" s="21"/>
    </row>
    <row r="24" spans="3:25" ht="9.75" customHeight="1">
      <c r="C24" s="842"/>
      <c r="D24" s="843" t="s">
        <v>401</v>
      </c>
      <c r="E24" s="844">
        <v>17.111722534675</v>
      </c>
      <c r="F24" s="845">
        <v>19.53658717312</v>
      </c>
      <c r="G24" s="844">
        <v>16.093822266597</v>
      </c>
      <c r="H24" s="846">
        <v>18.117994965631</v>
      </c>
      <c r="I24" s="844">
        <v>18.012645326292</v>
      </c>
      <c r="J24" s="846">
        <v>20.8685525113</v>
      </c>
      <c r="K24" s="847"/>
      <c r="L24" s="868"/>
      <c r="M24" s="867"/>
      <c r="N24" s="870"/>
      <c r="O24" s="869"/>
      <c r="P24" s="870"/>
      <c r="Q24" s="869"/>
      <c r="R24" s="870"/>
      <c r="S24" s="869"/>
      <c r="T24" s="21"/>
      <c r="U24" s="21"/>
      <c r="V24" s="21"/>
      <c r="W24" s="21"/>
      <c r="X24" s="21"/>
      <c r="Y24" s="21"/>
    </row>
    <row r="25" spans="3:25" ht="9.75" customHeight="1">
      <c r="C25" s="842"/>
      <c r="D25" s="843" t="s">
        <v>402</v>
      </c>
      <c r="E25" s="844" t="s">
        <v>376</v>
      </c>
      <c r="F25" s="845">
        <v>16.309679425269</v>
      </c>
      <c r="G25" s="844" t="s">
        <v>376</v>
      </c>
      <c r="H25" s="846">
        <v>13.374367092277</v>
      </c>
      <c r="I25" s="844" t="s">
        <v>376</v>
      </c>
      <c r="J25" s="846">
        <v>18.218184174152</v>
      </c>
      <c r="K25" s="847"/>
      <c r="L25" s="868"/>
      <c r="M25" s="867"/>
      <c r="N25" s="867"/>
      <c r="O25" s="869"/>
      <c r="P25" s="867"/>
      <c r="Q25" s="869"/>
      <c r="R25" s="867"/>
      <c r="S25" s="869"/>
      <c r="T25" s="21"/>
      <c r="U25" s="21"/>
      <c r="V25" s="21"/>
      <c r="W25" s="21"/>
      <c r="X25" s="21"/>
      <c r="Y25" s="21"/>
    </row>
    <row r="26" spans="3:25" ht="9.75" customHeight="1">
      <c r="C26" s="842"/>
      <c r="D26" s="843" t="s">
        <v>403</v>
      </c>
      <c r="E26" s="844">
        <v>15.142101248967</v>
      </c>
      <c r="F26" s="845">
        <v>16.368339088065</v>
      </c>
      <c r="G26" s="844">
        <v>12.651534139154</v>
      </c>
      <c r="H26" s="846">
        <v>13.379264082432</v>
      </c>
      <c r="I26" s="844">
        <v>16.759926649026</v>
      </c>
      <c r="J26" s="846">
        <v>18.424200799098</v>
      </c>
      <c r="K26" s="847"/>
      <c r="L26" s="868"/>
      <c r="M26" s="867"/>
      <c r="N26" s="870"/>
      <c r="O26" s="869"/>
      <c r="P26" s="870"/>
      <c r="Q26" s="869"/>
      <c r="R26" s="870"/>
      <c r="S26" s="869"/>
      <c r="T26" s="21"/>
      <c r="U26" s="21"/>
      <c r="V26" s="21"/>
      <c r="W26" s="21"/>
      <c r="X26" s="21"/>
      <c r="Y26" s="21"/>
    </row>
    <row r="27" spans="3:25" ht="9.75" customHeight="1">
      <c r="C27" s="842"/>
      <c r="D27" s="843" t="s">
        <v>404</v>
      </c>
      <c r="E27" s="844">
        <v>17.115399892971</v>
      </c>
      <c r="F27" s="845">
        <v>19.681114047076</v>
      </c>
      <c r="G27" s="844">
        <v>14.657081423765</v>
      </c>
      <c r="H27" s="846">
        <v>17.553771673274</v>
      </c>
      <c r="I27" s="844">
        <v>18.964435527452</v>
      </c>
      <c r="J27" s="846">
        <v>21.354153284288</v>
      </c>
      <c r="K27" s="847"/>
      <c r="L27" s="868"/>
      <c r="M27" s="867"/>
      <c r="N27" s="870"/>
      <c r="O27" s="869"/>
      <c r="P27" s="870"/>
      <c r="Q27" s="869"/>
      <c r="R27" s="870"/>
      <c r="S27" s="869"/>
      <c r="T27" s="21"/>
      <c r="U27" s="21"/>
      <c r="V27" s="21"/>
      <c r="W27" s="21"/>
      <c r="X27" s="21"/>
      <c r="Y27" s="21"/>
    </row>
    <row r="28" spans="3:25" ht="9.75" customHeight="1">
      <c r="C28" s="842"/>
      <c r="D28" s="843" t="s">
        <v>405</v>
      </c>
      <c r="E28" s="844">
        <v>14.222590378404</v>
      </c>
      <c r="F28" s="845">
        <v>16.410571887193</v>
      </c>
      <c r="G28" s="844">
        <v>12.126498794957</v>
      </c>
      <c r="H28" s="846">
        <v>13.969646428906</v>
      </c>
      <c r="I28" s="844">
        <v>15.854895074978</v>
      </c>
      <c r="J28" s="846">
        <v>18.208013808882</v>
      </c>
      <c r="K28" s="847"/>
      <c r="L28" s="868"/>
      <c r="M28" s="867"/>
      <c r="N28" s="870"/>
      <c r="O28" s="869"/>
      <c r="P28" s="870"/>
      <c r="Q28" s="869"/>
      <c r="R28" s="870"/>
      <c r="S28" s="869"/>
      <c r="T28" s="21"/>
      <c r="U28" s="21"/>
      <c r="V28" s="21"/>
      <c r="W28" s="21"/>
      <c r="X28" s="21"/>
      <c r="Y28" s="21"/>
    </row>
    <row r="29" spans="3:25" ht="9.75" customHeight="1">
      <c r="C29" s="842"/>
      <c r="D29" s="843" t="s">
        <v>126</v>
      </c>
      <c r="E29" s="844">
        <v>16.620782289416</v>
      </c>
      <c r="F29" s="845">
        <v>18.818554963418</v>
      </c>
      <c r="G29" s="844">
        <v>15.478078824593</v>
      </c>
      <c r="H29" s="846">
        <v>16.776066094628</v>
      </c>
      <c r="I29" s="844">
        <v>17.567034876701</v>
      </c>
      <c r="J29" s="846">
        <v>20.616285326688</v>
      </c>
      <c r="K29" s="847"/>
      <c r="L29" s="868"/>
      <c r="M29" s="867"/>
      <c r="N29" s="870"/>
      <c r="O29" s="869"/>
      <c r="P29" s="870"/>
      <c r="Q29" s="869"/>
      <c r="R29" s="870"/>
      <c r="S29" s="869"/>
      <c r="T29" s="21"/>
      <c r="U29" s="21"/>
      <c r="V29" s="21"/>
      <c r="W29" s="21"/>
      <c r="X29" s="21"/>
      <c r="Y29" s="21"/>
    </row>
    <row r="30" spans="3:25" ht="9.75" customHeight="1">
      <c r="C30" s="842"/>
      <c r="D30" s="843" t="s">
        <v>407</v>
      </c>
      <c r="E30" s="844">
        <v>17.202466269356</v>
      </c>
      <c r="F30" s="845">
        <v>19.436399319779</v>
      </c>
      <c r="G30" s="844">
        <v>14.798073313995</v>
      </c>
      <c r="H30" s="846">
        <v>17.565350566891</v>
      </c>
      <c r="I30" s="844">
        <v>19.20979577208</v>
      </c>
      <c r="J30" s="846">
        <v>21.045035235865</v>
      </c>
      <c r="K30" s="847"/>
      <c r="L30" s="868"/>
      <c r="M30" s="867"/>
      <c r="N30" s="870"/>
      <c r="O30" s="869"/>
      <c r="P30" s="870"/>
      <c r="Q30" s="869"/>
      <c r="R30" s="870"/>
      <c r="S30" s="869"/>
      <c r="T30" s="21"/>
      <c r="U30" s="21"/>
      <c r="V30" s="21"/>
      <c r="W30" s="21"/>
      <c r="X30" s="21"/>
      <c r="Y30" s="21"/>
    </row>
    <row r="31" spans="3:25" ht="9.75" customHeight="1">
      <c r="C31" s="842"/>
      <c r="D31" s="843" t="s">
        <v>408</v>
      </c>
      <c r="E31" s="844">
        <v>17.205160890714</v>
      </c>
      <c r="F31" s="845">
        <v>19.608138178485</v>
      </c>
      <c r="G31" s="844">
        <v>15.020625489832</v>
      </c>
      <c r="H31" s="846">
        <v>17.666196056828</v>
      </c>
      <c r="I31" s="844">
        <v>18.663040215217</v>
      </c>
      <c r="J31" s="846">
        <v>21.162059831185</v>
      </c>
      <c r="K31" s="847"/>
      <c r="L31" s="868"/>
      <c r="M31" s="867"/>
      <c r="N31" s="870"/>
      <c r="O31" s="869"/>
      <c r="P31" s="870"/>
      <c r="Q31" s="869"/>
      <c r="R31" s="870"/>
      <c r="S31" s="869"/>
      <c r="T31" s="21"/>
      <c r="U31" s="21"/>
      <c r="V31" s="21"/>
      <c r="W31" s="21"/>
      <c r="X31" s="21"/>
      <c r="Y31" s="21"/>
    </row>
    <row r="32" spans="3:25" ht="9.75" customHeight="1">
      <c r="C32" s="842"/>
      <c r="D32" s="843" t="s">
        <v>409</v>
      </c>
      <c r="E32" s="844">
        <v>14.858099708989</v>
      </c>
      <c r="F32" s="845">
        <v>17.276694917926</v>
      </c>
      <c r="G32" s="844">
        <v>12.774085459449</v>
      </c>
      <c r="H32" s="846">
        <v>14.77987962872</v>
      </c>
      <c r="I32" s="844">
        <v>16.424073776603</v>
      </c>
      <c r="J32" s="846">
        <v>19.205041398227</v>
      </c>
      <c r="K32" s="847"/>
      <c r="L32" s="868"/>
      <c r="M32" s="867"/>
      <c r="N32" s="870"/>
      <c r="O32" s="869"/>
      <c r="P32" s="870"/>
      <c r="Q32" s="869"/>
      <c r="R32" s="870"/>
      <c r="S32" s="869"/>
      <c r="T32" s="21"/>
      <c r="U32" s="21"/>
      <c r="V32" s="21"/>
      <c r="W32" s="21"/>
      <c r="X32" s="21"/>
      <c r="Y32" s="21"/>
    </row>
    <row r="33" spans="3:25" ht="9.75" customHeight="1">
      <c r="C33" s="842"/>
      <c r="D33" s="843" t="s">
        <v>410</v>
      </c>
      <c r="E33" s="844">
        <v>16.639963413826</v>
      </c>
      <c r="F33" s="845">
        <v>18.946886249903</v>
      </c>
      <c r="G33" s="844">
        <v>14.762496008426</v>
      </c>
      <c r="H33" s="846">
        <v>17.101540884534</v>
      </c>
      <c r="I33" s="844">
        <v>18.236645352334</v>
      </c>
      <c r="J33" s="846">
        <v>20.491932318546</v>
      </c>
      <c r="K33" s="847"/>
      <c r="L33" s="868"/>
      <c r="M33" s="867"/>
      <c r="N33" s="870"/>
      <c r="O33" s="869"/>
      <c r="P33" s="870"/>
      <c r="Q33" s="869"/>
      <c r="R33" s="870"/>
      <c r="S33" s="869"/>
      <c r="T33" s="21"/>
      <c r="U33" s="21"/>
      <c r="V33" s="21"/>
      <c r="W33" s="21"/>
      <c r="X33" s="21"/>
      <c r="Y33" s="21"/>
    </row>
    <row r="34" spans="3:25" ht="9.75" customHeight="1">
      <c r="C34" s="842"/>
      <c r="D34" s="843" t="s">
        <v>411</v>
      </c>
      <c r="E34" s="844">
        <v>14.206302680251</v>
      </c>
      <c r="F34" s="845">
        <v>15.757188330835</v>
      </c>
      <c r="G34" s="844">
        <v>12.843614525632</v>
      </c>
      <c r="H34" s="846">
        <v>13.990691637575</v>
      </c>
      <c r="I34" s="844">
        <v>15.334538927486</v>
      </c>
      <c r="J34" s="846">
        <v>17.218607044599</v>
      </c>
      <c r="K34" s="847"/>
      <c r="L34" s="868"/>
      <c r="M34" s="867"/>
      <c r="N34" s="870"/>
      <c r="O34" s="869"/>
      <c r="P34" s="870"/>
      <c r="Q34" s="869"/>
      <c r="R34" s="870"/>
      <c r="S34" s="869"/>
      <c r="T34" s="21"/>
      <c r="U34" s="21"/>
      <c r="V34" s="21"/>
      <c r="W34" s="21"/>
      <c r="X34" s="21"/>
      <c r="Y34" s="21"/>
    </row>
    <row r="35" spans="3:25" ht="9.75" customHeight="1">
      <c r="C35" s="842"/>
      <c r="D35" s="843" t="s">
        <v>412</v>
      </c>
      <c r="E35" s="844">
        <v>15.82549891658</v>
      </c>
      <c r="F35" s="845">
        <v>18.753778310953</v>
      </c>
      <c r="G35" s="844">
        <v>13.595338814527</v>
      </c>
      <c r="H35" s="846">
        <v>16.430803934557</v>
      </c>
      <c r="I35" s="844">
        <v>17.301803280442</v>
      </c>
      <c r="J35" s="846">
        <v>20.524834262616</v>
      </c>
      <c r="K35" s="847"/>
      <c r="L35" s="868"/>
      <c r="M35" s="867"/>
      <c r="N35" s="870"/>
      <c r="O35" s="869"/>
      <c r="P35" s="870"/>
      <c r="Q35" s="869"/>
      <c r="R35" s="870"/>
      <c r="S35" s="869"/>
      <c r="T35" s="21"/>
      <c r="U35" s="21"/>
      <c r="V35" s="21"/>
      <c r="W35" s="21"/>
      <c r="X35" s="21"/>
      <c r="Y35" s="21"/>
    </row>
    <row r="36" spans="3:25" ht="9.75" customHeight="1">
      <c r="C36" s="842"/>
      <c r="D36" s="843" t="s">
        <v>413</v>
      </c>
      <c r="E36" s="844">
        <v>14.786036653393</v>
      </c>
      <c r="F36" s="845">
        <v>16.299923027872</v>
      </c>
      <c r="G36" s="844">
        <v>12.751609450463</v>
      </c>
      <c r="H36" s="846">
        <v>14.057934250229</v>
      </c>
      <c r="I36" s="844">
        <v>16.411889227529</v>
      </c>
      <c r="J36" s="846">
        <v>17.973699887872</v>
      </c>
      <c r="K36" s="847"/>
      <c r="L36" s="868"/>
      <c r="M36" s="867"/>
      <c r="N36" s="870"/>
      <c r="O36" s="869"/>
      <c r="P36" s="870"/>
      <c r="Q36" s="869"/>
      <c r="R36" s="870"/>
      <c r="S36" s="869"/>
      <c r="T36" s="21"/>
      <c r="U36" s="21"/>
      <c r="V36" s="21"/>
      <c r="W36" s="21"/>
      <c r="X36" s="21"/>
      <c r="Y36" s="21"/>
    </row>
    <row r="37" spans="3:25" ht="9.75" customHeight="1">
      <c r="C37" s="842"/>
      <c r="D37" s="843" t="s">
        <v>414</v>
      </c>
      <c r="E37" s="844">
        <v>17.071069832996</v>
      </c>
      <c r="F37" s="845">
        <v>19.639671890855</v>
      </c>
      <c r="G37" s="844">
        <v>14.695970746412</v>
      </c>
      <c r="H37" s="846">
        <v>17.32919752048</v>
      </c>
      <c r="I37" s="844">
        <v>18.748726419825</v>
      </c>
      <c r="J37" s="846">
        <v>21.538391235733</v>
      </c>
      <c r="K37" s="847"/>
      <c r="L37" s="868"/>
      <c r="M37" s="867"/>
      <c r="N37" s="870"/>
      <c r="O37" s="869"/>
      <c r="P37" s="870"/>
      <c r="Q37" s="869"/>
      <c r="R37" s="870"/>
      <c r="S37" s="869"/>
      <c r="T37" s="21"/>
      <c r="U37" s="21"/>
      <c r="V37" s="21"/>
      <c r="W37" s="21"/>
      <c r="X37" s="21"/>
      <c r="Y37" s="21"/>
    </row>
    <row r="38" spans="3:25" ht="9.75" customHeight="1">
      <c r="C38" s="842"/>
      <c r="D38" s="843" t="s">
        <v>415</v>
      </c>
      <c r="E38" s="844">
        <v>18.165639678511</v>
      </c>
      <c r="F38" s="845">
        <v>19.801410354944</v>
      </c>
      <c r="G38" s="844">
        <v>16.101642330314</v>
      </c>
      <c r="H38" s="846">
        <v>18.245099540763</v>
      </c>
      <c r="I38" s="844">
        <v>20.011951766054</v>
      </c>
      <c r="J38" s="846">
        <v>21.180420533167</v>
      </c>
      <c r="K38" s="847"/>
      <c r="L38" s="868"/>
      <c r="M38" s="867"/>
      <c r="N38" s="870"/>
      <c r="O38" s="869"/>
      <c r="P38" s="870"/>
      <c r="Q38" s="869"/>
      <c r="R38" s="870"/>
      <c r="S38" s="869"/>
      <c r="T38" s="21"/>
      <c r="U38" s="21"/>
      <c r="V38" s="21"/>
      <c r="W38" s="21"/>
      <c r="X38" s="21"/>
      <c r="Y38" s="21"/>
    </row>
    <row r="39" spans="3:25" ht="9.75" customHeight="1">
      <c r="C39" s="848"/>
      <c r="D39" s="849" t="s">
        <v>416</v>
      </c>
      <c r="E39" s="850">
        <v>16.748627811352</v>
      </c>
      <c r="F39" s="851">
        <v>19.56165938995</v>
      </c>
      <c r="G39" s="850">
        <v>14.715973796116</v>
      </c>
      <c r="H39" s="852">
        <v>18.101236977878</v>
      </c>
      <c r="I39" s="850">
        <v>18.428775803606</v>
      </c>
      <c r="J39" s="852">
        <v>20.827176359071</v>
      </c>
      <c r="K39" s="853"/>
      <c r="L39" s="868"/>
      <c r="M39" s="867"/>
      <c r="N39" s="870"/>
      <c r="O39" s="869"/>
      <c r="P39" s="870"/>
      <c r="Q39" s="869"/>
      <c r="R39" s="870"/>
      <c r="S39" s="869"/>
      <c r="T39" s="21"/>
      <c r="U39" s="21"/>
      <c r="V39" s="21"/>
      <c r="W39" s="21"/>
      <c r="X39" s="21"/>
      <c r="Y39" s="21"/>
    </row>
    <row r="40" spans="3:25" ht="9.75" customHeight="1">
      <c r="C40" s="835"/>
      <c r="D40" s="836" t="s">
        <v>417</v>
      </c>
      <c r="E40" s="837">
        <v>18.472440910816</v>
      </c>
      <c r="F40" s="838">
        <v>19.832993002652</v>
      </c>
      <c r="G40" s="837">
        <v>16.805818101737</v>
      </c>
      <c r="H40" s="839">
        <v>18.574198913744</v>
      </c>
      <c r="I40" s="837">
        <v>20.040173361181</v>
      </c>
      <c r="J40" s="839">
        <v>20.985936236997</v>
      </c>
      <c r="K40" s="840"/>
      <c r="L40" s="868"/>
      <c r="M40" s="867"/>
      <c r="N40" s="870"/>
      <c r="O40" s="869"/>
      <c r="P40" s="870"/>
      <c r="Q40" s="869"/>
      <c r="R40" s="870"/>
      <c r="S40" s="869"/>
      <c r="T40" s="21"/>
      <c r="U40" s="21"/>
      <c r="V40" s="21"/>
      <c r="W40" s="21"/>
      <c r="X40" s="21"/>
      <c r="Y40" s="21"/>
    </row>
    <row r="41" spans="3:25" ht="9.75" customHeight="1">
      <c r="C41" s="842"/>
      <c r="D41" s="843" t="s">
        <v>418</v>
      </c>
      <c r="E41" s="844">
        <v>17.995570386702</v>
      </c>
      <c r="F41" s="845">
        <v>20.423540587084</v>
      </c>
      <c r="G41" s="844">
        <v>16.35805989958</v>
      </c>
      <c r="H41" s="846">
        <v>18.407868456585</v>
      </c>
      <c r="I41" s="844">
        <v>19.206782335666</v>
      </c>
      <c r="J41" s="846">
        <v>21.983263917828</v>
      </c>
      <c r="K41" s="847"/>
      <c r="L41" s="868"/>
      <c r="M41" s="867"/>
      <c r="N41" s="870"/>
      <c r="O41" s="869"/>
      <c r="P41" s="870"/>
      <c r="Q41" s="869"/>
      <c r="R41" s="870"/>
      <c r="S41" s="869"/>
      <c r="T41" s="21"/>
      <c r="U41" s="21"/>
      <c r="V41" s="21"/>
      <c r="W41" s="21"/>
      <c r="X41" s="21"/>
      <c r="Y41" s="21"/>
    </row>
    <row r="42" spans="3:25" ht="9.75" customHeight="1">
      <c r="C42" s="842"/>
      <c r="D42" s="843" t="s">
        <v>419</v>
      </c>
      <c r="E42" s="844">
        <v>17.442542696748</v>
      </c>
      <c r="F42" s="845">
        <v>19.642072871972</v>
      </c>
      <c r="G42" s="844">
        <v>15.259622522189</v>
      </c>
      <c r="H42" s="846">
        <v>17.95615396137</v>
      </c>
      <c r="I42" s="844">
        <v>19.37085606794</v>
      </c>
      <c r="J42" s="846">
        <v>21.103608528082</v>
      </c>
      <c r="K42" s="847"/>
      <c r="L42" s="868"/>
      <c r="M42" s="867"/>
      <c r="N42" s="870"/>
      <c r="O42" s="869"/>
      <c r="P42" s="870"/>
      <c r="Q42" s="869"/>
      <c r="R42" s="870"/>
      <c r="S42" s="869"/>
      <c r="T42" s="21"/>
      <c r="U42" s="21"/>
      <c r="V42" s="21"/>
      <c r="W42" s="21"/>
      <c r="X42" s="21"/>
      <c r="Y42" s="21"/>
    </row>
    <row r="43" spans="3:25" ht="9.75" customHeight="1">
      <c r="C43" s="848"/>
      <c r="D43" s="849" t="s">
        <v>420</v>
      </c>
      <c r="E43" s="850">
        <v>18.581599274628</v>
      </c>
      <c r="F43" s="851">
        <v>20.765303869172</v>
      </c>
      <c r="G43" s="850">
        <v>16.159509010424</v>
      </c>
      <c r="H43" s="852">
        <v>18.965780291764</v>
      </c>
      <c r="I43" s="850">
        <v>20.559640373715</v>
      </c>
      <c r="J43" s="852">
        <v>22.236614956425</v>
      </c>
      <c r="K43" s="853"/>
      <c r="L43" s="868"/>
      <c r="M43" s="867"/>
      <c r="N43" s="870"/>
      <c r="O43" s="869"/>
      <c r="P43" s="870"/>
      <c r="Q43" s="869"/>
      <c r="R43" s="870"/>
      <c r="S43" s="869"/>
      <c r="T43" s="21"/>
      <c r="U43" s="21"/>
      <c r="V43" s="21"/>
      <c r="W43" s="21"/>
      <c r="X43" s="21"/>
      <c r="Y43" s="21"/>
    </row>
    <row r="44" spans="1:25" ht="9.75" customHeight="1">
      <c r="A44" s="871"/>
      <c r="C44" s="835"/>
      <c r="D44" s="836" t="s">
        <v>436</v>
      </c>
      <c r="E44" s="837" t="s">
        <v>376</v>
      </c>
      <c r="F44" s="838">
        <v>15.9</v>
      </c>
      <c r="G44" s="837" t="s">
        <v>376</v>
      </c>
      <c r="H44" s="839">
        <v>16.5</v>
      </c>
      <c r="I44" s="837" t="s">
        <v>376</v>
      </c>
      <c r="J44" s="839">
        <v>15.7</v>
      </c>
      <c r="K44" s="840"/>
      <c r="L44" s="868"/>
      <c r="M44" s="867"/>
      <c r="N44" s="867"/>
      <c r="O44" s="869"/>
      <c r="P44" s="867"/>
      <c r="Q44" s="869"/>
      <c r="R44" s="867"/>
      <c r="S44" s="869"/>
      <c r="T44" s="21"/>
      <c r="U44" s="21"/>
      <c r="V44" s="21"/>
      <c r="W44" s="21"/>
      <c r="X44" s="21"/>
      <c r="Y44" s="21"/>
    </row>
    <row r="45" spans="1:25" ht="9.75" customHeight="1">
      <c r="A45" s="871"/>
      <c r="C45" s="842"/>
      <c r="D45" s="843" t="s">
        <v>437</v>
      </c>
      <c r="E45" s="844" t="s">
        <v>376</v>
      </c>
      <c r="F45" s="845">
        <v>16.409970591805</v>
      </c>
      <c r="G45" s="844" t="s">
        <v>376</v>
      </c>
      <c r="H45" s="846">
        <v>14.457222986281</v>
      </c>
      <c r="I45" s="844" t="s">
        <v>376</v>
      </c>
      <c r="J45" s="846">
        <v>17.937748251606</v>
      </c>
      <c r="K45" s="847"/>
      <c r="L45" s="868"/>
      <c r="M45" s="867"/>
      <c r="N45" s="867"/>
      <c r="O45" s="869"/>
      <c r="P45" s="867"/>
      <c r="Q45" s="869"/>
      <c r="R45" s="867"/>
      <c r="S45" s="869"/>
      <c r="T45" s="21"/>
      <c r="U45" s="21"/>
      <c r="V45" s="21"/>
      <c r="W45" s="21"/>
      <c r="X45" s="21"/>
      <c r="Y45" s="21"/>
    </row>
    <row r="46" spans="3:25" ht="9.75" customHeight="1">
      <c r="C46" s="848"/>
      <c r="D46" s="849" t="s">
        <v>438</v>
      </c>
      <c r="E46" s="850">
        <v>14.141246852241</v>
      </c>
      <c r="F46" s="851">
        <v>14.85983847007</v>
      </c>
      <c r="G46" s="850">
        <v>13.199356874589</v>
      </c>
      <c r="H46" s="852">
        <v>13.874133151677</v>
      </c>
      <c r="I46" s="850">
        <v>15.034946188692</v>
      </c>
      <c r="J46" s="852">
        <v>15.752180568451</v>
      </c>
      <c r="K46" s="853"/>
      <c r="L46" s="868"/>
      <c r="M46" s="867"/>
      <c r="N46" s="870"/>
      <c r="O46" s="869"/>
      <c r="P46" s="870"/>
      <c r="Q46" s="869"/>
      <c r="R46" s="870"/>
      <c r="S46" s="869"/>
      <c r="T46" s="21"/>
      <c r="U46" s="21"/>
      <c r="V46" s="21"/>
      <c r="W46" s="21"/>
      <c r="X46" s="21"/>
      <c r="Y46" s="21"/>
    </row>
    <row r="47" spans="4:12" ht="10.5" customHeight="1">
      <c r="D47" s="8"/>
      <c r="E47" s="8"/>
      <c r="F47" s="8"/>
      <c r="G47" s="8"/>
      <c r="H47" s="8"/>
      <c r="I47" s="8"/>
      <c r="J47" s="8"/>
      <c r="K47" s="8"/>
      <c r="L47" s="30"/>
    </row>
    <row r="48" spans="4:10" ht="10.5" customHeight="1">
      <c r="D48" s="800" t="s">
        <v>127</v>
      </c>
      <c r="E48" s="8"/>
      <c r="F48" s="8"/>
      <c r="G48" s="8"/>
      <c r="H48" s="8"/>
      <c r="I48" s="8"/>
      <c r="J48" s="8"/>
    </row>
    <row r="49" ht="10.5" customHeight="1">
      <c r="D49" s="807" t="s">
        <v>128</v>
      </c>
    </row>
    <row r="50" ht="11.25">
      <c r="D50" s="807" t="s">
        <v>129</v>
      </c>
    </row>
    <row r="51" ht="11.25">
      <c r="D51" s="8" t="s">
        <v>122</v>
      </c>
    </row>
    <row r="52" ht="11.25">
      <c r="L52" s="854" t="s">
        <v>338</v>
      </c>
    </row>
    <row r="54" ht="11.25">
      <c r="A54" s="871"/>
    </row>
    <row r="55" ht="11.25">
      <c r="A55" s="802"/>
    </row>
    <row r="56" ht="11.25">
      <c r="A56" s="809"/>
    </row>
    <row r="61" spans="2:10" ht="11.25">
      <c r="B61" s="822"/>
      <c r="D61" s="807"/>
      <c r="E61" s="807"/>
      <c r="F61" s="807"/>
      <c r="G61" s="807"/>
      <c r="H61" s="807"/>
      <c r="I61" s="807"/>
      <c r="J61" s="807"/>
    </row>
    <row r="62" spans="2:10" ht="11.25">
      <c r="B62" s="822"/>
      <c r="D62" s="807"/>
      <c r="E62" s="872"/>
      <c r="F62" s="872"/>
      <c r="G62" s="872"/>
      <c r="H62" s="872"/>
      <c r="I62" s="872"/>
      <c r="J62" s="872"/>
    </row>
    <row r="63" spans="2:10" ht="11.25">
      <c r="B63" s="873"/>
      <c r="D63" s="807"/>
      <c r="E63" s="807"/>
      <c r="F63" s="807"/>
      <c r="G63" s="807"/>
      <c r="H63" s="807"/>
      <c r="I63" s="807"/>
      <c r="J63" s="807"/>
    </row>
    <row r="64" spans="2:10" ht="11.25">
      <c r="B64" s="873"/>
      <c r="D64" s="807"/>
      <c r="E64" s="872"/>
      <c r="F64" s="872"/>
      <c r="G64" s="872"/>
      <c r="H64" s="872"/>
      <c r="I64" s="872"/>
      <c r="J64" s="872"/>
    </row>
    <row r="65" spans="2:10" ht="11.25">
      <c r="B65" s="873"/>
      <c r="D65" s="807"/>
      <c r="E65" s="872"/>
      <c r="F65" s="872"/>
      <c r="G65" s="872"/>
      <c r="H65" s="872"/>
      <c r="I65" s="872"/>
      <c r="J65" s="872"/>
    </row>
    <row r="66" spans="2:10" ht="11.25">
      <c r="B66" s="873"/>
      <c r="D66" s="807"/>
      <c r="E66" s="872"/>
      <c r="F66" s="872"/>
      <c r="G66" s="872"/>
      <c r="H66" s="872"/>
      <c r="I66" s="872"/>
      <c r="J66" s="872"/>
    </row>
    <row r="67" spans="2:10" ht="11.25">
      <c r="B67" s="873"/>
      <c r="D67" s="807"/>
      <c r="E67" s="872"/>
      <c r="F67" s="872"/>
      <c r="G67" s="872"/>
      <c r="H67" s="872"/>
      <c r="I67" s="872"/>
      <c r="J67" s="872"/>
    </row>
    <row r="68" spans="2:10" ht="11.25">
      <c r="B68" s="873"/>
      <c r="D68" s="807"/>
      <c r="E68" s="872"/>
      <c r="F68" s="872"/>
      <c r="G68" s="872"/>
      <c r="H68" s="872"/>
      <c r="I68" s="872"/>
      <c r="J68" s="872"/>
    </row>
    <row r="69" spans="2:10" ht="11.25">
      <c r="B69" s="873"/>
      <c r="D69" s="807"/>
      <c r="E69" s="872"/>
      <c r="F69" s="872"/>
      <c r="G69" s="872"/>
      <c r="H69" s="872"/>
      <c r="I69" s="872"/>
      <c r="J69" s="872"/>
    </row>
    <row r="70" spans="2:10" ht="11.25">
      <c r="B70" s="873"/>
      <c r="D70" s="807"/>
      <c r="E70" s="872"/>
      <c r="F70" s="872"/>
      <c r="G70" s="872"/>
      <c r="H70" s="872"/>
      <c r="I70" s="872"/>
      <c r="J70" s="872"/>
    </row>
    <row r="71" spans="2:10" ht="11.25">
      <c r="B71" s="873"/>
      <c r="D71" s="807"/>
      <c r="E71" s="872"/>
      <c r="F71" s="872"/>
      <c r="G71" s="872"/>
      <c r="H71" s="872"/>
      <c r="I71" s="872"/>
      <c r="J71" s="872"/>
    </row>
    <row r="72" spans="2:10" ht="11.25">
      <c r="B72" s="873"/>
      <c r="D72" s="807"/>
      <c r="E72" s="872"/>
      <c r="F72" s="872"/>
      <c r="G72" s="872"/>
      <c r="H72" s="872"/>
      <c r="I72" s="872"/>
      <c r="J72" s="872"/>
    </row>
    <row r="73" spans="2:12" ht="11.25">
      <c r="B73" s="873"/>
      <c r="D73" s="807"/>
      <c r="E73" s="872"/>
      <c r="F73" s="872"/>
      <c r="G73" s="872"/>
      <c r="H73" s="872"/>
      <c r="I73" s="872"/>
      <c r="J73" s="872"/>
      <c r="L73" s="874"/>
    </row>
    <row r="74" spans="2:10" ht="11.25">
      <c r="B74" s="873"/>
      <c r="D74" s="807"/>
      <c r="E74" s="875"/>
      <c r="F74" s="872"/>
      <c r="G74" s="875"/>
      <c r="H74" s="872"/>
      <c r="I74" s="875"/>
      <c r="J74" s="872"/>
    </row>
    <row r="75" spans="2:10" ht="11.25">
      <c r="B75" s="873"/>
      <c r="D75" s="807"/>
      <c r="E75" s="872"/>
      <c r="F75" s="872"/>
      <c r="G75" s="872"/>
      <c r="H75" s="872"/>
      <c r="I75" s="872"/>
      <c r="J75" s="872"/>
    </row>
    <row r="76" spans="2:10" ht="11.25">
      <c r="B76" s="873"/>
      <c r="D76" s="807"/>
      <c r="E76" s="872"/>
      <c r="F76" s="872"/>
      <c r="G76" s="872"/>
      <c r="H76" s="872"/>
      <c r="I76" s="872"/>
      <c r="J76" s="872"/>
    </row>
    <row r="77" spans="2:10" ht="11.25">
      <c r="B77" s="873"/>
      <c r="D77" s="807"/>
      <c r="E77" s="872"/>
      <c r="F77" s="872"/>
      <c r="G77" s="872"/>
      <c r="H77" s="872"/>
      <c r="I77" s="872"/>
      <c r="J77" s="872"/>
    </row>
    <row r="78" spans="2:10" ht="11.25">
      <c r="B78" s="873"/>
      <c r="D78" s="807"/>
      <c r="E78" s="872"/>
      <c r="F78" s="872"/>
      <c r="G78" s="872"/>
      <c r="H78" s="872"/>
      <c r="I78" s="872"/>
      <c r="J78" s="872"/>
    </row>
    <row r="79" spans="2:10" ht="11.25">
      <c r="B79" s="873"/>
      <c r="D79" s="807"/>
      <c r="E79" s="872"/>
      <c r="F79" s="872"/>
      <c r="G79" s="872"/>
      <c r="H79" s="872"/>
      <c r="I79" s="872"/>
      <c r="J79" s="872"/>
    </row>
    <row r="80" spans="2:10" ht="11.25">
      <c r="B80" s="873"/>
      <c r="D80" s="807"/>
      <c r="E80" s="872"/>
      <c r="F80" s="872"/>
      <c r="G80" s="872"/>
      <c r="H80" s="872"/>
      <c r="I80" s="872"/>
      <c r="J80" s="872"/>
    </row>
    <row r="81" spans="2:10" ht="11.25">
      <c r="B81" s="873"/>
      <c r="D81" s="807"/>
      <c r="E81" s="872"/>
      <c r="F81" s="872"/>
      <c r="G81" s="872"/>
      <c r="H81" s="872"/>
      <c r="I81" s="872"/>
      <c r="J81" s="872"/>
    </row>
    <row r="82" spans="2:10" ht="11.25">
      <c r="B82" s="873"/>
      <c r="D82" s="807"/>
      <c r="E82" s="872"/>
      <c r="F82" s="872"/>
      <c r="G82" s="872"/>
      <c r="H82" s="872"/>
      <c r="I82" s="872"/>
      <c r="J82" s="872"/>
    </row>
    <row r="83" spans="2:10" ht="11.25">
      <c r="B83" s="873"/>
      <c r="D83" s="807"/>
      <c r="E83" s="872"/>
      <c r="F83" s="872"/>
      <c r="G83" s="872"/>
      <c r="H83" s="872"/>
      <c r="I83" s="872"/>
      <c r="J83" s="872"/>
    </row>
    <row r="84" spans="2:10" ht="11.25">
      <c r="B84" s="873"/>
      <c r="D84" s="807"/>
      <c r="E84" s="872"/>
      <c r="F84" s="872"/>
      <c r="G84" s="872"/>
      <c r="H84" s="872"/>
      <c r="I84" s="872"/>
      <c r="J84" s="872"/>
    </row>
    <row r="85" spans="2:10" ht="11.25">
      <c r="B85" s="873"/>
      <c r="D85" s="807"/>
      <c r="E85" s="872"/>
      <c r="F85" s="872"/>
      <c r="G85" s="872"/>
      <c r="H85" s="872"/>
      <c r="I85" s="872"/>
      <c r="J85" s="872"/>
    </row>
    <row r="86" spans="2:10" ht="11.25">
      <c r="B86" s="873"/>
      <c r="D86" s="807"/>
      <c r="E86" s="872"/>
      <c r="F86" s="872"/>
      <c r="G86" s="872"/>
      <c r="H86" s="872"/>
      <c r="I86" s="872"/>
      <c r="J86" s="872"/>
    </row>
    <row r="87" spans="2:10" ht="11.25">
      <c r="B87" s="873"/>
      <c r="D87" s="807"/>
      <c r="E87" s="872"/>
      <c r="F87" s="872"/>
      <c r="G87" s="872"/>
      <c r="H87" s="872"/>
      <c r="I87" s="872"/>
      <c r="J87" s="872"/>
    </row>
    <row r="88" spans="2:10" ht="11.25">
      <c r="B88" s="873"/>
      <c r="D88" s="807"/>
      <c r="E88" s="872"/>
      <c r="F88" s="872"/>
      <c r="G88" s="872"/>
      <c r="H88" s="872"/>
      <c r="I88" s="872"/>
      <c r="J88" s="872"/>
    </row>
    <row r="89" spans="2:10" ht="11.25">
      <c r="B89" s="873"/>
      <c r="D89" s="807"/>
      <c r="E89" s="872"/>
      <c r="F89" s="872"/>
      <c r="G89" s="872"/>
      <c r="H89" s="872"/>
      <c r="I89" s="872"/>
      <c r="J89" s="872"/>
    </row>
    <row r="90" spans="2:10" ht="11.25">
      <c r="B90" s="873"/>
      <c r="D90" s="807"/>
      <c r="E90" s="872"/>
      <c r="F90" s="872"/>
      <c r="G90" s="872"/>
      <c r="H90" s="872"/>
      <c r="I90" s="872"/>
      <c r="J90" s="872"/>
    </row>
    <row r="91" spans="2:10" ht="11.25">
      <c r="B91" s="873"/>
      <c r="D91" s="807"/>
      <c r="E91" s="872"/>
      <c r="F91" s="872"/>
      <c r="G91" s="872"/>
      <c r="H91" s="872"/>
      <c r="I91" s="872"/>
      <c r="J91" s="872"/>
    </row>
    <row r="92" spans="2:10" ht="11.25">
      <c r="B92" s="873"/>
      <c r="D92" s="807"/>
      <c r="E92" s="872"/>
      <c r="F92" s="872"/>
      <c r="G92" s="872"/>
      <c r="H92" s="872"/>
      <c r="I92" s="872"/>
      <c r="J92" s="872"/>
    </row>
    <row r="93" spans="2:10" ht="11.25">
      <c r="B93" s="873"/>
      <c r="D93" s="807"/>
      <c r="E93" s="872"/>
      <c r="F93" s="872"/>
      <c r="G93" s="872"/>
      <c r="H93" s="872"/>
      <c r="I93" s="872"/>
      <c r="J93" s="872"/>
    </row>
    <row r="94" spans="2:10" ht="11.25">
      <c r="B94" s="873"/>
      <c r="D94" s="807"/>
      <c r="E94" s="872"/>
      <c r="F94" s="872"/>
      <c r="G94" s="872"/>
      <c r="H94" s="872"/>
      <c r="I94" s="872"/>
      <c r="J94" s="872"/>
    </row>
    <row r="95" spans="2:10" ht="11.25">
      <c r="B95" s="873"/>
      <c r="D95" s="807"/>
      <c r="E95" s="872"/>
      <c r="F95" s="872"/>
      <c r="G95" s="872"/>
      <c r="H95" s="872"/>
      <c r="I95" s="872"/>
      <c r="J95" s="872"/>
    </row>
    <row r="96" spans="2:10" ht="11.25">
      <c r="B96" s="873"/>
      <c r="D96" s="807"/>
      <c r="E96" s="872"/>
      <c r="F96" s="872"/>
      <c r="G96" s="872"/>
      <c r="H96" s="872"/>
      <c r="I96" s="872"/>
      <c r="J96" s="872"/>
    </row>
    <row r="97" spans="2:10" ht="11.25">
      <c r="B97" s="822"/>
      <c r="D97" s="807"/>
      <c r="E97" s="872"/>
      <c r="F97" s="872"/>
      <c r="G97" s="872"/>
      <c r="H97" s="872"/>
      <c r="I97" s="872"/>
      <c r="J97" s="872"/>
    </row>
    <row r="98" spans="4:10" ht="11.25">
      <c r="D98" s="807"/>
      <c r="E98" s="807"/>
      <c r="F98" s="807"/>
      <c r="G98" s="807"/>
      <c r="H98" s="807"/>
      <c r="I98" s="807"/>
      <c r="J98" s="807"/>
    </row>
    <row r="99" spans="4:11" ht="11.25">
      <c r="D99" s="807"/>
      <c r="E99" s="876"/>
      <c r="F99" s="876"/>
      <c r="G99" s="876"/>
      <c r="H99" s="876"/>
      <c r="I99" s="876"/>
      <c r="J99" s="876"/>
      <c r="K99" s="876"/>
    </row>
    <row r="100" spans="4:11" ht="11.25">
      <c r="D100" s="807"/>
      <c r="E100" s="876"/>
      <c r="F100" s="876"/>
      <c r="G100" s="876"/>
      <c r="H100" s="876"/>
      <c r="I100" s="876"/>
      <c r="J100" s="876"/>
      <c r="K100" s="876"/>
    </row>
    <row r="101" spans="4:11" ht="11.25">
      <c r="D101" s="807"/>
      <c r="E101" s="876"/>
      <c r="F101" s="876"/>
      <c r="G101" s="876"/>
      <c r="H101" s="876"/>
      <c r="I101" s="876"/>
      <c r="J101" s="876"/>
      <c r="K101" s="876"/>
    </row>
    <row r="102" spans="4:11" ht="11.25">
      <c r="D102" s="807"/>
      <c r="E102" s="876"/>
      <c r="F102" s="876"/>
      <c r="G102" s="876"/>
      <c r="H102" s="876"/>
      <c r="I102" s="876"/>
      <c r="J102" s="876"/>
      <c r="K102" s="876"/>
    </row>
    <row r="103" spans="4:11" ht="11.25">
      <c r="D103" s="807"/>
      <c r="E103" s="876"/>
      <c r="F103" s="876"/>
      <c r="G103" s="876"/>
      <c r="H103" s="876"/>
      <c r="I103" s="876"/>
      <c r="J103" s="876"/>
      <c r="K103" s="876"/>
    </row>
    <row r="104" spans="4:11" ht="11.25">
      <c r="D104" s="807"/>
      <c r="E104" s="876"/>
      <c r="F104" s="876"/>
      <c r="G104" s="876"/>
      <c r="H104" s="876"/>
      <c r="I104" s="876"/>
      <c r="J104" s="876"/>
      <c r="K104" s="876"/>
    </row>
    <row r="105" spans="4:11" ht="11.25">
      <c r="D105" s="807"/>
      <c r="E105" s="876"/>
      <c r="F105" s="876"/>
      <c r="G105" s="876"/>
      <c r="H105" s="876"/>
      <c r="I105" s="876"/>
      <c r="J105" s="876"/>
      <c r="K105" s="876"/>
    </row>
    <row r="106" spans="4:11" ht="11.25">
      <c r="D106" s="807"/>
      <c r="E106" s="876"/>
      <c r="F106" s="876"/>
      <c r="G106" s="876"/>
      <c r="H106" s="876"/>
      <c r="I106" s="876"/>
      <c r="J106" s="876"/>
      <c r="K106" s="876"/>
    </row>
    <row r="107" spans="4:11" ht="11.25">
      <c r="D107" s="807"/>
      <c r="E107" s="876"/>
      <c r="F107" s="876"/>
      <c r="G107" s="876"/>
      <c r="H107" s="876"/>
      <c r="I107" s="876"/>
      <c r="J107" s="876"/>
      <c r="K107" s="876"/>
    </row>
    <row r="108" spans="4:11" ht="11.25">
      <c r="D108" s="807"/>
      <c r="E108" s="876"/>
      <c r="F108" s="876"/>
      <c r="G108" s="876"/>
      <c r="H108" s="876"/>
      <c r="I108" s="876"/>
      <c r="J108" s="876"/>
      <c r="K108" s="876"/>
    </row>
    <row r="109" spans="4:11" ht="11.25">
      <c r="D109" s="807"/>
      <c r="E109" s="876"/>
      <c r="F109" s="876"/>
      <c r="G109" s="876"/>
      <c r="H109" s="876"/>
      <c r="I109" s="876"/>
      <c r="J109" s="876"/>
      <c r="K109" s="876"/>
    </row>
    <row r="110" spans="4:11" ht="11.25">
      <c r="D110" s="807"/>
      <c r="E110" s="876"/>
      <c r="F110" s="876"/>
      <c r="G110" s="876"/>
      <c r="H110" s="876"/>
      <c r="I110" s="876"/>
      <c r="J110" s="876"/>
      <c r="K110" s="876"/>
    </row>
    <row r="111" spans="4:11" ht="11.25">
      <c r="D111" s="807"/>
      <c r="E111" s="876"/>
      <c r="F111" s="876"/>
      <c r="G111" s="876"/>
      <c r="H111" s="876"/>
      <c r="I111" s="876"/>
      <c r="J111" s="876"/>
      <c r="K111" s="876"/>
    </row>
    <row r="112" spans="4:11" ht="11.25">
      <c r="D112" s="807"/>
      <c r="E112" s="876"/>
      <c r="F112" s="876"/>
      <c r="G112" s="876"/>
      <c r="H112" s="876"/>
      <c r="I112" s="876"/>
      <c r="J112" s="876"/>
      <c r="K112" s="876"/>
    </row>
    <row r="113" spans="4:11" ht="11.25">
      <c r="D113" s="807"/>
      <c r="E113" s="876"/>
      <c r="F113" s="876"/>
      <c r="G113" s="876"/>
      <c r="H113" s="876"/>
      <c r="I113" s="876"/>
      <c r="J113" s="876"/>
      <c r="K113" s="876"/>
    </row>
    <row r="114" spans="4:11" ht="11.25">
      <c r="D114" s="807"/>
      <c r="E114" s="876"/>
      <c r="F114" s="876"/>
      <c r="G114" s="876"/>
      <c r="H114" s="876"/>
      <c r="I114" s="876"/>
      <c r="J114" s="876"/>
      <c r="K114" s="876"/>
    </row>
    <row r="115" spans="4:11" ht="11.25">
      <c r="D115" s="807"/>
      <c r="E115" s="876"/>
      <c r="F115" s="876"/>
      <c r="G115" s="876"/>
      <c r="H115" s="876"/>
      <c r="I115" s="876"/>
      <c r="J115" s="876"/>
      <c r="K115" s="876"/>
    </row>
    <row r="116" spans="4:11" ht="11.25">
      <c r="D116" s="807"/>
      <c r="E116" s="876"/>
      <c r="F116" s="876"/>
      <c r="G116" s="876"/>
      <c r="H116" s="876"/>
      <c r="I116" s="876"/>
      <c r="J116" s="876"/>
      <c r="K116" s="876"/>
    </row>
    <row r="117" spans="4:11" ht="11.25">
      <c r="D117" s="807"/>
      <c r="E117" s="876"/>
      <c r="F117" s="876"/>
      <c r="G117" s="876"/>
      <c r="H117" s="876"/>
      <c r="I117" s="876"/>
      <c r="J117" s="876"/>
      <c r="K117" s="876"/>
    </row>
    <row r="118" spans="4:11" ht="11.25">
      <c r="D118" s="807"/>
      <c r="E118" s="876"/>
      <c r="F118" s="876"/>
      <c r="G118" s="876"/>
      <c r="H118" s="876"/>
      <c r="I118" s="876"/>
      <c r="J118" s="876"/>
      <c r="K118" s="876"/>
    </row>
    <row r="119" spans="4:11" ht="11.25">
      <c r="D119" s="807"/>
      <c r="E119" s="876"/>
      <c r="F119" s="876"/>
      <c r="G119" s="876"/>
      <c r="H119" s="876"/>
      <c r="I119" s="876"/>
      <c r="J119" s="876"/>
      <c r="K119" s="876"/>
    </row>
    <row r="120" spans="4:11" ht="11.25">
      <c r="D120" s="807"/>
      <c r="E120" s="876"/>
      <c r="F120" s="876"/>
      <c r="G120" s="876"/>
      <c r="H120" s="876"/>
      <c r="I120" s="876"/>
      <c r="J120" s="876"/>
      <c r="K120" s="876"/>
    </row>
    <row r="121" spans="4:11" ht="11.25">
      <c r="D121" s="807"/>
      <c r="E121" s="876"/>
      <c r="F121" s="876"/>
      <c r="G121" s="876"/>
      <c r="H121" s="876"/>
      <c r="I121" s="876"/>
      <c r="J121" s="876"/>
      <c r="K121" s="876"/>
    </row>
    <row r="122" spans="4:11" ht="11.25">
      <c r="D122" s="807"/>
      <c r="E122" s="876"/>
      <c r="F122" s="876"/>
      <c r="G122" s="876"/>
      <c r="H122" s="876"/>
      <c r="I122" s="876"/>
      <c r="J122" s="876"/>
      <c r="K122" s="876"/>
    </row>
    <row r="123" spans="4:11" ht="11.25">
      <c r="D123" s="807"/>
      <c r="E123" s="876"/>
      <c r="F123" s="876"/>
      <c r="G123" s="876"/>
      <c r="H123" s="876"/>
      <c r="I123" s="876"/>
      <c r="J123" s="876"/>
      <c r="K123" s="876"/>
    </row>
    <row r="124" spans="4:11" ht="11.25">
      <c r="D124" s="807"/>
      <c r="E124" s="876"/>
      <c r="F124" s="876"/>
      <c r="G124" s="876"/>
      <c r="H124" s="876"/>
      <c r="I124" s="876"/>
      <c r="J124" s="876"/>
      <c r="K124" s="876"/>
    </row>
    <row r="125" spans="4:11" ht="11.25">
      <c r="D125" s="807"/>
      <c r="E125" s="876"/>
      <c r="F125" s="876"/>
      <c r="G125" s="876"/>
      <c r="H125" s="876"/>
      <c r="I125" s="876"/>
      <c r="J125" s="876"/>
      <c r="K125" s="876"/>
    </row>
    <row r="126" spans="4:11" ht="11.25">
      <c r="D126" s="807"/>
      <c r="E126" s="876"/>
      <c r="F126" s="876"/>
      <c r="G126" s="876"/>
      <c r="H126" s="876"/>
      <c r="I126" s="876"/>
      <c r="J126" s="876"/>
      <c r="K126" s="876"/>
    </row>
    <row r="127" spans="4:11" ht="11.25">
      <c r="D127" s="807"/>
      <c r="E127" s="876"/>
      <c r="F127" s="876"/>
      <c r="G127" s="876"/>
      <c r="H127" s="876"/>
      <c r="I127" s="876"/>
      <c r="J127" s="876"/>
      <c r="K127" s="876"/>
    </row>
    <row r="128" spans="4:11" ht="11.25">
      <c r="D128" s="807"/>
      <c r="E128" s="876"/>
      <c r="F128" s="876"/>
      <c r="G128" s="876"/>
      <c r="H128" s="876"/>
      <c r="I128" s="876"/>
      <c r="J128" s="876"/>
      <c r="K128" s="876"/>
    </row>
    <row r="129" spans="4:11" ht="11.25">
      <c r="D129" s="807"/>
      <c r="E129" s="876"/>
      <c r="F129" s="876"/>
      <c r="G129" s="876"/>
      <c r="H129" s="876"/>
      <c r="I129" s="876"/>
      <c r="J129" s="876"/>
      <c r="K129" s="876"/>
    </row>
    <row r="130" spans="4:11" ht="11.25">
      <c r="D130" s="807"/>
      <c r="E130" s="876"/>
      <c r="F130" s="876"/>
      <c r="G130" s="876"/>
      <c r="H130" s="876"/>
      <c r="I130" s="876"/>
      <c r="J130" s="876"/>
      <c r="K130" s="876"/>
    </row>
    <row r="131" spans="4:11" ht="11.25">
      <c r="D131" s="807"/>
      <c r="E131" s="876"/>
      <c r="F131" s="876"/>
      <c r="G131" s="876"/>
      <c r="H131" s="876"/>
      <c r="I131" s="876"/>
      <c r="J131" s="876"/>
      <c r="K131" s="876"/>
    </row>
    <row r="132" spans="4:11" ht="11.25">
      <c r="D132" s="807"/>
      <c r="E132" s="876"/>
      <c r="F132" s="876"/>
      <c r="G132" s="876"/>
      <c r="H132" s="876"/>
      <c r="I132" s="876"/>
      <c r="J132" s="876"/>
      <c r="K132" s="876"/>
    </row>
    <row r="133" spans="4:11" ht="11.25">
      <c r="D133" s="807"/>
      <c r="E133" s="876"/>
      <c r="F133" s="876"/>
      <c r="G133" s="876"/>
      <c r="H133" s="876"/>
      <c r="I133" s="876"/>
      <c r="J133" s="876"/>
      <c r="K133" s="876"/>
    </row>
    <row r="134" spans="4:11" ht="11.25">
      <c r="D134" s="807"/>
      <c r="E134" s="876"/>
      <c r="F134" s="876"/>
      <c r="G134" s="876"/>
      <c r="H134" s="876"/>
      <c r="I134" s="876"/>
      <c r="J134" s="876"/>
      <c r="K134" s="876"/>
    </row>
    <row r="135" spans="4:10" ht="11.25">
      <c r="D135" s="807"/>
      <c r="E135" s="807"/>
      <c r="F135" s="807"/>
      <c r="G135" s="807"/>
      <c r="H135" s="807"/>
      <c r="I135" s="807"/>
      <c r="J135" s="807"/>
    </row>
    <row r="136" spans="4:10" ht="11.25">
      <c r="D136" s="807"/>
      <c r="E136" s="807"/>
      <c r="F136" s="807"/>
      <c r="G136" s="807"/>
      <c r="H136" s="807"/>
      <c r="I136" s="807"/>
      <c r="J136" s="807"/>
    </row>
    <row r="137" spans="4:10" ht="11.25">
      <c r="D137" s="807"/>
      <c r="E137" s="807"/>
      <c r="F137" s="807"/>
      <c r="G137" s="807"/>
      <c r="H137" s="807"/>
      <c r="I137" s="807"/>
      <c r="J137" s="807"/>
    </row>
    <row r="138" spans="4:10" ht="11.25">
      <c r="D138" s="807"/>
      <c r="E138" s="807"/>
      <c r="F138" s="807"/>
      <c r="G138" s="807"/>
      <c r="H138" s="807"/>
      <c r="I138" s="807"/>
      <c r="J138" s="807"/>
    </row>
    <row r="139" spans="4:10" ht="11.25">
      <c r="D139" s="807"/>
      <c r="E139" s="807"/>
      <c r="F139" s="807"/>
      <c r="G139" s="807"/>
      <c r="H139" s="807"/>
      <c r="I139" s="807"/>
      <c r="J139" s="807"/>
    </row>
    <row r="140" spans="4:10" ht="11.25">
      <c r="D140" s="807"/>
      <c r="E140" s="807"/>
      <c r="F140" s="807"/>
      <c r="G140" s="807"/>
      <c r="H140" s="807"/>
      <c r="I140" s="807"/>
      <c r="J140" s="807"/>
    </row>
    <row r="141" spans="4:10" ht="11.25">
      <c r="D141" s="807"/>
      <c r="E141" s="807"/>
      <c r="F141" s="807"/>
      <c r="G141" s="807"/>
      <c r="H141" s="807"/>
      <c r="I141" s="807"/>
      <c r="J141" s="807"/>
    </row>
    <row r="142" spans="4:10" ht="11.25">
      <c r="D142" s="807"/>
      <c r="E142" s="807"/>
      <c r="F142" s="807"/>
      <c r="G142" s="807"/>
      <c r="H142" s="807"/>
      <c r="I142" s="807"/>
      <c r="J142" s="807"/>
    </row>
    <row r="143" spans="4:10" ht="11.25">
      <c r="D143" s="807"/>
      <c r="E143" s="807"/>
      <c r="F143" s="807"/>
      <c r="G143" s="807"/>
      <c r="H143" s="807"/>
      <c r="I143" s="807"/>
      <c r="J143" s="807"/>
    </row>
    <row r="144" spans="4:10" ht="11.25">
      <c r="D144" s="807"/>
      <c r="E144" s="807"/>
      <c r="F144" s="807"/>
      <c r="G144" s="807"/>
      <c r="H144" s="807"/>
      <c r="I144" s="807"/>
      <c r="J144" s="807"/>
    </row>
    <row r="145" spans="4:10" ht="11.25">
      <c r="D145" s="807"/>
      <c r="E145" s="807"/>
      <c r="F145" s="807"/>
      <c r="G145" s="807"/>
      <c r="H145" s="807"/>
      <c r="I145" s="807"/>
      <c r="J145" s="807"/>
    </row>
    <row r="146" spans="4:10" ht="11.25">
      <c r="D146" s="807"/>
      <c r="E146" s="807"/>
      <c r="F146" s="807"/>
      <c r="G146" s="807"/>
      <c r="H146" s="807"/>
      <c r="I146" s="807"/>
      <c r="J146" s="807"/>
    </row>
    <row r="147" spans="4:10" ht="11.25">
      <c r="D147" s="807"/>
      <c r="E147" s="807"/>
      <c r="F147" s="807"/>
      <c r="G147" s="807"/>
      <c r="H147" s="807"/>
      <c r="I147" s="807"/>
      <c r="J147" s="807"/>
    </row>
    <row r="148" spans="4:10" ht="11.25">
      <c r="D148" s="807"/>
      <c r="E148" s="807"/>
      <c r="F148" s="807"/>
      <c r="G148" s="807"/>
      <c r="H148" s="807"/>
      <c r="I148" s="807"/>
      <c r="J148" s="807"/>
    </row>
    <row r="149" spans="4:10" ht="11.25">
      <c r="D149" s="807"/>
      <c r="E149" s="807"/>
      <c r="F149" s="807"/>
      <c r="G149" s="807"/>
      <c r="H149" s="807"/>
      <c r="I149" s="807"/>
      <c r="J149" s="807"/>
    </row>
    <row r="150" spans="4:10" ht="11.25">
      <c r="D150" s="807"/>
      <c r="E150" s="807"/>
      <c r="F150" s="807"/>
      <c r="G150" s="807"/>
      <c r="H150" s="807"/>
      <c r="I150" s="807"/>
      <c r="J150" s="807"/>
    </row>
    <row r="151" spans="4:10" ht="11.25">
      <c r="D151" s="807"/>
      <c r="E151" s="807"/>
      <c r="F151" s="807"/>
      <c r="G151" s="807"/>
      <c r="H151" s="807"/>
      <c r="I151" s="807"/>
      <c r="J151" s="807"/>
    </row>
    <row r="152" spans="4:10" ht="11.25">
      <c r="D152" s="807"/>
      <c r="E152" s="807"/>
      <c r="F152" s="807"/>
      <c r="G152" s="807"/>
      <c r="H152" s="807"/>
      <c r="I152" s="807"/>
      <c r="J152" s="807"/>
    </row>
    <row r="153" spans="4:10" ht="11.25">
      <c r="D153" s="807"/>
      <c r="E153" s="807"/>
      <c r="F153" s="807"/>
      <c r="G153" s="807"/>
      <c r="H153" s="807"/>
      <c r="I153" s="807"/>
      <c r="J153" s="807"/>
    </row>
    <row r="154" spans="4:10" ht="11.25">
      <c r="D154" s="807"/>
      <c r="E154" s="807"/>
      <c r="F154" s="807"/>
      <c r="G154" s="807"/>
      <c r="H154" s="807"/>
      <c r="I154" s="807"/>
      <c r="J154" s="807"/>
    </row>
    <row r="155" spans="4:10" ht="11.25">
      <c r="D155" s="807"/>
      <c r="E155" s="807"/>
      <c r="F155" s="807"/>
      <c r="G155" s="807"/>
      <c r="H155" s="807"/>
      <c r="I155" s="807"/>
      <c r="J155" s="807"/>
    </row>
    <row r="156" spans="4:10" ht="11.25">
      <c r="D156" s="807"/>
      <c r="E156" s="807"/>
      <c r="F156" s="807"/>
      <c r="G156" s="807"/>
      <c r="H156" s="807"/>
      <c r="I156" s="807"/>
      <c r="J156" s="807"/>
    </row>
    <row r="157" spans="4:10" ht="11.25">
      <c r="D157" s="807"/>
      <c r="E157" s="807"/>
      <c r="F157" s="807"/>
      <c r="G157" s="807"/>
      <c r="H157" s="807"/>
      <c r="I157" s="807"/>
      <c r="J157" s="807"/>
    </row>
    <row r="158" spans="4:10" ht="11.25">
      <c r="D158" s="807"/>
      <c r="E158" s="807"/>
      <c r="F158" s="807"/>
      <c r="G158" s="807"/>
      <c r="H158" s="807"/>
      <c r="I158" s="807"/>
      <c r="J158" s="807"/>
    </row>
    <row r="159" spans="4:10" ht="11.25">
      <c r="D159" s="807"/>
      <c r="E159" s="807"/>
      <c r="F159" s="807"/>
      <c r="G159" s="807"/>
      <c r="H159" s="807"/>
      <c r="I159" s="807"/>
      <c r="J159" s="807"/>
    </row>
  </sheetData>
  <mergeCells count="4">
    <mergeCell ref="D10:D11"/>
    <mergeCell ref="G10:H10"/>
    <mergeCell ref="I10:J10"/>
    <mergeCell ref="E10:F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A1:P5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421875" style="8" customWidth="1"/>
    <col min="3" max="3" width="1.7109375" style="8" customWidth="1"/>
    <col min="4" max="4" width="17.28125" style="8" customWidth="1"/>
    <col min="5" max="8" width="9.140625" style="8" customWidth="1"/>
    <col min="9" max="9" width="6.140625" style="8" customWidth="1"/>
    <col min="10" max="16384" width="9.140625" style="8" customWidth="1"/>
  </cols>
  <sheetData>
    <row r="1" spans="8:12" ht="11.25">
      <c r="H1" s="800"/>
      <c r="I1" s="800"/>
      <c r="J1" s="800"/>
      <c r="K1" s="800"/>
      <c r="L1" s="800"/>
    </row>
    <row r="2" spans="1:12" s="33" customFormat="1" ht="11.25">
      <c r="A2" s="856"/>
      <c r="H2" s="800"/>
      <c r="I2" s="800"/>
      <c r="J2" s="800"/>
      <c r="K2" s="800"/>
      <c r="L2" s="800"/>
    </row>
    <row r="3" spans="4:14" s="33" customFormat="1" ht="11.25">
      <c r="D3" s="33" t="s">
        <v>324</v>
      </c>
      <c r="G3" s="801"/>
      <c r="H3" s="801"/>
      <c r="I3" s="800"/>
      <c r="J3" s="800"/>
      <c r="K3" s="800"/>
      <c r="L3" s="800"/>
      <c r="N3" s="802"/>
    </row>
    <row r="4" spans="4:14" s="33" customFormat="1" ht="11.25">
      <c r="D4" s="33" t="s">
        <v>118</v>
      </c>
      <c r="H4" s="800"/>
      <c r="I4" s="800"/>
      <c r="J4" s="800"/>
      <c r="K4" s="800"/>
      <c r="L4" s="800"/>
      <c r="N4" s="802"/>
    </row>
    <row r="5" s="33" customFormat="1" ht="11.25"/>
    <row r="6" spans="4:14" s="33" customFormat="1" ht="11.25">
      <c r="D6" s="802" t="s">
        <v>135</v>
      </c>
      <c r="N6" s="802"/>
    </row>
    <row r="7" s="33" customFormat="1" ht="11.25">
      <c r="D7" s="33" t="s">
        <v>432</v>
      </c>
    </row>
    <row r="8" s="33" customFormat="1" ht="11.25" customHeight="1"/>
    <row r="9" spans="8:10" s="33" customFormat="1" ht="11.25" customHeight="1">
      <c r="H9" s="867"/>
      <c r="I9" s="867"/>
      <c r="J9" s="867"/>
    </row>
    <row r="10" spans="5:10" ht="11.25" customHeight="1">
      <c r="E10" s="858" t="s">
        <v>440</v>
      </c>
      <c r="F10" s="858" t="s">
        <v>441</v>
      </c>
      <c r="H10" s="867"/>
      <c r="I10" s="867"/>
      <c r="J10" s="867"/>
    </row>
    <row r="11" spans="4:12" ht="11.25" customHeight="1">
      <c r="D11" s="859" t="s">
        <v>349</v>
      </c>
      <c r="E11" s="868">
        <v>17.173456572394</v>
      </c>
      <c r="F11" s="868">
        <v>20.664656786151</v>
      </c>
      <c r="H11" s="867"/>
      <c r="I11" s="869"/>
      <c r="J11" s="869"/>
      <c r="K11" s="21"/>
      <c r="L11" s="21"/>
    </row>
    <row r="12" spans="4:12" ht="11.25" customHeight="1">
      <c r="D12" s="859" t="s">
        <v>390</v>
      </c>
      <c r="E12" s="868">
        <v>17.477146993009</v>
      </c>
      <c r="F12" s="868">
        <v>21.119301916952</v>
      </c>
      <c r="G12" s="877"/>
      <c r="H12" s="867"/>
      <c r="I12" s="869"/>
      <c r="J12" s="869"/>
      <c r="K12" s="21"/>
      <c r="L12" s="21"/>
    </row>
    <row r="13" spans="4:12" ht="11.25" customHeight="1">
      <c r="D13" s="859" t="s">
        <v>391</v>
      </c>
      <c r="E13" s="868">
        <v>13.785054352921</v>
      </c>
      <c r="F13" s="868">
        <v>16.9937903974</v>
      </c>
      <c r="G13" s="877"/>
      <c r="H13" s="867"/>
      <c r="I13" s="869"/>
      <c r="J13" s="869"/>
      <c r="K13" s="21"/>
      <c r="L13" s="21"/>
    </row>
    <row r="14" spans="4:12" ht="11.25" customHeight="1">
      <c r="D14" s="859" t="s">
        <v>392</v>
      </c>
      <c r="E14" s="868">
        <v>15.23866252814</v>
      </c>
      <c r="F14" s="868">
        <v>18.775095870894</v>
      </c>
      <c r="G14" s="877"/>
      <c r="H14" s="867"/>
      <c r="I14" s="869"/>
      <c r="J14" s="869"/>
      <c r="K14" s="21"/>
      <c r="L14" s="21"/>
    </row>
    <row r="15" spans="4:12" ht="11.25" customHeight="1">
      <c r="D15" s="859" t="s">
        <v>393</v>
      </c>
      <c r="E15" s="868">
        <v>16.785781145698</v>
      </c>
      <c r="F15" s="868">
        <v>19.498301128759</v>
      </c>
      <c r="G15" s="877"/>
      <c r="H15" s="867"/>
      <c r="I15" s="869"/>
      <c r="J15" s="869"/>
      <c r="K15" s="21"/>
      <c r="L15" s="21"/>
    </row>
    <row r="16" spans="4:12" ht="11.25" customHeight="1">
      <c r="D16" s="859" t="s">
        <v>394</v>
      </c>
      <c r="E16" s="868">
        <v>17.644962556528</v>
      </c>
      <c r="F16" s="868">
        <v>20.7821861113</v>
      </c>
      <c r="G16" s="877"/>
      <c r="H16" s="867"/>
      <c r="I16" s="869"/>
      <c r="J16" s="869"/>
      <c r="K16" s="21"/>
      <c r="L16" s="21"/>
    </row>
    <row r="17" spans="4:12" ht="11.25" customHeight="1">
      <c r="D17" s="859" t="s">
        <v>434</v>
      </c>
      <c r="E17" s="868">
        <v>14.000223899668</v>
      </c>
      <c r="F17" s="868">
        <v>19.224418756338</v>
      </c>
      <c r="G17" s="877"/>
      <c r="H17" s="867"/>
      <c r="I17" s="869"/>
      <c r="J17" s="869"/>
      <c r="K17" s="21"/>
      <c r="L17" s="21"/>
    </row>
    <row r="18" spans="4:12" ht="11.25" customHeight="1">
      <c r="D18" s="859" t="s">
        <v>396</v>
      </c>
      <c r="E18" s="868">
        <v>17.241083768627</v>
      </c>
      <c r="F18" s="868">
        <v>20.629004727248</v>
      </c>
      <c r="G18" s="21"/>
      <c r="H18" s="867"/>
      <c r="I18" s="869"/>
      <c r="J18" s="869"/>
      <c r="K18" s="21"/>
      <c r="L18" s="21"/>
    </row>
    <row r="19" spans="4:12" ht="11.25" customHeight="1">
      <c r="D19" s="859" t="s">
        <v>397</v>
      </c>
      <c r="E19" s="868">
        <v>18.088281887674</v>
      </c>
      <c r="F19" s="868">
        <v>20.160553487588</v>
      </c>
      <c r="G19" s="21"/>
      <c r="H19" s="867"/>
      <c r="I19" s="869"/>
      <c r="J19" s="869"/>
      <c r="K19" s="21"/>
      <c r="L19" s="21"/>
    </row>
    <row r="20" spans="4:12" ht="11.25" customHeight="1">
      <c r="D20" s="859" t="s">
        <v>398</v>
      </c>
      <c r="E20" s="868">
        <v>18.275670137854</v>
      </c>
      <c r="F20" s="868">
        <v>22.373852247667</v>
      </c>
      <c r="G20" s="21"/>
      <c r="H20" s="867"/>
      <c r="I20" s="869"/>
      <c r="J20" s="869"/>
      <c r="K20" s="21"/>
      <c r="L20" s="21"/>
    </row>
    <row r="21" spans="4:12" ht="11.25" customHeight="1">
      <c r="D21" s="859" t="s">
        <v>435</v>
      </c>
      <c r="E21" s="868">
        <v>18.720311924383</v>
      </c>
      <c r="F21" s="868">
        <v>23.196813147734</v>
      </c>
      <c r="G21" s="21"/>
      <c r="H21" s="867"/>
      <c r="I21" s="869"/>
      <c r="J21" s="869"/>
      <c r="K21" s="21"/>
      <c r="L21" s="21"/>
    </row>
    <row r="22" spans="4:12" ht="11.25" customHeight="1">
      <c r="D22" s="859" t="s">
        <v>125</v>
      </c>
      <c r="E22" s="868">
        <v>18.171090850367</v>
      </c>
      <c r="F22" s="868">
        <v>21.956544910058</v>
      </c>
      <c r="G22" s="21"/>
      <c r="H22" s="867"/>
      <c r="I22" s="869"/>
      <c r="J22" s="869"/>
      <c r="K22" s="21"/>
      <c r="L22" s="21"/>
    </row>
    <row r="23" spans="4:12" ht="11.25" customHeight="1">
      <c r="D23" s="859" t="s">
        <v>401</v>
      </c>
      <c r="E23" s="868">
        <v>18.117994965631</v>
      </c>
      <c r="F23" s="868">
        <v>20.8685525113</v>
      </c>
      <c r="H23" s="867"/>
      <c r="I23" s="869"/>
      <c r="J23" s="869"/>
      <c r="K23" s="21"/>
      <c r="L23" s="21"/>
    </row>
    <row r="24" spans="4:12" ht="11.25" customHeight="1">
      <c r="D24" s="859" t="s">
        <v>402</v>
      </c>
      <c r="E24" s="868">
        <v>13.374367092277</v>
      </c>
      <c r="F24" s="868">
        <v>18.218184174152</v>
      </c>
      <c r="H24" s="867"/>
      <c r="I24" s="869"/>
      <c r="J24" s="869"/>
      <c r="K24" s="21"/>
      <c r="L24" s="21"/>
    </row>
    <row r="25" spans="4:12" ht="11.25" customHeight="1">
      <c r="D25" s="859" t="s">
        <v>403</v>
      </c>
      <c r="E25" s="868">
        <v>13.379264082432</v>
      </c>
      <c r="F25" s="868">
        <v>18.424200799098</v>
      </c>
      <c r="H25" s="867"/>
      <c r="I25" s="869"/>
      <c r="J25" s="869"/>
      <c r="K25" s="21"/>
      <c r="L25" s="21"/>
    </row>
    <row r="26" spans="4:12" ht="11.25" customHeight="1">
      <c r="D26" s="859" t="s">
        <v>404</v>
      </c>
      <c r="E26" s="868">
        <v>17.553771673274</v>
      </c>
      <c r="F26" s="868">
        <v>21.354153284288</v>
      </c>
      <c r="H26" s="867"/>
      <c r="I26" s="869"/>
      <c r="J26" s="869"/>
      <c r="K26" s="21"/>
      <c r="L26" s="21"/>
    </row>
    <row r="27" spans="4:12" ht="11.25" customHeight="1">
      <c r="D27" s="859" t="s">
        <v>405</v>
      </c>
      <c r="E27" s="868">
        <v>13.969646428906</v>
      </c>
      <c r="F27" s="868">
        <v>18.208013808882</v>
      </c>
      <c r="H27" s="867"/>
      <c r="I27" s="869"/>
      <c r="J27" s="869"/>
      <c r="K27" s="21"/>
      <c r="L27" s="21"/>
    </row>
    <row r="28" spans="4:12" ht="11.25" customHeight="1">
      <c r="D28" s="859" t="s">
        <v>406</v>
      </c>
      <c r="E28" s="868">
        <v>16.776066094628</v>
      </c>
      <c r="F28" s="868">
        <v>20.616285326688</v>
      </c>
      <c r="H28" s="867"/>
      <c r="I28" s="869"/>
      <c r="J28" s="869"/>
      <c r="K28" s="21"/>
      <c r="L28" s="21"/>
    </row>
    <row r="29" spans="4:12" ht="11.25" customHeight="1">
      <c r="D29" s="859" t="s">
        <v>407</v>
      </c>
      <c r="E29" s="868">
        <v>17.565350566891</v>
      </c>
      <c r="F29" s="868">
        <v>21.045035235865</v>
      </c>
      <c r="H29" s="867"/>
      <c r="I29" s="869"/>
      <c r="J29" s="869"/>
      <c r="K29" s="21"/>
      <c r="L29" s="21"/>
    </row>
    <row r="30" spans="4:12" ht="11.25" customHeight="1">
      <c r="D30" s="859" t="s">
        <v>408</v>
      </c>
      <c r="E30" s="868">
        <v>17.666196056828</v>
      </c>
      <c r="F30" s="868">
        <v>21.162059831185</v>
      </c>
      <c r="H30" s="867"/>
      <c r="I30" s="869"/>
      <c r="J30" s="869"/>
      <c r="K30" s="21"/>
      <c r="L30" s="21"/>
    </row>
    <row r="31" spans="4:12" ht="11.25" customHeight="1">
      <c r="D31" s="859" t="s">
        <v>409</v>
      </c>
      <c r="E31" s="868">
        <v>14.77987962872</v>
      </c>
      <c r="F31" s="868">
        <v>19.205041398227</v>
      </c>
      <c r="H31" s="867"/>
      <c r="I31" s="869"/>
      <c r="J31" s="869"/>
      <c r="K31" s="21"/>
      <c r="L31" s="21"/>
    </row>
    <row r="32" spans="4:12" ht="11.25" customHeight="1">
      <c r="D32" s="859" t="s">
        <v>410</v>
      </c>
      <c r="E32" s="868">
        <v>17.101540884534</v>
      </c>
      <c r="F32" s="868">
        <v>20.491932318546</v>
      </c>
      <c r="H32" s="867"/>
      <c r="I32" s="869"/>
      <c r="J32" s="869"/>
      <c r="K32" s="21"/>
      <c r="L32" s="21"/>
    </row>
    <row r="33" spans="4:12" ht="11.25" customHeight="1">
      <c r="D33" s="859" t="s">
        <v>411</v>
      </c>
      <c r="E33" s="868">
        <v>13.990691637575</v>
      </c>
      <c r="F33" s="868">
        <v>17.218607044599</v>
      </c>
      <c r="H33" s="867"/>
      <c r="I33" s="869"/>
      <c r="J33" s="869"/>
      <c r="K33" s="21"/>
      <c r="L33" s="21"/>
    </row>
    <row r="34" spans="4:12" ht="11.25" customHeight="1">
      <c r="D34" s="859" t="s">
        <v>412</v>
      </c>
      <c r="E34" s="868">
        <v>16.430803934557</v>
      </c>
      <c r="F34" s="868">
        <v>20.524834262616</v>
      </c>
      <c r="H34" s="867"/>
      <c r="I34" s="869"/>
      <c r="J34" s="869"/>
      <c r="K34" s="21"/>
      <c r="L34" s="21"/>
    </row>
    <row r="35" spans="4:12" ht="11.25" customHeight="1">
      <c r="D35" s="859" t="s">
        <v>413</v>
      </c>
      <c r="E35" s="868">
        <v>14.057934250229</v>
      </c>
      <c r="F35" s="868">
        <v>17.973699887872</v>
      </c>
      <c r="H35" s="867"/>
      <c r="I35" s="869"/>
      <c r="J35" s="869"/>
      <c r="K35" s="21"/>
      <c r="L35" s="21"/>
    </row>
    <row r="36" spans="4:12" ht="11.25" customHeight="1">
      <c r="D36" s="859" t="s">
        <v>414</v>
      </c>
      <c r="E36" s="868">
        <v>17.32919752048</v>
      </c>
      <c r="F36" s="868">
        <v>21.538391235733</v>
      </c>
      <c r="H36" s="867"/>
      <c r="I36" s="869"/>
      <c r="J36" s="869"/>
      <c r="K36" s="21"/>
      <c r="L36" s="21"/>
    </row>
    <row r="37" spans="4:12" ht="11.25" customHeight="1">
      <c r="D37" s="859" t="s">
        <v>415</v>
      </c>
      <c r="E37" s="868">
        <v>18.245099540763</v>
      </c>
      <c r="F37" s="868">
        <v>21.180420533167</v>
      </c>
      <c r="H37" s="867"/>
      <c r="I37" s="869"/>
      <c r="J37" s="869"/>
      <c r="K37" s="21"/>
      <c r="L37" s="21"/>
    </row>
    <row r="38" spans="4:12" ht="11.25" customHeight="1">
      <c r="D38" s="859" t="s">
        <v>136</v>
      </c>
      <c r="E38" s="868">
        <v>18.101236977878</v>
      </c>
      <c r="F38" s="868">
        <v>20.827176359071</v>
      </c>
      <c r="H38" s="867"/>
      <c r="I38" s="869"/>
      <c r="J38" s="869"/>
      <c r="K38" s="21"/>
      <c r="L38" s="21"/>
    </row>
    <row r="39" spans="4:12" ht="11.25" customHeight="1">
      <c r="D39" s="859" t="s">
        <v>417</v>
      </c>
      <c r="E39" s="868">
        <v>18.574198913744</v>
      </c>
      <c r="F39" s="868">
        <v>20.985936236997</v>
      </c>
      <c r="H39" s="867"/>
      <c r="I39" s="869"/>
      <c r="J39" s="869"/>
      <c r="K39" s="21"/>
      <c r="L39" s="21"/>
    </row>
    <row r="40" spans="4:12" ht="11.25" customHeight="1">
      <c r="D40" s="859" t="s">
        <v>418</v>
      </c>
      <c r="E40" s="868">
        <v>18.407868456585</v>
      </c>
      <c r="F40" s="868">
        <v>21.983263917828</v>
      </c>
      <c r="H40" s="867"/>
      <c r="I40" s="869"/>
      <c r="J40" s="869"/>
      <c r="K40" s="21"/>
      <c r="L40" s="21"/>
    </row>
    <row r="41" spans="4:12" ht="11.25" customHeight="1">
      <c r="D41" s="859" t="s">
        <v>419</v>
      </c>
      <c r="E41" s="868">
        <v>17.95615396137</v>
      </c>
      <c r="F41" s="868">
        <v>21.103608528082</v>
      </c>
      <c r="H41" s="867"/>
      <c r="I41" s="869"/>
      <c r="J41" s="869"/>
      <c r="K41" s="21"/>
      <c r="L41" s="21"/>
    </row>
    <row r="42" spans="4:15" ht="11.25" customHeight="1">
      <c r="D42" s="859" t="s">
        <v>420</v>
      </c>
      <c r="E42" s="868">
        <v>18.965780291764</v>
      </c>
      <c r="F42" s="868">
        <v>22.236614956425</v>
      </c>
      <c r="H42" s="867"/>
      <c r="I42" s="869"/>
      <c r="J42" s="869"/>
      <c r="K42" s="21"/>
      <c r="L42" s="21"/>
      <c r="O42" s="857"/>
    </row>
    <row r="43" spans="1:16" ht="11.25" customHeight="1">
      <c r="A43" s="871"/>
      <c r="D43" s="859" t="s">
        <v>436</v>
      </c>
      <c r="E43" s="868">
        <v>16.5</v>
      </c>
      <c r="F43" s="868">
        <v>15.7</v>
      </c>
      <c r="H43" s="867"/>
      <c r="I43" s="869"/>
      <c r="J43" s="869"/>
      <c r="K43" s="21"/>
      <c r="L43" s="21"/>
      <c r="N43" s="857"/>
      <c r="O43" s="857"/>
      <c r="P43" s="857"/>
    </row>
    <row r="44" spans="1:12" ht="11.25" customHeight="1">
      <c r="A44" s="871"/>
      <c r="D44" s="859" t="s">
        <v>437</v>
      </c>
      <c r="E44" s="868">
        <v>14.457222986281</v>
      </c>
      <c r="F44" s="868">
        <v>17.937748251606</v>
      </c>
      <c r="H44" s="867"/>
      <c r="I44" s="869"/>
      <c r="J44" s="869"/>
      <c r="K44" s="21"/>
      <c r="L44" s="21"/>
    </row>
    <row r="45" spans="4:12" ht="11.25" customHeight="1">
      <c r="D45" s="8" t="s">
        <v>133</v>
      </c>
      <c r="E45" s="21">
        <v>13.874133151677</v>
      </c>
      <c r="F45" s="21">
        <v>15.752180568451</v>
      </c>
      <c r="H45" s="867"/>
      <c r="I45" s="869"/>
      <c r="J45" s="869"/>
      <c r="K45" s="21"/>
      <c r="L45" s="21"/>
    </row>
    <row r="46" ht="11.25" customHeight="1"/>
    <row r="47" spans="1:4" ht="11.25" customHeight="1">
      <c r="A47" s="863" t="s">
        <v>335</v>
      </c>
      <c r="C47" s="800"/>
      <c r="D47" s="800" t="s">
        <v>127</v>
      </c>
    </row>
    <row r="48" ht="11.25" customHeight="1">
      <c r="D48" s="8" t="s">
        <v>122</v>
      </c>
    </row>
    <row r="49" spans="5:8" ht="11.25" customHeight="1">
      <c r="E49" s="858"/>
      <c r="F49" s="858"/>
      <c r="H49" s="863" t="s">
        <v>338</v>
      </c>
    </row>
    <row r="50" spans="5:6" ht="11.25" customHeight="1">
      <c r="E50" s="858"/>
      <c r="F50" s="858"/>
    </row>
    <row r="51" spans="5:6" ht="11.25" customHeight="1">
      <c r="E51" s="858"/>
      <c r="F51" s="858"/>
    </row>
    <row r="52" spans="5:6" ht="11.25" customHeight="1">
      <c r="E52" s="858"/>
      <c r="F52" s="858"/>
    </row>
    <row r="53" spans="5:6" ht="11.25" customHeight="1">
      <c r="E53" s="858"/>
      <c r="F53" s="858"/>
    </row>
    <row r="54" ht="11.25" customHeight="1">
      <c r="A54" s="871"/>
    </row>
    <row r="55" ht="11.25">
      <c r="A55" s="802"/>
    </row>
    <row r="56" ht="11.25">
      <c r="A56" s="865"/>
    </row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Q7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55" customWidth="1"/>
    <col min="3" max="3" width="1.7109375" style="55" customWidth="1"/>
    <col min="4" max="4" width="13.140625" style="55" customWidth="1"/>
    <col min="5" max="5" width="14.57421875" style="55" customWidth="1"/>
    <col min="6" max="6" width="14.140625" style="55" customWidth="1"/>
    <col min="7" max="7" width="15.421875" style="55" customWidth="1"/>
    <col min="8" max="8" width="14.57421875" style="55" customWidth="1"/>
    <col min="9" max="9" width="1.7109375" style="55" customWidth="1"/>
    <col min="10" max="13" width="3.7109375" style="55" customWidth="1"/>
    <col min="14" max="14" width="8.57421875" style="55" bestFit="1" customWidth="1"/>
    <col min="15" max="16384" width="9.28125" style="55" customWidth="1"/>
  </cols>
  <sheetData>
    <row r="1" spans="1:9" ht="12.75">
      <c r="A1" s="4"/>
      <c r="B1" s="6"/>
      <c r="C1" s="6"/>
      <c r="D1" s="6"/>
      <c r="E1" s="6"/>
      <c r="F1" s="6"/>
      <c r="G1" s="6"/>
      <c r="H1" s="6"/>
      <c r="I1" s="6"/>
    </row>
    <row r="2" spans="1:4" ht="11.25">
      <c r="A2" s="5"/>
      <c r="B2" s="56"/>
      <c r="D2" s="6"/>
    </row>
    <row r="3" ht="11.25">
      <c r="D3" s="6" t="s">
        <v>324</v>
      </c>
    </row>
    <row r="4" spans="1:4" ht="11.25">
      <c r="A4" s="7"/>
      <c r="D4" s="6" t="s">
        <v>325</v>
      </c>
    </row>
    <row r="5" ht="11.25">
      <c r="H5" s="57"/>
    </row>
    <row r="6" spans="1:4" ht="11.25">
      <c r="A6" s="7"/>
      <c r="D6" s="58" t="s">
        <v>346</v>
      </c>
    </row>
    <row r="7" ht="11.25">
      <c r="D7" s="58"/>
    </row>
    <row r="8" ht="11.25">
      <c r="D8" s="58"/>
    </row>
    <row r="10" spans="3:9" ht="11.25" customHeight="1">
      <c r="C10" s="59"/>
      <c r="D10" s="60"/>
      <c r="E10" s="61" t="s">
        <v>347</v>
      </c>
      <c r="F10" s="62"/>
      <c r="G10" s="63" t="s">
        <v>348</v>
      </c>
      <c r="H10" s="63"/>
      <c r="I10" s="64"/>
    </row>
    <row r="11" spans="3:9" ht="11.25" customHeight="1">
      <c r="C11" s="65"/>
      <c r="D11" s="66"/>
      <c r="E11" s="67">
        <v>1960</v>
      </c>
      <c r="F11" s="68">
        <v>2010</v>
      </c>
      <c r="G11" s="67">
        <v>1960</v>
      </c>
      <c r="H11" s="69">
        <v>2010</v>
      </c>
      <c r="I11" s="65"/>
    </row>
    <row r="12" spans="1:13" s="56" customFormat="1" ht="9.75" customHeight="1">
      <c r="A12" s="70"/>
      <c r="B12" s="71"/>
      <c r="C12" s="72"/>
      <c r="D12" s="73" t="s">
        <v>349</v>
      </c>
      <c r="E12" s="74">
        <v>402.60707</v>
      </c>
      <c r="F12" s="75">
        <v>501.12588</v>
      </c>
      <c r="G12" s="76">
        <v>94</v>
      </c>
      <c r="H12" s="77">
        <v>116.7</v>
      </c>
      <c r="I12" s="78"/>
      <c r="J12" s="71"/>
      <c r="K12" s="79"/>
      <c r="L12" s="71"/>
      <c r="M12" s="71"/>
    </row>
    <row r="13" spans="1:15" ht="9.75" customHeight="1">
      <c r="A13" s="80"/>
      <c r="B13" s="71"/>
      <c r="C13" s="81"/>
      <c r="D13" s="82" t="s">
        <v>350</v>
      </c>
      <c r="E13" s="83">
        <v>20.625451</v>
      </c>
      <c r="F13" s="84">
        <v>40.412375999999995</v>
      </c>
      <c r="G13" s="85">
        <v>7.418</v>
      </c>
      <c r="H13" s="86">
        <v>14.535</v>
      </c>
      <c r="I13" s="87"/>
      <c r="J13" s="71"/>
      <c r="K13" s="88"/>
      <c r="L13" s="71"/>
      <c r="M13" s="71"/>
      <c r="N13" s="71"/>
      <c r="O13" s="71"/>
    </row>
    <row r="14" spans="1:15" ht="9.75" customHeight="1">
      <c r="A14" s="89"/>
      <c r="B14" s="71"/>
      <c r="C14" s="90"/>
      <c r="D14" s="91" t="s">
        <v>351</v>
      </c>
      <c r="E14" s="92">
        <v>10.286183999999999</v>
      </c>
      <c r="F14" s="93">
        <v>22.268383999999998</v>
      </c>
      <c r="G14" s="94">
        <v>1.329</v>
      </c>
      <c r="H14" s="95">
        <v>2.877</v>
      </c>
      <c r="I14" s="96"/>
      <c r="J14" s="71"/>
      <c r="K14" s="71"/>
      <c r="L14" s="71"/>
      <c r="M14" s="71"/>
      <c r="N14" s="71"/>
      <c r="O14" s="71"/>
    </row>
    <row r="15" spans="1:15" ht="9.75" customHeight="1">
      <c r="A15" s="97"/>
      <c r="B15" s="71"/>
      <c r="C15" s="90"/>
      <c r="D15" s="91" t="s">
        <v>352</v>
      </c>
      <c r="E15" s="92">
        <v>72.758801</v>
      </c>
      <c r="F15" s="93">
        <v>194.94647</v>
      </c>
      <c r="G15" s="94">
        <v>8.546</v>
      </c>
      <c r="H15" s="95">
        <v>22.897</v>
      </c>
      <c r="I15" s="96"/>
      <c r="J15" s="71"/>
      <c r="K15" s="71"/>
      <c r="L15" s="71"/>
      <c r="M15" s="71"/>
      <c r="N15" s="71"/>
      <c r="O15" s="71"/>
    </row>
    <row r="16" spans="1:15" ht="9.75" customHeight="1">
      <c r="A16" s="97"/>
      <c r="B16" s="71"/>
      <c r="C16" s="90"/>
      <c r="D16" s="91" t="s">
        <v>353</v>
      </c>
      <c r="E16" s="92">
        <v>17.909008999999998</v>
      </c>
      <c r="F16" s="98">
        <v>34.016593</v>
      </c>
      <c r="G16" s="94">
        <v>1.796</v>
      </c>
      <c r="H16" s="95">
        <v>3.412</v>
      </c>
      <c r="I16" s="96"/>
      <c r="J16" s="71"/>
      <c r="K16" s="71"/>
      <c r="L16" s="71"/>
      <c r="M16" s="71"/>
      <c r="N16" s="71"/>
      <c r="O16" s="71"/>
    </row>
    <row r="17" spans="1:15" ht="9.75" customHeight="1">
      <c r="A17" s="97"/>
      <c r="B17" s="71"/>
      <c r="C17" s="90"/>
      <c r="D17" s="91" t="s">
        <v>354</v>
      </c>
      <c r="E17" s="92">
        <v>658.2700940000001</v>
      </c>
      <c r="F17" s="93">
        <v>1341.335152</v>
      </c>
      <c r="G17" s="94">
        <v>68.592</v>
      </c>
      <c r="H17" s="95">
        <v>139.767</v>
      </c>
      <c r="I17" s="96"/>
      <c r="J17" s="71"/>
      <c r="K17" s="71"/>
      <c r="L17" s="71"/>
      <c r="M17" s="71"/>
      <c r="N17" s="71"/>
      <c r="O17" s="71"/>
    </row>
    <row r="18" spans="1:15" ht="9.75" customHeight="1">
      <c r="A18" s="97"/>
      <c r="B18" s="71"/>
      <c r="C18" s="90"/>
      <c r="D18" s="91" t="s">
        <v>355</v>
      </c>
      <c r="E18" s="92">
        <v>447.844159</v>
      </c>
      <c r="F18" s="93">
        <v>1224.614327</v>
      </c>
      <c r="G18" s="94">
        <v>136.236</v>
      </c>
      <c r="H18" s="95">
        <v>372.533</v>
      </c>
      <c r="I18" s="96"/>
      <c r="J18" s="71"/>
      <c r="K18" s="71"/>
      <c r="L18" s="71"/>
      <c r="M18" s="71"/>
      <c r="N18" s="71"/>
      <c r="O18" s="71"/>
    </row>
    <row r="19" spans="1:15" ht="9.75" customHeight="1">
      <c r="A19" s="97"/>
      <c r="B19" s="71"/>
      <c r="C19" s="90"/>
      <c r="D19" s="91" t="s">
        <v>356</v>
      </c>
      <c r="E19" s="92">
        <v>91.94661199999999</v>
      </c>
      <c r="F19" s="93">
        <v>239.870937</v>
      </c>
      <c r="G19" s="94">
        <v>48.277</v>
      </c>
      <c r="H19" s="95">
        <v>125.945</v>
      </c>
      <c r="I19" s="96"/>
      <c r="J19" s="71"/>
      <c r="K19" s="71"/>
      <c r="L19" s="71"/>
      <c r="M19" s="71"/>
      <c r="N19" s="71"/>
      <c r="O19" s="71"/>
    </row>
    <row r="20" spans="1:15" ht="9.75" customHeight="1">
      <c r="A20" s="97"/>
      <c r="B20" s="71"/>
      <c r="C20" s="90"/>
      <c r="D20" s="91" t="s">
        <v>357</v>
      </c>
      <c r="E20" s="92">
        <v>92.500572</v>
      </c>
      <c r="F20" s="93">
        <v>126.53592</v>
      </c>
      <c r="G20" s="94">
        <v>244.793</v>
      </c>
      <c r="H20" s="95">
        <v>334.864</v>
      </c>
      <c r="I20" s="96"/>
      <c r="J20" s="71"/>
      <c r="K20" s="71"/>
      <c r="L20" s="71"/>
      <c r="M20" s="71"/>
      <c r="N20" s="71"/>
      <c r="O20" s="71"/>
    </row>
    <row r="21" spans="1:15" ht="9.75" customHeight="1">
      <c r="A21" s="80"/>
      <c r="B21" s="71"/>
      <c r="C21" s="90"/>
      <c r="D21" s="91" t="s">
        <v>358</v>
      </c>
      <c r="E21" s="92">
        <v>25.074151999999998</v>
      </c>
      <c r="F21" s="93">
        <v>48.183584</v>
      </c>
      <c r="G21" s="94">
        <v>251.905</v>
      </c>
      <c r="H21" s="95">
        <v>484.072</v>
      </c>
      <c r="I21" s="96"/>
      <c r="J21" s="71"/>
      <c r="K21" s="71"/>
      <c r="L21" s="71"/>
      <c r="M21" s="71"/>
      <c r="N21" s="71"/>
      <c r="O21" s="71"/>
    </row>
    <row r="22" spans="1:15" ht="9.75" customHeight="1">
      <c r="A22" s="97"/>
      <c r="B22" s="71"/>
      <c r="C22" s="90"/>
      <c r="D22" s="91" t="s">
        <v>359</v>
      </c>
      <c r="E22" s="92">
        <v>38.418828999999995</v>
      </c>
      <c r="F22" s="93">
        <v>113.42304700000001</v>
      </c>
      <c r="G22" s="94">
        <v>19.619</v>
      </c>
      <c r="H22" s="95">
        <v>57.922</v>
      </c>
      <c r="I22" s="96"/>
      <c r="J22" s="71"/>
      <c r="K22" s="71"/>
      <c r="L22" s="71"/>
      <c r="M22" s="71"/>
      <c r="N22" s="71"/>
      <c r="O22" s="71"/>
    </row>
    <row r="23" spans="1:15" ht="9.75" customHeight="1">
      <c r="A23" s="97"/>
      <c r="B23" s="71"/>
      <c r="C23" s="90"/>
      <c r="D23" s="91" t="s">
        <v>360</v>
      </c>
      <c r="E23" s="92">
        <v>119.90570100000001</v>
      </c>
      <c r="F23" s="93">
        <v>142.95816399999998</v>
      </c>
      <c r="G23" s="94">
        <v>7.022</v>
      </c>
      <c r="H23" s="95">
        <v>8.372</v>
      </c>
      <c r="I23" s="96"/>
      <c r="J23" s="71"/>
      <c r="K23" s="71"/>
      <c r="L23" s="71"/>
      <c r="M23" s="71"/>
      <c r="N23" s="71"/>
      <c r="O23" s="71"/>
    </row>
    <row r="24" spans="1:15" ht="9.75" customHeight="1">
      <c r="A24" s="97"/>
      <c r="B24" s="71"/>
      <c r="C24" s="90"/>
      <c r="D24" s="91" t="s">
        <v>361</v>
      </c>
      <c r="E24" s="92">
        <v>4.041422</v>
      </c>
      <c r="F24" s="93">
        <v>27.448086</v>
      </c>
      <c r="G24" s="94">
        <v>1.88</v>
      </c>
      <c r="H24" s="95">
        <v>12.768</v>
      </c>
      <c r="I24" s="96"/>
      <c r="J24" s="71"/>
      <c r="K24" s="71"/>
      <c r="L24" s="71"/>
      <c r="M24" s="71"/>
      <c r="N24" s="71"/>
      <c r="O24" s="71"/>
    </row>
    <row r="25" spans="1:15" ht="9.75" customHeight="1">
      <c r="A25" s="97"/>
      <c r="B25" s="71"/>
      <c r="C25" s="90"/>
      <c r="D25" s="91" t="s">
        <v>362</v>
      </c>
      <c r="E25" s="92">
        <v>17.396476999999997</v>
      </c>
      <c r="F25" s="93">
        <v>50.132817</v>
      </c>
      <c r="G25" s="94">
        <v>14.247</v>
      </c>
      <c r="H25" s="95">
        <v>41.058</v>
      </c>
      <c r="I25" s="96"/>
      <c r="J25" s="71"/>
      <c r="K25" s="71"/>
      <c r="L25" s="71"/>
      <c r="M25" s="71"/>
      <c r="N25" s="71"/>
      <c r="O25" s="71"/>
    </row>
    <row r="26" spans="1:15" ht="9.75" customHeight="1">
      <c r="A26" s="97"/>
      <c r="B26" s="71"/>
      <c r="C26" s="90"/>
      <c r="D26" s="91" t="s">
        <v>363</v>
      </c>
      <c r="E26" s="92">
        <v>28.160579000000002</v>
      </c>
      <c r="F26" s="93">
        <v>72.752325</v>
      </c>
      <c r="G26" s="94">
        <v>35.939</v>
      </c>
      <c r="H26" s="95">
        <v>92.848</v>
      </c>
      <c r="I26" s="96"/>
      <c r="J26" s="71"/>
      <c r="K26" s="71"/>
      <c r="L26" s="71"/>
      <c r="M26" s="71"/>
      <c r="N26" s="71"/>
      <c r="O26" s="71"/>
    </row>
    <row r="27" spans="1:15" ht="9.75" customHeight="1">
      <c r="A27" s="97"/>
      <c r="B27" s="71"/>
      <c r="C27" s="99"/>
      <c r="D27" s="100" t="s">
        <v>364</v>
      </c>
      <c r="E27" s="101">
        <v>186.326215</v>
      </c>
      <c r="F27" s="102">
        <v>310.383948</v>
      </c>
      <c r="G27" s="103">
        <v>19.35</v>
      </c>
      <c r="H27" s="104">
        <v>32.234</v>
      </c>
      <c r="I27" s="105"/>
      <c r="J27" s="71"/>
      <c r="K27" s="71"/>
      <c r="L27" s="71"/>
      <c r="M27" s="71"/>
      <c r="N27" s="71"/>
      <c r="O27" s="71"/>
    </row>
    <row r="28" spans="1:15" ht="9.75" customHeight="1">
      <c r="A28" s="97"/>
      <c r="B28" s="71"/>
      <c r="C28" s="72"/>
      <c r="D28" s="73" t="s">
        <v>341</v>
      </c>
      <c r="E28" s="106">
        <v>3038.412766</v>
      </c>
      <c r="F28" s="107">
        <v>6895.889018</v>
      </c>
      <c r="G28" s="108">
        <v>22.315</v>
      </c>
      <c r="H28" s="109">
        <v>50.645</v>
      </c>
      <c r="I28" s="78"/>
      <c r="J28" s="71"/>
      <c r="M28" s="71"/>
      <c r="N28" s="71"/>
      <c r="O28" s="71"/>
    </row>
    <row r="29" ht="11.25">
      <c r="D29" s="56"/>
    </row>
    <row r="30" spans="4:8" s="56" customFormat="1" ht="33.75" customHeight="1">
      <c r="D30" s="110" t="s">
        <v>365</v>
      </c>
      <c r="E30" s="110"/>
      <c r="F30" s="110"/>
      <c r="G30" s="110"/>
      <c r="H30" s="110"/>
    </row>
    <row r="31" spans="4:8" ht="33.75" customHeight="1">
      <c r="D31" s="110" t="s">
        <v>366</v>
      </c>
      <c r="E31" s="110"/>
      <c r="F31" s="110"/>
      <c r="G31" s="110"/>
      <c r="H31" s="110"/>
    </row>
    <row r="32" spans="2:17" s="56" customFormat="1" ht="11.25">
      <c r="B32" s="111"/>
      <c r="C32" s="111"/>
      <c r="D32" s="111"/>
      <c r="E32" s="111"/>
      <c r="F32" s="111"/>
      <c r="G32" s="111"/>
      <c r="H32" s="111"/>
      <c r="I32" s="111"/>
      <c r="J32" s="112" t="s">
        <v>338</v>
      </c>
      <c r="K32" s="111"/>
      <c r="L32" s="111"/>
      <c r="M32" s="111"/>
      <c r="N32" s="111"/>
      <c r="O32" s="111"/>
      <c r="P32" s="111"/>
      <c r="Q32" s="111"/>
    </row>
    <row r="33" spans="1:17" s="56" customFormat="1" ht="11.25">
      <c r="A33" s="111"/>
      <c r="B33" s="111"/>
      <c r="C33" s="111"/>
      <c r="D33" s="113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1:17" s="56" customFormat="1" ht="11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1:17" s="56" customFormat="1" ht="11.25">
      <c r="A35" s="6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 s="56" customFormat="1" ht="11.25">
      <c r="A36" s="114"/>
      <c r="B36" s="6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1:17" s="56" customFormat="1" ht="11.25">
      <c r="A37" s="114"/>
      <c r="B37" s="114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2:17" s="56" customFormat="1" ht="11.25">
      <c r="B38" s="114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1:17" s="56" customFormat="1" ht="11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1:17" s="56" customFormat="1" ht="11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1:17" s="56" customFormat="1" ht="11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s="56" customFormat="1" ht="11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s="56" customFormat="1" ht="11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7" s="56" customFormat="1" ht="11.2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s="56" customFormat="1" ht="11.2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1:17" s="56" customFormat="1" ht="11.2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1:17" s="56" customFormat="1" ht="11.2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1:17" s="56" customFormat="1" ht="11.2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1:17" s="56" customFormat="1" ht="11.2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1:17" s="56" customFormat="1" ht="11.2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1:17" s="56" customFormat="1" ht="11.2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1:17" s="56" customFormat="1" ht="11.2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1:17" s="56" customFormat="1" ht="11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1:17" s="56" customFormat="1" ht="11.2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1:17" s="56" customFormat="1" ht="11.2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1:17" s="56" customFormat="1" ht="11.2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1:17" s="56" customFormat="1" ht="11.2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1:17" s="56" customFormat="1" ht="11.2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1:17" s="56" customFormat="1" ht="11.2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1:17" s="56" customFormat="1" ht="11.2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1:17" s="56" customFormat="1" ht="11.25">
      <c r="A61" s="111"/>
      <c r="B61" s="111"/>
      <c r="C61" s="111"/>
      <c r="D61" s="111"/>
      <c r="E61" s="115"/>
      <c r="F61" s="115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1:17" s="56" customFormat="1" ht="11.25">
      <c r="A62" s="111"/>
      <c r="B62" s="111"/>
      <c r="C62" s="111"/>
      <c r="D62" s="111"/>
      <c r="E62" s="115"/>
      <c r="F62" s="115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1:17" s="56" customFormat="1" ht="11.25">
      <c r="A63" s="111"/>
      <c r="B63" s="111"/>
      <c r="C63" s="111"/>
      <c r="D63" s="111"/>
      <c r="E63" s="115"/>
      <c r="F63" s="115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1:17" s="56" customFormat="1" ht="11.25">
      <c r="A64" s="111"/>
      <c r="B64" s="111"/>
      <c r="C64" s="111"/>
      <c r="D64" s="111"/>
      <c r="E64" s="115"/>
      <c r="F64" s="115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</row>
    <row r="65" spans="1:17" s="56" customFormat="1" ht="11.25">
      <c r="A65" s="111"/>
      <c r="B65" s="111"/>
      <c r="C65" s="111"/>
      <c r="D65" s="111"/>
      <c r="E65" s="115"/>
      <c r="F65" s="115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1:17" s="56" customFormat="1" ht="11.25">
      <c r="A66" s="111"/>
      <c r="B66" s="111"/>
      <c r="C66" s="111"/>
      <c r="D66" s="111"/>
      <c r="E66" s="115"/>
      <c r="F66" s="115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1:17" s="56" customFormat="1" ht="11.25">
      <c r="A67" s="111"/>
      <c r="B67" s="111"/>
      <c r="C67" s="111"/>
      <c r="D67" s="111"/>
      <c r="E67" s="115"/>
      <c r="F67" s="115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1:17" s="56" customFormat="1" ht="11.25">
      <c r="A68" s="111"/>
      <c r="B68" s="111"/>
      <c r="C68" s="111"/>
      <c r="D68" s="111"/>
      <c r="E68" s="115"/>
      <c r="F68" s="115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1:17" s="56" customFormat="1" ht="11.25">
      <c r="A69" s="111"/>
      <c r="B69" s="111"/>
      <c r="C69" s="111"/>
      <c r="D69" s="111"/>
      <c r="E69" s="115"/>
      <c r="F69" s="115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1:17" s="56" customFormat="1" ht="11.25">
      <c r="A70" s="111"/>
      <c r="B70" s="111"/>
      <c r="C70" s="111"/>
      <c r="D70" s="111"/>
      <c r="E70" s="115"/>
      <c r="F70" s="115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1:17" s="56" customFormat="1" ht="11.25">
      <c r="A71" s="111"/>
      <c r="B71" s="111"/>
      <c r="C71" s="111"/>
      <c r="D71" s="111"/>
      <c r="E71" s="115"/>
      <c r="F71" s="115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</row>
    <row r="72" spans="1:17" s="56" customFormat="1" ht="11.25">
      <c r="A72" s="111"/>
      <c r="B72" s="111"/>
      <c r="C72" s="111"/>
      <c r="D72" s="111"/>
      <c r="E72" s="115"/>
      <c r="F72" s="115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</row>
    <row r="73" spans="1:17" s="56" customFormat="1" ht="11.25">
      <c r="A73" s="111"/>
      <c r="B73" s="111"/>
      <c r="C73" s="111"/>
      <c r="D73" s="111"/>
      <c r="E73" s="115"/>
      <c r="F73" s="115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1:17" s="56" customFormat="1" ht="11.25">
      <c r="A74" s="111"/>
      <c r="B74" s="111"/>
      <c r="C74" s="111"/>
      <c r="D74" s="111"/>
      <c r="E74" s="115"/>
      <c r="F74" s="115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</row>
    <row r="75" spans="1:17" s="56" customFormat="1" ht="11.25">
      <c r="A75" s="111"/>
      <c r="B75" s="111"/>
      <c r="C75" s="111"/>
      <c r="D75" s="111"/>
      <c r="E75" s="115"/>
      <c r="F75" s="115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1:17" s="56" customFormat="1" ht="11.25">
      <c r="A76" s="111"/>
      <c r="B76" s="111"/>
      <c r="C76" s="111"/>
      <c r="D76" s="111"/>
      <c r="E76" s="115"/>
      <c r="F76" s="115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5:6" s="56" customFormat="1" ht="11.25">
      <c r="E77" s="115"/>
      <c r="F77" s="115"/>
    </row>
  </sheetData>
  <mergeCells count="4">
    <mergeCell ref="G10:H10"/>
    <mergeCell ref="E10:F10"/>
    <mergeCell ref="D31:H31"/>
    <mergeCell ref="D30:H3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/>
  <dimension ref="A1:O5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421875" style="800" customWidth="1"/>
    <col min="3" max="3" width="1.7109375" style="800" customWidth="1"/>
    <col min="4" max="4" width="13.8515625" style="800" customWidth="1"/>
    <col min="5" max="16384" width="9.140625" style="800" customWidth="1"/>
  </cols>
  <sheetData>
    <row r="1" spans="4:7" ht="11.25">
      <c r="D1" s="8"/>
      <c r="E1" s="8"/>
      <c r="F1" s="8"/>
      <c r="G1" s="8"/>
    </row>
    <row r="2" spans="1:7" ht="11.25">
      <c r="A2" s="799"/>
      <c r="D2" s="33"/>
      <c r="E2" s="33"/>
      <c r="F2" s="33"/>
      <c r="G2" s="33"/>
    </row>
    <row r="3" spans="4:8" ht="11.25">
      <c r="D3" s="33" t="s">
        <v>324</v>
      </c>
      <c r="E3" s="33"/>
      <c r="F3" s="33"/>
      <c r="G3" s="801"/>
      <c r="H3" s="801"/>
    </row>
    <row r="4" spans="4:7" ht="11.25">
      <c r="D4" s="33" t="s">
        <v>118</v>
      </c>
      <c r="E4" s="33"/>
      <c r="F4" s="33"/>
      <c r="G4" s="33"/>
    </row>
    <row r="5" ht="11.25"/>
    <row r="6" ht="11.25">
      <c r="D6" s="802" t="s">
        <v>137</v>
      </c>
    </row>
    <row r="7" ht="11.25">
      <c r="D7" s="802" t="s">
        <v>138</v>
      </c>
    </row>
    <row r="8" spans="8:15" ht="11.25">
      <c r="H8" s="8"/>
      <c r="I8" s="8"/>
      <c r="J8" s="8"/>
      <c r="K8" s="8"/>
      <c r="L8" s="8"/>
      <c r="M8" s="8"/>
      <c r="N8" s="8"/>
      <c r="O8" s="8"/>
    </row>
    <row r="9" spans="8:15" ht="11.25" customHeight="1">
      <c r="H9" s="8"/>
      <c r="I9" s="8"/>
      <c r="J9" s="8"/>
      <c r="K9" s="8"/>
      <c r="L9" s="8"/>
      <c r="M9" s="8"/>
      <c r="N9" s="8"/>
      <c r="O9" s="8"/>
    </row>
    <row r="10" spans="5:15" ht="11.25" customHeight="1">
      <c r="E10" s="807">
        <v>1994</v>
      </c>
      <c r="F10" s="807">
        <v>2009</v>
      </c>
      <c r="G10" s="807"/>
      <c r="H10" s="867"/>
      <c r="I10" s="867"/>
      <c r="J10" s="867"/>
      <c r="K10" s="8"/>
      <c r="L10" s="8"/>
      <c r="M10" s="21"/>
      <c r="N10" s="8"/>
      <c r="O10" s="8"/>
    </row>
    <row r="11" spans="4:15" ht="11.25" customHeight="1">
      <c r="D11" s="800" t="s">
        <v>328</v>
      </c>
      <c r="E11" s="876">
        <v>8.2465370946</v>
      </c>
      <c r="F11" s="876">
        <v>4.293269887621</v>
      </c>
      <c r="H11" s="867"/>
      <c r="I11" s="869"/>
      <c r="J11" s="869"/>
      <c r="K11" s="21"/>
      <c r="L11" s="21"/>
      <c r="M11" s="21"/>
      <c r="N11" s="8"/>
      <c r="O11" s="8"/>
    </row>
    <row r="12" spans="2:15" ht="11.25" customHeight="1">
      <c r="B12" s="806"/>
      <c r="D12" s="800" t="s">
        <v>411</v>
      </c>
      <c r="E12" s="876">
        <v>23.887880163414</v>
      </c>
      <c r="F12" s="876">
        <v>10.117452380524</v>
      </c>
      <c r="H12" s="867"/>
      <c r="I12" s="869"/>
      <c r="J12" s="869"/>
      <c r="K12" s="21"/>
      <c r="L12" s="21"/>
      <c r="M12" s="21"/>
      <c r="N12" s="8"/>
      <c r="O12" s="8"/>
    </row>
    <row r="13" spans="2:15" ht="11.25" customHeight="1">
      <c r="B13" s="806"/>
      <c r="D13" s="800" t="s">
        <v>391</v>
      </c>
      <c r="E13" s="876">
        <v>16.313788676015</v>
      </c>
      <c r="F13" s="876">
        <v>9.004891546025</v>
      </c>
      <c r="H13" s="867"/>
      <c r="I13" s="869"/>
      <c r="J13" s="869"/>
      <c r="K13" s="21"/>
      <c r="L13" s="21"/>
      <c r="M13" s="21"/>
      <c r="N13" s="8"/>
      <c r="O13" s="8"/>
    </row>
    <row r="14" spans="2:15" ht="11.25" customHeight="1">
      <c r="B14" s="806"/>
      <c r="D14" s="800" t="s">
        <v>402</v>
      </c>
      <c r="E14" s="876">
        <v>15.707453825858</v>
      </c>
      <c r="F14" s="876">
        <v>7.750149928496</v>
      </c>
      <c r="H14" s="867"/>
      <c r="I14" s="869"/>
      <c r="J14" s="869"/>
      <c r="K14" s="21"/>
      <c r="L14" s="21"/>
      <c r="M14" s="21"/>
      <c r="N14" s="8"/>
      <c r="O14" s="8"/>
    </row>
    <row r="15" spans="2:15" ht="11.25" customHeight="1">
      <c r="B15" s="806"/>
      <c r="D15" s="800" t="s">
        <v>413</v>
      </c>
      <c r="E15" s="876">
        <v>11.194816935362</v>
      </c>
      <c r="F15" s="876">
        <v>5.652024764363</v>
      </c>
      <c r="H15" s="867"/>
      <c r="I15" s="869"/>
      <c r="J15" s="869"/>
      <c r="K15" s="21"/>
      <c r="L15" s="21"/>
      <c r="M15" s="21"/>
      <c r="N15" s="8"/>
      <c r="O15" s="8"/>
    </row>
    <row r="16" spans="2:15" ht="11.25" customHeight="1">
      <c r="B16" s="806"/>
      <c r="D16" s="800" t="s">
        <v>409</v>
      </c>
      <c r="E16" s="876">
        <v>15.134483725859</v>
      </c>
      <c r="F16" s="876">
        <v>5.572464791937</v>
      </c>
      <c r="H16" s="867"/>
      <c r="I16" s="869"/>
      <c r="J16" s="869"/>
      <c r="K16" s="21"/>
      <c r="L16" s="21"/>
      <c r="M16" s="21"/>
      <c r="N16" s="8"/>
      <c r="O16" s="8"/>
    </row>
    <row r="17" spans="2:15" ht="11.25" customHeight="1">
      <c r="B17" s="806"/>
      <c r="D17" s="800" t="s">
        <v>406</v>
      </c>
      <c r="E17" s="876">
        <v>9.117281392458</v>
      </c>
      <c r="F17" s="876">
        <v>5.310161718561</v>
      </c>
      <c r="H17" s="867"/>
      <c r="I17" s="869"/>
      <c r="J17" s="869"/>
      <c r="K17" s="21"/>
      <c r="L17" s="21"/>
      <c r="M17" s="21"/>
      <c r="N17" s="8"/>
      <c r="O17" s="8"/>
    </row>
    <row r="18" spans="2:15" ht="11.25" customHeight="1">
      <c r="B18" s="806"/>
      <c r="D18" s="800" t="s">
        <v>405</v>
      </c>
      <c r="E18" s="876">
        <v>11.548642710082</v>
      </c>
      <c r="F18" s="876">
        <v>5.132618568673</v>
      </c>
      <c r="H18" s="867"/>
      <c r="I18" s="869"/>
      <c r="J18" s="869"/>
      <c r="K18" s="21"/>
      <c r="L18" s="21"/>
      <c r="M18" s="21"/>
      <c r="N18" s="8"/>
      <c r="O18" s="8"/>
    </row>
    <row r="19" spans="2:15" ht="11.25" customHeight="1">
      <c r="B19" s="806"/>
      <c r="D19" s="800" t="s">
        <v>403</v>
      </c>
      <c r="E19" s="876">
        <v>14.229752690202</v>
      </c>
      <c r="F19" s="876">
        <v>4.934300201734</v>
      </c>
      <c r="H19" s="867"/>
      <c r="I19" s="869"/>
      <c r="J19" s="869"/>
      <c r="K19" s="21"/>
      <c r="L19" s="21"/>
      <c r="M19" s="21"/>
      <c r="N19" s="8"/>
      <c r="O19" s="8"/>
    </row>
    <row r="20" spans="2:15" ht="11.25" customHeight="1">
      <c r="B20" s="806"/>
      <c r="D20" s="800" t="s">
        <v>416</v>
      </c>
      <c r="E20" s="876">
        <v>6.189372135167</v>
      </c>
      <c r="F20" s="876">
        <v>4.653228786491</v>
      </c>
      <c r="H20" s="867"/>
      <c r="I20" s="869"/>
      <c r="J20" s="869"/>
      <c r="K20" s="21"/>
      <c r="L20" s="21"/>
      <c r="M20" s="21"/>
      <c r="N20" s="8"/>
      <c r="O20" s="8"/>
    </row>
    <row r="21" spans="2:15" ht="11.25" customHeight="1">
      <c r="B21" s="806"/>
      <c r="D21" s="800" t="s">
        <v>400</v>
      </c>
      <c r="E21" s="876">
        <v>6.445924397336</v>
      </c>
      <c r="F21" s="876">
        <v>3.88498339653</v>
      </c>
      <c r="H21" s="867"/>
      <c r="I21" s="869"/>
      <c r="J21" s="869"/>
      <c r="K21" s="21"/>
      <c r="L21" s="21"/>
      <c r="M21" s="21"/>
      <c r="N21" s="8"/>
      <c r="O21" s="8"/>
    </row>
    <row r="22" spans="2:15" ht="11.25" customHeight="1">
      <c r="B22" s="806"/>
      <c r="D22" s="800" t="s">
        <v>110</v>
      </c>
      <c r="E22" s="876">
        <v>5.897385768918</v>
      </c>
      <c r="F22" s="876">
        <v>3.851912147332</v>
      </c>
      <c r="H22" s="867"/>
      <c r="I22" s="869"/>
      <c r="J22" s="869"/>
      <c r="K22" s="21"/>
      <c r="L22" s="21"/>
      <c r="M22" s="21"/>
      <c r="N22" s="8"/>
      <c r="O22" s="8"/>
    </row>
    <row r="23" spans="2:15" ht="11.25" customHeight="1">
      <c r="B23" s="806"/>
      <c r="D23" s="800" t="s">
        <v>407</v>
      </c>
      <c r="E23" s="876">
        <v>5.643854384467</v>
      </c>
      <c r="F23" s="876">
        <v>3.845009869399</v>
      </c>
      <c r="H23" s="867"/>
      <c r="I23" s="869"/>
      <c r="J23" s="869"/>
      <c r="K23" s="21"/>
      <c r="L23" s="21"/>
      <c r="M23" s="21"/>
      <c r="N23" s="8"/>
      <c r="O23" s="8"/>
    </row>
    <row r="24" spans="2:15" ht="11.25" customHeight="1">
      <c r="B24" s="806"/>
      <c r="D24" s="800" t="s">
        <v>408</v>
      </c>
      <c r="E24" s="876">
        <v>6.254395931396</v>
      </c>
      <c r="F24" s="876">
        <v>3.785497223095</v>
      </c>
      <c r="H24" s="867"/>
      <c r="I24" s="869"/>
      <c r="J24" s="869"/>
      <c r="K24" s="21"/>
      <c r="L24" s="21"/>
      <c r="M24" s="21"/>
      <c r="N24" s="8"/>
      <c r="O24" s="8"/>
    </row>
    <row r="25" spans="2:15" ht="11.25" customHeight="1">
      <c r="B25" s="806"/>
      <c r="D25" s="800" t="s">
        <v>410</v>
      </c>
      <c r="E25" s="876">
        <v>7.91928735569</v>
      </c>
      <c r="F25" s="876">
        <v>3.638520067142</v>
      </c>
      <c r="H25" s="867"/>
      <c r="I25" s="869"/>
      <c r="J25" s="869"/>
      <c r="K25" s="21"/>
      <c r="L25" s="21"/>
      <c r="M25" s="21"/>
      <c r="N25" s="8"/>
      <c r="O25" s="8"/>
    </row>
    <row r="26" spans="2:15" ht="11.25" customHeight="1">
      <c r="B26" s="806"/>
      <c r="D26" s="800" t="s">
        <v>434</v>
      </c>
      <c r="E26" s="876">
        <v>14.390519187359</v>
      </c>
      <c r="F26" s="876">
        <v>3.616062932183</v>
      </c>
      <c r="H26" s="867"/>
      <c r="I26" s="869"/>
      <c r="J26" s="869"/>
      <c r="K26" s="21"/>
      <c r="L26" s="21"/>
      <c r="M26" s="21"/>
      <c r="N26" s="8"/>
      <c r="O26" s="8"/>
    </row>
    <row r="27" spans="2:15" ht="11.25" customHeight="1">
      <c r="B27" s="806"/>
      <c r="D27" s="800" t="s">
        <v>394</v>
      </c>
      <c r="E27" s="876">
        <v>5.598990648425</v>
      </c>
      <c r="F27" s="876">
        <v>3.509109552175</v>
      </c>
      <c r="H27" s="867"/>
      <c r="I27" s="869"/>
      <c r="J27" s="869"/>
      <c r="K27" s="21"/>
      <c r="L27" s="21"/>
      <c r="M27" s="21"/>
      <c r="N27" s="8"/>
      <c r="O27" s="8"/>
    </row>
    <row r="28" spans="2:15" ht="11.25" customHeight="1">
      <c r="B28" s="806"/>
      <c r="D28" s="800" t="s">
        <v>390</v>
      </c>
      <c r="E28" s="876">
        <v>7.552805266365</v>
      </c>
      <c r="F28" s="876">
        <v>3.448628011658</v>
      </c>
      <c r="H28" s="867"/>
      <c r="I28" s="869"/>
      <c r="J28" s="869"/>
      <c r="K28" s="21"/>
      <c r="L28" s="21"/>
      <c r="M28" s="21"/>
      <c r="N28" s="8"/>
      <c r="O28" s="8"/>
    </row>
    <row r="29" spans="2:15" ht="11.25" customHeight="1">
      <c r="B29" s="806"/>
      <c r="D29" s="800" t="s">
        <v>401</v>
      </c>
      <c r="E29" s="876">
        <v>8.57500722613</v>
      </c>
      <c r="F29" s="876">
        <v>3.330557868443</v>
      </c>
      <c r="H29" s="867"/>
      <c r="I29" s="869"/>
      <c r="J29" s="869"/>
      <c r="K29" s="21"/>
      <c r="L29" s="21"/>
      <c r="M29" s="21"/>
      <c r="N29" s="8"/>
      <c r="O29" s="8"/>
    </row>
    <row r="30" spans="2:15" ht="11.25" customHeight="1">
      <c r="B30" s="806"/>
      <c r="D30" s="800" t="s">
        <v>398</v>
      </c>
      <c r="E30" s="876">
        <v>6.04893177864</v>
      </c>
      <c r="F30" s="876">
        <v>3.250524750655</v>
      </c>
      <c r="H30" s="867"/>
      <c r="I30" s="869"/>
      <c r="J30" s="869"/>
      <c r="K30" s="21"/>
      <c r="L30" s="21"/>
      <c r="M30" s="21"/>
      <c r="N30" s="8"/>
      <c r="O30" s="8"/>
    </row>
    <row r="31" spans="1:15" ht="11.25" customHeight="1">
      <c r="A31" s="871"/>
      <c r="B31" s="806"/>
      <c r="D31" s="800" t="s">
        <v>139</v>
      </c>
      <c r="E31" s="876">
        <v>5.74033778883</v>
      </c>
      <c r="F31" s="876">
        <v>3.231104768572</v>
      </c>
      <c r="H31" s="867"/>
      <c r="I31" s="869"/>
      <c r="J31" s="869"/>
      <c r="K31" s="21"/>
      <c r="L31" s="21"/>
      <c r="M31" s="21"/>
      <c r="N31" s="8"/>
      <c r="O31" s="8"/>
    </row>
    <row r="32" spans="2:15" ht="11.25" customHeight="1">
      <c r="B32" s="806"/>
      <c r="D32" s="800" t="s">
        <v>397</v>
      </c>
      <c r="E32" s="876">
        <v>7.931536289429</v>
      </c>
      <c r="F32" s="876">
        <v>3.145854001849</v>
      </c>
      <c r="H32" s="867"/>
      <c r="I32" s="869"/>
      <c r="J32" s="869"/>
      <c r="K32" s="21"/>
      <c r="L32" s="21"/>
      <c r="M32" s="21"/>
      <c r="N32" s="8"/>
      <c r="O32" s="8"/>
    </row>
    <row r="33" spans="2:15" ht="11.25" customHeight="1">
      <c r="B33" s="806"/>
      <c r="D33" s="800" t="s">
        <v>393</v>
      </c>
      <c r="E33" s="876">
        <v>5.454597651652</v>
      </c>
      <c r="F33" s="876">
        <v>3.072367792671</v>
      </c>
      <c r="H33" s="867"/>
      <c r="I33" s="869"/>
      <c r="J33" s="869"/>
      <c r="K33" s="21"/>
      <c r="L33" s="21"/>
      <c r="M33" s="21"/>
      <c r="N33" s="8"/>
      <c r="O33" s="8"/>
    </row>
    <row r="34" spans="2:15" ht="11.25" customHeight="1">
      <c r="B34" s="806"/>
      <c r="D34" s="800" t="s">
        <v>392</v>
      </c>
      <c r="E34" s="876">
        <v>7.947156569305</v>
      </c>
      <c r="F34" s="876">
        <v>2.881333017879</v>
      </c>
      <c r="H34" s="867"/>
      <c r="I34" s="869"/>
      <c r="J34" s="869"/>
      <c r="K34" s="21"/>
      <c r="L34" s="21"/>
      <c r="M34" s="21"/>
      <c r="N34" s="8"/>
      <c r="O34" s="8"/>
    </row>
    <row r="35" spans="2:15" ht="11.25" customHeight="1">
      <c r="B35" s="806"/>
      <c r="D35" s="800" t="s">
        <v>414</v>
      </c>
      <c r="E35" s="876">
        <v>4.721681409146</v>
      </c>
      <c r="F35" s="876">
        <v>2.614595399636</v>
      </c>
      <c r="H35" s="867"/>
      <c r="I35" s="869"/>
      <c r="J35" s="869"/>
      <c r="K35" s="21"/>
      <c r="L35" s="21"/>
      <c r="M35" s="21"/>
      <c r="N35" s="8"/>
      <c r="O35" s="8"/>
    </row>
    <row r="36" spans="2:15" ht="11.25" customHeight="1">
      <c r="B36" s="806"/>
      <c r="D36" s="800" t="s">
        <v>415</v>
      </c>
      <c r="E36" s="876">
        <v>4.44515709488</v>
      </c>
      <c r="F36" s="876">
        <v>2.486560943104</v>
      </c>
      <c r="H36" s="867"/>
      <c r="I36" s="869"/>
      <c r="J36" s="869"/>
      <c r="K36" s="21"/>
      <c r="L36" s="21"/>
      <c r="M36" s="21"/>
      <c r="N36" s="8"/>
      <c r="O36" s="8"/>
    </row>
    <row r="37" spans="2:15" ht="11.25" customHeight="1">
      <c r="B37" s="806"/>
      <c r="D37" s="800" t="s">
        <v>404</v>
      </c>
      <c r="E37" s="876">
        <v>5.320124747753</v>
      </c>
      <c r="F37" s="876">
        <v>2.48315005321</v>
      </c>
      <c r="H37" s="867"/>
      <c r="I37" s="869"/>
      <c r="J37" s="869"/>
      <c r="K37" s="21"/>
      <c r="L37" s="21"/>
      <c r="M37" s="21"/>
      <c r="N37" s="8"/>
      <c r="O37" s="8"/>
    </row>
    <row r="38" spans="2:15" ht="11.25" customHeight="1">
      <c r="B38" s="806"/>
      <c r="D38" s="800" t="s">
        <v>412</v>
      </c>
      <c r="E38" s="876">
        <v>6.47382212403</v>
      </c>
      <c r="F38" s="876">
        <v>2.379209370425</v>
      </c>
      <c r="H38" s="867"/>
      <c r="I38" s="869"/>
      <c r="J38" s="869"/>
      <c r="K38" s="21"/>
      <c r="L38" s="21"/>
      <c r="M38" s="21"/>
      <c r="N38" s="8"/>
      <c r="O38" s="8"/>
    </row>
    <row r="39" spans="1:15" ht="11.25" customHeight="1">
      <c r="A39" s="871"/>
      <c r="D39" s="800" t="s">
        <v>140</v>
      </c>
      <c r="E39" s="803" t="s">
        <v>376</v>
      </c>
      <c r="F39" s="806">
        <v>15.649753506919</v>
      </c>
      <c r="H39" s="867"/>
      <c r="I39" s="867"/>
      <c r="J39" s="869"/>
      <c r="K39" s="21"/>
      <c r="L39" s="21"/>
      <c r="M39" s="21"/>
      <c r="N39" s="8"/>
      <c r="O39" s="8"/>
    </row>
    <row r="40" spans="4:15" ht="11.25" customHeight="1">
      <c r="D40" s="800" t="s">
        <v>133</v>
      </c>
      <c r="E40" s="876">
        <v>22.456475647266</v>
      </c>
      <c r="F40" s="876">
        <v>11.737882114508</v>
      </c>
      <c r="H40" s="867"/>
      <c r="I40" s="869"/>
      <c r="J40" s="869"/>
      <c r="K40" s="21"/>
      <c r="L40" s="21"/>
      <c r="M40" s="8"/>
      <c r="N40" s="8"/>
      <c r="O40" s="8"/>
    </row>
    <row r="41" spans="4:15" ht="11.25" customHeight="1">
      <c r="D41" s="800" t="s">
        <v>436</v>
      </c>
      <c r="E41" s="878">
        <v>15.415775852369</v>
      </c>
      <c r="F41" s="876">
        <v>5.669983800046</v>
      </c>
      <c r="H41" s="867"/>
      <c r="I41" s="869"/>
      <c r="J41" s="869"/>
      <c r="K41" s="21"/>
      <c r="L41" s="21"/>
      <c r="M41" s="8"/>
      <c r="N41" s="8"/>
      <c r="O41" s="8"/>
    </row>
    <row r="42" spans="4:15" ht="11.25" customHeight="1">
      <c r="D42" s="800" t="s">
        <v>437</v>
      </c>
      <c r="E42" s="876">
        <v>10.188539436852</v>
      </c>
      <c r="F42" s="876">
        <v>5.27177692532</v>
      </c>
      <c r="H42" s="867"/>
      <c r="I42" s="869"/>
      <c r="J42" s="869"/>
      <c r="K42" s="21"/>
      <c r="L42" s="21"/>
      <c r="M42" s="8"/>
      <c r="N42" s="8"/>
      <c r="O42" s="8"/>
    </row>
    <row r="43" spans="4:15" ht="11.25" customHeight="1">
      <c r="D43" s="800" t="s">
        <v>420</v>
      </c>
      <c r="E43" s="878">
        <v>5.109664979513</v>
      </c>
      <c r="F43" s="876">
        <v>4.304728814858</v>
      </c>
      <c r="H43" s="867"/>
      <c r="I43" s="869"/>
      <c r="J43" s="869"/>
      <c r="K43" s="21"/>
      <c r="L43" s="21"/>
      <c r="M43" s="21"/>
      <c r="N43" s="8"/>
      <c r="O43" s="8"/>
    </row>
    <row r="44" spans="4:15" ht="11.25" customHeight="1">
      <c r="D44" s="800" t="s">
        <v>419</v>
      </c>
      <c r="E44" s="876">
        <v>5.192038873727</v>
      </c>
      <c r="F44" s="876">
        <v>3.106444253887</v>
      </c>
      <c r="H44" s="867"/>
      <c r="I44" s="869"/>
      <c r="J44" s="869"/>
      <c r="K44" s="21"/>
      <c r="L44" s="21"/>
      <c r="M44" s="21"/>
      <c r="N44" s="8"/>
      <c r="O44" s="8"/>
    </row>
    <row r="45" spans="4:15" ht="11.25" customHeight="1">
      <c r="D45" s="800" t="s">
        <v>418</v>
      </c>
      <c r="E45" s="876">
        <v>5.586592178771</v>
      </c>
      <c r="F45" s="876">
        <v>2.463054187192</v>
      </c>
      <c r="H45" s="867"/>
      <c r="I45" s="869"/>
      <c r="J45" s="869"/>
      <c r="K45" s="21"/>
      <c r="L45" s="21"/>
      <c r="M45" s="21"/>
      <c r="N45" s="8"/>
      <c r="O45" s="8"/>
    </row>
    <row r="46" spans="4:15" ht="11.25" customHeight="1">
      <c r="D46" s="800" t="s">
        <v>417</v>
      </c>
      <c r="E46" s="876">
        <v>3.376857271499</v>
      </c>
      <c r="F46" s="876">
        <v>1.790688420215</v>
      </c>
      <c r="H46" s="867"/>
      <c r="I46" s="869"/>
      <c r="J46" s="869"/>
      <c r="K46" s="21"/>
      <c r="L46" s="21"/>
      <c r="M46" s="8"/>
      <c r="N46" s="8"/>
      <c r="O46" s="8"/>
    </row>
    <row r="47" spans="6:15" ht="11.25" customHeight="1">
      <c r="F47" s="806"/>
      <c r="H47" s="8"/>
      <c r="I47" s="8"/>
      <c r="J47" s="8"/>
      <c r="K47" s="8"/>
      <c r="L47" s="8"/>
      <c r="M47" s="8"/>
      <c r="N47" s="8"/>
      <c r="O47" s="8"/>
    </row>
    <row r="48" spans="1:15" ht="11.25" customHeight="1">
      <c r="A48" s="799" t="s">
        <v>335</v>
      </c>
      <c r="D48" s="800" t="s">
        <v>141</v>
      </c>
      <c r="H48" s="8"/>
      <c r="I48" s="8"/>
      <c r="J48" s="8"/>
      <c r="K48" s="8"/>
      <c r="L48" s="8"/>
      <c r="M48" s="8"/>
      <c r="N48" s="8"/>
      <c r="O48" s="8"/>
    </row>
    <row r="49" spans="1:15" ht="11.25" customHeight="1">
      <c r="A49" s="871"/>
      <c r="D49" s="800" t="s">
        <v>142</v>
      </c>
      <c r="H49" s="8"/>
      <c r="I49" s="8"/>
      <c r="J49" s="8"/>
      <c r="K49" s="8"/>
      <c r="L49" s="8"/>
      <c r="M49" s="8"/>
      <c r="N49" s="8"/>
      <c r="O49" s="8"/>
    </row>
    <row r="50" spans="1:15" ht="11.25" customHeight="1">
      <c r="A50" s="871"/>
      <c r="D50" s="800" t="s">
        <v>143</v>
      </c>
      <c r="H50" s="8"/>
      <c r="I50" s="8"/>
      <c r="J50" s="8"/>
      <c r="K50" s="8"/>
      <c r="L50" s="8"/>
      <c r="M50" s="8"/>
      <c r="N50" s="8"/>
      <c r="O50" s="8"/>
    </row>
    <row r="51" spans="4:15" ht="11.25" customHeight="1">
      <c r="D51" s="800" t="s">
        <v>144</v>
      </c>
      <c r="H51" s="8"/>
      <c r="I51" s="8"/>
      <c r="J51" s="8"/>
      <c r="K51" s="8"/>
      <c r="L51" s="8"/>
      <c r="M51" s="8"/>
      <c r="N51" s="8"/>
      <c r="O51" s="8"/>
    </row>
    <row r="52" ht="11.25" customHeight="1">
      <c r="H52" s="799" t="s">
        <v>338</v>
      </c>
    </row>
    <row r="54" ht="11.25">
      <c r="A54" s="871"/>
    </row>
    <row r="55" spans="1:12" ht="11.25">
      <c r="A55" s="802"/>
      <c r="B55" s="807"/>
      <c r="C55" s="807"/>
      <c r="D55" s="807"/>
      <c r="E55" s="807"/>
      <c r="F55" s="807"/>
      <c r="G55" s="807"/>
      <c r="H55" s="807"/>
      <c r="I55" s="807"/>
      <c r="J55" s="807"/>
      <c r="K55" s="807"/>
      <c r="L55" s="807"/>
    </row>
    <row r="56" spans="1:12" ht="11.25">
      <c r="A56" s="809"/>
      <c r="B56" s="807"/>
      <c r="C56" s="807"/>
      <c r="D56" s="807"/>
      <c r="E56" s="807"/>
      <c r="F56" s="807"/>
      <c r="G56" s="807"/>
      <c r="H56" s="807"/>
      <c r="I56" s="807"/>
      <c r="J56" s="807"/>
      <c r="K56" s="807"/>
      <c r="L56" s="807"/>
    </row>
    <row r="57" spans="2:12" ht="11.25">
      <c r="B57" s="879"/>
      <c r="C57" s="807"/>
      <c r="D57" s="807"/>
      <c r="E57" s="807"/>
      <c r="F57" s="807"/>
      <c r="G57" s="807"/>
      <c r="H57" s="807"/>
      <c r="I57" s="807"/>
      <c r="J57" s="807"/>
      <c r="K57" s="807"/>
      <c r="L57" s="807"/>
    </row>
    <row r="58" spans="2:12" ht="11.25">
      <c r="B58" s="807"/>
      <c r="C58" s="807"/>
      <c r="D58" s="807"/>
      <c r="E58" s="807"/>
      <c r="F58" s="807"/>
      <c r="G58" s="807"/>
      <c r="H58" s="807"/>
      <c r="I58" s="807"/>
      <c r="J58" s="807"/>
      <c r="K58" s="807"/>
      <c r="L58" s="807"/>
    </row>
    <row r="59" spans="2:12" ht="11.25">
      <c r="B59" s="807"/>
      <c r="C59" s="807"/>
      <c r="D59" s="807"/>
      <c r="E59" s="807"/>
      <c r="F59" s="807"/>
      <c r="G59" s="807"/>
      <c r="H59" s="807"/>
      <c r="I59" s="807"/>
      <c r="J59" s="807"/>
      <c r="K59" s="807"/>
      <c r="L59" s="807"/>
    </row>
  </sheetData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>
    <tabColor indexed="54"/>
  </sheetPr>
  <dimension ref="A1:M44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8.00390625" style="881" customWidth="1"/>
  </cols>
  <sheetData>
    <row r="1" ht="11.25">
      <c r="A1" s="880"/>
    </row>
    <row r="2" ht="11.25">
      <c r="A2" s="880"/>
    </row>
    <row r="3" ht="11.25">
      <c r="A3" s="880"/>
    </row>
    <row r="4" ht="11.25">
      <c r="A4" s="882"/>
    </row>
    <row r="13" spans="5:13" ht="11.25">
      <c r="E13" s="883"/>
      <c r="F13" s="883"/>
      <c r="G13" s="883"/>
      <c r="H13" s="883"/>
      <c r="I13" s="883"/>
      <c r="J13" s="883"/>
      <c r="K13" s="883"/>
      <c r="L13" s="883"/>
      <c r="M13" s="883"/>
    </row>
    <row r="14" spans="5:13" ht="11.25">
      <c r="E14" s="883"/>
      <c r="F14" s="883"/>
      <c r="G14" s="883"/>
      <c r="H14" s="883"/>
      <c r="I14" s="883"/>
      <c r="J14" s="883"/>
      <c r="K14" s="883"/>
      <c r="L14" s="883"/>
      <c r="M14" s="883"/>
    </row>
    <row r="15" spans="5:13" ht="11.25">
      <c r="E15" s="883"/>
      <c r="F15" s="883"/>
      <c r="G15" s="883"/>
      <c r="H15" s="883"/>
      <c r="I15" s="883"/>
      <c r="J15" s="883"/>
      <c r="K15" s="883"/>
      <c r="L15" s="883"/>
      <c r="M15" s="883"/>
    </row>
    <row r="16" spans="5:13" ht="11.25">
      <c r="E16" s="883"/>
      <c r="F16" s="883"/>
      <c r="G16" s="883"/>
      <c r="H16" s="883"/>
      <c r="I16" s="883"/>
      <c r="J16" s="883"/>
      <c r="K16" s="883"/>
      <c r="L16" s="883"/>
      <c r="M16" s="883"/>
    </row>
    <row r="17" spans="5:13" ht="11.25">
      <c r="E17" s="883"/>
      <c r="F17" s="883"/>
      <c r="G17" s="883"/>
      <c r="H17" s="883"/>
      <c r="I17" s="883"/>
      <c r="J17" s="883"/>
      <c r="K17" s="883"/>
      <c r="L17" s="883"/>
      <c r="M17" s="883"/>
    </row>
    <row r="18" spans="5:13" ht="11.25">
      <c r="E18" s="883"/>
      <c r="F18" s="883"/>
      <c r="G18" s="883"/>
      <c r="H18" s="883"/>
      <c r="I18" s="883"/>
      <c r="J18" s="883"/>
      <c r="K18" s="883"/>
      <c r="L18" s="883"/>
      <c r="M18" s="883"/>
    </row>
    <row r="19" spans="5:13" ht="11.25">
      <c r="E19" s="883"/>
      <c r="F19" s="883"/>
      <c r="G19" s="883"/>
      <c r="H19" s="883"/>
      <c r="I19" s="883"/>
      <c r="J19" s="883"/>
      <c r="K19" s="883"/>
      <c r="L19" s="883"/>
      <c r="M19" s="883"/>
    </row>
    <row r="20" spans="5:13" ht="11.25">
      <c r="E20" s="883"/>
      <c r="F20" s="883"/>
      <c r="G20" s="883"/>
      <c r="H20" s="883"/>
      <c r="I20" s="883"/>
      <c r="J20" s="883"/>
      <c r="K20" s="883"/>
      <c r="L20" s="883"/>
      <c r="M20" s="883"/>
    </row>
    <row r="21" spans="5:13" ht="11.25">
      <c r="E21" s="883"/>
      <c r="F21" s="883"/>
      <c r="G21" s="883"/>
      <c r="H21" s="883"/>
      <c r="I21" s="883"/>
      <c r="J21" s="883"/>
      <c r="K21" s="883"/>
      <c r="L21" s="883"/>
      <c r="M21" s="883"/>
    </row>
    <row r="22" spans="5:13" ht="11.25">
      <c r="E22" s="883"/>
      <c r="F22" s="883"/>
      <c r="G22" s="883"/>
      <c r="H22" s="883"/>
      <c r="I22" s="883"/>
      <c r="J22" s="883"/>
      <c r="K22" s="883"/>
      <c r="L22" s="883"/>
      <c r="M22" s="883"/>
    </row>
    <row r="23" spans="5:13" ht="11.25">
      <c r="E23" s="883"/>
      <c r="F23" s="883"/>
      <c r="G23" s="883"/>
      <c r="H23" s="883"/>
      <c r="I23" s="883"/>
      <c r="J23" s="883"/>
      <c r="K23" s="883"/>
      <c r="L23" s="883"/>
      <c r="M23" s="883"/>
    </row>
    <row r="24" spans="5:13" ht="11.25">
      <c r="E24" s="883"/>
      <c r="F24" s="883"/>
      <c r="G24" s="883"/>
      <c r="H24" s="883"/>
      <c r="I24" s="883"/>
      <c r="J24" s="883"/>
      <c r="K24" s="883"/>
      <c r="L24" s="883"/>
      <c r="M24" s="883"/>
    </row>
    <row r="25" spans="5:13" ht="11.25">
      <c r="E25" s="883"/>
      <c r="F25" s="883"/>
      <c r="G25" s="883"/>
      <c r="H25" s="883"/>
      <c r="I25" s="883"/>
      <c r="J25" s="883"/>
      <c r="K25" s="883"/>
      <c r="L25" s="883"/>
      <c r="M25" s="883"/>
    </row>
    <row r="26" spans="5:13" ht="11.25">
      <c r="E26" s="883"/>
      <c r="F26" s="883"/>
      <c r="G26" s="883"/>
      <c r="H26" s="883"/>
      <c r="I26" s="883"/>
      <c r="J26" s="883"/>
      <c r="K26" s="883"/>
      <c r="L26" s="883"/>
      <c r="M26" s="883"/>
    </row>
    <row r="27" spans="5:13" ht="11.25">
      <c r="E27" s="883"/>
      <c r="F27" s="883"/>
      <c r="G27" s="883"/>
      <c r="H27" s="883"/>
      <c r="I27" s="883"/>
      <c r="J27" s="883"/>
      <c r="K27" s="883"/>
      <c r="L27" s="883"/>
      <c r="M27" s="883"/>
    </row>
    <row r="28" spans="5:13" ht="11.25">
      <c r="E28" s="883"/>
      <c r="F28" s="883"/>
      <c r="G28" s="883"/>
      <c r="H28" s="883"/>
      <c r="I28" s="883"/>
      <c r="J28" s="883"/>
      <c r="K28" s="883"/>
      <c r="L28" s="883"/>
      <c r="M28" s="883"/>
    </row>
    <row r="29" spans="5:13" ht="11.25">
      <c r="E29" s="883"/>
      <c r="F29" s="883"/>
      <c r="G29" s="883"/>
      <c r="H29" s="883"/>
      <c r="I29" s="883"/>
      <c r="J29" s="883"/>
      <c r="K29" s="883"/>
      <c r="L29" s="883"/>
      <c r="M29" s="883"/>
    </row>
    <row r="30" spans="5:13" ht="11.25">
      <c r="E30" s="883"/>
      <c r="F30" s="883"/>
      <c r="G30" s="883"/>
      <c r="H30" s="883"/>
      <c r="I30" s="883"/>
      <c r="J30" s="883"/>
      <c r="K30" s="883"/>
      <c r="L30" s="883"/>
      <c r="M30" s="883"/>
    </row>
    <row r="31" spans="5:13" ht="11.25">
      <c r="E31" s="883"/>
      <c r="F31" s="883"/>
      <c r="G31" s="883"/>
      <c r="H31" s="883"/>
      <c r="I31" s="883"/>
      <c r="J31" s="883"/>
      <c r="K31" s="883"/>
      <c r="L31" s="883"/>
      <c r="M31" s="883"/>
    </row>
    <row r="32" spans="5:13" ht="11.25">
      <c r="E32" s="883"/>
      <c r="F32" s="883"/>
      <c r="G32" s="883"/>
      <c r="H32" s="883"/>
      <c r="I32" s="883"/>
      <c r="J32" s="883"/>
      <c r="K32" s="883"/>
      <c r="L32" s="883"/>
      <c r="M32" s="883"/>
    </row>
    <row r="33" spans="5:13" ht="11.25">
      <c r="E33" s="883"/>
      <c r="F33" s="883"/>
      <c r="G33" s="883"/>
      <c r="H33" s="883"/>
      <c r="I33" s="883"/>
      <c r="J33" s="883"/>
      <c r="K33" s="883"/>
      <c r="L33" s="883"/>
      <c r="M33" s="883"/>
    </row>
    <row r="34" spans="5:13" ht="11.25">
      <c r="E34" s="883"/>
      <c r="F34" s="883"/>
      <c r="G34" s="883"/>
      <c r="H34" s="883"/>
      <c r="I34" s="883"/>
      <c r="J34" s="883"/>
      <c r="K34" s="883"/>
      <c r="L34" s="883"/>
      <c r="M34" s="883"/>
    </row>
    <row r="35" spans="5:13" ht="11.25">
      <c r="E35" s="883"/>
      <c r="F35" s="883"/>
      <c r="G35" s="883"/>
      <c r="H35" s="883"/>
      <c r="I35" s="883"/>
      <c r="J35" s="883"/>
      <c r="K35" s="883"/>
      <c r="L35" s="883"/>
      <c r="M35" s="883"/>
    </row>
    <row r="36" spans="5:13" ht="11.25">
      <c r="E36" s="883"/>
      <c r="F36" s="883"/>
      <c r="G36" s="883"/>
      <c r="H36" s="883"/>
      <c r="I36" s="883"/>
      <c r="J36" s="883"/>
      <c r="K36" s="883"/>
      <c r="L36" s="883"/>
      <c r="M36" s="883"/>
    </row>
    <row r="37" spans="5:13" ht="11.25">
      <c r="E37" s="883"/>
      <c r="F37" s="883"/>
      <c r="G37" s="883"/>
      <c r="H37" s="883"/>
      <c r="I37" s="883"/>
      <c r="J37" s="883"/>
      <c r="K37" s="883"/>
      <c r="L37" s="883"/>
      <c r="M37" s="883"/>
    </row>
    <row r="38" spans="5:13" ht="11.25">
      <c r="E38" s="883"/>
      <c r="F38" s="883"/>
      <c r="G38" s="883"/>
      <c r="H38" s="883"/>
      <c r="I38" s="883"/>
      <c r="J38" s="883"/>
      <c r="K38" s="883"/>
      <c r="L38" s="883"/>
      <c r="M38" s="883"/>
    </row>
    <row r="39" spans="5:13" ht="11.25">
      <c r="E39" s="883"/>
      <c r="F39" s="883"/>
      <c r="G39" s="883"/>
      <c r="H39" s="883"/>
      <c r="I39" s="883"/>
      <c r="J39" s="883"/>
      <c r="K39" s="883"/>
      <c r="L39" s="883"/>
      <c r="M39" s="883"/>
    </row>
    <row r="40" spans="5:13" ht="11.25">
      <c r="E40" s="883"/>
      <c r="F40" s="883"/>
      <c r="G40" s="883"/>
      <c r="H40" s="883"/>
      <c r="I40" s="883"/>
      <c r="J40" s="883"/>
      <c r="K40" s="883"/>
      <c r="L40" s="883"/>
      <c r="M40" s="883"/>
    </row>
    <row r="41" spans="5:13" ht="11.25">
      <c r="E41" s="883"/>
      <c r="F41" s="883"/>
      <c r="G41" s="883"/>
      <c r="H41" s="883"/>
      <c r="I41" s="883"/>
      <c r="J41" s="883"/>
      <c r="K41" s="883"/>
      <c r="L41" s="883"/>
      <c r="M41" s="883"/>
    </row>
    <row r="42" spans="5:13" ht="11.25">
      <c r="E42" s="883"/>
      <c r="F42" s="883"/>
      <c r="G42" s="883"/>
      <c r="H42" s="883"/>
      <c r="I42" s="883"/>
      <c r="J42" s="883"/>
      <c r="K42" s="883"/>
      <c r="L42" s="883"/>
      <c r="M42" s="883"/>
    </row>
    <row r="43" spans="5:13" ht="11.25">
      <c r="E43" s="883"/>
      <c r="F43" s="883"/>
      <c r="G43" s="883"/>
      <c r="H43" s="883"/>
      <c r="I43" s="883"/>
      <c r="J43" s="883"/>
      <c r="K43" s="883"/>
      <c r="L43" s="883"/>
      <c r="M43" s="883"/>
    </row>
    <row r="44" spans="5:13" ht="11.25">
      <c r="E44" s="883"/>
      <c r="F44" s="883"/>
      <c r="G44" s="883"/>
      <c r="H44" s="883"/>
      <c r="I44" s="883"/>
      <c r="J44" s="883"/>
      <c r="K44" s="883"/>
      <c r="L44" s="883"/>
      <c r="M44" s="883"/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2"/>
  <dimension ref="A2:O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885" customWidth="1"/>
    <col min="3" max="3" width="1.57421875" style="885" customWidth="1"/>
    <col min="4" max="4" width="13.28125" style="885" customWidth="1"/>
    <col min="5" max="5" width="10.28125" style="885" customWidth="1"/>
    <col min="6" max="6" width="9.28125" style="885" customWidth="1"/>
    <col min="7" max="7" width="6.28125" style="885" customWidth="1"/>
    <col min="8" max="8" width="9.28125" style="885" customWidth="1"/>
    <col min="9" max="9" width="6.28125" style="885" customWidth="1"/>
    <col min="10" max="10" width="9.28125" style="885" customWidth="1"/>
    <col min="11" max="11" width="6.28125" style="885" customWidth="1"/>
    <col min="12" max="12" width="9.28125" style="885" customWidth="1"/>
    <col min="13" max="13" width="6.8515625" style="885" customWidth="1"/>
    <col min="14" max="14" width="1.57421875" style="885" customWidth="1"/>
    <col min="15" max="16384" width="8.00390625" style="885" customWidth="1"/>
  </cols>
  <sheetData>
    <row r="2" ht="11.25">
      <c r="A2" s="884"/>
    </row>
    <row r="3" ht="11.25">
      <c r="D3" s="886" t="s">
        <v>324</v>
      </c>
    </row>
    <row r="4" ht="11.25">
      <c r="D4" s="886" t="s">
        <v>145</v>
      </c>
    </row>
    <row r="6" ht="11.25">
      <c r="D6" s="886" t="s">
        <v>146</v>
      </c>
    </row>
    <row r="7" ht="11.25">
      <c r="D7" s="887"/>
    </row>
    <row r="10" spans="3:14" ht="9.75" customHeight="1">
      <c r="C10" s="979"/>
      <c r="D10" s="979"/>
      <c r="E10" s="980" t="s">
        <v>147</v>
      </c>
      <c r="F10" s="980" t="s">
        <v>148</v>
      </c>
      <c r="G10" s="981"/>
      <c r="H10" s="982" t="s">
        <v>149</v>
      </c>
      <c r="I10" s="983"/>
      <c r="J10" s="983"/>
      <c r="K10" s="983"/>
      <c r="L10" s="983"/>
      <c r="M10" s="983"/>
      <c r="N10" s="979"/>
    </row>
    <row r="11" spans="3:14" ht="22.5" customHeight="1">
      <c r="C11" s="984"/>
      <c r="D11" s="984"/>
      <c r="E11" s="985"/>
      <c r="F11" s="986"/>
      <c r="G11" s="987"/>
      <c r="H11" s="988" t="s">
        <v>124</v>
      </c>
      <c r="I11" s="989"/>
      <c r="J11" s="988" t="s">
        <v>150</v>
      </c>
      <c r="K11" s="989"/>
      <c r="L11" s="990" t="s">
        <v>151</v>
      </c>
      <c r="M11" s="990"/>
      <c r="N11" s="991"/>
    </row>
    <row r="12" spans="3:14" ht="9.75" customHeight="1">
      <c r="C12" s="992"/>
      <c r="D12" s="992"/>
      <c r="E12" s="986"/>
      <c r="F12" s="993" t="s">
        <v>152</v>
      </c>
      <c r="G12" s="994" t="s">
        <v>433</v>
      </c>
      <c r="H12" s="993" t="s">
        <v>152</v>
      </c>
      <c r="I12" s="994" t="s">
        <v>433</v>
      </c>
      <c r="J12" s="993" t="s">
        <v>152</v>
      </c>
      <c r="K12" s="994" t="s">
        <v>433</v>
      </c>
      <c r="L12" s="993" t="s">
        <v>152</v>
      </c>
      <c r="M12" s="995" t="s">
        <v>433</v>
      </c>
      <c r="N12" s="992"/>
    </row>
    <row r="13" spans="3:14" ht="9.75" customHeight="1">
      <c r="C13" s="996"/>
      <c r="D13" s="997" t="s">
        <v>328</v>
      </c>
      <c r="E13" s="998">
        <v>3000</v>
      </c>
      <c r="F13" s="999">
        <v>600</v>
      </c>
      <c r="G13" s="1000">
        <v>18.429639456828657</v>
      </c>
      <c r="H13" s="999">
        <v>2500</v>
      </c>
      <c r="I13" s="1000">
        <v>81.07575698190713</v>
      </c>
      <c r="J13" s="999">
        <v>1000</v>
      </c>
      <c r="K13" s="1000">
        <v>31.299871647460993</v>
      </c>
      <c r="L13" s="999">
        <v>1500</v>
      </c>
      <c r="M13" s="1001">
        <v>49.77588533444614</v>
      </c>
      <c r="N13" s="996"/>
    </row>
    <row r="14" spans="3:14" ht="9.75" customHeight="1">
      <c r="C14" s="900"/>
      <c r="D14" s="901" t="s">
        <v>390</v>
      </c>
      <c r="E14" s="902" t="s">
        <v>376</v>
      </c>
      <c r="F14" s="903" t="s">
        <v>376</v>
      </c>
      <c r="G14" s="904" t="s">
        <v>376</v>
      </c>
      <c r="H14" s="903" t="s">
        <v>376</v>
      </c>
      <c r="I14" s="904" t="s">
        <v>376</v>
      </c>
      <c r="J14" s="903" t="s">
        <v>376</v>
      </c>
      <c r="K14" s="904" t="s">
        <v>376</v>
      </c>
      <c r="L14" s="903" t="s">
        <v>376</v>
      </c>
      <c r="M14" s="905" t="s">
        <v>376</v>
      </c>
      <c r="N14" s="900"/>
    </row>
    <row r="15" spans="3:14" ht="9.75" customHeight="1">
      <c r="C15" s="906"/>
      <c r="D15" s="907" t="s">
        <v>391</v>
      </c>
      <c r="E15" s="908" t="s">
        <v>376</v>
      </c>
      <c r="F15" s="909" t="s">
        <v>376</v>
      </c>
      <c r="G15" s="910" t="s">
        <v>376</v>
      </c>
      <c r="H15" s="909" t="s">
        <v>376</v>
      </c>
      <c r="I15" s="910" t="s">
        <v>376</v>
      </c>
      <c r="J15" s="909" t="s">
        <v>376</v>
      </c>
      <c r="K15" s="910" t="s">
        <v>376</v>
      </c>
      <c r="L15" s="909" t="s">
        <v>376</v>
      </c>
      <c r="M15" s="911" t="s">
        <v>376</v>
      </c>
      <c r="N15" s="906"/>
    </row>
    <row r="16" spans="3:14" ht="9.75" customHeight="1">
      <c r="C16" s="906"/>
      <c r="D16" s="907" t="s">
        <v>392</v>
      </c>
      <c r="E16" s="908">
        <v>75.62</v>
      </c>
      <c r="F16" s="909">
        <v>21.744</v>
      </c>
      <c r="G16" s="910">
        <v>28.75429780481354</v>
      </c>
      <c r="H16" s="909">
        <v>53.876</v>
      </c>
      <c r="I16" s="910">
        <v>71.24570219518645</v>
      </c>
      <c r="J16" s="909">
        <v>15.502</v>
      </c>
      <c r="K16" s="910">
        <v>20.49986775985189</v>
      </c>
      <c r="L16" s="909">
        <v>38.374</v>
      </c>
      <c r="M16" s="911">
        <v>50.745834435334565</v>
      </c>
      <c r="N16" s="906"/>
    </row>
    <row r="17" spans="3:14" ht="9.75" customHeight="1">
      <c r="C17" s="906"/>
      <c r="D17" s="907" t="s">
        <v>393</v>
      </c>
      <c r="E17" s="908">
        <v>51.8</v>
      </c>
      <c r="F17" s="909">
        <v>19.281</v>
      </c>
      <c r="G17" s="910">
        <v>37.222007722007724</v>
      </c>
      <c r="H17" s="909">
        <v>32.505</v>
      </c>
      <c r="I17" s="910">
        <v>62.750965250965265</v>
      </c>
      <c r="J17" s="909">
        <v>16.218</v>
      </c>
      <c r="K17" s="910">
        <v>31.30888030888031</v>
      </c>
      <c r="L17" s="909">
        <v>16.287</v>
      </c>
      <c r="M17" s="911">
        <v>31.44208494208494</v>
      </c>
      <c r="N17" s="906"/>
    </row>
    <row r="18" spans="3:14" ht="9.75" customHeight="1">
      <c r="C18" s="906"/>
      <c r="D18" s="907" t="s">
        <v>394</v>
      </c>
      <c r="E18" s="908">
        <v>347.281</v>
      </c>
      <c r="F18" s="909">
        <v>79.165</v>
      </c>
      <c r="G18" s="910">
        <v>22.79566115048045</v>
      </c>
      <c r="H18" s="909">
        <v>267.167</v>
      </c>
      <c r="I18" s="910">
        <v>76.93107310794427</v>
      </c>
      <c r="J18" s="909">
        <v>126.798</v>
      </c>
      <c r="K18" s="910">
        <v>36.51164330902065</v>
      </c>
      <c r="L18" s="909">
        <v>140.369</v>
      </c>
      <c r="M18" s="911">
        <v>40.41942979892364</v>
      </c>
      <c r="N18" s="906"/>
    </row>
    <row r="19" spans="3:14" ht="9.75" customHeight="1">
      <c r="C19" s="906"/>
      <c r="D19" s="907" t="s">
        <v>434</v>
      </c>
      <c r="E19" s="908">
        <v>3.884</v>
      </c>
      <c r="F19" s="909">
        <v>1.655</v>
      </c>
      <c r="G19" s="910">
        <v>42.61071060762101</v>
      </c>
      <c r="H19" s="909">
        <v>2.228</v>
      </c>
      <c r="I19" s="910">
        <v>57.36354273944388</v>
      </c>
      <c r="J19" s="909">
        <v>1.042</v>
      </c>
      <c r="K19" s="910">
        <v>26.828012358393412</v>
      </c>
      <c r="L19" s="909">
        <v>1.186</v>
      </c>
      <c r="M19" s="911">
        <v>30.535530381050464</v>
      </c>
      <c r="N19" s="906"/>
    </row>
    <row r="20" spans="3:14" ht="9.75" customHeight="1">
      <c r="C20" s="906"/>
      <c r="D20" s="907" t="s">
        <v>396</v>
      </c>
      <c r="E20" s="908">
        <v>37.409</v>
      </c>
      <c r="F20" s="909">
        <v>14.734</v>
      </c>
      <c r="G20" s="910">
        <v>39.38624395199017</v>
      </c>
      <c r="H20" s="909">
        <v>22.48</v>
      </c>
      <c r="I20" s="910">
        <v>60.09249111176455</v>
      </c>
      <c r="J20" s="909">
        <v>15.978</v>
      </c>
      <c r="K20" s="910">
        <v>42.71164692988318</v>
      </c>
      <c r="L20" s="909">
        <v>6.502</v>
      </c>
      <c r="M20" s="911">
        <v>17.380844181881365</v>
      </c>
      <c r="N20" s="906"/>
    </row>
    <row r="21" spans="3:14" ht="9.75" customHeight="1">
      <c r="C21" s="906"/>
      <c r="D21" s="907" t="s">
        <v>397</v>
      </c>
      <c r="E21" s="908" t="s">
        <v>376</v>
      </c>
      <c r="F21" s="909" t="s">
        <v>376</v>
      </c>
      <c r="G21" s="910" t="s">
        <v>376</v>
      </c>
      <c r="H21" s="909">
        <v>84.193</v>
      </c>
      <c r="I21" s="910" t="s">
        <v>376</v>
      </c>
      <c r="J21" s="909">
        <v>29.545</v>
      </c>
      <c r="K21" s="910" t="s">
        <v>376</v>
      </c>
      <c r="L21" s="909">
        <v>54.648</v>
      </c>
      <c r="M21" s="911" t="s">
        <v>376</v>
      </c>
      <c r="N21" s="906"/>
    </row>
    <row r="22" spans="3:14" ht="9.75" customHeight="1">
      <c r="C22" s="906"/>
      <c r="D22" s="907" t="s">
        <v>398</v>
      </c>
      <c r="E22" s="908">
        <v>498.977</v>
      </c>
      <c r="F22" s="909">
        <v>29.635</v>
      </c>
      <c r="G22" s="910">
        <v>5.939151503977137</v>
      </c>
      <c r="H22" s="909">
        <v>469.342</v>
      </c>
      <c r="I22" s="910">
        <v>94.06084849602286</v>
      </c>
      <c r="J22" s="909">
        <v>144.867</v>
      </c>
      <c r="K22" s="910">
        <v>29.032801111073255</v>
      </c>
      <c r="L22" s="909">
        <v>324.475</v>
      </c>
      <c r="M22" s="911">
        <v>65.02804738494962</v>
      </c>
      <c r="N22" s="906"/>
    </row>
    <row r="23" spans="3:14" ht="9.75" customHeight="1">
      <c r="C23" s="906"/>
      <c r="D23" s="907" t="s">
        <v>435</v>
      </c>
      <c r="E23" s="908" t="s">
        <v>376</v>
      </c>
      <c r="F23" s="909" t="s">
        <v>376</v>
      </c>
      <c r="G23" s="910" t="s">
        <v>376</v>
      </c>
      <c r="H23" s="909" t="s">
        <v>376</v>
      </c>
      <c r="I23" s="910" t="s">
        <v>376</v>
      </c>
      <c r="J23" s="909" t="s">
        <v>376</v>
      </c>
      <c r="K23" s="910" t="s">
        <v>376</v>
      </c>
      <c r="L23" s="909" t="s">
        <v>376</v>
      </c>
      <c r="M23" s="911" t="s">
        <v>376</v>
      </c>
      <c r="N23" s="906"/>
    </row>
    <row r="24" spans="3:14" ht="9.75" customHeight="1">
      <c r="C24" s="906"/>
      <c r="D24" s="907" t="s">
        <v>400</v>
      </c>
      <c r="E24" s="908">
        <v>442.94</v>
      </c>
      <c r="F24" s="909">
        <v>36.215</v>
      </c>
      <c r="G24" s="910">
        <v>8.176050932406197</v>
      </c>
      <c r="H24" s="909">
        <v>406.725</v>
      </c>
      <c r="I24" s="910">
        <v>91.8239490675938</v>
      </c>
      <c r="J24" s="909">
        <v>136.133</v>
      </c>
      <c r="K24" s="910">
        <v>30.733959452747552</v>
      </c>
      <c r="L24" s="909">
        <v>270.592</v>
      </c>
      <c r="M24" s="911">
        <v>61.089989614846246</v>
      </c>
      <c r="N24" s="906"/>
    </row>
    <row r="25" spans="3:14" ht="9.75" customHeight="1">
      <c r="C25" s="906"/>
      <c r="D25" s="907" t="s">
        <v>401</v>
      </c>
      <c r="E25" s="908">
        <v>11.675</v>
      </c>
      <c r="F25" s="909" t="s">
        <v>376</v>
      </c>
      <c r="G25" s="910" t="s">
        <v>376</v>
      </c>
      <c r="H25" s="909" t="s">
        <v>376</v>
      </c>
      <c r="I25" s="910" t="s">
        <v>376</v>
      </c>
      <c r="J25" s="909" t="s">
        <v>376</v>
      </c>
      <c r="K25" s="910" t="s">
        <v>376</v>
      </c>
      <c r="L25" s="909" t="s">
        <v>376</v>
      </c>
      <c r="M25" s="911" t="s">
        <v>376</v>
      </c>
      <c r="N25" s="906"/>
    </row>
    <row r="26" spans="3:14" ht="9.75" customHeight="1">
      <c r="C26" s="906"/>
      <c r="D26" s="907" t="s">
        <v>402</v>
      </c>
      <c r="E26" s="908">
        <v>2.688</v>
      </c>
      <c r="F26" s="909">
        <v>0.521</v>
      </c>
      <c r="G26" s="910">
        <v>19.382440476190474</v>
      </c>
      <c r="H26" s="909">
        <v>2.167</v>
      </c>
      <c r="I26" s="910">
        <v>80.61755952380952</v>
      </c>
      <c r="J26" s="909">
        <v>1.08</v>
      </c>
      <c r="K26" s="910">
        <v>40.17857142857142</v>
      </c>
      <c r="L26" s="909">
        <v>1.087</v>
      </c>
      <c r="M26" s="911">
        <v>40.438988095238095</v>
      </c>
      <c r="N26" s="906"/>
    </row>
    <row r="27" spans="3:14" ht="9.75" customHeight="1">
      <c r="C27" s="906"/>
      <c r="D27" s="907" t="s">
        <v>403</v>
      </c>
      <c r="E27" s="908">
        <v>6.487</v>
      </c>
      <c r="F27" s="909">
        <v>4.821</v>
      </c>
      <c r="G27" s="910">
        <v>74.31786650223523</v>
      </c>
      <c r="H27" s="909">
        <v>1.666</v>
      </c>
      <c r="I27" s="910">
        <v>25.68213349776476</v>
      </c>
      <c r="J27" s="909">
        <v>0.261</v>
      </c>
      <c r="K27" s="910">
        <v>4.0234314783412986</v>
      </c>
      <c r="L27" s="909">
        <v>1.405</v>
      </c>
      <c r="M27" s="911">
        <v>21.658702019423462</v>
      </c>
      <c r="N27" s="906"/>
    </row>
    <row r="28" spans="3:14" ht="9.75" customHeight="1">
      <c r="C28" s="906"/>
      <c r="D28" s="907" t="s">
        <v>404</v>
      </c>
      <c r="E28" s="908">
        <v>15.751</v>
      </c>
      <c r="F28" s="909">
        <v>1.116</v>
      </c>
      <c r="G28" s="910">
        <v>7.085264427655388</v>
      </c>
      <c r="H28" s="909">
        <v>14.596</v>
      </c>
      <c r="I28" s="910">
        <v>92.66713224557171</v>
      </c>
      <c r="J28" s="909">
        <v>11.929</v>
      </c>
      <c r="K28" s="910">
        <v>75.73487397625549</v>
      </c>
      <c r="L28" s="909">
        <v>2.667</v>
      </c>
      <c r="M28" s="911">
        <v>16.932258269316232</v>
      </c>
      <c r="N28" s="906"/>
    </row>
    <row r="29" spans="3:14" ht="9.75" customHeight="1">
      <c r="C29" s="906"/>
      <c r="D29" s="907" t="s">
        <v>405</v>
      </c>
      <c r="E29" s="908">
        <v>27.894</v>
      </c>
      <c r="F29" s="909">
        <v>2.312</v>
      </c>
      <c r="G29" s="910">
        <v>8.288520828852082</v>
      </c>
      <c r="H29" s="909">
        <v>25.582</v>
      </c>
      <c r="I29" s="910">
        <v>91.71147917114793</v>
      </c>
      <c r="J29" s="909">
        <v>14.244</v>
      </c>
      <c r="K29" s="910">
        <v>51.06474510647452</v>
      </c>
      <c r="L29" s="909">
        <v>11.338</v>
      </c>
      <c r="M29" s="911">
        <v>40.64673406467341</v>
      </c>
      <c r="N29" s="906"/>
    </row>
    <row r="30" spans="3:14" ht="9.75" customHeight="1">
      <c r="C30" s="906"/>
      <c r="D30" s="907" t="s">
        <v>406</v>
      </c>
      <c r="E30" s="908">
        <v>7.23</v>
      </c>
      <c r="F30" s="909">
        <v>1.226</v>
      </c>
      <c r="G30" s="910">
        <v>16.957123098201933</v>
      </c>
      <c r="H30" s="909">
        <v>6.004</v>
      </c>
      <c r="I30" s="910">
        <v>83.04287690179805</v>
      </c>
      <c r="J30" s="909">
        <v>3.955</v>
      </c>
      <c r="K30" s="910">
        <v>54.70262793914246</v>
      </c>
      <c r="L30" s="909">
        <v>2.049</v>
      </c>
      <c r="M30" s="911">
        <v>28.3402489626556</v>
      </c>
      <c r="N30" s="906"/>
    </row>
    <row r="31" spans="3:14" ht="9.75" customHeight="1">
      <c r="C31" s="906"/>
      <c r="D31" s="907" t="s">
        <v>407</v>
      </c>
      <c r="E31" s="908">
        <v>128.813</v>
      </c>
      <c r="F31" s="909">
        <v>36.929</v>
      </c>
      <c r="G31" s="910">
        <v>28.668690271944605</v>
      </c>
      <c r="H31" s="909">
        <v>81.889</v>
      </c>
      <c r="I31" s="910">
        <v>63.571999720525106</v>
      </c>
      <c r="J31" s="909">
        <v>47.312</v>
      </c>
      <c r="K31" s="910">
        <v>36.72921211368418</v>
      </c>
      <c r="L31" s="909">
        <v>34.577</v>
      </c>
      <c r="M31" s="911">
        <v>26.842787606840925</v>
      </c>
      <c r="N31" s="906"/>
    </row>
    <row r="32" spans="3:14" ht="9.75" customHeight="1">
      <c r="C32" s="906"/>
      <c r="D32" s="907" t="s">
        <v>408</v>
      </c>
      <c r="E32" s="908">
        <v>73.278</v>
      </c>
      <c r="F32" s="909">
        <v>9.521</v>
      </c>
      <c r="G32" s="910">
        <v>12.992985616419663</v>
      </c>
      <c r="H32" s="909">
        <v>63.644</v>
      </c>
      <c r="I32" s="910">
        <v>86.85280711809818</v>
      </c>
      <c r="J32" s="909">
        <v>39.068</v>
      </c>
      <c r="K32" s="910">
        <v>53.314773874832824</v>
      </c>
      <c r="L32" s="909">
        <v>24.576</v>
      </c>
      <c r="M32" s="911">
        <v>33.53803324326537</v>
      </c>
      <c r="N32" s="906"/>
    </row>
    <row r="33" spans="3:14" ht="9.75" customHeight="1">
      <c r="C33" s="906"/>
      <c r="D33" s="907" t="s">
        <v>409</v>
      </c>
      <c r="E33" s="908" t="s">
        <v>376</v>
      </c>
      <c r="F33" s="909" t="s">
        <v>376</v>
      </c>
      <c r="G33" s="910" t="s">
        <v>376</v>
      </c>
      <c r="H33" s="909" t="s">
        <v>376</v>
      </c>
      <c r="I33" s="910" t="s">
        <v>376</v>
      </c>
      <c r="J33" s="909" t="s">
        <v>376</v>
      </c>
      <c r="K33" s="910" t="s">
        <v>376</v>
      </c>
      <c r="L33" s="909" t="s">
        <v>376</v>
      </c>
      <c r="M33" s="911" t="s">
        <v>376</v>
      </c>
      <c r="N33" s="906"/>
    </row>
    <row r="34" spans="3:14" ht="9.75" customHeight="1">
      <c r="C34" s="906"/>
      <c r="D34" s="907" t="s">
        <v>410</v>
      </c>
      <c r="E34" s="908">
        <v>32.307</v>
      </c>
      <c r="F34" s="909">
        <v>18.044</v>
      </c>
      <c r="G34" s="910">
        <v>55.851673012040735</v>
      </c>
      <c r="H34" s="909">
        <v>14.263</v>
      </c>
      <c r="I34" s="910">
        <v>44.14832698795926</v>
      </c>
      <c r="J34" s="909">
        <v>3.999</v>
      </c>
      <c r="K34" s="910">
        <v>12.378122388336893</v>
      </c>
      <c r="L34" s="909">
        <v>10.264</v>
      </c>
      <c r="M34" s="911">
        <v>31.770204599622367</v>
      </c>
      <c r="N34" s="906"/>
    </row>
    <row r="35" spans="3:14" ht="9.75" customHeight="1">
      <c r="C35" s="906"/>
      <c r="D35" s="907" t="s">
        <v>411</v>
      </c>
      <c r="E35" s="908" t="s">
        <v>376</v>
      </c>
      <c r="F35" s="909" t="s">
        <v>376</v>
      </c>
      <c r="G35" s="910" t="s">
        <v>376</v>
      </c>
      <c r="H35" s="909" t="s">
        <v>376</v>
      </c>
      <c r="I35" s="910" t="s">
        <v>376</v>
      </c>
      <c r="J35" s="909" t="s">
        <v>376</v>
      </c>
      <c r="K35" s="910" t="s">
        <v>376</v>
      </c>
      <c r="L35" s="909" t="s">
        <v>376</v>
      </c>
      <c r="M35" s="911" t="s">
        <v>376</v>
      </c>
      <c r="N35" s="906"/>
    </row>
    <row r="36" spans="3:14" ht="9.75" customHeight="1">
      <c r="C36" s="906"/>
      <c r="D36" s="907" t="s">
        <v>412</v>
      </c>
      <c r="E36" s="908">
        <v>30.296</v>
      </c>
      <c r="F36" s="909">
        <v>2.903</v>
      </c>
      <c r="G36" s="910">
        <v>9.582123052548193</v>
      </c>
      <c r="H36" s="909">
        <v>27.371</v>
      </c>
      <c r="I36" s="910">
        <v>90.34526010034328</v>
      </c>
      <c r="J36" s="909">
        <v>1.881</v>
      </c>
      <c r="K36" s="910">
        <v>6.208740427779245</v>
      </c>
      <c r="L36" s="909">
        <v>25.49</v>
      </c>
      <c r="M36" s="911">
        <v>84.13651967256403</v>
      </c>
      <c r="N36" s="906"/>
    </row>
    <row r="37" spans="3:14" ht="9.75" customHeight="1">
      <c r="C37" s="906"/>
      <c r="D37" s="907" t="s">
        <v>413</v>
      </c>
      <c r="E37" s="908">
        <v>15.643</v>
      </c>
      <c r="F37" s="909">
        <v>1.205</v>
      </c>
      <c r="G37" s="910">
        <v>7.703125998849325</v>
      </c>
      <c r="H37" s="909">
        <v>14.436</v>
      </c>
      <c r="I37" s="910">
        <v>92.28408872978328</v>
      </c>
      <c r="J37" s="909">
        <v>6.868</v>
      </c>
      <c r="K37" s="910">
        <v>43.90462187559931</v>
      </c>
      <c r="L37" s="909">
        <v>7.568</v>
      </c>
      <c r="M37" s="911">
        <v>48.379466854183974</v>
      </c>
      <c r="N37" s="906"/>
    </row>
    <row r="38" spans="3:14" ht="9.75" customHeight="1">
      <c r="C38" s="906"/>
      <c r="D38" s="907" t="s">
        <v>414</v>
      </c>
      <c r="E38" s="908">
        <v>26.699</v>
      </c>
      <c r="F38" s="909">
        <v>8.612</v>
      </c>
      <c r="G38" s="910">
        <v>32.25588973369789</v>
      </c>
      <c r="H38" s="909">
        <v>17.803</v>
      </c>
      <c r="I38" s="910">
        <v>66.68040001498184</v>
      </c>
      <c r="J38" s="909">
        <v>6.472</v>
      </c>
      <c r="K38" s="910">
        <v>24.24060826248174</v>
      </c>
      <c r="L38" s="909">
        <v>11.331</v>
      </c>
      <c r="M38" s="911">
        <v>42.439791752500085</v>
      </c>
      <c r="N38" s="906"/>
    </row>
    <row r="39" spans="3:14" ht="9.75" customHeight="1">
      <c r="C39" s="906"/>
      <c r="D39" s="907" t="s">
        <v>415</v>
      </c>
      <c r="E39" s="908">
        <v>102.28</v>
      </c>
      <c r="F39" s="909">
        <v>18.517</v>
      </c>
      <c r="G39" s="910">
        <v>18.104223699648024</v>
      </c>
      <c r="H39" s="909">
        <v>83.472</v>
      </c>
      <c r="I39" s="910">
        <v>81.61126319906138</v>
      </c>
      <c r="J39" s="909">
        <v>26.857</v>
      </c>
      <c r="K39" s="910">
        <v>26.25831052014079</v>
      </c>
      <c r="L39" s="909">
        <v>56.615</v>
      </c>
      <c r="M39" s="911">
        <v>55.35295267892061</v>
      </c>
      <c r="N39" s="906"/>
    </row>
    <row r="40" spans="3:14" ht="9.75" customHeight="1">
      <c r="C40" s="912"/>
      <c r="D40" s="913" t="s">
        <v>416</v>
      </c>
      <c r="E40" s="914">
        <v>566.49</v>
      </c>
      <c r="F40" s="915">
        <v>95.966</v>
      </c>
      <c r="G40" s="916">
        <v>16.940457907465266</v>
      </c>
      <c r="H40" s="915">
        <v>470.524</v>
      </c>
      <c r="I40" s="916">
        <v>83.05954209253473</v>
      </c>
      <c r="J40" s="915">
        <v>167.415</v>
      </c>
      <c r="K40" s="916">
        <v>29.553037123338452</v>
      </c>
      <c r="L40" s="915">
        <v>303.109</v>
      </c>
      <c r="M40" s="917">
        <v>53.50650496919627</v>
      </c>
      <c r="N40" s="912"/>
    </row>
    <row r="41" spans="3:14" ht="9.75" customHeight="1">
      <c r="C41" s="900"/>
      <c r="D41" s="901" t="s">
        <v>417</v>
      </c>
      <c r="E41" s="902">
        <v>3.921</v>
      </c>
      <c r="F41" s="903">
        <v>1.413</v>
      </c>
      <c r="G41" s="904">
        <v>36.036725325172156</v>
      </c>
      <c r="H41" s="903">
        <v>2.508</v>
      </c>
      <c r="I41" s="904">
        <v>63.96327467482786</v>
      </c>
      <c r="J41" s="903">
        <v>2.013</v>
      </c>
      <c r="K41" s="904">
        <v>51.3389441469013</v>
      </c>
      <c r="L41" s="903">
        <v>0.495</v>
      </c>
      <c r="M41" s="905">
        <v>12.62433052792655</v>
      </c>
      <c r="N41" s="900"/>
    </row>
    <row r="42" spans="3:14" ht="9.75" customHeight="1">
      <c r="C42" s="906"/>
      <c r="D42" s="907" t="s">
        <v>418</v>
      </c>
      <c r="E42" s="908" t="s">
        <v>376</v>
      </c>
      <c r="F42" s="909" t="s">
        <v>376</v>
      </c>
      <c r="G42" s="910" t="s">
        <v>376</v>
      </c>
      <c r="H42" s="909" t="s">
        <v>376</v>
      </c>
      <c r="I42" s="910" t="s">
        <v>376</v>
      </c>
      <c r="J42" s="909" t="s">
        <v>376</v>
      </c>
      <c r="K42" s="910" t="s">
        <v>376</v>
      </c>
      <c r="L42" s="909" t="s">
        <v>376</v>
      </c>
      <c r="M42" s="911" t="s">
        <v>376</v>
      </c>
      <c r="N42" s="906"/>
    </row>
    <row r="43" spans="3:14" ht="9.75" customHeight="1">
      <c r="C43" s="906"/>
      <c r="D43" s="907" t="s">
        <v>419</v>
      </c>
      <c r="E43" s="908">
        <v>55.953</v>
      </c>
      <c r="F43" s="909">
        <v>7.303</v>
      </c>
      <c r="G43" s="910">
        <v>13.052025807374045</v>
      </c>
      <c r="H43" s="909">
        <v>48.636</v>
      </c>
      <c r="I43" s="910">
        <v>86.92295319285829</v>
      </c>
      <c r="J43" s="909">
        <v>26.884</v>
      </c>
      <c r="K43" s="910">
        <v>48.04746841098779</v>
      </c>
      <c r="L43" s="909">
        <v>21.752</v>
      </c>
      <c r="M43" s="911">
        <v>38.87548478187049</v>
      </c>
      <c r="N43" s="906"/>
    </row>
    <row r="44" spans="3:14" ht="9.75" customHeight="1">
      <c r="C44" s="912"/>
      <c r="D44" s="913" t="s">
        <v>420</v>
      </c>
      <c r="E44" s="914">
        <v>160.623</v>
      </c>
      <c r="F44" s="915">
        <v>22.354</v>
      </c>
      <c r="G44" s="916">
        <v>13.917060445888822</v>
      </c>
      <c r="H44" s="915">
        <v>138.269</v>
      </c>
      <c r="I44" s="916">
        <v>86.08293955411119</v>
      </c>
      <c r="J44" s="915">
        <v>91.138</v>
      </c>
      <c r="K44" s="916">
        <v>56.740317389165945</v>
      </c>
      <c r="L44" s="915">
        <v>47.131</v>
      </c>
      <c r="M44" s="917">
        <v>29.342622164945247</v>
      </c>
      <c r="N44" s="912"/>
    </row>
    <row r="45" spans="3:14" ht="11.25">
      <c r="C45" s="918"/>
      <c r="D45" s="918"/>
      <c r="N45" s="918"/>
    </row>
    <row r="46" spans="4:13" ht="22.5" customHeight="1">
      <c r="D46" s="919" t="s">
        <v>153</v>
      </c>
      <c r="E46" s="919"/>
      <c r="F46" s="919"/>
      <c r="G46" s="919"/>
      <c r="H46" s="919"/>
      <c r="I46" s="919"/>
      <c r="J46" s="919"/>
      <c r="K46" s="919"/>
      <c r="L46" s="919"/>
      <c r="M46" s="919"/>
    </row>
    <row r="47" ht="11.25">
      <c r="D47" s="885" t="s">
        <v>154</v>
      </c>
    </row>
    <row r="48" ht="11.25">
      <c r="O48" s="884" t="s">
        <v>338</v>
      </c>
    </row>
    <row r="50" ht="11.25">
      <c r="A50" s="886"/>
    </row>
    <row r="51" ht="11.25">
      <c r="A51" s="920"/>
    </row>
  </sheetData>
  <mergeCells count="7">
    <mergeCell ref="D46:M46"/>
    <mergeCell ref="E10:E12"/>
    <mergeCell ref="H11:I11"/>
    <mergeCell ref="J11:K11"/>
    <mergeCell ref="L11:M11"/>
    <mergeCell ref="H10:M10"/>
    <mergeCell ref="F10:G11"/>
  </mergeCells>
  <printOptions/>
  <pageMargins left="0.75" right="0.75" top="0.5" bottom="0.5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3"/>
  <dimension ref="A2:M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885" customWidth="1"/>
    <col min="3" max="3" width="1.57421875" style="885" customWidth="1"/>
    <col min="4" max="4" width="12.28125" style="885" customWidth="1"/>
    <col min="5" max="5" width="10.00390625" style="885" bestFit="1" customWidth="1"/>
    <col min="6" max="16384" width="8.00390625" style="885" customWidth="1"/>
  </cols>
  <sheetData>
    <row r="1" ht="11.25"/>
    <row r="2" ht="11.25">
      <c r="A2" s="884"/>
    </row>
    <row r="3" ht="11.25">
      <c r="D3" s="886" t="s">
        <v>324</v>
      </c>
    </row>
    <row r="4" ht="11.25">
      <c r="D4" s="886" t="s">
        <v>145</v>
      </c>
    </row>
    <row r="5" ht="11.25"/>
    <row r="6" ht="11.25">
      <c r="D6" s="886" t="s">
        <v>155</v>
      </c>
    </row>
    <row r="7" ht="11.25">
      <c r="D7" s="885" t="s">
        <v>501</v>
      </c>
    </row>
    <row r="8" ht="11.25"/>
    <row r="9" ht="11.25"/>
    <row r="10" ht="11.25">
      <c r="E10" s="885">
        <v>2009</v>
      </c>
    </row>
    <row r="11" spans="4:5" ht="11.25">
      <c r="D11" s="885" t="s">
        <v>328</v>
      </c>
      <c r="E11" s="921">
        <v>6.059032364926621</v>
      </c>
    </row>
    <row r="12" spans="4:5" ht="11.25">
      <c r="D12" s="885" t="s">
        <v>404</v>
      </c>
      <c r="E12" s="921">
        <v>31.372369369764133</v>
      </c>
    </row>
    <row r="13" spans="4:13" ht="11.25">
      <c r="D13" s="885" t="s">
        <v>406</v>
      </c>
      <c r="E13" s="921">
        <v>17.448090121919435</v>
      </c>
      <c r="F13" s="922"/>
      <c r="G13" s="922"/>
      <c r="H13" s="922"/>
      <c r="I13" s="922"/>
      <c r="J13" s="922"/>
      <c r="K13" s="922"/>
      <c r="L13" s="922"/>
      <c r="M13" s="922"/>
    </row>
    <row r="14" spans="4:13" ht="11.25">
      <c r="D14" s="885" t="s">
        <v>412</v>
      </c>
      <c r="E14" s="921">
        <v>14.800368934467233</v>
      </c>
      <c r="F14" s="922"/>
      <c r="G14" s="922"/>
      <c r="H14" s="922"/>
      <c r="I14" s="922"/>
      <c r="J14" s="922"/>
      <c r="K14" s="922"/>
      <c r="L14" s="922"/>
      <c r="M14" s="922"/>
    </row>
    <row r="15" spans="4:13" ht="11.25">
      <c r="D15" s="885" t="s">
        <v>401</v>
      </c>
      <c r="E15" s="921">
        <v>14.536566780427492</v>
      </c>
      <c r="F15" s="922"/>
      <c r="G15" s="922"/>
      <c r="H15" s="922"/>
      <c r="I15" s="922"/>
      <c r="J15" s="922"/>
      <c r="K15" s="922"/>
      <c r="L15" s="922"/>
      <c r="M15" s="922"/>
    </row>
    <row r="16" spans="4:13" ht="11.25">
      <c r="D16" s="885" t="s">
        <v>415</v>
      </c>
      <c r="E16" s="921">
        <v>10.94994990729799</v>
      </c>
      <c r="F16" s="922"/>
      <c r="G16" s="922"/>
      <c r="H16" s="922"/>
      <c r="I16" s="922"/>
      <c r="J16" s="922"/>
      <c r="K16" s="922"/>
      <c r="L16" s="922"/>
      <c r="M16" s="922"/>
    </row>
    <row r="17" spans="4:13" ht="11.25">
      <c r="D17" s="885" t="s">
        <v>398</v>
      </c>
      <c r="E17" s="921">
        <v>10.849916858408102</v>
      </c>
      <c r="F17" s="922"/>
      <c r="G17" s="922"/>
      <c r="H17" s="922"/>
      <c r="I17" s="922"/>
      <c r="J17" s="922"/>
      <c r="K17" s="922"/>
      <c r="L17" s="922"/>
      <c r="M17" s="922"/>
    </row>
    <row r="18" spans="4:13" ht="11.25">
      <c r="D18" s="885" t="s">
        <v>393</v>
      </c>
      <c r="E18" s="921">
        <v>9.359069932488223</v>
      </c>
      <c r="F18" s="922"/>
      <c r="G18" s="922"/>
      <c r="H18" s="922"/>
      <c r="I18" s="922"/>
      <c r="J18" s="922"/>
      <c r="K18" s="922"/>
      <c r="L18" s="922"/>
      <c r="M18" s="922"/>
    </row>
    <row r="19" spans="4:13" ht="11.25">
      <c r="D19" s="885" t="s">
        <v>136</v>
      </c>
      <c r="E19" s="921">
        <v>9.132963823054883</v>
      </c>
      <c r="F19" s="922"/>
      <c r="G19" s="922"/>
      <c r="H19" s="922"/>
      <c r="I19" s="922"/>
      <c r="J19" s="922"/>
      <c r="K19" s="922"/>
      <c r="L19" s="922"/>
      <c r="M19" s="922"/>
    </row>
    <row r="20" spans="4:13" ht="11.25">
      <c r="D20" s="885" t="s">
        <v>408</v>
      </c>
      <c r="E20" s="921">
        <v>8.757276517835908</v>
      </c>
      <c r="F20" s="922"/>
      <c r="G20" s="922"/>
      <c r="H20" s="922"/>
      <c r="I20" s="922"/>
      <c r="J20" s="922"/>
      <c r="K20" s="922"/>
      <c r="L20" s="922"/>
      <c r="M20" s="922"/>
    </row>
    <row r="21" spans="4:13" ht="11.25">
      <c r="D21" s="885" t="s">
        <v>396</v>
      </c>
      <c r="E21" s="921">
        <v>8.37292355569363</v>
      </c>
      <c r="F21" s="922"/>
      <c r="G21" s="922"/>
      <c r="H21" s="922"/>
      <c r="I21" s="922"/>
      <c r="J21" s="922"/>
      <c r="K21" s="922"/>
      <c r="L21" s="922"/>
      <c r="M21" s="922"/>
    </row>
    <row r="22" spans="4:13" ht="11.25">
      <c r="D22" s="885" t="s">
        <v>407</v>
      </c>
      <c r="E22" s="921">
        <v>7.771528536157701</v>
      </c>
      <c r="F22" s="922"/>
      <c r="G22" s="922"/>
      <c r="H22" s="922"/>
      <c r="I22" s="922"/>
      <c r="J22" s="922"/>
      <c r="K22" s="922"/>
      <c r="L22" s="922"/>
      <c r="M22" s="922"/>
    </row>
    <row r="23" spans="4:13" ht="11.25">
      <c r="D23" s="885" t="s">
        <v>400</v>
      </c>
      <c r="E23" s="921">
        <v>7.340695927274376</v>
      </c>
      <c r="F23" s="922"/>
      <c r="G23" s="922"/>
      <c r="H23" s="922"/>
      <c r="I23" s="922"/>
      <c r="J23" s="922"/>
      <c r="K23" s="922"/>
      <c r="L23" s="922"/>
      <c r="M23" s="922"/>
    </row>
    <row r="24" spans="4:13" ht="11.25">
      <c r="D24" s="885" t="s">
        <v>464</v>
      </c>
      <c r="E24" s="921">
        <v>7.197234784705886</v>
      </c>
      <c r="F24" s="922"/>
      <c r="G24" s="922"/>
      <c r="H24" s="922"/>
      <c r="I24" s="922"/>
      <c r="J24" s="922"/>
      <c r="K24" s="922"/>
      <c r="L24" s="922"/>
      <c r="M24" s="922"/>
    </row>
    <row r="25" spans="4:13" ht="11.25">
      <c r="D25" s="885" t="s">
        <v>414</v>
      </c>
      <c r="E25" s="921">
        <v>4.9891365424586755</v>
      </c>
      <c r="F25" s="922"/>
      <c r="G25" s="922"/>
      <c r="H25" s="922"/>
      <c r="I25" s="922"/>
      <c r="J25" s="922"/>
      <c r="K25" s="922"/>
      <c r="L25" s="922"/>
      <c r="M25" s="922"/>
    </row>
    <row r="26" spans="4:13" ht="11.25">
      <c r="D26" s="885" t="s">
        <v>394</v>
      </c>
      <c r="E26" s="921">
        <v>4.245371860583259</v>
      </c>
      <c r="F26" s="922"/>
      <c r="G26" s="922"/>
      <c r="H26" s="922"/>
      <c r="I26" s="922"/>
      <c r="J26" s="922"/>
      <c r="K26" s="922"/>
      <c r="L26" s="922"/>
      <c r="M26" s="922"/>
    </row>
    <row r="27" spans="4:13" ht="11.25">
      <c r="D27" s="885" t="s">
        <v>410</v>
      </c>
      <c r="E27" s="921">
        <v>3.037024969558776</v>
      </c>
      <c r="F27" s="922"/>
      <c r="G27" s="922"/>
      <c r="H27" s="922"/>
      <c r="I27" s="922"/>
      <c r="J27" s="922"/>
      <c r="K27" s="922"/>
      <c r="L27" s="922"/>
      <c r="M27" s="922"/>
    </row>
    <row r="28" spans="4:13" ht="11.25">
      <c r="D28" s="885" t="s">
        <v>434</v>
      </c>
      <c r="E28" s="921">
        <v>2.898232779430606</v>
      </c>
      <c r="F28" s="922"/>
      <c r="G28" s="922"/>
      <c r="H28" s="922"/>
      <c r="I28" s="922"/>
      <c r="J28" s="922"/>
      <c r="K28" s="922"/>
      <c r="L28" s="922"/>
      <c r="M28" s="922"/>
    </row>
    <row r="29" spans="4:13" ht="11.25">
      <c r="D29" s="885" t="s">
        <v>413</v>
      </c>
      <c r="E29" s="921">
        <v>2.8835421687857434</v>
      </c>
      <c r="F29" s="922"/>
      <c r="G29" s="922"/>
      <c r="H29" s="922"/>
      <c r="I29" s="922"/>
      <c r="J29" s="922"/>
      <c r="K29" s="922"/>
      <c r="L29" s="922"/>
      <c r="M29" s="922"/>
    </row>
    <row r="30" spans="4:13" ht="11.25">
      <c r="D30" s="885" t="s">
        <v>405</v>
      </c>
      <c r="E30" s="921">
        <v>2.7854101784603733</v>
      </c>
      <c r="F30" s="922"/>
      <c r="G30" s="922"/>
      <c r="H30" s="922"/>
      <c r="I30" s="922"/>
      <c r="J30" s="922"/>
      <c r="K30" s="922"/>
      <c r="L30" s="922"/>
      <c r="M30" s="922"/>
    </row>
    <row r="31" spans="4:13" ht="11.25">
      <c r="D31" s="885" t="s">
        <v>403</v>
      </c>
      <c r="E31" s="921">
        <v>1.9486103947715843</v>
      </c>
      <c r="F31" s="922"/>
      <c r="G31" s="922"/>
      <c r="H31" s="922"/>
      <c r="I31" s="922"/>
      <c r="J31" s="922"/>
      <c r="K31" s="922"/>
      <c r="L31" s="922"/>
      <c r="M31" s="922"/>
    </row>
    <row r="32" spans="4:13" ht="11.25">
      <c r="D32" s="885" t="s">
        <v>402</v>
      </c>
      <c r="E32" s="921">
        <v>1.1955306368068657</v>
      </c>
      <c r="F32" s="922"/>
      <c r="G32" s="922"/>
      <c r="H32" s="922"/>
      <c r="I32" s="922"/>
      <c r="J32" s="922"/>
      <c r="K32" s="922"/>
      <c r="L32" s="922"/>
      <c r="M32" s="922"/>
    </row>
    <row r="33" spans="4:13" ht="11.25">
      <c r="D33" s="885" t="s">
        <v>420</v>
      </c>
      <c r="E33" s="921">
        <v>20.630234043848514</v>
      </c>
      <c r="F33" s="922"/>
      <c r="G33" s="922"/>
      <c r="H33" s="922"/>
      <c r="I33" s="922"/>
      <c r="J33" s="922"/>
      <c r="K33" s="922"/>
      <c r="L33" s="922"/>
      <c r="M33" s="922"/>
    </row>
    <row r="34" spans="4:13" ht="11.25">
      <c r="D34" s="885" t="s">
        <v>417</v>
      </c>
      <c r="E34" s="921">
        <v>12.3445518370431</v>
      </c>
      <c r="F34" s="922"/>
      <c r="G34" s="922"/>
      <c r="H34" s="922"/>
      <c r="I34" s="922"/>
      <c r="J34" s="922"/>
      <c r="K34" s="922"/>
      <c r="L34" s="922"/>
      <c r="M34" s="922"/>
    </row>
    <row r="35" spans="4:13" ht="11.25">
      <c r="D35" s="885" t="s">
        <v>419</v>
      </c>
      <c r="E35" s="921">
        <v>11.525978306367355</v>
      </c>
      <c r="F35" s="922"/>
      <c r="G35" s="922"/>
      <c r="H35" s="922"/>
      <c r="I35" s="922"/>
      <c r="J35" s="922"/>
      <c r="K35" s="922"/>
      <c r="L35" s="922"/>
      <c r="M35" s="922"/>
    </row>
    <row r="36" spans="5:13" ht="11.25">
      <c r="E36" s="923"/>
      <c r="F36" s="922"/>
      <c r="G36" s="922"/>
      <c r="H36" s="922"/>
      <c r="I36" s="922"/>
      <c r="J36" s="922"/>
      <c r="K36" s="922"/>
      <c r="L36" s="922"/>
      <c r="M36" s="922"/>
    </row>
    <row r="37" spans="1:13" ht="21" customHeight="1">
      <c r="A37" s="884" t="s">
        <v>335</v>
      </c>
      <c r="D37" s="924" t="s">
        <v>156</v>
      </c>
      <c r="E37" s="925"/>
      <c r="F37" s="925"/>
      <c r="G37" s="925"/>
      <c r="H37" s="925"/>
      <c r="I37" s="925"/>
      <c r="J37" s="925"/>
      <c r="K37" s="922"/>
      <c r="L37" s="922"/>
      <c r="M37" s="922"/>
    </row>
    <row r="38" spans="4:13" ht="11.25">
      <c r="D38" s="885" t="s">
        <v>157</v>
      </c>
      <c r="E38" s="923"/>
      <c r="F38" s="922"/>
      <c r="G38" s="922"/>
      <c r="H38" s="922"/>
      <c r="I38" s="922"/>
      <c r="J38" s="922"/>
      <c r="K38" s="922"/>
      <c r="L38" s="922"/>
      <c r="M38" s="922"/>
    </row>
    <row r="39" spans="5:13" ht="11.25">
      <c r="E39" s="923"/>
      <c r="F39" s="922"/>
      <c r="G39" s="922"/>
      <c r="H39" s="922"/>
      <c r="I39" s="922"/>
      <c r="J39" s="922"/>
      <c r="K39" s="926" t="s">
        <v>338</v>
      </c>
      <c r="L39" s="922"/>
      <c r="M39" s="922"/>
    </row>
    <row r="40" spans="1:13" ht="11.25">
      <c r="A40" s="886"/>
      <c r="E40" s="923"/>
      <c r="F40" s="922"/>
      <c r="G40" s="922"/>
      <c r="H40" s="922"/>
      <c r="I40" s="922"/>
      <c r="J40" s="922"/>
      <c r="K40" s="922"/>
      <c r="L40" s="922"/>
      <c r="M40" s="922"/>
    </row>
    <row r="41" spans="1:13" ht="11.25">
      <c r="A41" s="920"/>
      <c r="E41" s="923"/>
      <c r="F41" s="922"/>
      <c r="G41" s="922"/>
      <c r="H41" s="922"/>
      <c r="I41" s="922"/>
      <c r="J41" s="922"/>
      <c r="K41" s="922"/>
      <c r="L41" s="922"/>
      <c r="M41" s="922"/>
    </row>
    <row r="42" spans="1:13" ht="11.25">
      <c r="A42" s="920"/>
      <c r="E42" s="922"/>
      <c r="F42" s="922"/>
      <c r="G42" s="922"/>
      <c r="H42" s="922"/>
      <c r="I42" s="922"/>
      <c r="J42" s="922"/>
      <c r="K42" s="922"/>
      <c r="L42" s="922"/>
      <c r="M42" s="922"/>
    </row>
    <row r="43" spans="5:13" ht="11.25">
      <c r="E43" s="922"/>
      <c r="F43" s="922"/>
      <c r="G43" s="922"/>
      <c r="H43" s="922"/>
      <c r="I43" s="922"/>
      <c r="J43" s="922"/>
      <c r="K43" s="922"/>
      <c r="L43" s="922"/>
      <c r="M43" s="922"/>
    </row>
    <row r="44" spans="5:13" ht="11.25">
      <c r="E44" s="922"/>
      <c r="F44" s="922"/>
      <c r="G44" s="922"/>
      <c r="H44" s="922"/>
      <c r="I44" s="922"/>
      <c r="J44" s="922"/>
      <c r="K44" s="922"/>
      <c r="L44" s="922"/>
      <c r="M44" s="922"/>
    </row>
    <row r="45" spans="5:13" ht="11.25">
      <c r="E45" s="922"/>
      <c r="F45" s="922"/>
      <c r="G45" s="922"/>
      <c r="H45" s="922"/>
      <c r="I45" s="922"/>
      <c r="J45" s="922"/>
      <c r="K45" s="922"/>
      <c r="L45" s="922"/>
      <c r="M45" s="922"/>
    </row>
    <row r="46" spans="5:13" ht="11.25">
      <c r="E46" s="922"/>
      <c r="F46" s="922"/>
      <c r="G46" s="922"/>
      <c r="H46" s="922"/>
      <c r="I46" s="922"/>
      <c r="J46" s="922"/>
      <c r="K46" s="922"/>
      <c r="L46" s="922"/>
      <c r="M46" s="922"/>
    </row>
  </sheetData>
  <mergeCells count="1">
    <mergeCell ref="D37:J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4"/>
  <dimension ref="A1:P4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885" customWidth="1"/>
    <col min="2" max="2" width="8.00390625" style="885" customWidth="1"/>
    <col min="3" max="3" width="1.57421875" style="885" customWidth="1"/>
    <col min="4" max="4" width="12.28125" style="885" customWidth="1"/>
    <col min="5" max="5" width="10.00390625" style="885" bestFit="1" customWidth="1"/>
    <col min="6" max="6" width="10.8515625" style="885" bestFit="1" customWidth="1"/>
    <col min="7" max="7" width="10.00390625" style="885" bestFit="1" customWidth="1"/>
    <col min="8" max="16384" width="8.00390625" style="885" customWidth="1"/>
  </cols>
  <sheetData>
    <row r="1" ht="11.25">
      <c r="A1" s="927"/>
    </row>
    <row r="2" ht="11.25">
      <c r="A2" s="884"/>
    </row>
    <row r="3" ht="11.25">
      <c r="D3" s="886" t="s">
        <v>324</v>
      </c>
    </row>
    <row r="4" ht="11.25">
      <c r="D4" s="886" t="s">
        <v>145</v>
      </c>
    </row>
    <row r="5" ht="11.25"/>
    <row r="6" ht="11.25">
      <c r="D6" s="886" t="s">
        <v>158</v>
      </c>
    </row>
    <row r="7" spans="4:15" ht="11.25">
      <c r="D7" s="885" t="s">
        <v>433</v>
      </c>
      <c r="O7" s="928"/>
    </row>
    <row r="8" ht="11.25">
      <c r="K8" s="929"/>
    </row>
    <row r="9" ht="11.25"/>
    <row r="10" spans="5:12" ht="45">
      <c r="E10" s="930" t="s">
        <v>148</v>
      </c>
      <c r="F10" s="930" t="s">
        <v>159</v>
      </c>
      <c r="G10" s="930" t="s">
        <v>160</v>
      </c>
      <c r="H10" s="930" t="s">
        <v>161</v>
      </c>
      <c r="I10" s="930"/>
      <c r="J10" s="930" t="s">
        <v>162</v>
      </c>
      <c r="K10" s="930" t="s">
        <v>163</v>
      </c>
      <c r="L10" s="930" t="s">
        <v>164</v>
      </c>
    </row>
    <row r="11" spans="4:12" ht="11.25">
      <c r="D11" s="885" t="s">
        <v>328</v>
      </c>
      <c r="E11" s="931">
        <v>18.429639456828657</v>
      </c>
      <c r="F11" s="931">
        <v>31.299871647460993</v>
      </c>
      <c r="G11" s="931">
        <v>1.8293777454417064</v>
      </c>
      <c r="H11" s="931">
        <v>0.6441341045244847</v>
      </c>
      <c r="I11" s="931"/>
      <c r="J11" s="931">
        <v>14.2331009900964</v>
      </c>
      <c r="K11" s="931">
        <v>28.452961610503237</v>
      </c>
      <c r="L11" s="931">
        <v>4.6163108838803115</v>
      </c>
    </row>
    <row r="12" ht="11.25"/>
    <row r="13" spans="1:13" ht="11.25">
      <c r="A13" s="884" t="s">
        <v>335</v>
      </c>
      <c r="D13" s="885" t="s">
        <v>165</v>
      </c>
      <c r="E13" s="923"/>
      <c r="F13" s="923"/>
      <c r="G13" s="923"/>
      <c r="H13" s="923"/>
      <c r="I13" s="923"/>
      <c r="J13" s="923"/>
      <c r="K13" s="923"/>
      <c r="L13" s="923"/>
      <c r="M13" s="922"/>
    </row>
    <row r="14" spans="4:13" ht="11.25">
      <c r="D14" s="885" t="s">
        <v>154</v>
      </c>
      <c r="E14" s="923"/>
      <c r="F14" s="923"/>
      <c r="G14" s="923"/>
      <c r="H14" s="932"/>
      <c r="I14" s="923"/>
      <c r="J14" s="923"/>
      <c r="K14" s="923"/>
      <c r="L14" s="923"/>
      <c r="M14" s="922"/>
    </row>
    <row r="15" spans="5:13" ht="11.25">
      <c r="E15" s="923"/>
      <c r="F15" s="923"/>
      <c r="G15" s="923"/>
      <c r="H15" s="923"/>
      <c r="I15" s="923"/>
      <c r="J15" s="923"/>
      <c r="K15" s="923"/>
      <c r="L15" s="932" t="s">
        <v>338</v>
      </c>
      <c r="M15" s="922"/>
    </row>
    <row r="16" spans="5:13" ht="11.25">
      <c r="E16" s="923"/>
      <c r="F16" s="923"/>
      <c r="G16" s="923"/>
      <c r="H16" s="923"/>
      <c r="I16" s="923"/>
      <c r="J16" s="923"/>
      <c r="K16" s="923"/>
      <c r="L16" s="923"/>
      <c r="M16" s="922"/>
    </row>
    <row r="17" spans="5:13" ht="11.25">
      <c r="E17" s="922"/>
      <c r="F17" s="922"/>
      <c r="G17" s="922"/>
      <c r="H17" s="922"/>
      <c r="I17" s="922"/>
      <c r="J17" s="922"/>
      <c r="K17" s="922"/>
      <c r="L17" s="922"/>
      <c r="M17" s="922"/>
    </row>
    <row r="18" spans="1:13" ht="11.25">
      <c r="A18" s="933"/>
      <c r="B18" s="934"/>
      <c r="C18" s="934"/>
      <c r="D18" s="934"/>
      <c r="E18" s="931"/>
      <c r="F18" s="931"/>
      <c r="G18" s="931"/>
      <c r="H18" s="931"/>
      <c r="I18" s="931"/>
      <c r="J18" s="931"/>
      <c r="K18" s="931"/>
      <c r="L18" s="931"/>
      <c r="M18" s="922"/>
    </row>
    <row r="19" spans="5:13" ht="11.25">
      <c r="E19" s="922"/>
      <c r="F19" s="922"/>
      <c r="G19" s="922"/>
      <c r="H19" s="922"/>
      <c r="I19" s="922"/>
      <c r="J19" s="922"/>
      <c r="K19" s="922"/>
      <c r="L19" s="922"/>
      <c r="M19" s="922"/>
    </row>
    <row r="20" spans="5:13" ht="11.25">
      <c r="E20" s="922"/>
      <c r="F20" s="922"/>
      <c r="G20" s="922"/>
      <c r="H20" s="922"/>
      <c r="I20" s="922"/>
      <c r="J20" s="922"/>
      <c r="K20" s="922"/>
      <c r="L20" s="922"/>
      <c r="M20" s="922"/>
    </row>
    <row r="21" spans="5:13" ht="11.25">
      <c r="E21" s="922"/>
      <c r="F21" s="922"/>
      <c r="G21" s="922"/>
      <c r="H21" s="922"/>
      <c r="I21" s="922"/>
      <c r="J21" s="922"/>
      <c r="K21" s="922"/>
      <c r="L21" s="922"/>
      <c r="M21" s="922"/>
    </row>
    <row r="22" spans="5:13" ht="11.25">
      <c r="E22" s="922"/>
      <c r="F22" s="922"/>
      <c r="G22" s="922"/>
      <c r="H22" s="922"/>
      <c r="I22" s="922"/>
      <c r="J22" s="922"/>
      <c r="K22" s="922"/>
      <c r="L22" s="922"/>
      <c r="M22" s="922"/>
    </row>
    <row r="23" spans="5:13" ht="11.25">
      <c r="E23" s="922"/>
      <c r="F23" s="922"/>
      <c r="G23" s="922"/>
      <c r="H23" s="922"/>
      <c r="I23" s="922"/>
      <c r="J23" s="922"/>
      <c r="K23" s="922"/>
      <c r="L23" s="922"/>
      <c r="M23" s="922"/>
    </row>
    <row r="24" spans="5:13" ht="11.25">
      <c r="E24" s="922"/>
      <c r="F24" s="922"/>
      <c r="G24" s="922"/>
      <c r="H24" s="922"/>
      <c r="I24" s="922"/>
      <c r="J24" s="922"/>
      <c r="K24" s="922"/>
      <c r="L24" s="922"/>
      <c r="M24" s="922"/>
    </row>
    <row r="25" spans="5:13" ht="11.25">
      <c r="E25" s="922"/>
      <c r="F25" s="922"/>
      <c r="G25" s="922"/>
      <c r="H25" s="922"/>
      <c r="I25" s="922"/>
      <c r="J25" s="922"/>
      <c r="K25" s="922"/>
      <c r="L25" s="922"/>
      <c r="M25" s="922"/>
    </row>
    <row r="26" spans="5:13" ht="11.25">
      <c r="E26" s="922"/>
      <c r="F26" s="922"/>
      <c r="G26" s="922"/>
      <c r="H26" s="922"/>
      <c r="I26" s="922"/>
      <c r="J26" s="922"/>
      <c r="K26" s="922"/>
      <c r="L26" s="922"/>
      <c r="M26" s="922"/>
    </row>
    <row r="27" spans="5:13" ht="11.25">
      <c r="E27" s="922"/>
      <c r="F27" s="922"/>
      <c r="G27" s="922"/>
      <c r="H27" s="922"/>
      <c r="I27" s="922"/>
      <c r="J27" s="922"/>
      <c r="K27" s="922"/>
      <c r="L27" s="922"/>
      <c r="M27" s="922"/>
    </row>
    <row r="28" spans="5:13" ht="11.25">
      <c r="E28" s="922"/>
      <c r="F28" s="922"/>
      <c r="G28" s="922"/>
      <c r="H28" s="922"/>
      <c r="I28" s="922"/>
      <c r="J28" s="922"/>
      <c r="K28" s="922"/>
      <c r="L28" s="922"/>
      <c r="M28" s="922"/>
    </row>
    <row r="29" spans="5:13" ht="11.25">
      <c r="E29" s="922"/>
      <c r="F29" s="922"/>
      <c r="G29" s="922"/>
      <c r="H29" s="922"/>
      <c r="I29" s="922"/>
      <c r="J29" s="922"/>
      <c r="K29" s="922"/>
      <c r="L29" s="922"/>
      <c r="M29" s="922"/>
    </row>
    <row r="30" spans="5:13" ht="11.25">
      <c r="E30" s="922"/>
      <c r="F30" s="922"/>
      <c r="G30" s="922"/>
      <c r="H30" s="922"/>
      <c r="I30" s="922"/>
      <c r="J30" s="922"/>
      <c r="K30" s="922"/>
      <c r="L30" s="922"/>
      <c r="M30" s="922"/>
    </row>
    <row r="31" spans="5:13" ht="11.25">
      <c r="E31" s="922"/>
      <c r="F31" s="922"/>
      <c r="G31" s="922"/>
      <c r="H31" s="922"/>
      <c r="I31" s="922"/>
      <c r="J31" s="922"/>
      <c r="K31" s="922"/>
      <c r="L31" s="922"/>
      <c r="M31" s="922"/>
    </row>
    <row r="32" spans="5:13" ht="11.25">
      <c r="E32" s="922"/>
      <c r="F32" s="922"/>
      <c r="G32" s="922"/>
      <c r="H32" s="922"/>
      <c r="I32" s="922"/>
      <c r="J32" s="922"/>
      <c r="K32" s="922"/>
      <c r="L32" s="922"/>
      <c r="M32" s="922"/>
    </row>
    <row r="33" spans="5:13" ht="11.25">
      <c r="E33" s="922"/>
      <c r="F33" s="922"/>
      <c r="G33" s="922"/>
      <c r="H33" s="922"/>
      <c r="I33" s="922"/>
      <c r="J33" s="922"/>
      <c r="K33" s="922"/>
      <c r="L33" s="922"/>
      <c r="M33" s="922"/>
    </row>
    <row r="34" spans="5:13" ht="11.25">
      <c r="E34" s="922"/>
      <c r="F34" s="922"/>
      <c r="G34" s="922"/>
      <c r="H34" s="922"/>
      <c r="I34" s="922"/>
      <c r="J34" s="922"/>
      <c r="K34" s="922"/>
      <c r="L34" s="922"/>
      <c r="M34" s="922"/>
    </row>
    <row r="35" spans="5:13" ht="11.25">
      <c r="E35" s="922"/>
      <c r="F35" s="922"/>
      <c r="G35" s="922"/>
      <c r="H35" s="922"/>
      <c r="I35" s="922"/>
      <c r="J35" s="922"/>
      <c r="K35" s="922"/>
      <c r="L35" s="922"/>
      <c r="M35" s="922"/>
    </row>
    <row r="36" spans="5:13" ht="11.25">
      <c r="E36" s="922"/>
      <c r="F36" s="922"/>
      <c r="G36" s="922"/>
      <c r="H36" s="922"/>
      <c r="I36" s="922"/>
      <c r="J36" s="922"/>
      <c r="K36" s="922"/>
      <c r="L36" s="922"/>
      <c r="M36" s="922"/>
    </row>
    <row r="37" spans="5:13" ht="11.25">
      <c r="E37" s="922"/>
      <c r="F37" s="922"/>
      <c r="G37" s="922"/>
      <c r="H37" s="922"/>
      <c r="I37" s="922"/>
      <c r="J37" s="922"/>
      <c r="K37" s="922"/>
      <c r="L37" s="922"/>
      <c r="M37" s="922"/>
    </row>
    <row r="38" spans="5:13" ht="11.25">
      <c r="E38" s="922"/>
      <c r="F38" s="922"/>
      <c r="G38" s="922"/>
      <c r="H38" s="922"/>
      <c r="I38" s="922"/>
      <c r="J38" s="922"/>
      <c r="K38" s="922"/>
      <c r="L38" s="922"/>
      <c r="M38" s="922"/>
    </row>
    <row r="39" spans="5:13" ht="11.25">
      <c r="E39" s="922"/>
      <c r="F39" s="922"/>
      <c r="G39" s="922"/>
      <c r="H39" s="922"/>
      <c r="I39" s="922"/>
      <c r="J39" s="922"/>
      <c r="K39" s="922"/>
      <c r="L39" s="922"/>
      <c r="M39" s="922"/>
    </row>
    <row r="40" spans="1:13" ht="11.25">
      <c r="A40" s="886"/>
      <c r="E40" s="922"/>
      <c r="F40" s="922"/>
      <c r="G40" s="922"/>
      <c r="H40" s="922"/>
      <c r="I40" s="922"/>
      <c r="J40" s="922"/>
      <c r="K40" s="922"/>
      <c r="L40" s="922"/>
      <c r="M40" s="922"/>
    </row>
    <row r="41" spans="1:16" ht="11.25">
      <c r="A41" s="920"/>
      <c r="D41" s="934"/>
      <c r="E41" s="935"/>
      <c r="F41" s="935"/>
      <c r="G41" s="935"/>
      <c r="H41" s="935"/>
      <c r="I41" s="935"/>
      <c r="J41" s="935"/>
      <c r="K41" s="935"/>
      <c r="L41" s="935"/>
      <c r="M41" s="935"/>
      <c r="N41" s="934"/>
      <c r="O41" s="934"/>
      <c r="P41" s="934"/>
    </row>
    <row r="42" spans="4:16" ht="11.25">
      <c r="D42" s="934"/>
      <c r="E42" s="935"/>
      <c r="F42" s="935"/>
      <c r="G42" s="935"/>
      <c r="H42" s="935"/>
      <c r="I42" s="935"/>
      <c r="J42" s="935"/>
      <c r="K42" s="935"/>
      <c r="L42" s="935"/>
      <c r="M42" s="935"/>
      <c r="N42" s="934"/>
      <c r="O42" s="934"/>
      <c r="P42" s="934"/>
    </row>
    <row r="43" spans="4:16" ht="11.25">
      <c r="D43" s="934"/>
      <c r="E43" s="935"/>
      <c r="F43" s="935"/>
      <c r="G43" s="935"/>
      <c r="H43" s="935"/>
      <c r="I43" s="935"/>
      <c r="J43" s="935"/>
      <c r="K43" s="935"/>
      <c r="L43" s="935"/>
      <c r="M43" s="935"/>
      <c r="N43" s="936"/>
      <c r="O43" s="934"/>
      <c r="P43" s="934"/>
    </row>
    <row r="44" spans="4:16" ht="11.25">
      <c r="D44" s="934"/>
      <c r="E44" s="935"/>
      <c r="F44" s="935"/>
      <c r="G44" s="935"/>
      <c r="H44" s="935"/>
      <c r="I44" s="935"/>
      <c r="J44" s="935"/>
      <c r="K44" s="935"/>
      <c r="L44" s="935"/>
      <c r="M44" s="935"/>
      <c r="N44" s="936"/>
      <c r="O44" s="934"/>
      <c r="P44" s="934"/>
    </row>
    <row r="45" spans="4:16" ht="11.25">
      <c r="D45" s="934"/>
      <c r="E45" s="935"/>
      <c r="F45" s="931"/>
      <c r="G45" s="931"/>
      <c r="H45" s="931"/>
      <c r="I45" s="931"/>
      <c r="J45" s="931"/>
      <c r="K45" s="931"/>
      <c r="L45" s="931"/>
      <c r="M45" s="931"/>
      <c r="N45" s="934"/>
      <c r="O45" s="934"/>
      <c r="P45" s="934"/>
    </row>
    <row r="46" spans="4:16" ht="11.25">
      <c r="D46" s="934"/>
      <c r="E46" s="935"/>
      <c r="F46" s="935"/>
      <c r="G46" s="935"/>
      <c r="H46" s="935"/>
      <c r="I46" s="935"/>
      <c r="J46" s="935"/>
      <c r="K46" s="935"/>
      <c r="L46" s="935"/>
      <c r="M46" s="935"/>
      <c r="N46" s="934"/>
      <c r="O46" s="934"/>
      <c r="P46" s="934"/>
    </row>
    <row r="47" spans="4:16" ht="11.25">
      <c r="D47" s="934"/>
      <c r="E47" s="935"/>
      <c r="F47" s="935"/>
      <c r="G47" s="935"/>
      <c r="H47" s="935"/>
      <c r="I47" s="935"/>
      <c r="J47" s="935"/>
      <c r="K47" s="935"/>
      <c r="L47" s="935"/>
      <c r="M47" s="935"/>
      <c r="N47" s="934"/>
      <c r="O47" s="934"/>
      <c r="P47" s="934"/>
    </row>
  </sheetData>
  <printOptions/>
  <pageMargins left="0.75" right="0.75" top="1" bottom="1" header="0.5" footer="0.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5"/>
  <dimension ref="A1:M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885" customWidth="1"/>
    <col min="3" max="3" width="1.57421875" style="885" customWidth="1"/>
    <col min="4" max="4" width="12.28125" style="885" customWidth="1"/>
    <col min="5" max="5" width="10.8515625" style="885" customWidth="1"/>
    <col min="6" max="6" width="8.421875" style="885" customWidth="1"/>
    <col min="7" max="7" width="10.8515625" style="885" customWidth="1"/>
    <col min="8" max="16384" width="8.00390625" style="885" customWidth="1"/>
  </cols>
  <sheetData>
    <row r="1" ht="11.25" customHeight="1">
      <c r="A1" s="937"/>
    </row>
    <row r="2" ht="11.25" customHeight="1">
      <c r="A2" s="884"/>
    </row>
    <row r="3" ht="11.25" customHeight="1">
      <c r="D3" s="886" t="s">
        <v>324</v>
      </c>
    </row>
    <row r="4" ht="11.25" customHeight="1">
      <c r="D4" s="886" t="s">
        <v>145</v>
      </c>
    </row>
    <row r="5" ht="11.25" customHeight="1"/>
    <row r="6" ht="11.25" customHeight="1">
      <c r="D6" s="886" t="s">
        <v>166</v>
      </c>
    </row>
    <row r="7" ht="11.25" customHeight="1">
      <c r="D7" s="885" t="s">
        <v>433</v>
      </c>
    </row>
    <row r="8" ht="11.25" customHeight="1"/>
    <row r="9" ht="11.25" customHeight="1"/>
    <row r="10" spans="5:7" ht="22.5">
      <c r="E10" s="938" t="s">
        <v>148</v>
      </c>
      <c r="F10" s="939" t="s">
        <v>149</v>
      </c>
      <c r="G10" s="938" t="s">
        <v>167</v>
      </c>
    </row>
    <row r="11" spans="4:7" ht="11.25">
      <c r="D11" s="885" t="s">
        <v>328</v>
      </c>
      <c r="E11" s="921">
        <v>18.429639456828657</v>
      </c>
      <c r="F11" s="921">
        <v>81.07575698190713</v>
      </c>
      <c r="G11" s="921">
        <v>31.299871647460993</v>
      </c>
    </row>
    <row r="12" spans="4:7" ht="11.25">
      <c r="D12" s="885" t="s">
        <v>403</v>
      </c>
      <c r="E12" s="921">
        <v>74.31786650223523</v>
      </c>
      <c r="F12" s="921">
        <v>25.68213349776476</v>
      </c>
      <c r="G12" s="921">
        <v>0</v>
      </c>
    </row>
    <row r="13" spans="4:13" ht="11.25">
      <c r="D13" s="885" t="s">
        <v>410</v>
      </c>
      <c r="E13" s="921">
        <v>55.851673012040735</v>
      </c>
      <c r="F13" s="921">
        <v>44.148326987959265</v>
      </c>
      <c r="G13" s="921">
        <v>0</v>
      </c>
      <c r="H13" s="922"/>
      <c r="I13" s="922"/>
      <c r="J13" s="922"/>
      <c r="K13" s="922"/>
      <c r="L13" s="922"/>
      <c r="M13" s="922"/>
    </row>
    <row r="14" spans="4:13" ht="11.25">
      <c r="D14" s="885" t="s">
        <v>434</v>
      </c>
      <c r="E14" s="921">
        <v>42.61071060762101</v>
      </c>
      <c r="F14" s="921">
        <v>57.36354273944387</v>
      </c>
      <c r="G14" s="921">
        <v>0.025746652935118436</v>
      </c>
      <c r="H14" s="922"/>
      <c r="I14" s="922"/>
      <c r="J14" s="922"/>
      <c r="K14" s="922"/>
      <c r="L14" s="922"/>
      <c r="M14" s="922"/>
    </row>
    <row r="15" spans="4:13" ht="11.25">
      <c r="D15" s="885" t="s">
        <v>396</v>
      </c>
      <c r="E15" s="921">
        <v>39.38624395199016</v>
      </c>
      <c r="F15" s="921">
        <v>60.09249111176455</v>
      </c>
      <c r="G15" s="921">
        <v>0.5212649362452886</v>
      </c>
      <c r="H15" s="922"/>
      <c r="I15" s="922"/>
      <c r="J15" s="922"/>
      <c r="K15" s="922"/>
      <c r="L15" s="922"/>
      <c r="M15" s="922"/>
    </row>
    <row r="16" spans="4:13" ht="11.25">
      <c r="D16" s="885" t="s">
        <v>393</v>
      </c>
      <c r="E16" s="921">
        <v>37.222007722007724</v>
      </c>
      <c r="F16" s="921">
        <v>62.75096525096525</v>
      </c>
      <c r="G16" s="921">
        <v>0.02702702702702703</v>
      </c>
      <c r="H16" s="922"/>
      <c r="I16" s="922"/>
      <c r="J16" s="922"/>
      <c r="K16" s="922"/>
      <c r="L16" s="922"/>
      <c r="M16" s="922"/>
    </row>
    <row r="17" spans="4:13" ht="11.25">
      <c r="D17" s="885" t="s">
        <v>414</v>
      </c>
      <c r="E17" s="921">
        <v>32.25588973369789</v>
      </c>
      <c r="F17" s="921">
        <v>66.68040001498183</v>
      </c>
      <c r="G17" s="921">
        <v>1.063710251320274</v>
      </c>
      <c r="H17" s="922"/>
      <c r="I17" s="922"/>
      <c r="J17" s="922"/>
      <c r="K17" s="922"/>
      <c r="L17" s="922"/>
      <c r="M17" s="922"/>
    </row>
    <row r="18" spans="4:13" ht="11.25">
      <c r="D18" s="885" t="s">
        <v>464</v>
      </c>
      <c r="E18" s="921">
        <v>28.754297804813543</v>
      </c>
      <c r="F18" s="921">
        <v>71.24570219518645</v>
      </c>
      <c r="G18" s="921">
        <v>0</v>
      </c>
      <c r="H18" s="922"/>
      <c r="I18" s="922"/>
      <c r="J18" s="922"/>
      <c r="K18" s="922"/>
      <c r="L18" s="922"/>
      <c r="M18" s="922"/>
    </row>
    <row r="19" spans="4:13" ht="11.25">
      <c r="D19" s="885" t="s">
        <v>407</v>
      </c>
      <c r="E19" s="921">
        <v>28.6686902719446</v>
      </c>
      <c r="F19" s="921">
        <v>63.5719997205251</v>
      </c>
      <c r="G19" s="921">
        <v>7.759310007530296</v>
      </c>
      <c r="H19" s="922"/>
      <c r="I19" s="922"/>
      <c r="J19" s="922"/>
      <c r="K19" s="922"/>
      <c r="L19" s="922"/>
      <c r="M19" s="922"/>
    </row>
    <row r="20" spans="4:13" ht="11.25">
      <c r="D20" s="885" t="s">
        <v>394</v>
      </c>
      <c r="E20" s="921">
        <v>22.795661150480445</v>
      </c>
      <c r="F20" s="921">
        <v>76.93107310794429</v>
      </c>
      <c r="G20" s="921">
        <v>0.2732657415752661</v>
      </c>
      <c r="H20" s="922"/>
      <c r="I20" s="922"/>
      <c r="J20" s="922"/>
      <c r="K20" s="922"/>
      <c r="L20" s="922"/>
      <c r="M20" s="922"/>
    </row>
    <row r="21" spans="4:13" ht="11.25">
      <c r="D21" s="885" t="s">
        <v>402</v>
      </c>
      <c r="E21" s="921">
        <v>19.382440476190474</v>
      </c>
      <c r="F21" s="921">
        <v>80.61755952380952</v>
      </c>
      <c r="G21" s="921">
        <v>0</v>
      </c>
      <c r="H21" s="922"/>
      <c r="I21" s="922"/>
      <c r="J21" s="922"/>
      <c r="K21" s="922"/>
      <c r="L21" s="922"/>
      <c r="M21" s="922"/>
    </row>
    <row r="22" spans="4:13" ht="11.25">
      <c r="D22" s="885" t="s">
        <v>415</v>
      </c>
      <c r="E22" s="921">
        <v>18.104223699648024</v>
      </c>
      <c r="F22" s="921">
        <v>81.6112631990614</v>
      </c>
      <c r="G22" s="921">
        <v>0.2845131012905749</v>
      </c>
      <c r="H22" s="922"/>
      <c r="I22" s="922"/>
      <c r="J22" s="922"/>
      <c r="K22" s="922"/>
      <c r="L22" s="922"/>
      <c r="M22" s="922"/>
    </row>
    <row r="23" spans="4:13" ht="11.25">
      <c r="D23" s="885" t="s">
        <v>406</v>
      </c>
      <c r="E23" s="921">
        <v>16.957123098201937</v>
      </c>
      <c r="F23" s="921">
        <v>83.04287690179807</v>
      </c>
      <c r="G23" s="921">
        <v>0</v>
      </c>
      <c r="H23" s="922"/>
      <c r="I23" s="922"/>
      <c r="J23" s="922"/>
      <c r="K23" s="922"/>
      <c r="L23" s="922"/>
      <c r="M23" s="922"/>
    </row>
    <row r="24" spans="4:13" ht="11.25">
      <c r="D24" s="885" t="s">
        <v>136</v>
      </c>
      <c r="E24" s="921">
        <v>16.94045790746527</v>
      </c>
      <c r="F24" s="921">
        <v>83.05954209253473</v>
      </c>
      <c r="G24" s="921">
        <v>0</v>
      </c>
      <c r="H24" s="922"/>
      <c r="I24" s="922"/>
      <c r="J24" s="922"/>
      <c r="K24" s="922"/>
      <c r="L24" s="922"/>
      <c r="M24" s="922"/>
    </row>
    <row r="25" spans="4:13" ht="11.25">
      <c r="D25" s="885" t="s">
        <v>408</v>
      </c>
      <c r="E25" s="921">
        <v>12.992985616419663</v>
      </c>
      <c r="F25" s="921">
        <v>86.8528071180982</v>
      </c>
      <c r="G25" s="921">
        <v>0.1542072654821365</v>
      </c>
      <c r="H25" s="922"/>
      <c r="I25" s="922"/>
      <c r="J25" s="922"/>
      <c r="K25" s="922"/>
      <c r="L25" s="922"/>
      <c r="M25" s="922"/>
    </row>
    <row r="26" spans="4:13" ht="11.25">
      <c r="D26" s="885" t="s">
        <v>412</v>
      </c>
      <c r="E26" s="921">
        <v>9.58212305254819</v>
      </c>
      <c r="F26" s="921">
        <v>90.34526010034328</v>
      </c>
      <c r="G26" s="921">
        <v>0.07261684710852918</v>
      </c>
      <c r="H26" s="922"/>
      <c r="I26" s="922"/>
      <c r="J26" s="922"/>
      <c r="K26" s="922"/>
      <c r="L26" s="922"/>
      <c r="M26" s="922"/>
    </row>
    <row r="27" spans="4:13" ht="11.25">
      <c r="D27" s="885" t="s">
        <v>405</v>
      </c>
      <c r="E27" s="921">
        <v>8.288520828852082</v>
      </c>
      <c r="F27" s="921">
        <v>91.71147917114791</v>
      </c>
      <c r="G27" s="921">
        <v>0</v>
      </c>
      <c r="H27" s="922"/>
      <c r="I27" s="922"/>
      <c r="J27" s="922"/>
      <c r="K27" s="922"/>
      <c r="L27" s="922"/>
      <c r="M27" s="922"/>
    </row>
    <row r="28" spans="4:13" ht="11.25">
      <c r="D28" s="885" t="s">
        <v>400</v>
      </c>
      <c r="E28" s="921">
        <v>8.176050932406195</v>
      </c>
      <c r="F28" s="921">
        <v>91.8239490675938</v>
      </c>
      <c r="G28" s="921">
        <v>0</v>
      </c>
      <c r="H28" s="922"/>
      <c r="I28" s="922"/>
      <c r="J28" s="922"/>
      <c r="K28" s="922"/>
      <c r="L28" s="922"/>
      <c r="M28" s="922"/>
    </row>
    <row r="29" spans="4:13" ht="11.25">
      <c r="D29" s="885" t="s">
        <v>413</v>
      </c>
      <c r="E29" s="921">
        <v>7.703125998849326</v>
      </c>
      <c r="F29" s="921">
        <v>92.28408872978329</v>
      </c>
      <c r="G29" s="921">
        <v>0.012785271367384773</v>
      </c>
      <c r="H29" s="922"/>
      <c r="I29" s="922"/>
      <c r="J29" s="922"/>
      <c r="K29" s="922"/>
      <c r="L29" s="922"/>
      <c r="M29" s="922"/>
    </row>
    <row r="30" spans="4:13" ht="11.25">
      <c r="D30" s="885" t="s">
        <v>404</v>
      </c>
      <c r="E30" s="921">
        <v>7.085264427655387</v>
      </c>
      <c r="F30" s="921">
        <v>92.66713224557171</v>
      </c>
      <c r="G30" s="921">
        <v>0.2476033267729033</v>
      </c>
      <c r="H30" s="922"/>
      <c r="I30" s="922"/>
      <c r="J30" s="922"/>
      <c r="K30" s="922"/>
      <c r="L30" s="922"/>
      <c r="M30" s="922"/>
    </row>
    <row r="31" spans="4:13" ht="11.25">
      <c r="D31" s="885" t="s">
        <v>398</v>
      </c>
      <c r="E31" s="921">
        <v>5.939151503977137</v>
      </c>
      <c r="F31" s="921">
        <v>94.06084849602286</v>
      </c>
      <c r="G31" s="921">
        <v>0</v>
      </c>
      <c r="H31" s="922"/>
      <c r="I31" s="922"/>
      <c r="J31" s="922"/>
      <c r="K31" s="922"/>
      <c r="L31" s="922"/>
      <c r="M31" s="922"/>
    </row>
    <row r="32" spans="4:13" ht="11.25">
      <c r="D32" s="885" t="s">
        <v>417</v>
      </c>
      <c r="E32" s="921">
        <v>36.036725325172156</v>
      </c>
      <c r="F32" s="921">
        <v>63.96327467482786</v>
      </c>
      <c r="G32" s="921">
        <v>0</v>
      </c>
      <c r="H32" s="922"/>
      <c r="I32" s="922"/>
      <c r="J32" s="922"/>
      <c r="K32" s="922"/>
      <c r="L32" s="922"/>
      <c r="M32" s="922"/>
    </row>
    <row r="33" spans="4:13" ht="11.25">
      <c r="D33" s="885" t="s">
        <v>420</v>
      </c>
      <c r="E33" s="921">
        <v>13.917060445888822</v>
      </c>
      <c r="F33" s="921">
        <v>86.08293955411119</v>
      </c>
      <c r="G33" s="921">
        <v>0</v>
      </c>
      <c r="H33" s="922"/>
      <c r="I33" s="922"/>
      <c r="J33" s="922"/>
      <c r="K33" s="922"/>
      <c r="L33" s="922"/>
      <c r="M33" s="922"/>
    </row>
    <row r="34" spans="4:13" ht="11.25">
      <c r="D34" s="885" t="s">
        <v>419</v>
      </c>
      <c r="E34" s="921">
        <v>13.052025807374045</v>
      </c>
      <c r="F34" s="921">
        <v>86.92295319285829</v>
      </c>
      <c r="G34" s="921">
        <v>0.025020999767662033</v>
      </c>
      <c r="H34" s="922"/>
      <c r="I34" s="922"/>
      <c r="J34" s="922"/>
      <c r="K34" s="922"/>
      <c r="L34" s="922"/>
      <c r="M34" s="922"/>
    </row>
    <row r="35" spans="5:13" ht="11.25">
      <c r="E35" s="923"/>
      <c r="F35" s="922"/>
      <c r="G35" s="922"/>
      <c r="H35" s="922"/>
      <c r="I35" s="922"/>
      <c r="J35" s="922"/>
      <c r="K35" s="922"/>
      <c r="L35" s="922"/>
      <c r="M35" s="922"/>
    </row>
    <row r="36" spans="1:13" ht="11.25">
      <c r="A36" s="884" t="s">
        <v>335</v>
      </c>
      <c r="D36" s="885" t="s">
        <v>168</v>
      </c>
      <c r="E36" s="923"/>
      <c r="F36" s="922"/>
      <c r="G36" s="922"/>
      <c r="H36" s="922"/>
      <c r="I36" s="922"/>
      <c r="J36" s="922"/>
      <c r="K36" s="922"/>
      <c r="L36" s="922"/>
      <c r="M36" s="922"/>
    </row>
    <row r="37" spans="4:13" ht="11.25">
      <c r="D37" s="885" t="s">
        <v>169</v>
      </c>
      <c r="E37" s="923"/>
      <c r="F37" s="922"/>
      <c r="G37" s="922"/>
      <c r="H37" s="922"/>
      <c r="I37" s="922"/>
      <c r="J37" s="922"/>
      <c r="K37" s="922"/>
      <c r="L37" s="922"/>
      <c r="M37" s="922"/>
    </row>
    <row r="38" spans="5:13" ht="11.25">
      <c r="E38" s="923"/>
      <c r="F38" s="922"/>
      <c r="G38" s="922"/>
      <c r="H38" s="922"/>
      <c r="I38" s="922"/>
      <c r="J38" s="922"/>
      <c r="K38" s="926" t="s">
        <v>338</v>
      </c>
      <c r="L38" s="922"/>
      <c r="M38" s="922"/>
    </row>
    <row r="39" spans="5:13" ht="11.25">
      <c r="E39" s="922"/>
      <c r="F39" s="922"/>
      <c r="G39" s="922"/>
      <c r="H39" s="922"/>
      <c r="I39" s="922"/>
      <c r="J39" s="922"/>
      <c r="K39" s="922"/>
      <c r="L39" s="922"/>
      <c r="M39" s="922"/>
    </row>
    <row r="40" spans="1:13" ht="11.25">
      <c r="A40" s="886"/>
      <c r="E40" s="922"/>
      <c r="F40" s="922"/>
      <c r="G40" s="922"/>
      <c r="H40" s="922"/>
      <c r="I40" s="922"/>
      <c r="J40" s="922"/>
      <c r="K40" s="922"/>
      <c r="L40" s="922"/>
      <c r="M40" s="922"/>
    </row>
    <row r="41" spans="1:13" ht="11.25">
      <c r="A41" s="920"/>
      <c r="E41" s="922"/>
      <c r="F41" s="922"/>
      <c r="G41" s="922"/>
      <c r="H41" s="922"/>
      <c r="I41" s="922"/>
      <c r="J41" s="922"/>
      <c r="K41" s="922"/>
      <c r="L41" s="922"/>
      <c r="M41" s="922"/>
    </row>
    <row r="42" spans="5:13" ht="11.25">
      <c r="E42" s="922"/>
      <c r="F42" s="922"/>
      <c r="G42" s="922"/>
      <c r="H42" s="922"/>
      <c r="I42" s="922"/>
      <c r="J42" s="922"/>
      <c r="K42" s="922"/>
      <c r="L42" s="922"/>
      <c r="M42" s="922"/>
    </row>
    <row r="43" spans="5:13" ht="11.25">
      <c r="E43" s="922"/>
      <c r="F43" s="922"/>
      <c r="G43" s="922"/>
      <c r="H43" s="922"/>
      <c r="I43" s="922"/>
      <c r="J43" s="922"/>
      <c r="K43" s="922"/>
      <c r="L43" s="922"/>
      <c r="M43" s="922"/>
    </row>
    <row r="44" spans="5:13" ht="11.25">
      <c r="E44" s="922"/>
      <c r="F44" s="922"/>
      <c r="G44" s="922"/>
      <c r="H44" s="922"/>
      <c r="I44" s="922"/>
      <c r="J44" s="922"/>
      <c r="K44" s="922"/>
      <c r="L44" s="922"/>
      <c r="M44" s="922"/>
    </row>
  </sheetData>
  <hyperlinks>
    <hyperlink ref="D37" r:id="rId1" tooltip="http://ec.europa.eu/eurostat/product?code=migr_imm1ctz&amp;language=en&amp;mode=view" display="http://ec.europa.eu/eurostat/product?code=migr_imm1ctz&amp;language=en&amp;mode=view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6"/>
  <dimension ref="A2:M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885" customWidth="1"/>
    <col min="3" max="3" width="1.57421875" style="885" customWidth="1"/>
    <col min="4" max="4" width="14.57421875" style="885" customWidth="1"/>
    <col min="5" max="6" width="11.00390625" style="885" customWidth="1"/>
    <col min="7" max="7" width="6.28125" style="885" customWidth="1"/>
    <col min="8" max="8" width="11.00390625" style="885" customWidth="1"/>
    <col min="9" max="9" width="6.28125" style="885" customWidth="1"/>
    <col min="10" max="10" width="11.00390625" style="885" customWidth="1"/>
    <col min="11" max="11" width="6.28125" style="885" customWidth="1"/>
    <col min="12" max="12" width="1.57421875" style="885" customWidth="1"/>
    <col min="13" max="16384" width="8.00390625" style="885" customWidth="1"/>
  </cols>
  <sheetData>
    <row r="2" ht="11.25">
      <c r="A2" s="884"/>
    </row>
    <row r="3" ht="11.25">
      <c r="D3" s="886" t="s">
        <v>324</v>
      </c>
    </row>
    <row r="4" ht="11.25">
      <c r="D4" s="886" t="s">
        <v>145</v>
      </c>
    </row>
    <row r="6" ht="11.25">
      <c r="D6" s="886" t="s">
        <v>170</v>
      </c>
    </row>
    <row r="10" spans="3:12" ht="9.75" customHeight="1">
      <c r="C10" s="940"/>
      <c r="D10" s="940"/>
      <c r="E10" s="888" t="s">
        <v>171</v>
      </c>
      <c r="F10" s="889" t="s">
        <v>149</v>
      </c>
      <c r="G10" s="890"/>
      <c r="H10" s="890"/>
      <c r="I10" s="890"/>
      <c r="J10" s="890"/>
      <c r="K10" s="890"/>
      <c r="L10" s="941"/>
    </row>
    <row r="11" spans="3:12" ht="22.5" customHeight="1">
      <c r="C11" s="942"/>
      <c r="D11" s="942"/>
      <c r="E11" s="891"/>
      <c r="F11" s="943" t="s">
        <v>124</v>
      </c>
      <c r="G11" s="943"/>
      <c r="H11" s="943" t="s">
        <v>150</v>
      </c>
      <c r="I11" s="943"/>
      <c r="J11" s="943" t="s">
        <v>151</v>
      </c>
      <c r="K11" s="893"/>
      <c r="L11" s="941"/>
    </row>
    <row r="12" spans="3:12" ht="9.75" customHeight="1">
      <c r="C12" s="944"/>
      <c r="D12" s="944"/>
      <c r="E12" s="892"/>
      <c r="F12" s="894" t="s">
        <v>152</v>
      </c>
      <c r="G12" s="895" t="s">
        <v>433</v>
      </c>
      <c r="H12" s="894" t="s">
        <v>152</v>
      </c>
      <c r="I12" s="945" t="s">
        <v>433</v>
      </c>
      <c r="J12" s="894" t="s">
        <v>152</v>
      </c>
      <c r="K12" s="946" t="s">
        <v>433</v>
      </c>
      <c r="L12" s="944"/>
    </row>
    <row r="13" spans="3:13" ht="9.75" customHeight="1">
      <c r="C13" s="896"/>
      <c r="D13" s="897" t="s">
        <v>328</v>
      </c>
      <c r="E13" s="898">
        <v>501100</v>
      </c>
      <c r="F13" s="899">
        <v>32500</v>
      </c>
      <c r="G13" s="947">
        <v>6.483292129727349</v>
      </c>
      <c r="H13" s="899">
        <v>12300</v>
      </c>
      <c r="I13" s="947">
        <v>2.4615474224186125</v>
      </c>
      <c r="J13" s="899">
        <v>20200</v>
      </c>
      <c r="K13" s="948">
        <v>4.021744707308737</v>
      </c>
      <c r="L13" s="896"/>
      <c r="M13" s="922"/>
    </row>
    <row r="14" spans="3:13" ht="9.75" customHeight="1">
      <c r="C14" s="900"/>
      <c r="D14" s="901" t="s">
        <v>390</v>
      </c>
      <c r="E14" s="949">
        <v>10839.905</v>
      </c>
      <c r="F14" s="950">
        <v>1052.844</v>
      </c>
      <c r="G14" s="951">
        <v>9.712668146076926</v>
      </c>
      <c r="H14" s="950">
        <v>715.121</v>
      </c>
      <c r="I14" s="951">
        <v>6.5971150116168</v>
      </c>
      <c r="J14" s="950">
        <v>337.723</v>
      </c>
      <c r="K14" s="952">
        <v>3.115553134460127</v>
      </c>
      <c r="L14" s="900"/>
      <c r="M14" s="922"/>
    </row>
    <row r="15" spans="3:13" ht="9.75" customHeight="1">
      <c r="C15" s="906"/>
      <c r="D15" s="907" t="s">
        <v>391</v>
      </c>
      <c r="E15" s="908" t="s">
        <v>376</v>
      </c>
      <c r="F15" s="909" t="s">
        <v>376</v>
      </c>
      <c r="G15" s="910" t="s">
        <v>376</v>
      </c>
      <c r="H15" s="909" t="s">
        <v>376</v>
      </c>
      <c r="I15" s="910" t="s">
        <v>376</v>
      </c>
      <c r="J15" s="909" t="s">
        <v>376</v>
      </c>
      <c r="K15" s="953" t="s">
        <v>376</v>
      </c>
      <c r="L15" s="906"/>
      <c r="M15" s="922"/>
    </row>
    <row r="16" spans="3:13" ht="9.75" customHeight="1">
      <c r="C16" s="906"/>
      <c r="D16" s="907" t="s">
        <v>392</v>
      </c>
      <c r="E16" s="908">
        <v>10506.813</v>
      </c>
      <c r="F16" s="909">
        <v>424.419</v>
      </c>
      <c r="G16" s="910">
        <v>4.0394646787755715</v>
      </c>
      <c r="H16" s="909">
        <v>137.003</v>
      </c>
      <c r="I16" s="910">
        <v>1.3039444025509923</v>
      </c>
      <c r="J16" s="909">
        <v>287.416</v>
      </c>
      <c r="K16" s="953">
        <v>2.7355202762245794</v>
      </c>
      <c r="L16" s="906"/>
      <c r="M16" s="922"/>
    </row>
    <row r="17" spans="3:13" ht="9.75" customHeight="1">
      <c r="C17" s="906"/>
      <c r="D17" s="907" t="s">
        <v>393</v>
      </c>
      <c r="E17" s="908">
        <v>5534.738</v>
      </c>
      <c r="F17" s="909">
        <v>329.797</v>
      </c>
      <c r="G17" s="910">
        <v>5.958674105260267</v>
      </c>
      <c r="H17" s="909">
        <v>115.523</v>
      </c>
      <c r="I17" s="910">
        <v>2.087235204268025</v>
      </c>
      <c r="J17" s="909">
        <v>214.274</v>
      </c>
      <c r="K17" s="953">
        <v>3.871438900992242</v>
      </c>
      <c r="L17" s="906"/>
      <c r="M17" s="922"/>
    </row>
    <row r="18" spans="3:13" ht="9.75" customHeight="1">
      <c r="C18" s="906"/>
      <c r="D18" s="907" t="s">
        <v>394</v>
      </c>
      <c r="E18" s="908">
        <v>81802.257</v>
      </c>
      <c r="F18" s="909">
        <v>7130.919</v>
      </c>
      <c r="G18" s="910">
        <v>8.717264365945306</v>
      </c>
      <c r="H18" s="909">
        <v>2546.259</v>
      </c>
      <c r="I18" s="910">
        <v>3.112700178920491</v>
      </c>
      <c r="J18" s="909">
        <v>4584.66</v>
      </c>
      <c r="K18" s="953">
        <v>5.604564187024815</v>
      </c>
      <c r="L18" s="906"/>
      <c r="M18" s="922"/>
    </row>
    <row r="19" spans="3:13" ht="9.75" customHeight="1">
      <c r="C19" s="906"/>
      <c r="D19" s="907" t="s">
        <v>434</v>
      </c>
      <c r="E19" s="908">
        <v>1340.127</v>
      </c>
      <c r="F19" s="909">
        <v>212.659</v>
      </c>
      <c r="G19" s="910">
        <v>15.868570665317542</v>
      </c>
      <c r="H19" s="909">
        <v>10.968</v>
      </c>
      <c r="I19" s="910">
        <v>0.8184298950771084</v>
      </c>
      <c r="J19" s="909">
        <v>201.691</v>
      </c>
      <c r="K19" s="953">
        <v>15.050140770240432</v>
      </c>
      <c r="L19" s="906"/>
      <c r="M19" s="922"/>
    </row>
    <row r="20" spans="3:13" ht="9.75" customHeight="1">
      <c r="C20" s="906"/>
      <c r="D20" s="907" t="s">
        <v>396</v>
      </c>
      <c r="E20" s="908">
        <v>4467.854</v>
      </c>
      <c r="F20" s="909">
        <v>384.399</v>
      </c>
      <c r="G20" s="910">
        <v>8.603660728394438</v>
      </c>
      <c r="H20" s="909">
        <v>309.366</v>
      </c>
      <c r="I20" s="910">
        <v>6.9242638635908875</v>
      </c>
      <c r="J20" s="909">
        <v>75.033</v>
      </c>
      <c r="K20" s="953">
        <v>1.67939686480355</v>
      </c>
      <c r="L20" s="906"/>
      <c r="M20" s="922"/>
    </row>
    <row r="21" spans="3:13" ht="9.75" customHeight="1">
      <c r="C21" s="906"/>
      <c r="D21" s="907" t="s">
        <v>397</v>
      </c>
      <c r="E21" s="908">
        <v>11305.118</v>
      </c>
      <c r="F21" s="909">
        <v>954.784</v>
      </c>
      <c r="G21" s="910">
        <v>8.4455907492518</v>
      </c>
      <c r="H21" s="909">
        <v>163.06</v>
      </c>
      <c r="I21" s="910">
        <v>1.4423555773588563</v>
      </c>
      <c r="J21" s="909">
        <v>791.724</v>
      </c>
      <c r="K21" s="953">
        <v>7.003235171892943</v>
      </c>
      <c r="L21" s="906"/>
      <c r="M21" s="922"/>
    </row>
    <row r="22" spans="3:13" ht="9.75" customHeight="1">
      <c r="C22" s="906"/>
      <c r="D22" s="907" t="s">
        <v>398</v>
      </c>
      <c r="E22" s="908">
        <v>45989.016</v>
      </c>
      <c r="F22" s="909">
        <v>5663.525</v>
      </c>
      <c r="G22" s="910">
        <v>12.314951465802181</v>
      </c>
      <c r="H22" s="909">
        <v>2327.843</v>
      </c>
      <c r="I22" s="910">
        <v>5.061736915614807</v>
      </c>
      <c r="J22" s="909">
        <v>3335.682</v>
      </c>
      <c r="K22" s="953">
        <v>7.2532145501873755</v>
      </c>
      <c r="L22" s="906"/>
      <c r="M22" s="922"/>
    </row>
    <row r="23" spans="3:13" ht="9.75" customHeight="1">
      <c r="C23" s="906"/>
      <c r="D23" s="907" t="s">
        <v>435</v>
      </c>
      <c r="E23" s="908">
        <v>64716.31</v>
      </c>
      <c r="F23" s="909">
        <v>3769.016</v>
      </c>
      <c r="G23" s="910">
        <v>5.823904360430933</v>
      </c>
      <c r="H23" s="909">
        <v>1317.602</v>
      </c>
      <c r="I23" s="910">
        <v>2.035965894841656</v>
      </c>
      <c r="J23" s="909">
        <v>2451.414</v>
      </c>
      <c r="K23" s="953">
        <v>3.7879384655892774</v>
      </c>
      <c r="L23" s="906"/>
      <c r="M23" s="922"/>
    </row>
    <row r="24" spans="3:13" ht="9.75" customHeight="1">
      <c r="C24" s="906"/>
      <c r="D24" s="907" t="s">
        <v>400</v>
      </c>
      <c r="E24" s="908">
        <v>60340.328</v>
      </c>
      <c r="F24" s="909">
        <v>4235.059</v>
      </c>
      <c r="G24" s="910">
        <v>7.0186211119038004</v>
      </c>
      <c r="H24" s="909">
        <v>1241.348</v>
      </c>
      <c r="I24" s="910">
        <v>2.057244368973268</v>
      </c>
      <c r="J24" s="909">
        <v>2993.711</v>
      </c>
      <c r="K24" s="953">
        <v>4.961376742930533</v>
      </c>
      <c r="L24" s="906"/>
      <c r="M24" s="922"/>
    </row>
    <row r="25" spans="3:13" ht="9.75" customHeight="1">
      <c r="C25" s="906"/>
      <c r="D25" s="907" t="s">
        <v>401</v>
      </c>
      <c r="E25" s="908">
        <v>803.147</v>
      </c>
      <c r="F25" s="909">
        <v>127.316</v>
      </c>
      <c r="G25" s="910">
        <v>15.852141637832178</v>
      </c>
      <c r="H25" s="909">
        <v>83.477</v>
      </c>
      <c r="I25" s="910">
        <v>10.393738630661634</v>
      </c>
      <c r="J25" s="909">
        <v>43.839</v>
      </c>
      <c r="K25" s="953">
        <v>5.458403007170543</v>
      </c>
      <c r="L25" s="906"/>
      <c r="M25" s="922"/>
    </row>
    <row r="26" spans="3:13" ht="9.75" customHeight="1">
      <c r="C26" s="906"/>
      <c r="D26" s="907" t="s">
        <v>402</v>
      </c>
      <c r="E26" s="908">
        <v>2248.374</v>
      </c>
      <c r="F26" s="909">
        <v>392.15</v>
      </c>
      <c r="G26" s="910">
        <v>17.441493274695404</v>
      </c>
      <c r="H26" s="909">
        <v>9.712</v>
      </c>
      <c r="I26" s="910">
        <v>0.43195660508438544</v>
      </c>
      <c r="J26" s="909">
        <v>382.438</v>
      </c>
      <c r="K26" s="953">
        <v>17.009536669611016</v>
      </c>
      <c r="L26" s="906"/>
      <c r="M26" s="922"/>
    </row>
    <row r="27" spans="3:13" ht="9.75" customHeight="1">
      <c r="C27" s="906"/>
      <c r="D27" s="907" t="s">
        <v>403</v>
      </c>
      <c r="E27" s="908">
        <v>3329.039</v>
      </c>
      <c r="F27" s="909">
        <v>37.001</v>
      </c>
      <c r="G27" s="910">
        <v>1.111461896361082</v>
      </c>
      <c r="H27" s="909">
        <v>2.424</v>
      </c>
      <c r="I27" s="910">
        <v>0.07281380602630369</v>
      </c>
      <c r="J27" s="909">
        <v>34.577</v>
      </c>
      <c r="K27" s="953">
        <v>1.0386480903347783</v>
      </c>
      <c r="L27" s="906"/>
      <c r="M27" s="922"/>
    </row>
    <row r="28" spans="3:13" ht="9.75" customHeight="1">
      <c r="C28" s="906"/>
      <c r="D28" s="907" t="s">
        <v>404</v>
      </c>
      <c r="E28" s="908">
        <v>502.066</v>
      </c>
      <c r="F28" s="909">
        <v>215.699</v>
      </c>
      <c r="G28" s="910">
        <v>42.96227985962005</v>
      </c>
      <c r="H28" s="909">
        <v>186.244</v>
      </c>
      <c r="I28" s="910">
        <v>37.09552130596376</v>
      </c>
      <c r="J28" s="909">
        <v>29.455</v>
      </c>
      <c r="K28" s="953">
        <v>5.866758553656292</v>
      </c>
      <c r="L28" s="906"/>
      <c r="M28" s="922"/>
    </row>
    <row r="29" spans="3:13" ht="9.75" customHeight="1">
      <c r="C29" s="906"/>
      <c r="D29" s="907" t="s">
        <v>405</v>
      </c>
      <c r="E29" s="908">
        <v>10014.324</v>
      </c>
      <c r="F29" s="909">
        <v>200.005</v>
      </c>
      <c r="G29" s="910">
        <v>1.9971892261524593</v>
      </c>
      <c r="H29" s="909">
        <v>118.875</v>
      </c>
      <c r="I29" s="910">
        <v>1.1870496700526165</v>
      </c>
      <c r="J29" s="909">
        <v>81.13</v>
      </c>
      <c r="K29" s="953">
        <v>0.8101395560998426</v>
      </c>
      <c r="L29" s="906"/>
      <c r="M29" s="922"/>
    </row>
    <row r="30" spans="3:13" ht="9.75" customHeight="1">
      <c r="C30" s="906"/>
      <c r="D30" s="907" t="s">
        <v>406</v>
      </c>
      <c r="E30" s="908">
        <v>414.372</v>
      </c>
      <c r="F30" s="909">
        <v>18.088</v>
      </c>
      <c r="G30" s="910">
        <v>4.365159808095141</v>
      </c>
      <c r="H30" s="909">
        <v>7.307</v>
      </c>
      <c r="I30" s="910">
        <v>1.7633913488363113</v>
      </c>
      <c r="J30" s="909">
        <v>10.781</v>
      </c>
      <c r="K30" s="953">
        <v>2.6017684592588304</v>
      </c>
      <c r="L30" s="906"/>
      <c r="M30" s="922"/>
    </row>
    <row r="31" spans="3:13" ht="9.75" customHeight="1">
      <c r="C31" s="906"/>
      <c r="D31" s="907" t="s">
        <v>407</v>
      </c>
      <c r="E31" s="908">
        <v>16574.989</v>
      </c>
      <c r="F31" s="909">
        <v>652.188</v>
      </c>
      <c r="G31" s="910">
        <v>3.9347718420808606</v>
      </c>
      <c r="H31" s="909">
        <v>310.93</v>
      </c>
      <c r="I31" s="910">
        <v>1.875898680837737</v>
      </c>
      <c r="J31" s="909">
        <v>341.258</v>
      </c>
      <c r="K31" s="953">
        <v>2.0588731612431235</v>
      </c>
      <c r="L31" s="906"/>
      <c r="M31" s="922"/>
    </row>
    <row r="32" spans="3:13" ht="9.75" customHeight="1">
      <c r="C32" s="906"/>
      <c r="D32" s="907" t="s">
        <v>408</v>
      </c>
      <c r="E32" s="908">
        <v>8367.67</v>
      </c>
      <c r="F32" s="909">
        <v>876.355</v>
      </c>
      <c r="G32" s="910">
        <v>10.4731066115179</v>
      </c>
      <c r="H32" s="909">
        <v>328.33</v>
      </c>
      <c r="I32" s="910">
        <v>3.9237924057712603</v>
      </c>
      <c r="J32" s="909">
        <v>548.025</v>
      </c>
      <c r="K32" s="953">
        <v>6.549314205746642</v>
      </c>
      <c r="L32" s="906"/>
      <c r="M32" s="922"/>
    </row>
    <row r="33" spans="3:13" ht="9.75" customHeight="1">
      <c r="C33" s="906"/>
      <c r="D33" s="907" t="s">
        <v>409</v>
      </c>
      <c r="E33" s="908">
        <v>38167.329</v>
      </c>
      <c r="F33" s="909">
        <v>45.464</v>
      </c>
      <c r="G33" s="910">
        <v>0.11911758352280821</v>
      </c>
      <c r="H33" s="909">
        <v>14.777</v>
      </c>
      <c r="I33" s="910">
        <v>0.03871635869515522</v>
      </c>
      <c r="J33" s="909">
        <v>30.687</v>
      </c>
      <c r="K33" s="953">
        <v>0.080401224827653</v>
      </c>
      <c r="L33" s="906"/>
      <c r="M33" s="922"/>
    </row>
    <row r="34" spans="3:13" ht="9.75" customHeight="1">
      <c r="C34" s="906"/>
      <c r="D34" s="907" t="s">
        <v>410</v>
      </c>
      <c r="E34" s="908">
        <v>10637.713</v>
      </c>
      <c r="F34" s="909">
        <v>457.306</v>
      </c>
      <c r="G34" s="910">
        <v>4.2989127456249285</v>
      </c>
      <c r="H34" s="909">
        <v>94.16</v>
      </c>
      <c r="I34" s="910">
        <v>0.8851526639231572</v>
      </c>
      <c r="J34" s="909">
        <v>363.146</v>
      </c>
      <c r="K34" s="953">
        <v>3.413760081701772</v>
      </c>
      <c r="L34" s="906"/>
      <c r="M34" s="922"/>
    </row>
    <row r="35" spans="3:13" ht="9.75" customHeight="1">
      <c r="C35" s="906"/>
      <c r="D35" s="907" t="s">
        <v>411</v>
      </c>
      <c r="E35" s="908" t="s">
        <v>376</v>
      </c>
      <c r="F35" s="909" t="s">
        <v>376</v>
      </c>
      <c r="G35" s="910" t="s">
        <v>376</v>
      </c>
      <c r="H35" s="909" t="s">
        <v>376</v>
      </c>
      <c r="I35" s="910" t="s">
        <v>376</v>
      </c>
      <c r="J35" s="909" t="s">
        <v>376</v>
      </c>
      <c r="K35" s="953" t="s">
        <v>376</v>
      </c>
      <c r="L35" s="906"/>
      <c r="M35" s="922"/>
    </row>
    <row r="36" spans="3:13" ht="9.75" customHeight="1">
      <c r="C36" s="906"/>
      <c r="D36" s="907" t="s">
        <v>412</v>
      </c>
      <c r="E36" s="908">
        <v>2046.976</v>
      </c>
      <c r="F36" s="909">
        <v>82.176</v>
      </c>
      <c r="G36" s="910">
        <v>4.014507253626814</v>
      </c>
      <c r="H36" s="909">
        <v>4.626</v>
      </c>
      <c r="I36" s="910">
        <v>0.22599190220110055</v>
      </c>
      <c r="J36" s="909">
        <v>77.55</v>
      </c>
      <c r="K36" s="953">
        <v>3.788515351425713</v>
      </c>
      <c r="L36" s="906"/>
      <c r="M36" s="922"/>
    </row>
    <row r="37" spans="3:13" ht="9.75" customHeight="1">
      <c r="C37" s="906"/>
      <c r="D37" s="907" t="s">
        <v>413</v>
      </c>
      <c r="E37" s="908">
        <v>5424.925</v>
      </c>
      <c r="F37" s="909">
        <v>62.882</v>
      </c>
      <c r="G37" s="910">
        <v>1.159131232229017</v>
      </c>
      <c r="H37" s="909">
        <v>38.717</v>
      </c>
      <c r="I37" s="910">
        <v>0.7136872859993456</v>
      </c>
      <c r="J37" s="909">
        <v>24.165</v>
      </c>
      <c r="K37" s="953">
        <v>0.4454439462296714</v>
      </c>
      <c r="L37" s="906"/>
      <c r="M37" s="922"/>
    </row>
    <row r="38" spans="3:13" ht="9.75" customHeight="1">
      <c r="C38" s="906"/>
      <c r="D38" s="907" t="s">
        <v>414</v>
      </c>
      <c r="E38" s="908">
        <v>5351.427</v>
      </c>
      <c r="F38" s="909">
        <v>154.623</v>
      </c>
      <c r="G38" s="910">
        <v>2.8893788516595666</v>
      </c>
      <c r="H38" s="909">
        <v>56.115</v>
      </c>
      <c r="I38" s="910">
        <v>1.0485988129895072</v>
      </c>
      <c r="J38" s="909">
        <v>98.508</v>
      </c>
      <c r="K38" s="953">
        <v>1.8407800386700595</v>
      </c>
      <c r="L38" s="906"/>
      <c r="M38" s="922"/>
    </row>
    <row r="39" spans="3:13" ht="9.75" customHeight="1">
      <c r="C39" s="906"/>
      <c r="D39" s="907" t="s">
        <v>415</v>
      </c>
      <c r="E39" s="908">
        <v>9340.682</v>
      </c>
      <c r="F39" s="909">
        <v>590.475</v>
      </c>
      <c r="G39" s="910">
        <v>6.321540547039285</v>
      </c>
      <c r="H39" s="909">
        <v>265.818</v>
      </c>
      <c r="I39" s="910">
        <v>2.84580933169548</v>
      </c>
      <c r="J39" s="909">
        <v>324.657</v>
      </c>
      <c r="K39" s="953">
        <v>3.4757312153438047</v>
      </c>
      <c r="L39" s="906"/>
      <c r="M39" s="922"/>
    </row>
    <row r="40" spans="3:13" ht="9.75" customHeight="1">
      <c r="C40" s="912"/>
      <c r="D40" s="913" t="s">
        <v>416</v>
      </c>
      <c r="E40" s="914">
        <v>62026.962</v>
      </c>
      <c r="F40" s="915">
        <v>4362.006</v>
      </c>
      <c r="G40" s="916">
        <v>7.032435346422416</v>
      </c>
      <c r="H40" s="915">
        <v>1919.864</v>
      </c>
      <c r="I40" s="916">
        <v>3.0952088222537806</v>
      </c>
      <c r="J40" s="915">
        <v>2442.142</v>
      </c>
      <c r="K40" s="954">
        <v>3.937226524168635</v>
      </c>
      <c r="L40" s="912"/>
      <c r="M40" s="922"/>
    </row>
    <row r="41" spans="3:13" ht="9.75" customHeight="1">
      <c r="C41" s="900"/>
      <c r="D41" s="901" t="s">
        <v>417</v>
      </c>
      <c r="E41" s="902">
        <v>317.63</v>
      </c>
      <c r="F41" s="903">
        <v>21.701</v>
      </c>
      <c r="G41" s="904">
        <v>6.832163208764915</v>
      </c>
      <c r="H41" s="903">
        <v>17.162</v>
      </c>
      <c r="I41" s="904">
        <v>5.4031420205899945</v>
      </c>
      <c r="J41" s="903">
        <v>4.539</v>
      </c>
      <c r="K41" s="955">
        <v>1.4290211881749204</v>
      </c>
      <c r="L41" s="900"/>
      <c r="M41" s="922"/>
    </row>
    <row r="42" spans="3:13" ht="9.75" customHeight="1">
      <c r="C42" s="906"/>
      <c r="D42" s="907" t="s">
        <v>418</v>
      </c>
      <c r="E42" s="908">
        <v>35.894</v>
      </c>
      <c r="F42" s="909" t="s">
        <v>376</v>
      </c>
      <c r="G42" s="910" t="s">
        <v>376</v>
      </c>
      <c r="H42" s="909" t="s">
        <v>376</v>
      </c>
      <c r="I42" s="910" t="s">
        <v>376</v>
      </c>
      <c r="J42" s="909" t="s">
        <v>376</v>
      </c>
      <c r="K42" s="953" t="s">
        <v>376</v>
      </c>
      <c r="L42" s="906"/>
      <c r="M42" s="922"/>
    </row>
    <row r="43" spans="3:13" ht="9.75" customHeight="1">
      <c r="C43" s="906"/>
      <c r="D43" s="907" t="s">
        <v>419</v>
      </c>
      <c r="E43" s="908">
        <v>4854.512</v>
      </c>
      <c r="F43" s="909">
        <v>331.618</v>
      </c>
      <c r="G43" s="910">
        <v>6.831129472952173</v>
      </c>
      <c r="H43" s="909">
        <v>185.649</v>
      </c>
      <c r="I43" s="910">
        <v>3.824256691506788</v>
      </c>
      <c r="J43" s="909">
        <v>145.969</v>
      </c>
      <c r="K43" s="953">
        <v>3.0068727814453853</v>
      </c>
      <c r="L43" s="906"/>
      <c r="M43" s="922"/>
    </row>
    <row r="44" spans="3:13" ht="9.75" customHeight="1">
      <c r="C44" s="912"/>
      <c r="D44" s="913" t="s">
        <v>420</v>
      </c>
      <c r="E44" s="914">
        <v>7785.806</v>
      </c>
      <c r="F44" s="915">
        <v>1714.004</v>
      </c>
      <c r="G44" s="916">
        <v>22.014470948800934</v>
      </c>
      <c r="H44" s="915">
        <v>1073.746</v>
      </c>
      <c r="I44" s="916">
        <v>13.791070571242079</v>
      </c>
      <c r="J44" s="915">
        <v>640.258</v>
      </c>
      <c r="K44" s="954">
        <v>8.223400377558855</v>
      </c>
      <c r="L44" s="912"/>
      <c r="M44" s="922"/>
    </row>
    <row r="45" ht="11.25">
      <c r="D45" s="918"/>
    </row>
    <row r="46" ht="11.25">
      <c r="D46" s="885" t="s">
        <v>172</v>
      </c>
    </row>
    <row r="47" ht="11.25">
      <c r="M47" s="884" t="s">
        <v>338</v>
      </c>
    </row>
    <row r="50" ht="11.25">
      <c r="A50" s="886"/>
    </row>
    <row r="51" ht="11.25">
      <c r="A51" s="920"/>
    </row>
  </sheetData>
  <mergeCells count="5">
    <mergeCell ref="E10:E12"/>
    <mergeCell ref="F11:G11"/>
    <mergeCell ref="H11:I11"/>
    <mergeCell ref="F10:K10"/>
    <mergeCell ref="J11:K11"/>
  </mergeCells>
  <printOptions/>
  <pageMargins left="0.75" right="0.75" top="0.5" bottom="0.5" header="0.5" footer="0.5"/>
  <pageSetup horizontalDpi="600" verticalDpi="600" orientation="landscape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7"/>
  <dimension ref="A1:M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885" customWidth="1"/>
    <col min="3" max="3" width="1.57421875" style="885" customWidth="1"/>
    <col min="4" max="4" width="12.28125" style="885" customWidth="1"/>
    <col min="5" max="6" width="13.28125" style="885" customWidth="1"/>
    <col min="7" max="16384" width="8.00390625" style="885" customWidth="1"/>
  </cols>
  <sheetData>
    <row r="1" ht="11.25">
      <c r="A1" s="937"/>
    </row>
    <row r="2" ht="11.25">
      <c r="A2" s="884"/>
    </row>
    <row r="3" ht="11.25">
      <c r="D3" s="886" t="s">
        <v>324</v>
      </c>
    </row>
    <row r="4" ht="11.25">
      <c r="D4" s="886" t="s">
        <v>145</v>
      </c>
    </row>
    <row r="5" ht="11.25"/>
    <row r="6" ht="11.25">
      <c r="D6" s="886" t="s">
        <v>173</v>
      </c>
    </row>
    <row r="7" ht="11.25">
      <c r="D7" s="885" t="s">
        <v>433</v>
      </c>
    </row>
    <row r="8" ht="11.25"/>
    <row r="9" ht="11.25"/>
    <row r="10" spans="5:6" ht="33.75">
      <c r="E10" s="930" t="s">
        <v>150</v>
      </c>
      <c r="F10" s="930" t="s">
        <v>151</v>
      </c>
    </row>
    <row r="11" spans="4:6" ht="11.25">
      <c r="D11" s="885" t="s">
        <v>328</v>
      </c>
      <c r="E11" s="921">
        <v>2.4615474224186125</v>
      </c>
      <c r="F11" s="921">
        <v>4.021744707308737</v>
      </c>
    </row>
    <row r="12" spans="4:6" ht="11.25">
      <c r="D12" s="885" t="s">
        <v>404</v>
      </c>
      <c r="E12" s="921">
        <v>37.09552130596376</v>
      </c>
      <c r="F12" s="921">
        <v>5.866758553656292</v>
      </c>
    </row>
    <row r="13" spans="4:13" ht="11.25">
      <c r="D13" s="885" t="s">
        <v>402</v>
      </c>
      <c r="E13" s="921">
        <v>0.43195660508438544</v>
      </c>
      <c r="F13" s="921">
        <v>17.009536669611016</v>
      </c>
      <c r="G13" s="922"/>
      <c r="H13" s="922"/>
      <c r="I13" s="922"/>
      <c r="J13" s="922"/>
      <c r="K13" s="922"/>
      <c r="L13" s="922"/>
      <c r="M13" s="922"/>
    </row>
    <row r="14" spans="4:13" ht="11.25">
      <c r="D14" s="885" t="s">
        <v>434</v>
      </c>
      <c r="E14" s="921">
        <v>0.8184298950771084</v>
      </c>
      <c r="F14" s="921">
        <v>15.050140770240432</v>
      </c>
      <c r="G14" s="922"/>
      <c r="H14" s="922"/>
      <c r="I14" s="922"/>
      <c r="J14" s="922"/>
      <c r="K14" s="922"/>
      <c r="L14" s="922"/>
      <c r="M14" s="922"/>
    </row>
    <row r="15" spans="4:13" ht="11.25">
      <c r="D15" s="885" t="s">
        <v>401</v>
      </c>
      <c r="E15" s="921">
        <v>10.393738630661634</v>
      </c>
      <c r="F15" s="921">
        <v>5.458403007170543</v>
      </c>
      <c r="G15" s="922"/>
      <c r="H15" s="922"/>
      <c r="I15" s="922"/>
      <c r="J15" s="922"/>
      <c r="K15" s="922"/>
      <c r="L15" s="922"/>
      <c r="M15" s="922"/>
    </row>
    <row r="16" spans="4:13" ht="11.25">
      <c r="D16" s="885" t="s">
        <v>398</v>
      </c>
      <c r="E16" s="921">
        <v>5.061736915614807</v>
      </c>
      <c r="F16" s="921">
        <v>7.2532145501873755</v>
      </c>
      <c r="G16" s="922"/>
      <c r="H16" s="922"/>
      <c r="I16" s="922"/>
      <c r="J16" s="922"/>
      <c r="K16" s="922"/>
      <c r="L16" s="922"/>
      <c r="M16" s="922"/>
    </row>
    <row r="17" spans="4:13" ht="11.25">
      <c r="D17" s="885" t="s">
        <v>408</v>
      </c>
      <c r="E17" s="921">
        <v>3.9237924057712603</v>
      </c>
      <c r="F17" s="921">
        <v>6.549314205746642</v>
      </c>
      <c r="G17" s="922"/>
      <c r="H17" s="922"/>
      <c r="I17" s="922"/>
      <c r="J17" s="922"/>
      <c r="K17" s="922"/>
      <c r="L17" s="922"/>
      <c r="M17" s="922"/>
    </row>
    <row r="18" spans="4:13" ht="11.25">
      <c r="D18" s="885" t="s">
        <v>174</v>
      </c>
      <c r="E18" s="921">
        <v>6.5971150116168</v>
      </c>
      <c r="F18" s="921">
        <v>3.115553134460127</v>
      </c>
      <c r="G18" s="922"/>
      <c r="H18" s="922"/>
      <c r="I18" s="922"/>
      <c r="J18" s="922"/>
      <c r="K18" s="922"/>
      <c r="L18" s="922"/>
      <c r="M18" s="922"/>
    </row>
    <row r="19" spans="4:13" ht="11.25">
      <c r="D19" s="885" t="s">
        <v>394</v>
      </c>
      <c r="E19" s="921">
        <v>3.112700178920491</v>
      </c>
      <c r="F19" s="921">
        <v>5.604564187024815</v>
      </c>
      <c r="G19" s="922"/>
      <c r="H19" s="922"/>
      <c r="I19" s="922"/>
      <c r="J19" s="922"/>
      <c r="K19" s="922"/>
      <c r="L19" s="922"/>
      <c r="M19" s="922"/>
    </row>
    <row r="20" spans="4:13" ht="11.25">
      <c r="D20" s="885" t="s">
        <v>396</v>
      </c>
      <c r="E20" s="921">
        <v>6.9242638635908875</v>
      </c>
      <c r="F20" s="921">
        <v>1.67939686480355</v>
      </c>
      <c r="G20" s="922"/>
      <c r="H20" s="922"/>
      <c r="I20" s="922"/>
      <c r="J20" s="922"/>
      <c r="K20" s="922"/>
      <c r="L20" s="922"/>
      <c r="M20" s="922"/>
    </row>
    <row r="21" spans="4:13" ht="11.25">
      <c r="D21" s="885" t="s">
        <v>397</v>
      </c>
      <c r="E21" s="921">
        <v>1.4423555773588563</v>
      </c>
      <c r="F21" s="921">
        <v>7.003235171892943</v>
      </c>
      <c r="G21" s="922"/>
      <c r="H21" s="922"/>
      <c r="I21" s="922"/>
      <c r="J21" s="922"/>
      <c r="K21" s="922"/>
      <c r="L21" s="922"/>
      <c r="M21" s="922"/>
    </row>
    <row r="22" spans="4:13" ht="11.25">
      <c r="D22" s="885" t="s">
        <v>136</v>
      </c>
      <c r="E22" s="921">
        <v>3.0952088222537806</v>
      </c>
      <c r="F22" s="921">
        <v>3.937226524168635</v>
      </c>
      <c r="G22" s="922"/>
      <c r="H22" s="922"/>
      <c r="I22" s="922"/>
      <c r="J22" s="922"/>
      <c r="K22" s="922"/>
      <c r="L22" s="922"/>
      <c r="M22" s="922"/>
    </row>
    <row r="23" spans="4:13" ht="11.25">
      <c r="D23" s="885" t="s">
        <v>400</v>
      </c>
      <c r="E23" s="921">
        <v>2.057244368973268</v>
      </c>
      <c r="F23" s="921">
        <v>4.961376742930533</v>
      </c>
      <c r="G23" s="922"/>
      <c r="H23" s="922"/>
      <c r="I23" s="922"/>
      <c r="J23" s="922"/>
      <c r="K23" s="922"/>
      <c r="L23" s="922"/>
      <c r="M23" s="922"/>
    </row>
    <row r="24" spans="4:13" ht="11.25">
      <c r="D24" s="885" t="s">
        <v>415</v>
      </c>
      <c r="E24" s="921">
        <v>2.84580933169548</v>
      </c>
      <c r="F24" s="921">
        <v>3.4757312153438047</v>
      </c>
      <c r="G24" s="922"/>
      <c r="H24" s="922"/>
      <c r="I24" s="922"/>
      <c r="J24" s="922"/>
      <c r="K24" s="922"/>
      <c r="L24" s="922"/>
      <c r="M24" s="922"/>
    </row>
    <row r="25" spans="4:13" ht="11.25">
      <c r="D25" s="885" t="s">
        <v>393</v>
      </c>
      <c r="E25" s="921">
        <v>2.087235204268025</v>
      </c>
      <c r="F25" s="921">
        <v>3.871438900992242</v>
      </c>
      <c r="G25" s="922"/>
      <c r="H25" s="922"/>
      <c r="I25" s="922"/>
      <c r="J25" s="922"/>
      <c r="K25" s="922"/>
      <c r="L25" s="922"/>
      <c r="M25" s="922"/>
    </row>
    <row r="26" spans="4:13" ht="11.25">
      <c r="D26" s="885" t="s">
        <v>435</v>
      </c>
      <c r="E26" s="921">
        <v>2.035965894841656</v>
      </c>
      <c r="F26" s="921">
        <v>3.7879384655892774</v>
      </c>
      <c r="G26" s="922"/>
      <c r="H26" s="922"/>
      <c r="I26" s="922"/>
      <c r="J26" s="922"/>
      <c r="K26" s="922"/>
      <c r="L26" s="922"/>
      <c r="M26" s="922"/>
    </row>
    <row r="27" spans="4:13" ht="11.25">
      <c r="D27" s="885" t="s">
        <v>406</v>
      </c>
      <c r="E27" s="921">
        <v>1.7633913488363113</v>
      </c>
      <c r="F27" s="921">
        <v>2.6017684592588304</v>
      </c>
      <c r="G27" s="922"/>
      <c r="H27" s="922"/>
      <c r="I27" s="922"/>
      <c r="J27" s="922"/>
      <c r="K27" s="922"/>
      <c r="L27" s="922"/>
      <c r="M27" s="922"/>
    </row>
    <row r="28" spans="4:13" ht="11.25">
      <c r="D28" s="885" t="s">
        <v>410</v>
      </c>
      <c r="E28" s="921">
        <v>0.8851526639231572</v>
      </c>
      <c r="F28" s="921">
        <v>3.413760081701772</v>
      </c>
      <c r="G28" s="922"/>
      <c r="H28" s="922"/>
      <c r="I28" s="922"/>
      <c r="J28" s="922"/>
      <c r="K28" s="922"/>
      <c r="L28" s="922"/>
      <c r="M28" s="922"/>
    </row>
    <row r="29" spans="4:13" ht="11.25">
      <c r="D29" s="885" t="s">
        <v>464</v>
      </c>
      <c r="E29" s="921">
        <v>1.3039444025509923</v>
      </c>
      <c r="F29" s="921">
        <v>2.7355202762245794</v>
      </c>
      <c r="G29" s="922"/>
      <c r="H29" s="922"/>
      <c r="I29" s="922"/>
      <c r="J29" s="922"/>
      <c r="K29" s="922"/>
      <c r="L29" s="922"/>
      <c r="M29" s="922"/>
    </row>
    <row r="30" spans="4:13" ht="11.25">
      <c r="D30" s="885" t="s">
        <v>412</v>
      </c>
      <c r="E30" s="921">
        <v>0.22599190220110055</v>
      </c>
      <c r="F30" s="921">
        <v>3.788515351425713</v>
      </c>
      <c r="G30" s="922"/>
      <c r="H30" s="922"/>
      <c r="I30" s="922"/>
      <c r="J30" s="922"/>
      <c r="K30" s="922"/>
      <c r="L30" s="922"/>
      <c r="M30" s="922"/>
    </row>
    <row r="31" spans="4:13" ht="11.25">
      <c r="D31" s="885" t="s">
        <v>407</v>
      </c>
      <c r="E31" s="921">
        <v>1.875898680837737</v>
      </c>
      <c r="F31" s="921">
        <v>2.0588731612431235</v>
      </c>
      <c r="G31" s="922"/>
      <c r="H31" s="922"/>
      <c r="I31" s="922"/>
      <c r="J31" s="922"/>
      <c r="K31" s="922"/>
      <c r="L31" s="922"/>
      <c r="M31" s="922"/>
    </row>
    <row r="32" spans="4:13" ht="11.25">
      <c r="D32" s="885" t="s">
        <v>414</v>
      </c>
      <c r="E32" s="921">
        <v>1.0485988129895072</v>
      </c>
      <c r="F32" s="921">
        <v>1.8407800386700595</v>
      </c>
      <c r="G32" s="922"/>
      <c r="H32" s="922"/>
      <c r="I32" s="922"/>
      <c r="J32" s="922"/>
      <c r="K32" s="922"/>
      <c r="L32" s="922"/>
      <c r="M32" s="922"/>
    </row>
    <row r="33" spans="4:13" ht="11.25">
      <c r="D33" s="885" t="s">
        <v>405</v>
      </c>
      <c r="E33" s="921">
        <v>1.1870496700526165</v>
      </c>
      <c r="F33" s="921">
        <v>0.8101395560998426</v>
      </c>
      <c r="G33" s="922"/>
      <c r="H33" s="922"/>
      <c r="I33" s="922"/>
      <c r="J33" s="922"/>
      <c r="K33" s="922"/>
      <c r="L33" s="922"/>
      <c r="M33" s="922"/>
    </row>
    <row r="34" spans="4:13" ht="11.25">
      <c r="D34" s="885" t="s">
        <v>413</v>
      </c>
      <c r="E34" s="921">
        <v>0.7136872859993456</v>
      </c>
      <c r="F34" s="921">
        <v>0.4454439462296714</v>
      </c>
      <c r="G34" s="922"/>
      <c r="H34" s="922"/>
      <c r="I34" s="922"/>
      <c r="J34" s="922"/>
      <c r="K34" s="922"/>
      <c r="L34" s="922"/>
      <c r="M34" s="922"/>
    </row>
    <row r="35" spans="4:13" ht="11.25">
      <c r="D35" s="885" t="s">
        <v>403</v>
      </c>
      <c r="E35" s="921">
        <v>0.07281380602630369</v>
      </c>
      <c r="F35" s="921">
        <v>1.0386480903347783</v>
      </c>
      <c r="G35" s="922"/>
      <c r="H35" s="922"/>
      <c r="I35" s="922"/>
      <c r="J35" s="922"/>
      <c r="K35" s="922"/>
      <c r="L35" s="922"/>
      <c r="M35" s="922"/>
    </row>
    <row r="36" spans="4:13" ht="11.25">
      <c r="D36" s="885" t="s">
        <v>409</v>
      </c>
      <c r="E36" s="921">
        <v>0.03871635869515522</v>
      </c>
      <c r="F36" s="921">
        <v>0.080401224827653</v>
      </c>
      <c r="G36" s="922"/>
      <c r="H36" s="922"/>
      <c r="I36" s="922"/>
      <c r="J36" s="922"/>
      <c r="K36" s="922"/>
      <c r="L36" s="922"/>
      <c r="M36" s="922"/>
    </row>
    <row r="37" spans="5:13" ht="11.25">
      <c r="E37" s="922"/>
      <c r="F37" s="922"/>
      <c r="G37" s="922"/>
      <c r="H37" s="922"/>
      <c r="I37" s="922"/>
      <c r="J37" s="922"/>
      <c r="K37" s="922"/>
      <c r="L37" s="922"/>
      <c r="M37" s="922"/>
    </row>
    <row r="38" spans="1:13" ht="11.25">
      <c r="A38" s="884" t="s">
        <v>335</v>
      </c>
      <c r="D38" s="885" t="s">
        <v>175</v>
      </c>
      <c r="H38" s="922"/>
      <c r="I38" s="922"/>
      <c r="J38" s="922"/>
      <c r="K38" s="922"/>
      <c r="L38" s="922"/>
      <c r="M38" s="922"/>
    </row>
    <row r="39" spans="4:13" ht="11.25">
      <c r="D39" s="885" t="s">
        <v>176</v>
      </c>
      <c r="E39" s="922"/>
      <c r="F39" s="922"/>
      <c r="G39" s="922"/>
      <c r="H39" s="922"/>
      <c r="I39" s="922"/>
      <c r="J39" s="922"/>
      <c r="K39" s="922"/>
      <c r="L39" s="922"/>
      <c r="M39" s="922"/>
    </row>
    <row r="40" spans="4:13" ht="11.25">
      <c r="D40" s="885" t="s">
        <v>172</v>
      </c>
      <c r="E40" s="922"/>
      <c r="F40" s="922"/>
      <c r="G40" s="922"/>
      <c r="H40" s="922"/>
      <c r="I40" s="922"/>
      <c r="J40" s="922"/>
      <c r="K40" s="922"/>
      <c r="L40" s="922"/>
      <c r="M40" s="922"/>
    </row>
    <row r="41" spans="5:13" ht="11.25">
      <c r="E41" s="922"/>
      <c r="F41" s="922"/>
      <c r="G41" s="926" t="s">
        <v>338</v>
      </c>
      <c r="H41" s="922"/>
      <c r="I41" s="922"/>
      <c r="J41" s="922"/>
      <c r="K41" s="922"/>
      <c r="L41" s="922"/>
      <c r="M41" s="922"/>
    </row>
    <row r="42" spans="5:13" ht="11.25">
      <c r="E42" s="922"/>
      <c r="F42" s="922"/>
      <c r="G42" s="922"/>
      <c r="H42" s="922"/>
      <c r="I42" s="922"/>
      <c r="J42" s="922"/>
      <c r="K42" s="922"/>
      <c r="L42" s="922"/>
      <c r="M42" s="922"/>
    </row>
    <row r="43" spans="5:13" ht="11.25">
      <c r="E43" s="922"/>
      <c r="F43" s="922"/>
      <c r="G43" s="922"/>
      <c r="H43" s="922"/>
      <c r="I43" s="922"/>
      <c r="J43" s="922"/>
      <c r="K43" s="922"/>
      <c r="L43" s="922"/>
      <c r="M43" s="922"/>
    </row>
    <row r="44" spans="5:13" ht="11.25">
      <c r="E44" s="922"/>
      <c r="F44" s="922"/>
      <c r="G44" s="922"/>
      <c r="H44" s="922"/>
      <c r="I44" s="922"/>
      <c r="J44" s="922"/>
      <c r="K44" s="922"/>
      <c r="L44" s="922"/>
      <c r="M44" s="922"/>
    </row>
    <row r="45" ht="11.25">
      <c r="A45" s="886"/>
    </row>
    <row r="46" ht="11.25">
      <c r="A46" s="920"/>
    </row>
  </sheetData>
  <printOptions/>
  <pageMargins left="0.75" right="0.75" top="1" bottom="1" header="0.5" footer="0.5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8"/>
  <dimension ref="A2:M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885" customWidth="1"/>
    <col min="3" max="3" width="1.57421875" style="885" customWidth="1"/>
    <col min="4" max="4" width="12.28125" style="885" customWidth="1"/>
    <col min="5" max="5" width="11.57421875" style="885" bestFit="1" customWidth="1"/>
    <col min="6" max="6" width="12.140625" style="885" customWidth="1"/>
    <col min="7" max="7" width="9.00390625" style="885" customWidth="1"/>
    <col min="8" max="16384" width="8.00390625" style="885" customWidth="1"/>
  </cols>
  <sheetData>
    <row r="1" ht="11.25"/>
    <row r="2" ht="11.25">
      <c r="A2" s="884"/>
    </row>
    <row r="3" ht="11.25">
      <c r="D3" s="886" t="s">
        <v>324</v>
      </c>
    </row>
    <row r="4" ht="11.25">
      <c r="D4" s="886" t="s">
        <v>145</v>
      </c>
    </row>
    <row r="5" ht="11.25"/>
    <row r="6" ht="11.25">
      <c r="D6" s="886" t="s">
        <v>177</v>
      </c>
    </row>
    <row r="7" ht="11.25">
      <c r="D7" s="885" t="s">
        <v>433</v>
      </c>
    </row>
    <row r="8" ht="11.25"/>
    <row r="9" ht="11.25"/>
    <row r="10" spans="4:8" ht="11.25">
      <c r="D10" s="885" t="s">
        <v>178</v>
      </c>
      <c r="E10" s="928">
        <v>0.3649836952813228</v>
      </c>
      <c r="F10" s="885" t="s">
        <v>179</v>
      </c>
      <c r="G10" s="956">
        <v>7242270</v>
      </c>
      <c r="H10" s="928">
        <v>0.3649836952813228</v>
      </c>
    </row>
    <row r="11" spans="4:8" ht="11.25">
      <c r="D11" s="885" t="s">
        <v>331</v>
      </c>
      <c r="E11" s="928">
        <v>0.2523144254099815</v>
      </c>
      <c r="F11" s="885" t="s">
        <v>180</v>
      </c>
      <c r="G11" s="956">
        <v>2966050</v>
      </c>
      <c r="H11" s="928">
        <v>0.1494779798860257</v>
      </c>
    </row>
    <row r="12" spans="5:8" ht="11.25">
      <c r="E12" s="928"/>
      <c r="F12" s="885" t="s">
        <v>181</v>
      </c>
      <c r="G12" s="956">
        <v>1059238</v>
      </c>
      <c r="H12" s="928">
        <v>0.0533816882582944</v>
      </c>
    </row>
    <row r="13" spans="5:13" ht="11.25">
      <c r="E13" s="928"/>
      <c r="F13" s="885" t="s">
        <v>182</v>
      </c>
      <c r="G13" s="956">
        <v>491368</v>
      </c>
      <c r="H13" s="928">
        <v>0.024763134815878586</v>
      </c>
      <c r="I13" s="922"/>
      <c r="J13" s="957"/>
      <c r="K13" s="922"/>
      <c r="L13" s="922"/>
      <c r="M13" s="922"/>
    </row>
    <row r="14" spans="5:13" ht="11.25">
      <c r="E14" s="928"/>
      <c r="F14" s="885" t="s">
        <v>183</v>
      </c>
      <c r="G14" s="956">
        <v>489949</v>
      </c>
      <c r="H14" s="928">
        <v>0.024691622449782846</v>
      </c>
      <c r="I14" s="922"/>
      <c r="J14" s="957"/>
      <c r="K14" s="922"/>
      <c r="L14" s="922"/>
      <c r="M14" s="922"/>
    </row>
    <row r="15" spans="4:13" ht="11.25">
      <c r="D15" s="885" t="s">
        <v>330</v>
      </c>
      <c r="E15" s="928">
        <v>0.2093650760213241</v>
      </c>
      <c r="F15" s="885" t="s">
        <v>184</v>
      </c>
      <c r="G15" s="956">
        <v>804919</v>
      </c>
      <c r="H15" s="928">
        <v>0.04056494870008258</v>
      </c>
      <c r="I15" s="922"/>
      <c r="J15" s="922"/>
      <c r="K15" s="922"/>
      <c r="L15" s="922"/>
      <c r="M15" s="922"/>
    </row>
    <row r="16" spans="5:13" ht="11.25">
      <c r="E16" s="928"/>
      <c r="F16" s="885" t="s">
        <v>185</v>
      </c>
      <c r="G16" s="956">
        <v>931690</v>
      </c>
      <c r="H16" s="928">
        <v>0.046953739512149595</v>
      </c>
      <c r="I16" s="922"/>
      <c r="J16" s="922"/>
      <c r="K16" s="922"/>
      <c r="L16" s="922"/>
      <c r="M16" s="922"/>
    </row>
    <row r="17" spans="5:13" ht="11.25">
      <c r="E17" s="928"/>
      <c r="F17" s="885" t="s">
        <v>186</v>
      </c>
      <c r="G17" s="956">
        <v>1655540</v>
      </c>
      <c r="H17" s="928">
        <v>0.08343310963082586</v>
      </c>
      <c r="I17" s="922"/>
      <c r="J17" s="922"/>
      <c r="K17" s="922"/>
      <c r="L17" s="922"/>
      <c r="M17" s="922"/>
    </row>
    <row r="18" spans="5:13" ht="11.25">
      <c r="E18" s="928"/>
      <c r="F18" s="885" t="s">
        <v>187</v>
      </c>
      <c r="G18" s="956">
        <v>762224</v>
      </c>
      <c r="H18" s="928">
        <v>0.038413278178266064</v>
      </c>
      <c r="I18" s="922"/>
      <c r="J18" s="922"/>
      <c r="K18" s="922"/>
      <c r="L18" s="922"/>
      <c r="M18" s="922"/>
    </row>
    <row r="19" spans="4:13" ht="11.25">
      <c r="D19" s="885" t="s">
        <v>188</v>
      </c>
      <c r="E19" s="928">
        <v>0.1644733519927357</v>
      </c>
      <c r="F19" s="885" t="s">
        <v>189</v>
      </c>
      <c r="G19" s="956">
        <v>2234834</v>
      </c>
      <c r="H19" s="928">
        <v>0.11262739053643951</v>
      </c>
      <c r="I19" s="922"/>
      <c r="J19" s="922"/>
      <c r="K19" s="922"/>
      <c r="L19" s="922"/>
      <c r="M19" s="922"/>
    </row>
    <row r="20" spans="5:13" ht="11.25">
      <c r="E20" s="928"/>
      <c r="F20" s="885" t="s">
        <v>190</v>
      </c>
      <c r="G20" s="956">
        <v>520054</v>
      </c>
      <c r="H20" s="928">
        <v>0.02620880340912905</v>
      </c>
      <c r="I20" s="922"/>
      <c r="J20" s="922"/>
      <c r="K20" s="922"/>
      <c r="L20" s="922"/>
      <c r="M20" s="922"/>
    </row>
    <row r="21" spans="5:13" ht="11.25">
      <c r="E21" s="928"/>
      <c r="F21" s="885" t="s">
        <v>191</v>
      </c>
      <c r="G21" s="956">
        <v>508711</v>
      </c>
      <c r="H21" s="928">
        <v>0.025637158047167118</v>
      </c>
      <c r="I21" s="922"/>
      <c r="J21" s="922"/>
      <c r="K21" s="922"/>
      <c r="L21" s="922"/>
      <c r="M21" s="922"/>
    </row>
    <row r="22" spans="4:13" ht="11.25">
      <c r="D22" s="885" t="s">
        <v>334</v>
      </c>
      <c r="E22" s="928">
        <v>0.008863451294635886</v>
      </c>
      <c r="F22" s="885" t="s">
        <v>192</v>
      </c>
      <c r="G22" s="956">
        <v>175875</v>
      </c>
      <c r="H22" s="928">
        <v>0.008863451294635886</v>
      </c>
      <c r="I22" s="922"/>
      <c r="J22" s="922"/>
      <c r="K22" s="922"/>
      <c r="L22" s="922"/>
      <c r="M22" s="922"/>
    </row>
    <row r="23" spans="5:13" ht="11.25">
      <c r="E23" s="922"/>
      <c r="F23" s="922"/>
      <c r="G23" s="922"/>
      <c r="H23" s="958"/>
      <c r="I23" s="922"/>
      <c r="J23" s="922"/>
      <c r="K23" s="922"/>
      <c r="L23" s="922"/>
      <c r="M23" s="922"/>
    </row>
    <row r="24" spans="1:13" ht="11.25">
      <c r="A24" s="884" t="s">
        <v>335</v>
      </c>
      <c r="D24" s="885" t="s">
        <v>172</v>
      </c>
      <c r="E24" s="922"/>
      <c r="F24" s="922"/>
      <c r="G24" s="922"/>
      <c r="H24" s="958"/>
      <c r="I24" s="922"/>
      <c r="J24" s="922"/>
      <c r="K24" s="922"/>
      <c r="L24" s="922"/>
      <c r="M24" s="922"/>
    </row>
    <row r="25" spans="5:13" ht="11.25">
      <c r="E25" s="922"/>
      <c r="F25" s="922"/>
      <c r="G25" s="922"/>
      <c r="H25" s="959" t="s">
        <v>338</v>
      </c>
      <c r="I25" s="922"/>
      <c r="J25" s="922"/>
      <c r="K25" s="922"/>
      <c r="L25" s="922"/>
      <c r="M25" s="922"/>
    </row>
    <row r="26" spans="5:13" ht="11.25">
      <c r="E26" s="922"/>
      <c r="F26" s="922"/>
      <c r="G26" s="922"/>
      <c r="H26" s="958"/>
      <c r="I26" s="922"/>
      <c r="J26" s="922"/>
      <c r="K26" s="922"/>
      <c r="L26" s="922"/>
      <c r="M26" s="922"/>
    </row>
    <row r="27" spans="5:13" ht="11.25">
      <c r="E27" s="922"/>
      <c r="F27" s="922"/>
      <c r="G27" s="922"/>
      <c r="H27" s="922"/>
      <c r="I27" s="922"/>
      <c r="J27" s="922"/>
      <c r="K27" s="922"/>
      <c r="L27" s="922"/>
      <c r="M27" s="922"/>
    </row>
    <row r="28" spans="5:13" ht="11.25">
      <c r="E28" s="922"/>
      <c r="F28" s="922"/>
      <c r="G28" s="922"/>
      <c r="H28" s="922"/>
      <c r="I28" s="922"/>
      <c r="J28" s="922"/>
      <c r="K28" s="922"/>
      <c r="L28" s="922"/>
      <c r="M28" s="922"/>
    </row>
    <row r="29" spans="5:13" ht="11.25">
      <c r="E29" s="922"/>
      <c r="F29" s="922"/>
      <c r="G29" s="922"/>
      <c r="H29" s="922"/>
      <c r="I29" s="922"/>
      <c r="J29" s="922"/>
      <c r="K29" s="922"/>
      <c r="L29" s="922"/>
      <c r="M29" s="922"/>
    </row>
    <row r="30" spans="5:13" ht="11.25">
      <c r="E30" s="922"/>
      <c r="F30" s="922"/>
      <c r="G30" s="922"/>
      <c r="H30" s="922"/>
      <c r="I30" s="922"/>
      <c r="J30" s="922"/>
      <c r="K30" s="922"/>
      <c r="L30" s="922"/>
      <c r="M30" s="922"/>
    </row>
    <row r="31" spans="5:13" ht="11.25">
      <c r="E31" s="922"/>
      <c r="F31" s="922"/>
      <c r="G31" s="922"/>
      <c r="H31" s="922"/>
      <c r="I31" s="922"/>
      <c r="J31" s="922"/>
      <c r="K31" s="922"/>
      <c r="L31" s="922"/>
      <c r="M31" s="922"/>
    </row>
    <row r="32" spans="5:13" ht="11.25">
      <c r="E32" s="922"/>
      <c r="F32" s="922"/>
      <c r="G32" s="922"/>
      <c r="H32" s="922"/>
      <c r="I32" s="922"/>
      <c r="J32" s="922"/>
      <c r="K32" s="922"/>
      <c r="L32" s="922"/>
      <c r="M32" s="922"/>
    </row>
    <row r="33" spans="5:13" ht="11.25">
      <c r="E33" s="922"/>
      <c r="F33" s="922"/>
      <c r="G33" s="922"/>
      <c r="H33" s="922"/>
      <c r="I33" s="922"/>
      <c r="J33" s="922"/>
      <c r="K33" s="922"/>
      <c r="L33" s="922"/>
      <c r="M33" s="922"/>
    </row>
    <row r="34" spans="5:13" ht="11.25">
      <c r="E34" s="922"/>
      <c r="F34" s="922"/>
      <c r="G34" s="922"/>
      <c r="H34" s="922"/>
      <c r="I34" s="922"/>
      <c r="J34" s="922"/>
      <c r="K34" s="922"/>
      <c r="L34" s="922"/>
      <c r="M34" s="922"/>
    </row>
    <row r="35" spans="5:13" ht="11.25">
      <c r="E35" s="922"/>
      <c r="F35" s="922"/>
      <c r="G35" s="922"/>
      <c r="H35" s="922"/>
      <c r="I35" s="922"/>
      <c r="J35" s="922"/>
      <c r="K35" s="922"/>
      <c r="L35" s="922"/>
      <c r="M35" s="922"/>
    </row>
    <row r="36" spans="5:13" ht="11.25">
      <c r="E36" s="922"/>
      <c r="F36" s="922"/>
      <c r="G36" s="922"/>
      <c r="H36" s="922"/>
      <c r="I36" s="922"/>
      <c r="J36" s="922"/>
      <c r="K36" s="922"/>
      <c r="L36" s="922"/>
      <c r="M36" s="922"/>
    </row>
    <row r="37" spans="5:13" ht="11.25">
      <c r="E37" s="922"/>
      <c r="F37" s="922"/>
      <c r="G37" s="922"/>
      <c r="H37" s="922"/>
      <c r="I37" s="922"/>
      <c r="J37" s="922"/>
      <c r="K37" s="922"/>
      <c r="L37" s="922"/>
      <c r="M37" s="922"/>
    </row>
    <row r="38" spans="5:13" ht="11.25">
      <c r="E38" s="922"/>
      <c r="F38" s="922"/>
      <c r="G38" s="922"/>
      <c r="H38" s="922"/>
      <c r="I38" s="922"/>
      <c r="J38" s="922"/>
      <c r="K38" s="922"/>
      <c r="L38" s="922"/>
      <c r="M38" s="922"/>
    </row>
    <row r="39" spans="5:13" ht="11.25">
      <c r="E39" s="922"/>
      <c r="F39" s="922"/>
      <c r="G39" s="922"/>
      <c r="H39" s="922"/>
      <c r="I39" s="922"/>
      <c r="J39" s="922"/>
      <c r="K39" s="922"/>
      <c r="L39" s="922"/>
      <c r="M39" s="922"/>
    </row>
    <row r="40" spans="5:13" ht="11.25">
      <c r="E40" s="922"/>
      <c r="F40" s="922"/>
      <c r="G40" s="922"/>
      <c r="H40" s="922"/>
      <c r="I40" s="922"/>
      <c r="J40" s="922"/>
      <c r="K40" s="922"/>
      <c r="L40" s="922"/>
      <c r="M40" s="922"/>
    </row>
    <row r="41" spans="5:13" ht="11.25">
      <c r="E41" s="922"/>
      <c r="F41" s="922"/>
      <c r="G41" s="922"/>
      <c r="H41" s="922"/>
      <c r="I41" s="922"/>
      <c r="J41" s="922"/>
      <c r="K41" s="922"/>
      <c r="L41" s="922"/>
      <c r="M41" s="922"/>
    </row>
    <row r="42" spans="5:13" ht="11.25">
      <c r="E42" s="922"/>
      <c r="F42" s="922"/>
      <c r="G42" s="922"/>
      <c r="H42" s="922"/>
      <c r="I42" s="922"/>
      <c r="J42" s="922"/>
      <c r="K42" s="922"/>
      <c r="L42" s="922"/>
      <c r="M42" s="922"/>
    </row>
    <row r="43" spans="5:13" ht="11.25">
      <c r="E43" s="922"/>
      <c r="F43" s="922"/>
      <c r="G43" s="922"/>
      <c r="H43" s="922"/>
      <c r="I43" s="922"/>
      <c r="J43" s="922"/>
      <c r="K43" s="922"/>
      <c r="L43" s="922"/>
      <c r="M43" s="922"/>
    </row>
    <row r="44" spans="5:13" ht="11.25">
      <c r="E44" s="922"/>
      <c r="F44" s="922"/>
      <c r="G44" s="922"/>
      <c r="H44" s="922"/>
      <c r="I44" s="922"/>
      <c r="J44" s="922"/>
      <c r="K44" s="922"/>
      <c r="L44" s="922"/>
      <c r="M44" s="922"/>
    </row>
    <row r="45" ht="11.25">
      <c r="A45" s="886"/>
    </row>
    <row r="46" ht="11.25">
      <c r="A46" s="92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9"/>
  <dimension ref="A2:M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885" customWidth="1"/>
    <col min="3" max="3" width="1.57421875" style="885" customWidth="1"/>
    <col min="4" max="4" width="12.28125" style="885" customWidth="1"/>
    <col min="5" max="5" width="12.140625" style="885" customWidth="1"/>
    <col min="6" max="6" width="10.8515625" style="885" bestFit="1" customWidth="1"/>
    <col min="7" max="7" width="13.00390625" style="885" customWidth="1"/>
    <col min="8" max="16384" width="8.00390625" style="885" customWidth="1"/>
  </cols>
  <sheetData>
    <row r="1" ht="11.25"/>
    <row r="2" ht="11.25">
      <c r="A2" s="884"/>
    </row>
    <row r="3" ht="11.25">
      <c r="D3" s="886" t="s">
        <v>324</v>
      </c>
    </row>
    <row r="4" ht="11.25">
      <c r="D4" s="886" t="s">
        <v>145</v>
      </c>
    </row>
    <row r="5" ht="11.25"/>
    <row r="6" ht="11.25">
      <c r="D6" s="886" t="s">
        <v>193</v>
      </c>
    </row>
    <row r="7" ht="11.25">
      <c r="D7" s="885" t="s">
        <v>433</v>
      </c>
    </row>
    <row r="8" ht="11.25"/>
    <row r="9" ht="11.25"/>
    <row r="10" spans="5:6" ht="56.25">
      <c r="E10" s="930" t="s">
        <v>194</v>
      </c>
      <c r="F10" s="930" t="s">
        <v>195</v>
      </c>
    </row>
    <row r="11" spans="4:6" ht="11.25">
      <c r="D11" s="885" t="s">
        <v>196</v>
      </c>
      <c r="E11" s="921">
        <v>100</v>
      </c>
      <c r="F11" s="921">
        <v>100</v>
      </c>
    </row>
    <row r="12" spans="4:6" ht="11.25">
      <c r="D12" s="885" t="s">
        <v>197</v>
      </c>
      <c r="E12" s="921">
        <v>45.79935466939794</v>
      </c>
      <c r="F12" s="921">
        <v>21.26008482568232</v>
      </c>
    </row>
    <row r="13" spans="4:13" ht="11.25">
      <c r="D13" s="885" t="s">
        <v>198</v>
      </c>
      <c r="E13" s="921">
        <v>46.614262065314946</v>
      </c>
      <c r="F13" s="921">
        <v>68.36331916473519</v>
      </c>
      <c r="G13" s="922"/>
      <c r="H13" s="922"/>
      <c r="I13" s="922"/>
      <c r="J13" s="922"/>
      <c r="K13" s="922"/>
      <c r="L13" s="922"/>
      <c r="M13" s="922"/>
    </row>
    <row r="14" spans="4:13" ht="11.25">
      <c r="D14" s="885" t="s">
        <v>199</v>
      </c>
      <c r="E14" s="921">
        <v>7.586383265287104</v>
      </c>
      <c r="F14" s="921">
        <v>10.376596009582444</v>
      </c>
      <c r="G14" s="922"/>
      <c r="H14" s="922"/>
      <c r="I14" s="922"/>
      <c r="J14" s="922"/>
      <c r="K14" s="922"/>
      <c r="L14" s="922"/>
      <c r="M14" s="922"/>
    </row>
    <row r="15" spans="5:13" ht="11.25">
      <c r="E15" s="922"/>
      <c r="F15" s="922"/>
      <c r="G15" s="922"/>
      <c r="H15" s="922"/>
      <c r="I15" s="922"/>
      <c r="J15" s="922"/>
      <c r="K15" s="922"/>
      <c r="L15" s="922"/>
      <c r="M15" s="922"/>
    </row>
    <row r="16" spans="1:13" ht="11.25">
      <c r="A16" s="884" t="s">
        <v>335</v>
      </c>
      <c r="D16" s="885" t="s">
        <v>200</v>
      </c>
      <c r="E16" s="922"/>
      <c r="F16" s="922"/>
      <c r="G16" s="922"/>
      <c r="H16" s="922"/>
      <c r="I16" s="922"/>
      <c r="J16" s="922"/>
      <c r="K16" s="922"/>
      <c r="L16" s="922"/>
      <c r="M16" s="922"/>
    </row>
    <row r="17" spans="4:13" ht="11.25">
      <c r="D17" s="885" t="s">
        <v>172</v>
      </c>
      <c r="E17" s="922"/>
      <c r="F17" s="922"/>
      <c r="G17" s="922"/>
      <c r="H17" s="922"/>
      <c r="I17" s="922"/>
      <c r="J17" s="922"/>
      <c r="K17" s="922"/>
      <c r="L17" s="922"/>
      <c r="M17" s="922"/>
    </row>
    <row r="18" spans="5:13" ht="11.25">
      <c r="E18" s="922"/>
      <c r="F18" s="922"/>
      <c r="G18" s="922"/>
      <c r="H18" s="926" t="s">
        <v>338</v>
      </c>
      <c r="I18" s="922"/>
      <c r="J18" s="922"/>
      <c r="K18" s="922"/>
      <c r="L18" s="922"/>
      <c r="M18" s="922"/>
    </row>
    <row r="19" spans="5:13" ht="11.25">
      <c r="E19" s="922"/>
      <c r="F19" s="922"/>
      <c r="G19" s="922"/>
      <c r="H19" s="922"/>
      <c r="I19" s="922"/>
      <c r="J19" s="922"/>
      <c r="K19" s="922"/>
      <c r="L19" s="922"/>
      <c r="M19" s="922"/>
    </row>
    <row r="20" spans="5:13" ht="11.25">
      <c r="E20" s="922"/>
      <c r="F20" s="922"/>
      <c r="G20" s="922"/>
      <c r="H20" s="922"/>
      <c r="I20" s="922"/>
      <c r="J20" s="922"/>
      <c r="K20" s="922"/>
      <c r="L20" s="922"/>
      <c r="M20" s="922"/>
    </row>
    <row r="21" spans="5:13" ht="11.25">
      <c r="E21" s="922"/>
      <c r="F21" s="922"/>
      <c r="G21" s="922"/>
      <c r="H21" s="922"/>
      <c r="I21" s="922"/>
      <c r="J21" s="922"/>
      <c r="K21" s="922"/>
      <c r="L21" s="922"/>
      <c r="M21" s="922"/>
    </row>
    <row r="22" spans="5:13" ht="11.25">
      <c r="E22" s="922"/>
      <c r="F22" s="922"/>
      <c r="G22" s="922"/>
      <c r="H22" s="922"/>
      <c r="I22" s="922"/>
      <c r="J22" s="922"/>
      <c r="K22" s="922"/>
      <c r="L22" s="922"/>
      <c r="M22" s="922"/>
    </row>
    <row r="23" spans="5:13" ht="11.25">
      <c r="E23" s="922"/>
      <c r="F23" s="922"/>
      <c r="G23" s="922"/>
      <c r="H23" s="922"/>
      <c r="I23" s="922"/>
      <c r="J23" s="922"/>
      <c r="K23" s="922"/>
      <c r="L23" s="922"/>
      <c r="M23" s="922"/>
    </row>
    <row r="24" spans="5:13" ht="11.25">
      <c r="E24" s="922"/>
      <c r="F24" s="922"/>
      <c r="G24" s="922"/>
      <c r="H24" s="922"/>
      <c r="I24" s="922"/>
      <c r="J24" s="922"/>
      <c r="K24" s="922"/>
      <c r="L24" s="922"/>
      <c r="M24" s="922"/>
    </row>
    <row r="25" spans="5:13" ht="11.25">
      <c r="E25" s="922"/>
      <c r="F25" s="922"/>
      <c r="G25" s="922"/>
      <c r="H25" s="922"/>
      <c r="I25" s="922"/>
      <c r="J25" s="922"/>
      <c r="K25" s="922"/>
      <c r="L25" s="922"/>
      <c r="M25" s="922"/>
    </row>
    <row r="26" spans="5:13" ht="11.25">
      <c r="E26" s="922"/>
      <c r="F26" s="922"/>
      <c r="G26" s="922"/>
      <c r="H26" s="922"/>
      <c r="I26" s="922"/>
      <c r="J26" s="922"/>
      <c r="K26" s="922"/>
      <c r="L26" s="922"/>
      <c r="M26" s="922"/>
    </row>
    <row r="27" spans="5:13" ht="11.25">
      <c r="E27" s="922"/>
      <c r="F27" s="922"/>
      <c r="G27" s="922"/>
      <c r="H27" s="922"/>
      <c r="I27" s="922"/>
      <c r="J27" s="922"/>
      <c r="K27" s="922"/>
      <c r="L27" s="922"/>
      <c r="M27" s="922"/>
    </row>
    <row r="28" spans="5:13" ht="11.25">
      <c r="E28" s="922"/>
      <c r="F28" s="922"/>
      <c r="G28" s="922"/>
      <c r="H28" s="922"/>
      <c r="I28" s="922"/>
      <c r="J28" s="922"/>
      <c r="K28" s="922"/>
      <c r="L28" s="922"/>
      <c r="M28" s="922"/>
    </row>
    <row r="29" spans="5:13" ht="11.25">
      <c r="E29" s="922"/>
      <c r="F29" s="922"/>
      <c r="G29" s="922"/>
      <c r="H29" s="922"/>
      <c r="I29" s="922"/>
      <c r="J29" s="922"/>
      <c r="K29" s="922"/>
      <c r="L29" s="922"/>
      <c r="M29" s="922"/>
    </row>
    <row r="30" spans="5:13" ht="11.25">
      <c r="E30" s="922"/>
      <c r="F30" s="922"/>
      <c r="G30" s="922"/>
      <c r="H30" s="922"/>
      <c r="I30" s="922"/>
      <c r="J30" s="922"/>
      <c r="K30" s="922"/>
      <c r="L30" s="922"/>
      <c r="M30" s="922"/>
    </row>
    <row r="31" spans="5:13" ht="11.25">
      <c r="E31" s="922"/>
      <c r="F31" s="922"/>
      <c r="G31" s="922"/>
      <c r="H31" s="922"/>
      <c r="I31" s="922"/>
      <c r="J31" s="922"/>
      <c r="K31" s="922"/>
      <c r="L31" s="922"/>
      <c r="M31" s="922"/>
    </row>
    <row r="32" spans="5:13" ht="11.25">
      <c r="E32" s="922"/>
      <c r="F32" s="922"/>
      <c r="G32" s="922"/>
      <c r="H32" s="922"/>
      <c r="I32" s="922"/>
      <c r="J32" s="922"/>
      <c r="K32" s="922"/>
      <c r="L32" s="922"/>
      <c r="M32" s="922"/>
    </row>
    <row r="33" spans="5:13" ht="11.25">
      <c r="E33" s="922"/>
      <c r="F33" s="922"/>
      <c r="G33" s="922"/>
      <c r="H33" s="922"/>
      <c r="I33" s="922"/>
      <c r="J33" s="922"/>
      <c r="K33" s="922"/>
      <c r="L33" s="922"/>
      <c r="M33" s="922"/>
    </row>
    <row r="34" spans="5:13" ht="11.25">
      <c r="E34" s="922"/>
      <c r="F34" s="922"/>
      <c r="G34" s="922"/>
      <c r="H34" s="922"/>
      <c r="I34" s="922"/>
      <c r="J34" s="922"/>
      <c r="K34" s="922"/>
      <c r="L34" s="922"/>
      <c r="M34" s="922"/>
    </row>
    <row r="35" spans="5:13" ht="11.25">
      <c r="E35" s="922"/>
      <c r="F35" s="922"/>
      <c r="G35" s="922"/>
      <c r="H35" s="922"/>
      <c r="I35" s="922"/>
      <c r="J35" s="922"/>
      <c r="K35" s="922"/>
      <c r="L35" s="922"/>
      <c r="M35" s="922"/>
    </row>
    <row r="36" spans="5:13" ht="11.25">
      <c r="E36" s="922"/>
      <c r="F36" s="922"/>
      <c r="G36" s="922"/>
      <c r="H36" s="922"/>
      <c r="I36" s="922"/>
      <c r="J36" s="922"/>
      <c r="K36" s="922"/>
      <c r="L36" s="922"/>
      <c r="M36" s="922"/>
    </row>
    <row r="37" spans="5:13" ht="11.25">
      <c r="E37" s="922"/>
      <c r="F37" s="922"/>
      <c r="G37" s="922"/>
      <c r="H37" s="922"/>
      <c r="I37" s="922"/>
      <c r="J37" s="922"/>
      <c r="K37" s="922"/>
      <c r="L37" s="922"/>
      <c r="M37" s="922"/>
    </row>
    <row r="38" spans="5:13" ht="11.25">
      <c r="E38" s="922"/>
      <c r="F38" s="922"/>
      <c r="G38" s="922"/>
      <c r="H38" s="922"/>
      <c r="I38" s="922"/>
      <c r="J38" s="922"/>
      <c r="K38" s="922"/>
      <c r="L38" s="922"/>
      <c r="M38" s="922"/>
    </row>
    <row r="39" spans="5:13" ht="11.25">
      <c r="E39" s="922"/>
      <c r="F39" s="922"/>
      <c r="G39" s="922"/>
      <c r="H39" s="922"/>
      <c r="I39" s="922"/>
      <c r="J39" s="922"/>
      <c r="K39" s="922"/>
      <c r="L39" s="922"/>
      <c r="M39" s="922"/>
    </row>
    <row r="40" spans="1:13" ht="11.25">
      <c r="A40" s="886"/>
      <c r="E40" s="922"/>
      <c r="F40" s="922"/>
      <c r="G40" s="922"/>
      <c r="H40" s="922"/>
      <c r="I40" s="922"/>
      <c r="J40" s="922"/>
      <c r="K40" s="922"/>
      <c r="L40" s="922"/>
      <c r="M40" s="922"/>
    </row>
    <row r="41" spans="1:13" ht="11.25">
      <c r="A41" s="920"/>
      <c r="E41" s="922"/>
      <c r="F41" s="922"/>
      <c r="G41" s="922"/>
      <c r="H41" s="922"/>
      <c r="I41" s="922"/>
      <c r="J41" s="922"/>
      <c r="K41" s="922"/>
      <c r="L41" s="922"/>
      <c r="M41" s="922"/>
    </row>
    <row r="42" spans="5:13" ht="11.25">
      <c r="E42" s="922"/>
      <c r="F42" s="922"/>
      <c r="G42" s="922"/>
      <c r="H42" s="922"/>
      <c r="I42" s="922"/>
      <c r="J42" s="922"/>
      <c r="K42" s="922"/>
      <c r="L42" s="922"/>
      <c r="M42" s="922"/>
    </row>
    <row r="43" spans="5:13" ht="11.25">
      <c r="E43" s="922"/>
      <c r="F43" s="922"/>
      <c r="G43" s="922"/>
      <c r="H43" s="922"/>
      <c r="I43" s="922"/>
      <c r="J43" s="922"/>
      <c r="K43" s="922"/>
      <c r="L43" s="922"/>
      <c r="M43" s="922"/>
    </row>
    <row r="44" spans="5:13" ht="11.25">
      <c r="E44" s="922"/>
      <c r="F44" s="922"/>
      <c r="G44" s="922"/>
      <c r="H44" s="922"/>
      <c r="I44" s="922"/>
      <c r="J44" s="922"/>
      <c r="K44" s="922"/>
      <c r="L44" s="922"/>
      <c r="M44" s="922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C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55" customWidth="1"/>
    <col min="3" max="3" width="1.8515625" style="55" customWidth="1"/>
    <col min="4" max="4" width="19.00390625" style="55" customWidth="1"/>
    <col min="5" max="25" width="5.00390625" style="55" customWidth="1"/>
    <col min="26" max="16384" width="9.28125" style="55" customWidth="1"/>
  </cols>
  <sheetData>
    <row r="1" spans="1:2" ht="12.75">
      <c r="A1" s="4"/>
      <c r="B1" s="56"/>
    </row>
    <row r="2" spans="1:4" ht="11.25">
      <c r="A2" s="5"/>
      <c r="B2" s="56"/>
      <c r="D2" s="6"/>
    </row>
    <row r="3" ht="11.25">
      <c r="D3" s="6" t="s">
        <v>324</v>
      </c>
    </row>
    <row r="4" spans="1:4" ht="11.25">
      <c r="A4" s="7"/>
      <c r="D4" s="6" t="s">
        <v>325</v>
      </c>
    </row>
    <row r="5" ht="11.25"/>
    <row r="6" spans="1:15" ht="11.25" customHeight="1">
      <c r="A6" s="7"/>
      <c r="D6" s="6" t="s">
        <v>367</v>
      </c>
      <c r="O6"/>
    </row>
    <row r="7" spans="4:25" ht="11.25" customHeight="1">
      <c r="D7" s="6" t="s">
        <v>368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4:25" ht="12.75" customHeight="1">
      <c r="D8" s="6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4:15" ht="12.75" customHeight="1">
      <c r="D9" s="116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5:25" ht="11.25" customHeight="1">
      <c r="E10" s="55">
        <v>1960</v>
      </c>
      <c r="F10" s="55">
        <v>1965</v>
      </c>
      <c r="G10" s="55">
        <v>1970</v>
      </c>
      <c r="H10" s="55">
        <v>1975</v>
      </c>
      <c r="I10" s="55">
        <v>1980</v>
      </c>
      <c r="J10" s="55">
        <v>1985</v>
      </c>
      <c r="K10" s="55">
        <v>1990</v>
      </c>
      <c r="L10" s="55">
        <v>1995</v>
      </c>
      <c r="M10" s="55">
        <v>2000</v>
      </c>
      <c r="N10" s="55">
        <v>2005</v>
      </c>
      <c r="O10" s="55">
        <v>2010</v>
      </c>
      <c r="P10" s="55">
        <v>2015</v>
      </c>
      <c r="Q10" s="55">
        <v>2020</v>
      </c>
      <c r="R10" s="55">
        <v>2025</v>
      </c>
      <c r="S10" s="55">
        <v>2030</v>
      </c>
      <c r="T10" s="55">
        <v>2035</v>
      </c>
      <c r="U10" s="55">
        <v>2040</v>
      </c>
      <c r="V10" s="55">
        <v>2045</v>
      </c>
      <c r="W10" s="55">
        <v>2050</v>
      </c>
      <c r="X10" s="55">
        <v>2055</v>
      </c>
      <c r="Y10" s="55">
        <v>2060</v>
      </c>
    </row>
    <row r="11" spans="1:25" ht="11.25" customHeight="1">
      <c r="A11" s="118"/>
      <c r="D11" s="55" t="s">
        <v>369</v>
      </c>
      <c r="E11" s="119">
        <v>100</v>
      </c>
      <c r="F11" s="119">
        <v>104.43272022023855</v>
      </c>
      <c r="G11" s="119">
        <v>108.1635357272787</v>
      </c>
      <c r="H11" s="119">
        <v>111.10939656375135</v>
      </c>
      <c r="I11" s="119">
        <v>113.5222496216969</v>
      </c>
      <c r="J11" s="119">
        <v>115.16025339545081</v>
      </c>
      <c r="K11" s="119">
        <v>116.8355600412084</v>
      </c>
      <c r="L11" s="119">
        <v>118.48016429517743</v>
      </c>
      <c r="M11" s="119">
        <v>119.9103413658384</v>
      </c>
      <c r="N11" s="119">
        <v>121.9886521118469</v>
      </c>
      <c r="O11" s="119">
        <v>124.47021360057089</v>
      </c>
      <c r="P11" s="120">
        <v>126.23590787911398</v>
      </c>
      <c r="Q11" s="120">
        <v>127.75873185734169</v>
      </c>
      <c r="R11" s="120">
        <v>128.93690689535086</v>
      </c>
      <c r="S11" s="120">
        <v>129.74000009488157</v>
      </c>
      <c r="T11" s="120">
        <v>130.28508639950113</v>
      </c>
      <c r="U11" s="120">
        <v>130.57456740637963</v>
      </c>
      <c r="V11" s="120">
        <v>130.55523664798037</v>
      </c>
      <c r="W11" s="120">
        <v>130.16480063303408</v>
      </c>
      <c r="X11" s="120">
        <v>129.41510366422526</v>
      </c>
      <c r="Y11" s="120">
        <v>128.39813220368933</v>
      </c>
    </row>
    <row r="12" spans="1:25" ht="11.25" customHeight="1">
      <c r="A12" s="118"/>
      <c r="D12" s="55" t="s">
        <v>341</v>
      </c>
      <c r="E12" s="121">
        <v>100</v>
      </c>
      <c r="F12" s="121">
        <v>109.69565361917553</v>
      </c>
      <c r="G12" s="121">
        <v>121.64857114552893</v>
      </c>
      <c r="H12" s="121">
        <v>134.1627685242263</v>
      </c>
      <c r="I12" s="121">
        <v>146.5570019612212</v>
      </c>
      <c r="J12" s="121">
        <v>160.0602024807029</v>
      </c>
      <c r="K12" s="121">
        <v>174.64462533566044</v>
      </c>
      <c r="L12" s="121">
        <v>188.4615093471493</v>
      </c>
      <c r="M12" s="121">
        <v>201.51210516805978</v>
      </c>
      <c r="N12" s="121">
        <v>214.14629940037776</v>
      </c>
      <c r="O12" s="121">
        <v>226.95693442596513</v>
      </c>
      <c r="P12" s="119">
        <v>239.74015382372312</v>
      </c>
      <c r="Q12" s="119">
        <v>251.991022945202</v>
      </c>
      <c r="R12" s="119">
        <v>263.39335699261426</v>
      </c>
      <c r="S12" s="119">
        <v>273.8725775594035</v>
      </c>
      <c r="T12" s="119">
        <v>283.43306193068554</v>
      </c>
      <c r="U12" s="119">
        <v>292.0617111630315</v>
      </c>
      <c r="V12" s="119">
        <v>299.69665085029584</v>
      </c>
      <c r="W12" s="119">
        <v>306.2825231461292</v>
      </c>
      <c r="X12" s="119">
        <v>311.8374954293574</v>
      </c>
      <c r="Y12" s="119">
        <v>316.45431348536226</v>
      </c>
    </row>
    <row r="13" spans="5:25" ht="9.75" customHeight="1"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 ht="11.25" customHeight="1">
      <c r="A14" s="122" t="s">
        <v>335</v>
      </c>
      <c r="D14" s="55" t="s">
        <v>370</v>
      </c>
      <c r="G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 spans="4:29" ht="11.25" customHeight="1">
      <c r="D15" s="123" t="s">
        <v>371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Z15" s="56"/>
      <c r="AA15" s="56"/>
      <c r="AB15" s="56"/>
      <c r="AC15" s="56"/>
    </row>
    <row r="16" spans="4:25" ht="33.75" customHeight="1">
      <c r="D16" s="124" t="s">
        <v>372</v>
      </c>
      <c r="E16" s="124"/>
      <c r="F16" s="124"/>
      <c r="G16" s="124"/>
      <c r="H16" s="124"/>
      <c r="I16" s="124"/>
      <c r="J16" s="124"/>
      <c r="K16" s="124"/>
      <c r="L16" s="125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</row>
    <row r="17" spans="12:25" ht="11.25" customHeight="1">
      <c r="L17" s="122" t="s">
        <v>338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ht="11.25"/>
    <row r="19" ht="11.25"/>
    <row r="20" ht="11.25">
      <c r="A20" s="6"/>
    </row>
    <row r="21" ht="11.25">
      <c r="A21" s="127"/>
    </row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43" ht="11.25">
      <c r="D43" s="56"/>
    </row>
  </sheetData>
  <mergeCells count="2">
    <mergeCell ref="D16:K16"/>
    <mergeCell ref="L16:Y16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0"/>
  <dimension ref="A2:M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885" customWidth="1"/>
    <col min="3" max="3" width="1.57421875" style="885" customWidth="1"/>
    <col min="4" max="4" width="12.28125" style="885" customWidth="1"/>
    <col min="5" max="5" width="9.140625" style="885" bestFit="1" customWidth="1"/>
    <col min="6" max="6" width="10.00390625" style="885" bestFit="1" customWidth="1"/>
    <col min="7" max="16384" width="8.00390625" style="885" customWidth="1"/>
  </cols>
  <sheetData>
    <row r="1" ht="11.25"/>
    <row r="2" ht="11.25">
      <c r="A2" s="884"/>
    </row>
    <row r="3" ht="11.25">
      <c r="D3" s="886" t="s">
        <v>324</v>
      </c>
    </row>
    <row r="4" ht="11.25">
      <c r="D4" s="886" t="s">
        <v>145</v>
      </c>
    </row>
    <row r="5" ht="11.25"/>
    <row r="6" ht="11.25">
      <c r="D6" s="886" t="s">
        <v>201</v>
      </c>
    </row>
    <row r="7" ht="11.25">
      <c r="D7" s="885" t="s">
        <v>340</v>
      </c>
    </row>
    <row r="8" ht="11.25"/>
    <row r="9" ht="11.25"/>
    <row r="10" spans="5:6" ht="45">
      <c r="E10" s="930" t="s">
        <v>202</v>
      </c>
      <c r="F10" s="930" t="s">
        <v>151</v>
      </c>
    </row>
    <row r="11" spans="4:7" ht="11.25">
      <c r="D11" s="885" t="s">
        <v>411</v>
      </c>
      <c r="E11" s="921">
        <v>2.143614</v>
      </c>
      <c r="F11" s="921"/>
      <c r="G11" s="928"/>
    </row>
    <row r="12" spans="4:7" ht="11.25">
      <c r="D12" s="885" t="s">
        <v>409</v>
      </c>
      <c r="E12" s="921">
        <v>1.528184</v>
      </c>
      <c r="F12" s="921"/>
      <c r="G12" s="928"/>
    </row>
    <row r="13" spans="4:13" ht="11.25">
      <c r="D13" s="885" t="s">
        <v>400</v>
      </c>
      <c r="E13" s="921">
        <v>1.28413</v>
      </c>
      <c r="F13" s="921"/>
      <c r="G13" s="958"/>
      <c r="H13" s="922"/>
      <c r="I13" s="922"/>
      <c r="J13" s="922"/>
      <c r="K13" s="922"/>
      <c r="L13" s="922"/>
      <c r="M13" s="922"/>
    </row>
    <row r="14" spans="4:13" ht="11.25">
      <c r="D14" s="885" t="s">
        <v>410</v>
      </c>
      <c r="E14" s="921">
        <v>0.999776</v>
      </c>
      <c r="F14" s="921"/>
      <c r="G14" s="958"/>
      <c r="H14" s="922"/>
      <c r="I14" s="922"/>
      <c r="J14" s="922"/>
      <c r="K14" s="922"/>
      <c r="L14" s="922"/>
      <c r="M14" s="922"/>
    </row>
    <row r="15" spans="4:13" ht="11.25">
      <c r="D15" s="885" t="s">
        <v>136</v>
      </c>
      <c r="E15" s="921">
        <v>0.939435</v>
      </c>
      <c r="F15" s="921"/>
      <c r="G15" s="958"/>
      <c r="H15" s="922"/>
      <c r="I15" s="922"/>
      <c r="J15" s="922"/>
      <c r="K15" s="922"/>
      <c r="L15" s="922"/>
      <c r="M15" s="922"/>
    </row>
    <row r="16" spans="4:13" ht="11.25">
      <c r="D16" s="885" t="s">
        <v>394</v>
      </c>
      <c r="E16" s="921">
        <v>0.818324</v>
      </c>
      <c r="F16" s="921"/>
      <c r="G16" s="958"/>
      <c r="H16" s="922"/>
      <c r="I16" s="922"/>
      <c r="J16" s="922"/>
      <c r="K16" s="922"/>
      <c r="L16" s="922"/>
      <c r="M16" s="922"/>
    </row>
    <row r="17" spans="4:13" ht="11.25">
      <c r="D17" s="885" t="s">
        <v>435</v>
      </c>
      <c r="E17" s="921">
        <v>0.644346</v>
      </c>
      <c r="F17" s="921"/>
      <c r="G17" s="958"/>
      <c r="H17" s="922"/>
      <c r="I17" s="922"/>
      <c r="J17" s="922"/>
      <c r="K17" s="922"/>
      <c r="L17" s="922"/>
      <c r="M17" s="922"/>
    </row>
    <row r="18" spans="4:13" ht="11.25">
      <c r="D18" s="885" t="s">
        <v>407</v>
      </c>
      <c r="E18" s="921">
        <v>0.472633</v>
      </c>
      <c r="F18" s="921"/>
      <c r="G18" s="958"/>
      <c r="H18" s="922"/>
      <c r="I18" s="922"/>
      <c r="J18" s="922"/>
      <c r="K18" s="922"/>
      <c r="L18" s="922"/>
      <c r="M18" s="922"/>
    </row>
    <row r="19" spans="4:13" ht="11.25">
      <c r="D19" s="885" t="s">
        <v>391</v>
      </c>
      <c r="E19" s="921">
        <v>0.438648</v>
      </c>
      <c r="F19" s="921"/>
      <c r="G19" s="958"/>
      <c r="H19" s="922"/>
      <c r="I19" s="922"/>
      <c r="J19" s="922"/>
      <c r="K19" s="922"/>
      <c r="L19" s="922"/>
      <c r="M19" s="922"/>
    </row>
    <row r="20" spans="4:13" ht="11.25">
      <c r="D20" s="885" t="s">
        <v>398</v>
      </c>
      <c r="E20" s="921">
        <v>0.428657</v>
      </c>
      <c r="F20" s="921"/>
      <c r="G20" s="958"/>
      <c r="H20" s="922"/>
      <c r="I20" s="922"/>
      <c r="J20" s="922"/>
      <c r="K20" s="922"/>
      <c r="L20" s="922"/>
      <c r="M20" s="922"/>
    </row>
    <row r="21" spans="5:13" ht="11.25">
      <c r="E21" s="956"/>
      <c r="F21" s="921"/>
      <c r="G21" s="958"/>
      <c r="H21" s="922"/>
      <c r="I21" s="922"/>
      <c r="J21" s="922"/>
      <c r="K21" s="922"/>
      <c r="L21" s="922"/>
      <c r="M21" s="922"/>
    </row>
    <row r="22" spans="4:13" ht="11.25">
      <c r="D22" s="885" t="s">
        <v>363</v>
      </c>
      <c r="F22" s="921">
        <v>2.350164</v>
      </c>
      <c r="G22" s="958"/>
      <c r="H22" s="922"/>
      <c r="I22" s="922"/>
      <c r="J22" s="922"/>
      <c r="K22" s="922"/>
      <c r="L22" s="922"/>
      <c r="M22" s="922"/>
    </row>
    <row r="23" spans="4:13" ht="11.25">
      <c r="D23" s="885" t="s">
        <v>203</v>
      </c>
      <c r="F23" s="921">
        <v>1.868169</v>
      </c>
      <c r="G23" s="922"/>
      <c r="H23" s="922"/>
      <c r="I23" s="922"/>
      <c r="J23" s="922"/>
      <c r="K23" s="922"/>
      <c r="L23" s="922"/>
      <c r="M23" s="922"/>
    </row>
    <row r="24" spans="4:13" ht="11.25">
      <c r="D24" s="885" t="s">
        <v>204</v>
      </c>
      <c r="F24" s="921">
        <v>1.022377</v>
      </c>
      <c r="G24" s="958"/>
      <c r="H24" s="922"/>
      <c r="I24" s="922"/>
      <c r="J24" s="922"/>
      <c r="K24" s="922"/>
      <c r="L24" s="922"/>
      <c r="M24" s="922"/>
    </row>
    <row r="25" spans="4:13" ht="11.25">
      <c r="D25" s="885" t="s">
        <v>354</v>
      </c>
      <c r="F25" s="921">
        <v>0.716408</v>
      </c>
      <c r="G25" s="958"/>
      <c r="H25" s="922"/>
      <c r="I25" s="922"/>
      <c r="J25" s="922"/>
      <c r="K25" s="922"/>
      <c r="L25" s="922"/>
      <c r="M25" s="922"/>
    </row>
    <row r="26" spans="4:13" ht="11.25">
      <c r="D26" s="885" t="s">
        <v>205</v>
      </c>
      <c r="F26" s="921">
        <v>0.694307</v>
      </c>
      <c r="G26" s="958"/>
      <c r="H26" s="922"/>
      <c r="I26" s="922"/>
      <c r="J26" s="922"/>
      <c r="K26" s="922"/>
      <c r="L26" s="922"/>
      <c r="M26" s="922"/>
    </row>
    <row r="27" spans="4:13" ht="11.25">
      <c r="D27" s="885" t="s">
        <v>360</v>
      </c>
      <c r="F27" s="921">
        <v>0.615195</v>
      </c>
      <c r="G27" s="958"/>
      <c r="H27" s="922"/>
      <c r="I27" s="922"/>
      <c r="J27" s="922"/>
      <c r="K27" s="922"/>
      <c r="L27" s="922"/>
      <c r="M27" s="922"/>
    </row>
    <row r="28" spans="4:13" ht="11.25">
      <c r="D28" s="885" t="s">
        <v>206</v>
      </c>
      <c r="F28" s="921">
        <v>0.603636</v>
      </c>
      <c r="G28" s="958"/>
      <c r="H28" s="922"/>
      <c r="I28" s="922"/>
      <c r="J28" s="922"/>
      <c r="K28" s="922"/>
      <c r="L28" s="922"/>
      <c r="M28" s="922"/>
    </row>
    <row r="29" spans="4:13" ht="11.25">
      <c r="D29" s="885" t="s">
        <v>355</v>
      </c>
      <c r="F29" s="921">
        <v>0.561274</v>
      </c>
      <c r="G29" s="958"/>
      <c r="H29" s="922"/>
      <c r="I29" s="922"/>
      <c r="J29" s="922"/>
      <c r="K29" s="922"/>
      <c r="L29" s="922"/>
      <c r="M29" s="922"/>
    </row>
    <row r="30" spans="4:13" ht="11.25">
      <c r="D30" s="885" t="s">
        <v>207</v>
      </c>
      <c r="F30" s="921">
        <v>0.494687</v>
      </c>
      <c r="G30" s="958"/>
      <c r="H30" s="922"/>
      <c r="I30" s="922"/>
      <c r="J30" s="922"/>
      <c r="K30" s="922"/>
      <c r="L30" s="922"/>
      <c r="M30" s="922"/>
    </row>
    <row r="31" spans="4:13" ht="11.25">
      <c r="D31" s="885" t="s">
        <v>208</v>
      </c>
      <c r="F31" s="921">
        <v>0.441234</v>
      </c>
      <c r="G31" s="958"/>
      <c r="H31" s="922"/>
      <c r="I31" s="922"/>
      <c r="J31" s="922"/>
      <c r="K31" s="922"/>
      <c r="L31" s="922"/>
      <c r="M31" s="922"/>
    </row>
    <row r="32" spans="5:13" ht="11.25">
      <c r="E32" s="922"/>
      <c r="F32" s="922"/>
      <c r="G32" s="922"/>
      <c r="H32" s="922"/>
      <c r="I32" s="922"/>
      <c r="J32" s="922"/>
      <c r="K32" s="922"/>
      <c r="L32" s="922"/>
      <c r="M32" s="922"/>
    </row>
    <row r="33" spans="1:13" ht="11.25">
      <c r="A33" s="884" t="s">
        <v>335</v>
      </c>
      <c r="D33" s="885" t="s">
        <v>172</v>
      </c>
      <c r="E33" s="922"/>
      <c r="F33" s="922"/>
      <c r="G33" s="922"/>
      <c r="H33" s="922"/>
      <c r="I33" s="922"/>
      <c r="J33" s="922"/>
      <c r="K33" s="922"/>
      <c r="L33" s="922"/>
      <c r="M33" s="922"/>
    </row>
    <row r="34" spans="5:13" ht="11.25">
      <c r="E34" s="922"/>
      <c r="F34" s="922"/>
      <c r="G34" s="922"/>
      <c r="H34" s="926" t="s">
        <v>338</v>
      </c>
      <c r="I34" s="922"/>
      <c r="J34" s="922"/>
      <c r="K34" s="922"/>
      <c r="L34" s="922"/>
      <c r="M34" s="922"/>
    </row>
    <row r="35" spans="5:13" ht="11.25">
      <c r="E35" s="922"/>
      <c r="F35" s="922"/>
      <c r="G35" s="922"/>
      <c r="H35" s="922"/>
      <c r="I35" s="922"/>
      <c r="J35" s="922"/>
      <c r="K35" s="922"/>
      <c r="L35" s="922"/>
      <c r="M35" s="922"/>
    </row>
    <row r="36" spans="5:13" ht="11.25">
      <c r="E36" s="922"/>
      <c r="F36" s="922"/>
      <c r="G36" s="922"/>
      <c r="H36" s="922"/>
      <c r="I36" s="922"/>
      <c r="J36" s="922"/>
      <c r="K36" s="922"/>
      <c r="L36" s="922"/>
      <c r="M36" s="922"/>
    </row>
    <row r="37" spans="5:13" ht="11.25">
      <c r="E37" s="922"/>
      <c r="F37" s="922"/>
      <c r="G37" s="922"/>
      <c r="H37" s="922"/>
      <c r="I37" s="922"/>
      <c r="J37" s="922"/>
      <c r="K37" s="922"/>
      <c r="L37" s="922"/>
      <c r="M37" s="922"/>
    </row>
    <row r="38" spans="5:13" ht="11.25">
      <c r="E38" s="922"/>
      <c r="F38" s="922"/>
      <c r="G38" s="922"/>
      <c r="H38" s="922"/>
      <c r="I38" s="922"/>
      <c r="J38" s="922"/>
      <c r="K38" s="922"/>
      <c r="L38" s="922"/>
      <c r="M38" s="922"/>
    </row>
    <row r="39" spans="5:13" ht="11.25">
      <c r="E39" s="922"/>
      <c r="F39" s="922"/>
      <c r="G39" s="922"/>
      <c r="H39" s="922"/>
      <c r="I39" s="922"/>
      <c r="J39" s="922"/>
      <c r="K39" s="922"/>
      <c r="L39" s="922"/>
      <c r="M39" s="922"/>
    </row>
    <row r="40" spans="1:13" ht="11.25">
      <c r="A40" s="886"/>
      <c r="E40" s="922"/>
      <c r="F40" s="922"/>
      <c r="G40" s="922"/>
      <c r="H40" s="922"/>
      <c r="I40" s="922"/>
      <c r="J40" s="922"/>
      <c r="K40" s="922"/>
      <c r="L40" s="922"/>
      <c r="M40" s="922"/>
    </row>
    <row r="41" spans="1:13" ht="11.25">
      <c r="A41" s="920"/>
      <c r="E41" s="922"/>
      <c r="F41" s="922"/>
      <c r="G41" s="922"/>
      <c r="H41" s="922"/>
      <c r="I41" s="922"/>
      <c r="J41" s="922"/>
      <c r="K41" s="922"/>
      <c r="L41" s="922"/>
      <c r="M41" s="922"/>
    </row>
    <row r="42" spans="5:13" ht="11.25">
      <c r="E42" s="922"/>
      <c r="F42" s="922"/>
      <c r="G42" s="922"/>
      <c r="H42" s="922"/>
      <c r="I42" s="922"/>
      <c r="J42" s="922"/>
      <c r="K42" s="922"/>
      <c r="L42" s="922"/>
      <c r="M42" s="922"/>
    </row>
    <row r="43" spans="5:13" ht="11.25">
      <c r="E43" s="922"/>
      <c r="F43" s="922"/>
      <c r="G43" s="922"/>
      <c r="H43" s="922"/>
      <c r="I43" s="922"/>
      <c r="J43" s="922"/>
      <c r="K43" s="922"/>
      <c r="L43" s="922"/>
      <c r="M43" s="922"/>
    </row>
    <row r="44" spans="5:13" ht="11.25">
      <c r="E44" s="922"/>
      <c r="F44" s="922"/>
      <c r="G44" s="922"/>
      <c r="H44" s="922"/>
      <c r="I44" s="922"/>
      <c r="J44" s="922"/>
      <c r="K44" s="922"/>
      <c r="L44" s="922"/>
      <c r="M44" s="922"/>
    </row>
  </sheetData>
  <printOptions/>
  <pageMargins left="0.75" right="0.75" top="1" bottom="1" header="0.5" footer="0.5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1"/>
  <dimension ref="A1:DB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885" customWidth="1"/>
    <col min="3" max="3" width="1.57421875" style="885" customWidth="1"/>
    <col min="4" max="4" width="12.28125" style="885" customWidth="1"/>
    <col min="5" max="7" width="8.7109375" style="885" customWidth="1"/>
    <col min="8" max="16384" width="8.00390625" style="885" customWidth="1"/>
  </cols>
  <sheetData>
    <row r="1" ht="11.25">
      <c r="A1" s="960"/>
    </row>
    <row r="2" ht="11.25">
      <c r="A2" s="884"/>
    </row>
    <row r="3" ht="11.25">
      <c r="D3" s="886" t="s">
        <v>324</v>
      </c>
    </row>
    <row r="4" ht="11.25">
      <c r="D4" s="886" t="s">
        <v>145</v>
      </c>
    </row>
    <row r="6" ht="11.25">
      <c r="D6" s="886" t="s">
        <v>209</v>
      </c>
    </row>
    <row r="7" ht="11.25">
      <c r="D7" s="885" t="s">
        <v>433</v>
      </c>
    </row>
    <row r="10" spans="4:106" ht="11.25">
      <c r="D10" s="885" t="s">
        <v>210</v>
      </c>
      <c r="F10" s="961" t="s">
        <v>211</v>
      </c>
      <c r="G10" s="961" t="s">
        <v>212</v>
      </c>
      <c r="H10" s="961" t="s">
        <v>213</v>
      </c>
      <c r="I10" s="961" t="s">
        <v>214</v>
      </c>
      <c r="J10" s="961" t="s">
        <v>215</v>
      </c>
      <c r="K10" s="961" t="s">
        <v>216</v>
      </c>
      <c r="L10" s="961" t="s">
        <v>217</v>
      </c>
      <c r="M10" s="961" t="s">
        <v>218</v>
      </c>
      <c r="N10" s="961" t="s">
        <v>219</v>
      </c>
      <c r="O10" s="961" t="s">
        <v>220</v>
      </c>
      <c r="P10" s="961" t="s">
        <v>221</v>
      </c>
      <c r="Q10" s="961" t="s">
        <v>222</v>
      </c>
      <c r="R10" s="961" t="s">
        <v>223</v>
      </c>
      <c r="S10" s="961" t="s">
        <v>224</v>
      </c>
      <c r="T10" s="961" t="s">
        <v>225</v>
      </c>
      <c r="U10" s="961" t="s">
        <v>226</v>
      </c>
      <c r="V10" s="961" t="s">
        <v>227</v>
      </c>
      <c r="W10" s="961" t="s">
        <v>228</v>
      </c>
      <c r="X10" s="961" t="s">
        <v>229</v>
      </c>
      <c r="Y10" s="961" t="s">
        <v>230</v>
      </c>
      <c r="Z10" s="961" t="s">
        <v>231</v>
      </c>
      <c r="AA10" s="961" t="s">
        <v>232</v>
      </c>
      <c r="AB10" s="961" t="s">
        <v>233</v>
      </c>
      <c r="AC10" s="961" t="s">
        <v>234</v>
      </c>
      <c r="AD10" s="961" t="s">
        <v>235</v>
      </c>
      <c r="AE10" s="961" t="s">
        <v>236</v>
      </c>
      <c r="AF10" s="961" t="s">
        <v>237</v>
      </c>
      <c r="AG10" s="961" t="s">
        <v>238</v>
      </c>
      <c r="AH10" s="961" t="s">
        <v>239</v>
      </c>
      <c r="AI10" s="961" t="s">
        <v>240</v>
      </c>
      <c r="AJ10" s="961" t="s">
        <v>241</v>
      </c>
      <c r="AK10" s="961" t="s">
        <v>242</v>
      </c>
      <c r="AL10" s="961" t="s">
        <v>243</v>
      </c>
      <c r="AM10" s="961" t="s">
        <v>244</v>
      </c>
      <c r="AN10" s="961" t="s">
        <v>245</v>
      </c>
      <c r="AO10" s="961" t="s">
        <v>246</v>
      </c>
      <c r="AP10" s="961" t="s">
        <v>247</v>
      </c>
      <c r="AQ10" s="961" t="s">
        <v>248</v>
      </c>
      <c r="AR10" s="961" t="s">
        <v>249</v>
      </c>
      <c r="AS10" s="961" t="s">
        <v>250</v>
      </c>
      <c r="AT10" s="961" t="s">
        <v>251</v>
      </c>
      <c r="AU10" s="961" t="s">
        <v>252</v>
      </c>
      <c r="AV10" s="961" t="s">
        <v>253</v>
      </c>
      <c r="AW10" s="961" t="s">
        <v>254</v>
      </c>
      <c r="AX10" s="961" t="s">
        <v>255</v>
      </c>
      <c r="AY10" s="961" t="s">
        <v>256</v>
      </c>
      <c r="AZ10" s="961" t="s">
        <v>257</v>
      </c>
      <c r="BA10" s="961" t="s">
        <v>258</v>
      </c>
      <c r="BB10" s="961" t="s">
        <v>259</v>
      </c>
      <c r="BC10" s="961" t="s">
        <v>260</v>
      </c>
      <c r="BD10" s="961" t="s">
        <v>261</v>
      </c>
      <c r="BE10" s="961" t="s">
        <v>262</v>
      </c>
      <c r="BF10" s="961" t="s">
        <v>263</v>
      </c>
      <c r="BG10" s="961" t="s">
        <v>264</v>
      </c>
      <c r="BH10" s="961" t="s">
        <v>265</v>
      </c>
      <c r="BI10" s="961" t="s">
        <v>266</v>
      </c>
      <c r="BJ10" s="961" t="s">
        <v>267</v>
      </c>
      <c r="BK10" s="961" t="s">
        <v>268</v>
      </c>
      <c r="BL10" s="961" t="s">
        <v>269</v>
      </c>
      <c r="BM10" s="961" t="s">
        <v>270</v>
      </c>
      <c r="BN10" s="961" t="s">
        <v>271</v>
      </c>
      <c r="BO10" s="961" t="s">
        <v>272</v>
      </c>
      <c r="BP10" s="961" t="s">
        <v>273</v>
      </c>
      <c r="BQ10" s="961" t="s">
        <v>274</v>
      </c>
      <c r="BR10" s="961" t="s">
        <v>275</v>
      </c>
      <c r="BS10" s="961" t="s">
        <v>276</v>
      </c>
      <c r="BT10" s="961" t="s">
        <v>277</v>
      </c>
      <c r="BU10" s="961" t="s">
        <v>278</v>
      </c>
      <c r="BV10" s="961" t="s">
        <v>279</v>
      </c>
      <c r="BW10" s="961" t="s">
        <v>280</v>
      </c>
      <c r="BX10" s="961" t="s">
        <v>281</v>
      </c>
      <c r="BY10" s="961" t="s">
        <v>282</v>
      </c>
      <c r="BZ10" s="961" t="s">
        <v>283</v>
      </c>
      <c r="CA10" s="961" t="s">
        <v>284</v>
      </c>
      <c r="CB10" s="961" t="s">
        <v>285</v>
      </c>
      <c r="CC10" s="961" t="s">
        <v>286</v>
      </c>
      <c r="CD10" s="961" t="s">
        <v>287</v>
      </c>
      <c r="CE10" s="961" t="s">
        <v>288</v>
      </c>
      <c r="CF10" s="961" t="s">
        <v>289</v>
      </c>
      <c r="CG10" s="961" t="s">
        <v>290</v>
      </c>
      <c r="CH10" s="961" t="s">
        <v>291</v>
      </c>
      <c r="CI10" s="961" t="s">
        <v>292</v>
      </c>
      <c r="CJ10" s="961" t="s">
        <v>293</v>
      </c>
      <c r="CK10" s="961" t="s">
        <v>294</v>
      </c>
      <c r="CL10" s="961" t="s">
        <v>295</v>
      </c>
      <c r="CM10" s="961" t="s">
        <v>296</v>
      </c>
      <c r="CN10" s="961" t="s">
        <v>297</v>
      </c>
      <c r="CO10" s="961" t="s">
        <v>298</v>
      </c>
      <c r="CP10" s="961" t="s">
        <v>299</v>
      </c>
      <c r="CQ10" s="961" t="s">
        <v>300</v>
      </c>
      <c r="CR10" s="961" t="s">
        <v>301</v>
      </c>
      <c r="CS10" s="961" t="s">
        <v>302</v>
      </c>
      <c r="CT10" s="961" t="s">
        <v>303</v>
      </c>
      <c r="CU10" s="961" t="s">
        <v>304</v>
      </c>
      <c r="CV10" s="961" t="s">
        <v>305</v>
      </c>
      <c r="CW10" s="961" t="s">
        <v>306</v>
      </c>
      <c r="CX10" s="961" t="s">
        <v>307</v>
      </c>
      <c r="CY10" s="961" t="s">
        <v>308</v>
      </c>
      <c r="CZ10" s="961" t="s">
        <v>309</v>
      </c>
      <c r="DA10" s="961" t="s">
        <v>310</v>
      </c>
      <c r="DB10" s="961" t="s">
        <v>311</v>
      </c>
    </row>
    <row r="11" spans="6:106" ht="11.25">
      <c r="F11" s="884">
        <v>0</v>
      </c>
      <c r="G11" s="884">
        <v>1</v>
      </c>
      <c r="H11" s="884">
        <v>2</v>
      </c>
      <c r="I11" s="884">
        <v>3</v>
      </c>
      <c r="J11" s="884">
        <v>4</v>
      </c>
      <c r="K11" s="884">
        <v>5</v>
      </c>
      <c r="L11" s="884">
        <v>6</v>
      </c>
      <c r="M11" s="884">
        <v>7</v>
      </c>
      <c r="N11" s="884">
        <v>8</v>
      </c>
      <c r="O11" s="884">
        <v>9</v>
      </c>
      <c r="P11" s="884">
        <v>10</v>
      </c>
      <c r="Q11" s="884">
        <v>11</v>
      </c>
      <c r="R11" s="884">
        <v>12</v>
      </c>
      <c r="S11" s="884">
        <v>13</v>
      </c>
      <c r="T11" s="884">
        <v>14</v>
      </c>
      <c r="U11" s="884">
        <v>15</v>
      </c>
      <c r="V11" s="884">
        <v>16</v>
      </c>
      <c r="W11" s="884">
        <v>17</v>
      </c>
      <c r="X11" s="884">
        <v>18</v>
      </c>
      <c r="Y11" s="884">
        <v>19</v>
      </c>
      <c r="Z11" s="884">
        <v>20</v>
      </c>
      <c r="AA11" s="884">
        <v>21</v>
      </c>
      <c r="AB11" s="884">
        <v>22</v>
      </c>
      <c r="AC11" s="884">
        <v>23</v>
      </c>
      <c r="AD11" s="884">
        <v>24</v>
      </c>
      <c r="AE11" s="884">
        <v>25</v>
      </c>
      <c r="AF11" s="884">
        <v>26</v>
      </c>
      <c r="AG11" s="884">
        <v>27</v>
      </c>
      <c r="AH11" s="884">
        <v>28</v>
      </c>
      <c r="AI11" s="884">
        <v>29</v>
      </c>
      <c r="AJ11" s="884">
        <v>30</v>
      </c>
      <c r="AK11" s="884">
        <v>31</v>
      </c>
      <c r="AL11" s="884">
        <v>32</v>
      </c>
      <c r="AM11" s="884">
        <v>33</v>
      </c>
      <c r="AN11" s="884">
        <v>34</v>
      </c>
      <c r="AO11" s="884">
        <v>35</v>
      </c>
      <c r="AP11" s="884">
        <v>36</v>
      </c>
      <c r="AQ11" s="884">
        <v>37</v>
      </c>
      <c r="AR11" s="884">
        <v>38</v>
      </c>
      <c r="AS11" s="884">
        <v>39</v>
      </c>
      <c r="AT11" s="884">
        <v>40</v>
      </c>
      <c r="AU11" s="884">
        <v>41</v>
      </c>
      <c r="AV11" s="884">
        <v>42</v>
      </c>
      <c r="AW11" s="884">
        <v>43</v>
      </c>
      <c r="AX11" s="884">
        <v>44</v>
      </c>
      <c r="AY11" s="884">
        <v>45</v>
      </c>
      <c r="AZ11" s="884">
        <v>46</v>
      </c>
      <c r="BA11" s="884">
        <v>47</v>
      </c>
      <c r="BB11" s="884">
        <v>48</v>
      </c>
      <c r="BC11" s="884">
        <v>49</v>
      </c>
      <c r="BD11" s="884">
        <v>50</v>
      </c>
      <c r="BE11" s="884">
        <v>51</v>
      </c>
      <c r="BF11" s="884">
        <v>52</v>
      </c>
      <c r="BG11" s="884">
        <v>53</v>
      </c>
      <c r="BH11" s="884">
        <v>54</v>
      </c>
      <c r="BI11" s="884">
        <v>55</v>
      </c>
      <c r="BJ11" s="884">
        <v>56</v>
      </c>
      <c r="BK11" s="884">
        <v>57</v>
      </c>
      <c r="BL11" s="884">
        <v>58</v>
      </c>
      <c r="BM11" s="884">
        <v>59</v>
      </c>
      <c r="BN11" s="884">
        <v>60</v>
      </c>
      <c r="BO11" s="884">
        <v>61</v>
      </c>
      <c r="BP11" s="884">
        <v>62</v>
      </c>
      <c r="BQ11" s="884">
        <v>63</v>
      </c>
      <c r="BR11" s="884">
        <v>64</v>
      </c>
      <c r="BS11" s="884">
        <v>65</v>
      </c>
      <c r="BT11" s="884">
        <v>66</v>
      </c>
      <c r="BU11" s="884">
        <v>67</v>
      </c>
      <c r="BV11" s="884">
        <v>68</v>
      </c>
      <c r="BW11" s="884">
        <v>69</v>
      </c>
      <c r="BX11" s="884">
        <v>70</v>
      </c>
      <c r="BY11" s="884">
        <v>71</v>
      </c>
      <c r="BZ11" s="884">
        <v>72</v>
      </c>
      <c r="CA11" s="884">
        <v>73</v>
      </c>
      <c r="CB11" s="884">
        <v>74</v>
      </c>
      <c r="CC11" s="884">
        <v>75</v>
      </c>
      <c r="CD11" s="884">
        <v>76</v>
      </c>
      <c r="CE11" s="884">
        <v>77</v>
      </c>
      <c r="CF11" s="884">
        <v>78</v>
      </c>
      <c r="CG11" s="884">
        <v>79</v>
      </c>
      <c r="CH11" s="884">
        <v>80</v>
      </c>
      <c r="CI11" s="884">
        <v>81</v>
      </c>
      <c r="CJ11" s="884">
        <v>82</v>
      </c>
      <c r="CK11" s="884">
        <v>83</v>
      </c>
      <c r="CL11" s="884">
        <v>84</v>
      </c>
      <c r="CM11" s="884">
        <v>85</v>
      </c>
      <c r="CN11" s="884">
        <v>86</v>
      </c>
      <c r="CO11" s="884">
        <v>87</v>
      </c>
      <c r="CP11" s="884">
        <v>88</v>
      </c>
      <c r="CQ11" s="884">
        <v>89</v>
      </c>
      <c r="CR11" s="884">
        <v>90</v>
      </c>
      <c r="CS11" s="884">
        <v>91</v>
      </c>
      <c r="CT11" s="884">
        <v>92</v>
      </c>
      <c r="CU11" s="884">
        <v>93</v>
      </c>
      <c r="CV11" s="884">
        <v>94</v>
      </c>
      <c r="CW11" s="884">
        <v>95</v>
      </c>
      <c r="CX11" s="884">
        <v>96</v>
      </c>
      <c r="CY11" s="884">
        <v>97</v>
      </c>
      <c r="CZ11" s="884">
        <v>98</v>
      </c>
      <c r="DA11" s="884">
        <v>99</v>
      </c>
      <c r="DB11" s="884">
        <v>100</v>
      </c>
    </row>
    <row r="12" spans="4:106" ht="11.25">
      <c r="D12" s="885" t="s">
        <v>148</v>
      </c>
      <c r="E12" s="962" t="s">
        <v>312</v>
      </c>
      <c r="F12" s="963">
        <v>-0.011266460072768424</v>
      </c>
      <c r="G12" s="963">
        <v>-0.01132984623887255</v>
      </c>
      <c r="H12" s="963">
        <v>-0.011158539982060105</v>
      </c>
      <c r="I12" s="963">
        <v>-0.011027403298922949</v>
      </c>
      <c r="J12" s="963">
        <v>-0.010961758197413409</v>
      </c>
      <c r="K12" s="963">
        <v>-0.010946919404255132</v>
      </c>
      <c r="L12" s="963">
        <v>-0.010866558325492853</v>
      </c>
      <c r="M12" s="963">
        <v>-0.010802825643083819</v>
      </c>
      <c r="N12" s="963">
        <v>-0.010847587654369724</v>
      </c>
      <c r="O12" s="963">
        <v>-0.01099163755271763</v>
      </c>
      <c r="P12" s="963">
        <v>-0.010915425897049568</v>
      </c>
      <c r="Q12" s="963">
        <v>-0.01096566637497889</v>
      </c>
      <c r="R12" s="963">
        <v>-0.011069555472216192</v>
      </c>
      <c r="S12" s="963">
        <v>-0.011227018621961677</v>
      </c>
      <c r="T12" s="963">
        <v>-0.011304076830121478</v>
      </c>
      <c r="U12" s="963">
        <v>-0.011568600359236524</v>
      </c>
      <c r="V12" s="963">
        <v>-0.011901260398230574</v>
      </c>
      <c r="W12" s="963">
        <v>-0.012294034436702655</v>
      </c>
      <c r="X12" s="963">
        <v>-0.012680229051663827</v>
      </c>
      <c r="Y12" s="963">
        <v>-0.013036754852873124</v>
      </c>
      <c r="Z12" s="963">
        <v>-0.012884081523443582</v>
      </c>
      <c r="AA12" s="963">
        <v>-0.013038833950702574</v>
      </c>
      <c r="AB12" s="963">
        <v>-0.012972504589147898</v>
      </c>
      <c r="AC12" s="963">
        <v>-0.013093122967232277</v>
      </c>
      <c r="AD12" s="963">
        <v>-0.013172808558514102</v>
      </c>
      <c r="AE12" s="963">
        <v>-0.01315591259893808</v>
      </c>
      <c r="AF12" s="963">
        <v>-0.013171168088918715</v>
      </c>
      <c r="AG12" s="963">
        <v>-0.013273982546982567</v>
      </c>
      <c r="AH12" s="963">
        <v>-0.01330553307585856</v>
      </c>
      <c r="AI12" s="963">
        <v>-0.013546892647932855</v>
      </c>
      <c r="AJ12" s="963">
        <v>-0.013475843646579687</v>
      </c>
      <c r="AK12" s="963">
        <v>-0.013506494987575855</v>
      </c>
      <c r="AL12" s="963">
        <v>-0.013612950059982412</v>
      </c>
      <c r="AM12" s="963">
        <v>-0.013811731989376424</v>
      </c>
      <c r="AN12" s="963">
        <v>-0.013954588818927685</v>
      </c>
      <c r="AO12" s="963">
        <v>-0.01422581020117684</v>
      </c>
      <c r="AP12" s="963">
        <v>-0.014069807683450775</v>
      </c>
      <c r="AQ12" s="963">
        <v>-0.014367833637083386</v>
      </c>
      <c r="AR12" s="963">
        <v>-0.014658946809747197</v>
      </c>
      <c r="AS12" s="963">
        <v>-0.014849947474268972</v>
      </c>
      <c r="AT12" s="963">
        <v>-0.015189393092043943</v>
      </c>
      <c r="AU12" s="963">
        <v>-0.015441621871758264</v>
      </c>
      <c r="AV12" s="963">
        <v>-0.015573012959271175</v>
      </c>
      <c r="AW12" s="963">
        <v>-0.015323573855125481</v>
      </c>
      <c r="AX12" s="963">
        <v>-0.015378792763511395</v>
      </c>
      <c r="AY12" s="963">
        <v>-0.015550068316347455</v>
      </c>
      <c r="AZ12" s="963">
        <v>-0.015284711393587693</v>
      </c>
      <c r="BA12" s="963">
        <v>-0.014984794952266282</v>
      </c>
      <c r="BB12" s="963">
        <v>-0.014897152644818595</v>
      </c>
      <c r="BC12" s="963">
        <v>-0.014739145596062873</v>
      </c>
      <c r="BD12" s="963">
        <v>-0.014562317009783603</v>
      </c>
      <c r="BE12" s="963">
        <v>-0.014314777165891392</v>
      </c>
      <c r="BF12" s="963">
        <v>-0.014193369256985703</v>
      </c>
      <c r="BG12" s="963">
        <v>-0.013988806207466769</v>
      </c>
      <c r="BH12" s="963">
        <v>-0.013781128897486002</v>
      </c>
      <c r="BI12" s="963">
        <v>-0.013500433145381135</v>
      </c>
      <c r="BJ12" s="963">
        <v>-0.013178738812238605</v>
      </c>
      <c r="BK12" s="963">
        <v>-0.013051097996126913</v>
      </c>
      <c r="BL12" s="963">
        <v>-0.01283782817616187</v>
      </c>
      <c r="BM12" s="963">
        <v>-0.012899929161540199</v>
      </c>
      <c r="BN12" s="963">
        <v>-0.012552092585647646</v>
      </c>
      <c r="BO12" s="963">
        <v>-0.012252018238161973</v>
      </c>
      <c r="BP12" s="963">
        <v>-0.011914699967322197</v>
      </c>
      <c r="BQ12" s="963">
        <v>-0.01119638043981253</v>
      </c>
      <c r="BR12" s="963">
        <v>-0.009556647739858367</v>
      </c>
      <c r="BS12" s="963">
        <v>-0.009912103288176558</v>
      </c>
      <c r="BT12" s="963">
        <v>-0.009577105360694962</v>
      </c>
      <c r="BU12" s="963">
        <v>-0.009160171679090811</v>
      </c>
      <c r="BV12" s="963">
        <v>-0.009249156188934725</v>
      </c>
      <c r="BW12" s="963">
        <v>-0.00943120883748166</v>
      </c>
      <c r="BX12" s="963">
        <v>-0.009178879173273504</v>
      </c>
      <c r="BY12" s="963">
        <v>-0.008760905942754629</v>
      </c>
      <c r="BZ12" s="963">
        <v>-0.008243438669903742</v>
      </c>
      <c r="CA12" s="963">
        <v>-0.007941105387012657</v>
      </c>
      <c r="CB12" s="963">
        <v>-0.0076451365997977925</v>
      </c>
      <c r="CC12" s="963">
        <v>-0.007211197301559104</v>
      </c>
      <c r="CD12" s="963">
        <v>-0.006567339303063599</v>
      </c>
      <c r="CE12" s="963">
        <v>-0.006292828209058989</v>
      </c>
      <c r="CF12" s="963">
        <v>-0.005945294286647937</v>
      </c>
      <c r="CG12" s="963">
        <v>-0.005706698072448225</v>
      </c>
      <c r="CH12" s="963">
        <v>-0.005066914930247145</v>
      </c>
      <c r="CI12" s="963">
        <v>-0.004647875833119502</v>
      </c>
      <c r="CJ12" s="963">
        <v>-0.004082190158498312</v>
      </c>
      <c r="CK12" s="963">
        <v>-0.003630850478214432</v>
      </c>
      <c r="CL12" s="963">
        <v>-0.003188072821059419</v>
      </c>
      <c r="CM12" s="963">
        <v>-0.0026852587127694375</v>
      </c>
      <c r="CN12" s="963">
        <v>-0.00229727741743302</v>
      </c>
      <c r="CO12" s="963">
        <v>-0.0019325819054464878</v>
      </c>
      <c r="CP12" s="963">
        <v>-0.0016060791294565256</v>
      </c>
      <c r="CQ12" s="963">
        <v>-0.0012937881393900697</v>
      </c>
      <c r="CR12" s="963">
        <v>-0.0008461465417641065</v>
      </c>
      <c r="CS12" s="963">
        <v>-0.0005594392838699542</v>
      </c>
      <c r="CT12" s="963">
        <v>-0.00043015202965808713</v>
      </c>
      <c r="CU12" s="963">
        <v>-0.00034933873204327987</v>
      </c>
      <c r="CV12" s="963">
        <v>-0.00028771216587490314</v>
      </c>
      <c r="CW12" s="963">
        <v>-0.00027845526945336814</v>
      </c>
      <c r="CX12" s="963">
        <v>-0.00017430560754751282</v>
      </c>
      <c r="CY12" s="963">
        <v>-0.0001201238173794899</v>
      </c>
      <c r="CZ12" s="963">
        <v>-7.864699243845652E-05</v>
      </c>
      <c r="DA12" s="963">
        <v>-8.946901666513832E-05</v>
      </c>
      <c r="DB12" s="963">
        <v>-7.92659522828483E-05</v>
      </c>
    </row>
    <row r="13" spans="5:106" ht="11.25">
      <c r="E13" s="962" t="s">
        <v>313</v>
      </c>
      <c r="F13" s="963">
        <v>0.010146556355268723</v>
      </c>
      <c r="G13" s="963">
        <v>0.010207008105617253</v>
      </c>
      <c r="H13" s="963">
        <v>0.01005965124505941</v>
      </c>
      <c r="I13" s="963">
        <v>0.009930291819740185</v>
      </c>
      <c r="J13" s="963">
        <v>0.009869028999395924</v>
      </c>
      <c r="K13" s="963">
        <v>0.009848872870168664</v>
      </c>
      <c r="L13" s="963">
        <v>0.0097772865845454</v>
      </c>
      <c r="M13" s="963">
        <v>0.009717462893526898</v>
      </c>
      <c r="N13" s="963">
        <v>0.009763431845284979</v>
      </c>
      <c r="O13" s="963">
        <v>0.009906675125197804</v>
      </c>
      <c r="P13" s="963">
        <v>0.009828558686275572</v>
      </c>
      <c r="Q13" s="963">
        <v>0.009870559634054536</v>
      </c>
      <c r="R13" s="963">
        <v>0.009985211656784492</v>
      </c>
      <c r="S13" s="963">
        <v>0.010108253054803633</v>
      </c>
      <c r="T13" s="963">
        <v>0.010174448844455267</v>
      </c>
      <c r="U13" s="963">
        <v>0.01043608754707835</v>
      </c>
      <c r="V13" s="963">
        <v>0.010753490431407964</v>
      </c>
      <c r="W13" s="963">
        <v>0.01111061494886187</v>
      </c>
      <c r="X13" s="963">
        <v>0.011422269634555069</v>
      </c>
      <c r="Y13" s="963">
        <v>0.011756721626128293</v>
      </c>
      <c r="Z13" s="963">
        <v>0.011666489049269823</v>
      </c>
      <c r="AA13" s="963">
        <v>0.011839330145026885</v>
      </c>
      <c r="AB13" s="963">
        <v>0.01178851141062766</v>
      </c>
      <c r="AC13" s="963">
        <v>0.011946370587796901</v>
      </c>
      <c r="AD13" s="963">
        <v>0.012061105797193087</v>
      </c>
      <c r="AE13" s="963">
        <v>0.012005720114817897</v>
      </c>
      <c r="AF13" s="963">
        <v>0.012026953511372819</v>
      </c>
      <c r="AG13" s="963">
        <v>0.012174601525262464</v>
      </c>
      <c r="AH13" s="963">
        <v>0.012267670767439337</v>
      </c>
      <c r="AI13" s="963">
        <v>0.012480923945650391</v>
      </c>
      <c r="AJ13" s="963">
        <v>0.012439463711201916</v>
      </c>
      <c r="AK13" s="963">
        <v>0.012523274277427516</v>
      </c>
      <c r="AL13" s="963">
        <v>0.012645616907450334</v>
      </c>
      <c r="AM13" s="963">
        <v>0.012842740191079605</v>
      </c>
      <c r="AN13" s="963">
        <v>0.01301495322750664</v>
      </c>
      <c r="AO13" s="963">
        <v>0.01332315566655134</v>
      </c>
      <c r="AP13" s="963">
        <v>0.013196033962553672</v>
      </c>
      <c r="AQ13" s="963">
        <v>0.013523098978165771</v>
      </c>
      <c r="AR13" s="963">
        <v>0.013801562184033646</v>
      </c>
      <c r="AS13" s="963">
        <v>0.013987334647055987</v>
      </c>
      <c r="AT13" s="963">
        <v>0.014312956374009015</v>
      </c>
      <c r="AU13" s="963">
        <v>0.014577086517285653</v>
      </c>
      <c r="AV13" s="963">
        <v>0.01473433427245811</v>
      </c>
      <c r="AW13" s="963">
        <v>0.014518489829594028</v>
      </c>
      <c r="AX13" s="963">
        <v>0.014599750724499712</v>
      </c>
      <c r="AY13" s="963">
        <v>0.014782245632872636</v>
      </c>
      <c r="AZ13" s="963">
        <v>0.014598182655841297</v>
      </c>
      <c r="BA13" s="963">
        <v>0.01435683318111144</v>
      </c>
      <c r="BB13" s="963">
        <v>0.01431158379401624</v>
      </c>
      <c r="BC13" s="963">
        <v>0.014216730197848755</v>
      </c>
      <c r="BD13" s="963">
        <v>0.014066990039303454</v>
      </c>
      <c r="BE13" s="963">
        <v>0.013886870110251364</v>
      </c>
      <c r="BF13" s="963">
        <v>0.013822442037257096</v>
      </c>
      <c r="BG13" s="963">
        <v>0.013702511820554914</v>
      </c>
      <c r="BH13" s="963">
        <v>0.01355157793334923</v>
      </c>
      <c r="BI13" s="963">
        <v>0.013349642301078615</v>
      </c>
      <c r="BJ13" s="963">
        <v>0.013060073675269186</v>
      </c>
      <c r="BK13" s="963">
        <v>0.013001368844911463</v>
      </c>
      <c r="BL13" s="963">
        <v>0.012867800174281057</v>
      </c>
      <c r="BM13" s="963">
        <v>0.012987243748985798</v>
      </c>
      <c r="BN13" s="963">
        <v>0.012711197115771873</v>
      </c>
      <c r="BO13" s="963">
        <v>0.012477941703666085</v>
      </c>
      <c r="BP13" s="963">
        <v>0.012213591115723942</v>
      </c>
      <c r="BQ13" s="963">
        <v>0.011587262068353435</v>
      </c>
      <c r="BR13" s="963">
        <v>0.010031359459874966</v>
      </c>
      <c r="BS13" s="963">
        <v>0.010480060018846937</v>
      </c>
      <c r="BT13" s="963">
        <v>0.01021904105688726</v>
      </c>
      <c r="BU13" s="963">
        <v>0.009922168641782934</v>
      </c>
      <c r="BV13" s="963">
        <v>0.010175655051115586</v>
      </c>
      <c r="BW13" s="963">
        <v>0.010527347479264745</v>
      </c>
      <c r="BX13" s="963">
        <v>0.010427931094454609</v>
      </c>
      <c r="BY13" s="963">
        <v>0.010146552195935412</v>
      </c>
      <c r="BZ13" s="963">
        <v>0.009721626386171654</v>
      </c>
      <c r="CA13" s="963">
        <v>0.009603002200129267</v>
      </c>
      <c r="CB13" s="963">
        <v>0.00939912831853552</v>
      </c>
      <c r="CC13" s="963">
        <v>0.009094502906138663</v>
      </c>
      <c r="CD13" s="963">
        <v>0.008497077065949382</v>
      </c>
      <c r="CE13" s="963">
        <v>0.008406054215761738</v>
      </c>
      <c r="CF13" s="963">
        <v>0.008134790815855974</v>
      </c>
      <c r="CG13" s="963">
        <v>0.008118261625276296</v>
      </c>
      <c r="CH13" s="963">
        <v>0.00744827205613556</v>
      </c>
      <c r="CI13" s="963">
        <v>0.007121194562523527</v>
      </c>
      <c r="CJ13" s="963">
        <v>0.006563427965458867</v>
      </c>
      <c r="CK13" s="963">
        <v>0.006220773768595474</v>
      </c>
      <c r="CL13" s="963">
        <v>0.005779364520918464</v>
      </c>
      <c r="CM13" s="963">
        <v>0.005168048300564458</v>
      </c>
      <c r="CN13" s="963">
        <v>0.00461854065216579</v>
      </c>
      <c r="CO13" s="963">
        <v>0.004104653450692125</v>
      </c>
      <c r="CP13" s="963">
        <v>0.0035402047029753705</v>
      </c>
      <c r="CQ13" s="963">
        <v>0.003009782684923024</v>
      </c>
      <c r="CR13" s="963">
        <v>0.002037813134134711</v>
      </c>
      <c r="CS13" s="963">
        <v>0.0014041695119671692</v>
      </c>
      <c r="CT13" s="963">
        <v>0.0011494000588155413</v>
      </c>
      <c r="CU13" s="963">
        <v>0.0009986249479555123</v>
      </c>
      <c r="CV13" s="963">
        <v>0.0008800308257230433</v>
      </c>
      <c r="CW13" s="963">
        <v>0.0008376452219819181</v>
      </c>
      <c r="CX13" s="963">
        <v>0.0005486016442651184</v>
      </c>
      <c r="CY13" s="963">
        <v>0.00039665933263925614</v>
      </c>
      <c r="CZ13" s="963">
        <v>0.00026870342603144934</v>
      </c>
      <c r="DA13" s="963">
        <v>0.0001888567127150087</v>
      </c>
      <c r="DB13" s="963">
        <v>0.0002885756028492981</v>
      </c>
    </row>
    <row r="14" spans="4:106" ht="11.25">
      <c r="D14" s="885" t="s">
        <v>314</v>
      </c>
      <c r="E14" s="962" t="s">
        <v>312</v>
      </c>
      <c r="F14" s="963">
        <v>-0.009918608967347944</v>
      </c>
      <c r="G14" s="963">
        <v>-0.010195671170930128</v>
      </c>
      <c r="H14" s="963">
        <v>-0.009780834535328489</v>
      </c>
      <c r="I14" s="963">
        <v>-0.009636583010063829</v>
      </c>
      <c r="J14" s="963">
        <v>-0.009384400108573032</v>
      </c>
      <c r="K14" s="963">
        <v>-0.00921272687078429</v>
      </c>
      <c r="L14" s="963">
        <v>-0.00891998646953381</v>
      </c>
      <c r="M14" s="963">
        <v>-0.008863508637778912</v>
      </c>
      <c r="N14" s="963">
        <v>-0.008736993451961397</v>
      </c>
      <c r="O14" s="963">
        <v>-0.009003704413067602</v>
      </c>
      <c r="P14" s="963">
        <v>-0.009507101678741503</v>
      </c>
      <c r="Q14" s="963">
        <v>-0.009593604167034912</v>
      </c>
      <c r="R14" s="963">
        <v>-0.009751294147443823</v>
      </c>
      <c r="S14" s="963">
        <v>-0.009186515829894824</v>
      </c>
      <c r="T14" s="963">
        <v>-0.009125195311601454</v>
      </c>
      <c r="U14" s="963">
        <v>-0.009328224944726786</v>
      </c>
      <c r="V14" s="963">
        <v>-0.009452439854438529</v>
      </c>
      <c r="W14" s="963">
        <v>-0.009823450176867018</v>
      </c>
      <c r="X14" s="963">
        <v>-0.010286955812180277</v>
      </c>
      <c r="Y14" s="963">
        <v>-0.011101011419296992</v>
      </c>
      <c r="Z14" s="963">
        <v>-0.013686461228604103</v>
      </c>
      <c r="AA14" s="963">
        <v>-0.01479840259141842</v>
      </c>
      <c r="AB14" s="963">
        <v>-0.015742726466419964</v>
      </c>
      <c r="AC14" s="963">
        <v>-0.01665944702815223</v>
      </c>
      <c r="AD14" s="963">
        <v>-0.01771914790993281</v>
      </c>
      <c r="AE14" s="963">
        <v>-0.02072839332493773</v>
      </c>
      <c r="AF14" s="963">
        <v>-0.02175903808748749</v>
      </c>
      <c r="AG14" s="963">
        <v>-0.023219410746744686</v>
      </c>
      <c r="AH14" s="963">
        <v>-0.0240138534733806</v>
      </c>
      <c r="AI14" s="963">
        <v>-0.02512609750410357</v>
      </c>
      <c r="AJ14" s="963">
        <v>-0.02539371646893574</v>
      </c>
      <c r="AK14" s="963">
        <v>-0.02544607801713294</v>
      </c>
      <c r="AL14" s="963">
        <v>-0.025253520693647048</v>
      </c>
      <c r="AM14" s="963">
        <v>-0.025245409193695112</v>
      </c>
      <c r="AN14" s="963">
        <v>-0.025176521977685384</v>
      </c>
      <c r="AO14" s="963">
        <v>-0.023640542874846335</v>
      </c>
      <c r="AP14" s="963">
        <v>-0.02295554486397983</v>
      </c>
      <c r="AQ14" s="963">
        <v>-0.02294289334539808</v>
      </c>
      <c r="AR14" s="963">
        <v>-0.022269033513570055</v>
      </c>
      <c r="AS14" s="963">
        <v>-0.022460077497512675</v>
      </c>
      <c r="AT14" s="963">
        <v>-0.02074740086960122</v>
      </c>
      <c r="AU14" s="963">
        <v>-0.02020744132056188</v>
      </c>
      <c r="AV14" s="963">
        <v>-0.019045075484165747</v>
      </c>
      <c r="AW14" s="963">
        <v>-0.018289253182674128</v>
      </c>
      <c r="AX14" s="963">
        <v>-0.017862249297144583</v>
      </c>
      <c r="AY14" s="963">
        <v>-0.01645435925324805</v>
      </c>
      <c r="AZ14" s="963">
        <v>-0.015536367486299434</v>
      </c>
      <c r="BA14" s="963">
        <v>-0.014681330644350921</v>
      </c>
      <c r="BB14" s="963">
        <v>-0.013451590931488334</v>
      </c>
      <c r="BC14" s="963">
        <v>-0.013495175110334559</v>
      </c>
      <c r="BD14" s="963">
        <v>-0.012147031711606394</v>
      </c>
      <c r="BE14" s="963">
        <v>-0.011596418252182418</v>
      </c>
      <c r="BF14" s="963">
        <v>-0.010949737998551553</v>
      </c>
      <c r="BG14" s="963">
        <v>-0.01060227523941637</v>
      </c>
      <c r="BH14" s="963">
        <v>-0.01001661283617022</v>
      </c>
      <c r="BI14" s="963">
        <v>-0.009268962568212266</v>
      </c>
      <c r="BJ14" s="963">
        <v>-0.008626882866792947</v>
      </c>
      <c r="BK14" s="963">
        <v>-0.008517740818932192</v>
      </c>
      <c r="BL14" s="963">
        <v>-0.008109865545229602</v>
      </c>
      <c r="BM14" s="963">
        <v>-0.00841985801727338</v>
      </c>
      <c r="BN14" s="963">
        <v>-0.008011801142825596</v>
      </c>
      <c r="BO14" s="963">
        <v>-0.007775538573330017</v>
      </c>
      <c r="BP14" s="963">
        <v>-0.007554772600757541</v>
      </c>
      <c r="BQ14" s="963">
        <v>-0.00697250007808832</v>
      </c>
      <c r="BR14" s="963">
        <v>-0.006202210250563023</v>
      </c>
      <c r="BS14" s="963">
        <v>-0.005987194968254979</v>
      </c>
      <c r="BT14" s="963">
        <v>-0.0056638245746486815</v>
      </c>
      <c r="BU14" s="963">
        <v>-0.005489064124191665</v>
      </c>
      <c r="BV14" s="963">
        <v>-0.005217268342220067</v>
      </c>
      <c r="BW14" s="963">
        <v>-0.005226106245152773</v>
      </c>
      <c r="BX14" s="963">
        <v>-0.00481030107224344</v>
      </c>
      <c r="BY14" s="963">
        <v>-0.0044724026190217335</v>
      </c>
      <c r="BZ14" s="963">
        <v>-0.00406773562515088</v>
      </c>
      <c r="CA14" s="963">
        <v>-0.003636978657554022</v>
      </c>
      <c r="CB14" s="963">
        <v>-0.0031995024623850377</v>
      </c>
      <c r="CC14" s="963">
        <v>-0.002939510728850959</v>
      </c>
      <c r="CD14" s="963">
        <v>-0.0026310921299321855</v>
      </c>
      <c r="CE14" s="963">
        <v>-0.002346281627888451</v>
      </c>
      <c r="CF14" s="963">
        <v>-0.002108687319594793</v>
      </c>
      <c r="CG14" s="963">
        <v>-0.0019434911750512538</v>
      </c>
      <c r="CH14" s="963">
        <v>-0.001604079382286276</v>
      </c>
      <c r="CI14" s="963">
        <v>-0.0014242341109638665</v>
      </c>
      <c r="CJ14" s="963">
        <v>-0.0012677548021895722</v>
      </c>
      <c r="CK14" s="963">
        <v>-0.0010908756763719754</v>
      </c>
      <c r="CL14" s="963">
        <v>-0.0009226528527418928</v>
      </c>
      <c r="CM14" s="963">
        <v>-0.0007667416327040462</v>
      </c>
      <c r="CN14" s="963">
        <v>-0.0006529269943493593</v>
      </c>
      <c r="CO14" s="963">
        <v>-0.0005542754619070946</v>
      </c>
      <c r="CP14" s="963">
        <v>-0.0004505086648196755</v>
      </c>
      <c r="CQ14" s="963">
        <v>-0.0003855935206323581</v>
      </c>
      <c r="CR14" s="963">
        <v>-0.0002770512800729285</v>
      </c>
      <c r="CS14" s="963">
        <v>-0.00019606409002536352</v>
      </c>
      <c r="CT14" s="963">
        <v>-0.00015451770268891228</v>
      </c>
      <c r="CU14" s="963">
        <v>-0.00013543290394152948</v>
      </c>
      <c r="CV14" s="963">
        <v>-0.00012935934327808018</v>
      </c>
      <c r="CW14" s="963">
        <v>-0.0002082079225995923</v>
      </c>
      <c r="CX14" s="963">
        <v>-0.00014607297476355613</v>
      </c>
      <c r="CY14" s="963">
        <v>-7.889723633206373E-05</v>
      </c>
      <c r="CZ14" s="963">
        <v>-6.331259707157581E-05</v>
      </c>
      <c r="DA14" s="963">
        <v>-8.188539272459748E-05</v>
      </c>
      <c r="DB14" s="963">
        <v>-8.294197843717291E-05</v>
      </c>
    </row>
    <row r="15" spans="5:106" ht="11.25">
      <c r="E15" s="962" t="s">
        <v>313</v>
      </c>
      <c r="F15" s="963">
        <v>0.009695426905481091</v>
      </c>
      <c r="G15" s="963">
        <v>0.009988038243813608</v>
      </c>
      <c r="H15" s="963">
        <v>0.009587309707941456</v>
      </c>
      <c r="I15" s="963">
        <v>0.00936788250621799</v>
      </c>
      <c r="J15" s="963">
        <v>0.009178442645329202</v>
      </c>
      <c r="K15" s="963">
        <v>0.009120471293318952</v>
      </c>
      <c r="L15" s="963">
        <v>0.008828799015764138</v>
      </c>
      <c r="M15" s="963">
        <v>0.008760059766836217</v>
      </c>
      <c r="N15" s="963">
        <v>0.008672414094250526</v>
      </c>
      <c r="O15" s="963">
        <v>0.008916757708609065</v>
      </c>
      <c r="P15" s="963">
        <v>0.009470302735039557</v>
      </c>
      <c r="Q15" s="963">
        <v>0.009547806551226046</v>
      </c>
      <c r="R15" s="963">
        <v>0.009656674997387846</v>
      </c>
      <c r="S15" s="963">
        <v>0.009107011422171863</v>
      </c>
      <c r="T15" s="963">
        <v>0.009025751362874557</v>
      </c>
      <c r="U15" s="963">
        <v>0.00907433210710777</v>
      </c>
      <c r="V15" s="963">
        <v>0.009189022730091333</v>
      </c>
      <c r="W15" s="963">
        <v>0.009431112598583383</v>
      </c>
      <c r="X15" s="963">
        <v>0.009841356950336269</v>
      </c>
      <c r="Y15" s="963">
        <v>0.010975930181958051</v>
      </c>
      <c r="Z15" s="963">
        <v>0.0139991424496978</v>
      </c>
      <c r="AA15" s="963">
        <v>0.015616205108903818</v>
      </c>
      <c r="AB15" s="963">
        <v>0.016867034064805334</v>
      </c>
      <c r="AC15" s="963">
        <v>0.018005926976004557</v>
      </c>
      <c r="AD15" s="963">
        <v>0.01926552049916464</v>
      </c>
      <c r="AE15" s="963">
        <v>0.022510476318546194</v>
      </c>
      <c r="AF15" s="963">
        <v>0.02342117746076338</v>
      </c>
      <c r="AG15" s="963">
        <v>0.024605395705499772</v>
      </c>
      <c r="AH15" s="963">
        <v>0.0252345038225095</v>
      </c>
      <c r="AI15" s="963">
        <v>0.025957705829445153</v>
      </c>
      <c r="AJ15" s="963">
        <v>0.025489990958096793</v>
      </c>
      <c r="AK15" s="963">
        <v>0.02510672895268993</v>
      </c>
      <c r="AL15" s="963">
        <v>0.024742310766888993</v>
      </c>
      <c r="AM15" s="963">
        <v>0.02436111469519308</v>
      </c>
      <c r="AN15" s="963">
        <v>0.024140873640795604</v>
      </c>
      <c r="AO15" s="963">
        <v>0.022314713448420866</v>
      </c>
      <c r="AP15" s="963">
        <v>0.02168053440321154</v>
      </c>
      <c r="AQ15" s="963">
        <v>0.021559958999354364</v>
      </c>
      <c r="AR15" s="963">
        <v>0.02099971533937625</v>
      </c>
      <c r="AS15" s="963">
        <v>0.02066547230656553</v>
      </c>
      <c r="AT15" s="963">
        <v>0.018912433646747998</v>
      </c>
      <c r="AU15" s="963">
        <v>0.018443466694362698</v>
      </c>
      <c r="AV15" s="963">
        <v>0.017402862144563148</v>
      </c>
      <c r="AW15" s="963">
        <v>0.016552949536689322</v>
      </c>
      <c r="AX15" s="963">
        <v>0.016085860705859434</v>
      </c>
      <c r="AY15" s="963">
        <v>0.015275701670908404</v>
      </c>
      <c r="AZ15" s="963">
        <v>0.014616606213064001</v>
      </c>
      <c r="BA15" s="963">
        <v>0.01406794430267757</v>
      </c>
      <c r="BB15" s="963">
        <v>0.013344804899793764</v>
      </c>
      <c r="BC15" s="963">
        <v>0.013394950745323148</v>
      </c>
      <c r="BD15" s="963">
        <v>0.012311775440267689</v>
      </c>
      <c r="BE15" s="963">
        <v>0.011822023942669213</v>
      </c>
      <c r="BF15" s="963">
        <v>0.011279372021260085</v>
      </c>
      <c r="BG15" s="963">
        <v>0.011081418009320115</v>
      </c>
      <c r="BH15" s="963">
        <v>0.010793001142461341</v>
      </c>
      <c r="BI15" s="963">
        <v>0.010211221688647888</v>
      </c>
      <c r="BJ15" s="963">
        <v>0.009680652349245217</v>
      </c>
      <c r="BK15" s="963">
        <v>0.009655673332558295</v>
      </c>
      <c r="BL15" s="963">
        <v>0.00898868976418118</v>
      </c>
      <c r="BM15" s="963">
        <v>0.009193467617772464</v>
      </c>
      <c r="BN15" s="963">
        <v>0.008515152716011056</v>
      </c>
      <c r="BO15" s="963">
        <v>0.008035230054552544</v>
      </c>
      <c r="BP15" s="963">
        <v>0.0075881745203136685</v>
      </c>
      <c r="BQ15" s="963">
        <v>0.006832856634780545</v>
      </c>
      <c r="BR15" s="963">
        <v>0.006044734226079634</v>
      </c>
      <c r="BS15" s="963">
        <v>0.005760324018539063</v>
      </c>
      <c r="BT15" s="963">
        <v>0.0053292951215729994</v>
      </c>
      <c r="BU15" s="963">
        <v>0.005133344439292131</v>
      </c>
      <c r="BV15" s="963">
        <v>0.004862456706950496</v>
      </c>
      <c r="BW15" s="963">
        <v>0.004908783705317219</v>
      </c>
      <c r="BX15" s="963">
        <v>0.004540546672353618</v>
      </c>
      <c r="BY15" s="963">
        <v>0.004350418166894514</v>
      </c>
      <c r="BZ15" s="963">
        <v>0.004027443863416239</v>
      </c>
      <c r="CA15" s="963">
        <v>0.003646435603875867</v>
      </c>
      <c r="CB15" s="963">
        <v>0.0033059947699323007</v>
      </c>
      <c r="CC15" s="963">
        <v>0.0030709165552471056</v>
      </c>
      <c r="CD15" s="963">
        <v>0.002837716462117318</v>
      </c>
      <c r="CE15" s="963">
        <v>0.0027064357653943205</v>
      </c>
      <c r="CF15" s="963">
        <v>0.0024698550534647994</v>
      </c>
      <c r="CG15" s="963">
        <v>0.002494333237736946</v>
      </c>
      <c r="CH15" s="963">
        <v>0.002062365279993179</v>
      </c>
      <c r="CI15" s="963">
        <v>0.0019165604432416954</v>
      </c>
      <c r="CJ15" s="963">
        <v>0.001753038659817533</v>
      </c>
      <c r="CK15" s="963">
        <v>0.0016156227660135375</v>
      </c>
      <c r="CL15" s="963">
        <v>0.001500744330874434</v>
      </c>
      <c r="CM15" s="963">
        <v>0.0012097558079617167</v>
      </c>
      <c r="CN15" s="963">
        <v>0.0010894412959130651</v>
      </c>
      <c r="CO15" s="963">
        <v>0.0009259999179547713</v>
      </c>
      <c r="CP15" s="963">
        <v>0.0007951083059457986</v>
      </c>
      <c r="CQ15" s="963">
        <v>0.0006718976831937257</v>
      </c>
      <c r="CR15" s="963">
        <v>0.00050028211575496</v>
      </c>
      <c r="CS15" s="963">
        <v>0.0003725657939969378</v>
      </c>
      <c r="CT15" s="963">
        <v>0.0002992220672360258</v>
      </c>
      <c r="CU15" s="963">
        <v>0.0002530803465874797</v>
      </c>
      <c r="CV15" s="963">
        <v>0.00024653406941557856</v>
      </c>
      <c r="CW15" s="963">
        <v>0.00035756736532927414</v>
      </c>
      <c r="CX15" s="963">
        <v>0.0002662009923177677</v>
      </c>
      <c r="CY15" s="963">
        <v>0.0002042691538047081</v>
      </c>
      <c r="CZ15" s="963">
        <v>0.00012976417286543696</v>
      </c>
      <c r="DA15" s="963">
        <v>0.00010196502213017712</v>
      </c>
      <c r="DB15" s="963">
        <v>0.00017328497716481443</v>
      </c>
    </row>
    <row r="16" spans="5:13" ht="11.25">
      <c r="E16" s="922"/>
      <c r="F16" s="922"/>
      <c r="G16" s="922"/>
      <c r="H16" s="922"/>
      <c r="I16" s="922"/>
      <c r="J16" s="922"/>
      <c r="K16" s="922"/>
      <c r="L16" s="922"/>
      <c r="M16" s="922"/>
    </row>
    <row r="17" spans="1:13" ht="11.25">
      <c r="A17" s="884" t="s">
        <v>335</v>
      </c>
      <c r="D17" s="885" t="s">
        <v>315</v>
      </c>
      <c r="E17" s="922"/>
      <c r="F17" s="922"/>
      <c r="G17" s="922"/>
      <c r="H17" s="922"/>
      <c r="I17" s="922"/>
      <c r="J17" s="922"/>
      <c r="K17" s="922"/>
      <c r="L17" s="922"/>
      <c r="M17" s="922"/>
    </row>
    <row r="18" spans="4:13" ht="11.25">
      <c r="D18" s="885" t="s">
        <v>316</v>
      </c>
      <c r="E18" s="922"/>
      <c r="F18" s="922"/>
      <c r="G18" s="922"/>
      <c r="H18" s="922"/>
      <c r="I18" s="922"/>
      <c r="J18" s="922"/>
      <c r="K18" s="922"/>
      <c r="L18" s="922"/>
      <c r="M18" s="922"/>
    </row>
    <row r="19" spans="5:13" ht="11.25">
      <c r="E19" s="922"/>
      <c r="F19" s="922"/>
      <c r="G19" s="922"/>
      <c r="H19" s="922"/>
      <c r="I19" s="926" t="s">
        <v>338</v>
      </c>
      <c r="J19" s="922"/>
      <c r="K19" s="922"/>
      <c r="L19" s="922"/>
      <c r="M19" s="922"/>
    </row>
    <row r="20" spans="5:13" ht="11.25">
      <c r="E20" s="922"/>
      <c r="F20" s="922"/>
      <c r="G20" s="922"/>
      <c r="H20" s="922"/>
      <c r="I20" s="922"/>
      <c r="J20" s="922"/>
      <c r="K20" s="922"/>
      <c r="L20" s="922"/>
      <c r="M20" s="922"/>
    </row>
    <row r="21" spans="5:13" ht="11.25">
      <c r="E21" s="922"/>
      <c r="F21" s="922"/>
      <c r="G21" s="922"/>
      <c r="H21" s="922"/>
      <c r="I21" s="922"/>
      <c r="J21" s="922"/>
      <c r="K21" s="922"/>
      <c r="L21" s="922"/>
      <c r="M21" s="922"/>
    </row>
    <row r="22" spans="5:13" ht="11.25">
      <c r="E22" s="922"/>
      <c r="F22" s="922"/>
      <c r="G22" s="922"/>
      <c r="H22" s="922"/>
      <c r="I22" s="922"/>
      <c r="J22" s="922"/>
      <c r="K22" s="922"/>
      <c r="L22" s="922"/>
      <c r="M22" s="922"/>
    </row>
    <row r="23" spans="5:13" ht="11.25">
      <c r="E23" s="922"/>
      <c r="F23" s="922"/>
      <c r="G23" s="922"/>
      <c r="H23" s="922"/>
      <c r="I23" s="922"/>
      <c r="J23" s="922"/>
      <c r="K23" s="922"/>
      <c r="L23" s="922"/>
      <c r="M23" s="922"/>
    </row>
    <row r="24" spans="5:13" ht="11.25">
      <c r="E24" s="922"/>
      <c r="F24" s="922"/>
      <c r="G24" s="922"/>
      <c r="H24" s="922"/>
      <c r="I24" s="922"/>
      <c r="J24" s="922"/>
      <c r="K24" s="922"/>
      <c r="L24" s="922"/>
      <c r="M24" s="922"/>
    </row>
    <row r="25" spans="5:13" ht="11.25">
      <c r="E25" s="922"/>
      <c r="F25" s="922"/>
      <c r="G25" s="922"/>
      <c r="H25" s="922"/>
      <c r="I25" s="922"/>
      <c r="J25" s="922"/>
      <c r="K25" s="922"/>
      <c r="L25" s="922"/>
      <c r="M25" s="922"/>
    </row>
    <row r="26" spans="5:13" ht="11.25">
      <c r="E26" s="922"/>
      <c r="F26" s="922"/>
      <c r="G26" s="922"/>
      <c r="H26" s="922"/>
      <c r="I26" s="922"/>
      <c r="J26" s="922"/>
      <c r="K26" s="922"/>
      <c r="L26" s="922"/>
      <c r="M26" s="922"/>
    </row>
    <row r="27" spans="5:13" ht="11.25">
      <c r="E27" s="922"/>
      <c r="F27" s="922"/>
      <c r="G27" s="922"/>
      <c r="H27" s="922"/>
      <c r="I27" s="922"/>
      <c r="J27" s="922"/>
      <c r="K27" s="922"/>
      <c r="L27" s="922"/>
      <c r="M27" s="922"/>
    </row>
    <row r="28" spans="5:13" ht="11.25">
      <c r="E28" s="922"/>
      <c r="F28" s="922"/>
      <c r="G28" s="922"/>
      <c r="H28" s="922"/>
      <c r="I28" s="922"/>
      <c r="J28" s="922"/>
      <c r="K28" s="922"/>
      <c r="L28" s="922"/>
      <c r="M28" s="922"/>
    </row>
    <row r="29" spans="5:13" ht="11.25">
      <c r="E29" s="922"/>
      <c r="F29" s="922"/>
      <c r="G29" s="922"/>
      <c r="H29" s="922"/>
      <c r="I29" s="922"/>
      <c r="J29" s="922"/>
      <c r="K29" s="922"/>
      <c r="L29" s="922"/>
      <c r="M29" s="922"/>
    </row>
    <row r="30" spans="5:13" ht="11.25">
      <c r="E30" s="922"/>
      <c r="F30" s="922"/>
      <c r="G30" s="922"/>
      <c r="H30" s="922"/>
      <c r="I30" s="922"/>
      <c r="J30" s="922"/>
      <c r="K30" s="922"/>
      <c r="L30" s="922"/>
      <c r="M30" s="922"/>
    </row>
    <row r="31" spans="5:13" ht="11.25">
      <c r="E31" s="922"/>
      <c r="F31" s="922"/>
      <c r="G31" s="922"/>
      <c r="H31" s="922"/>
      <c r="I31" s="922"/>
      <c r="J31" s="922"/>
      <c r="K31" s="922"/>
      <c r="L31" s="922"/>
      <c r="M31" s="922"/>
    </row>
    <row r="32" spans="5:13" ht="11.25">
      <c r="E32" s="922"/>
      <c r="F32" s="922"/>
      <c r="G32" s="922"/>
      <c r="H32" s="922"/>
      <c r="I32" s="922"/>
      <c r="J32" s="922"/>
      <c r="K32" s="922"/>
      <c r="L32" s="922"/>
      <c r="M32" s="922"/>
    </row>
    <row r="33" spans="5:13" ht="11.25">
      <c r="E33" s="922"/>
      <c r="F33" s="922"/>
      <c r="G33" s="922"/>
      <c r="H33" s="922"/>
      <c r="I33" s="922"/>
      <c r="J33" s="922"/>
      <c r="K33" s="922"/>
      <c r="L33" s="922"/>
      <c r="M33" s="922"/>
    </row>
    <row r="34" spans="5:13" ht="11.25">
      <c r="E34" s="922"/>
      <c r="F34" s="922"/>
      <c r="G34" s="922"/>
      <c r="H34" s="922"/>
      <c r="I34" s="922"/>
      <c r="J34" s="922"/>
      <c r="K34" s="922"/>
      <c r="L34" s="922"/>
      <c r="M34" s="922"/>
    </row>
    <row r="35" spans="5:13" ht="11.25">
      <c r="E35" s="922"/>
      <c r="F35" s="922"/>
      <c r="G35" s="922"/>
      <c r="H35" s="922"/>
      <c r="I35" s="922"/>
      <c r="J35" s="922"/>
      <c r="K35" s="922"/>
      <c r="L35" s="922"/>
      <c r="M35" s="922"/>
    </row>
    <row r="36" spans="5:13" ht="11.25">
      <c r="E36" s="922"/>
      <c r="F36" s="922"/>
      <c r="G36" s="922"/>
      <c r="H36" s="922"/>
      <c r="I36" s="922"/>
      <c r="J36" s="922"/>
      <c r="K36" s="922"/>
      <c r="L36" s="922"/>
      <c r="M36" s="922"/>
    </row>
    <row r="37" spans="5:13" ht="11.25">
      <c r="E37" s="922"/>
      <c r="F37" s="922"/>
      <c r="G37" s="922"/>
      <c r="H37" s="922"/>
      <c r="I37" s="922"/>
      <c r="J37" s="922"/>
      <c r="K37" s="922"/>
      <c r="L37" s="922"/>
      <c r="M37" s="922"/>
    </row>
    <row r="38" spans="5:13" ht="11.25">
      <c r="E38" s="922"/>
      <c r="F38" s="922"/>
      <c r="G38" s="922"/>
      <c r="H38" s="922"/>
      <c r="I38" s="922"/>
      <c r="J38" s="922"/>
      <c r="K38" s="922"/>
      <c r="L38" s="922"/>
      <c r="M38" s="922"/>
    </row>
    <row r="39" spans="5:13" ht="11.25">
      <c r="E39" s="922"/>
      <c r="F39" s="922"/>
      <c r="G39" s="922"/>
      <c r="H39" s="922"/>
      <c r="I39" s="922"/>
      <c r="J39" s="922"/>
      <c r="K39" s="922"/>
      <c r="L39" s="922"/>
      <c r="M39" s="922"/>
    </row>
    <row r="40" spans="1:13" ht="11.25">
      <c r="A40" s="886"/>
      <c r="E40" s="922"/>
      <c r="F40" s="922"/>
      <c r="G40" s="922"/>
      <c r="H40" s="922"/>
      <c r="I40" s="922"/>
      <c r="J40" s="922"/>
      <c r="K40" s="922"/>
      <c r="L40" s="922"/>
      <c r="M40" s="922"/>
    </row>
    <row r="41" spans="1:13" ht="11.25">
      <c r="A41" s="920"/>
      <c r="E41" s="922"/>
      <c r="F41" s="922"/>
      <c r="G41" s="922"/>
      <c r="H41" s="922"/>
      <c r="I41" s="922"/>
      <c r="J41" s="922"/>
      <c r="K41" s="922"/>
      <c r="L41" s="922"/>
      <c r="M41" s="922"/>
    </row>
    <row r="42" spans="5:13" ht="11.25">
      <c r="E42" s="922"/>
      <c r="F42" s="922"/>
      <c r="G42" s="922"/>
      <c r="H42" s="922"/>
      <c r="I42" s="922"/>
      <c r="J42" s="922"/>
      <c r="K42" s="922"/>
      <c r="L42" s="922"/>
      <c r="M42" s="922"/>
    </row>
    <row r="43" spans="5:13" ht="11.25">
      <c r="E43" s="922"/>
      <c r="F43" s="922"/>
      <c r="G43" s="922"/>
      <c r="H43" s="922"/>
      <c r="I43" s="922"/>
      <c r="J43" s="922"/>
      <c r="K43" s="922"/>
      <c r="L43" s="922"/>
      <c r="M43" s="922"/>
    </row>
    <row r="44" spans="5:13" ht="11.25">
      <c r="E44" s="922"/>
      <c r="F44" s="922"/>
      <c r="G44" s="922"/>
      <c r="H44" s="922"/>
      <c r="I44" s="922"/>
      <c r="J44" s="922"/>
      <c r="K44" s="922"/>
      <c r="L44" s="922"/>
      <c r="M44" s="92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2"/>
  <dimension ref="A2:P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885" customWidth="1"/>
    <col min="3" max="3" width="1.57421875" style="885" customWidth="1"/>
    <col min="4" max="4" width="12.28125" style="886" customWidth="1"/>
    <col min="5" max="16384" width="8.00390625" style="885" customWidth="1"/>
  </cols>
  <sheetData>
    <row r="1" ht="11.25"/>
    <row r="2" ht="11.25">
      <c r="A2" s="884"/>
    </row>
    <row r="3" ht="11.25">
      <c r="D3" s="886" t="s">
        <v>324</v>
      </c>
    </row>
    <row r="4" ht="11.25">
      <c r="D4" s="886" t="s">
        <v>145</v>
      </c>
    </row>
    <row r="5" ht="11.25"/>
    <row r="6" ht="11.25">
      <c r="D6" s="886" t="s">
        <v>317</v>
      </c>
    </row>
    <row r="7" ht="11.25">
      <c r="D7" s="964" t="s">
        <v>152</v>
      </c>
    </row>
    <row r="8" ht="11.25"/>
    <row r="9" ht="11.25"/>
    <row r="10" spans="5:15" ht="11.25">
      <c r="E10" s="885">
        <v>1999</v>
      </c>
      <c r="F10" s="885">
        <v>2000</v>
      </c>
      <c r="G10" s="885">
        <v>2001</v>
      </c>
      <c r="H10" s="885">
        <v>2002</v>
      </c>
      <c r="I10" s="885">
        <v>2003</v>
      </c>
      <c r="J10" s="885">
        <v>2004</v>
      </c>
      <c r="K10" s="885">
        <v>2005</v>
      </c>
      <c r="L10" s="885">
        <v>2006</v>
      </c>
      <c r="M10" s="885">
        <v>2007</v>
      </c>
      <c r="N10" s="885">
        <v>2008</v>
      </c>
      <c r="O10" s="885">
        <v>2009</v>
      </c>
    </row>
    <row r="11" spans="4:16" ht="11.25">
      <c r="D11" s="885" t="s">
        <v>328</v>
      </c>
      <c r="E11" s="965">
        <v>579.653</v>
      </c>
      <c r="F11" s="965">
        <v>693.859</v>
      </c>
      <c r="G11" s="965">
        <v>663.297</v>
      </c>
      <c r="H11" s="965">
        <v>662.497</v>
      </c>
      <c r="I11" s="965">
        <v>651.873</v>
      </c>
      <c r="J11" s="965">
        <v>719.09</v>
      </c>
      <c r="K11" s="965">
        <v>723.611</v>
      </c>
      <c r="L11" s="965">
        <v>735.928</v>
      </c>
      <c r="M11" s="965">
        <v>707.108</v>
      </c>
      <c r="N11" s="965">
        <v>698.735</v>
      </c>
      <c r="O11" s="965">
        <v>776.073</v>
      </c>
      <c r="P11" s="966"/>
    </row>
    <row r="12" spans="5:16" ht="11.25">
      <c r="E12" s="966"/>
      <c r="F12" s="966"/>
      <c r="G12" s="966"/>
      <c r="H12" s="966"/>
      <c r="I12" s="966"/>
      <c r="J12" s="966"/>
      <c r="K12" s="966"/>
      <c r="L12" s="966"/>
      <c r="M12" s="966"/>
      <c r="N12" s="966"/>
      <c r="O12" s="966"/>
      <c r="P12" s="966"/>
    </row>
    <row r="13" spans="1:16" ht="11.25">
      <c r="A13" s="884" t="s">
        <v>335</v>
      </c>
      <c r="D13" s="885" t="s">
        <v>318</v>
      </c>
      <c r="E13" s="967"/>
      <c r="F13" s="967"/>
      <c r="G13" s="967"/>
      <c r="H13" s="967"/>
      <c r="I13" s="967"/>
      <c r="J13" s="967"/>
      <c r="K13" s="967"/>
      <c r="L13" s="967"/>
      <c r="M13" s="967"/>
      <c r="N13" s="968"/>
      <c r="O13" s="968"/>
      <c r="P13" s="968"/>
    </row>
    <row r="14" spans="4:16" ht="11.25">
      <c r="D14" s="885"/>
      <c r="E14" s="969"/>
      <c r="F14" s="969"/>
      <c r="G14" s="969"/>
      <c r="H14" s="926" t="s">
        <v>338</v>
      </c>
      <c r="I14" s="969"/>
      <c r="J14" s="969"/>
      <c r="K14" s="969"/>
      <c r="L14" s="969"/>
      <c r="M14" s="969"/>
      <c r="N14" s="966"/>
      <c r="O14" s="966"/>
      <c r="P14" s="966"/>
    </row>
    <row r="15" spans="4:16" ht="11.25">
      <c r="D15" s="885"/>
      <c r="E15" s="969"/>
      <c r="F15" s="969"/>
      <c r="G15" s="969"/>
      <c r="H15" s="969"/>
      <c r="I15" s="969"/>
      <c r="J15" s="969"/>
      <c r="K15" s="969"/>
      <c r="L15" s="969"/>
      <c r="M15" s="969"/>
      <c r="N15" s="966"/>
      <c r="O15" s="966"/>
      <c r="P15" s="966"/>
    </row>
    <row r="16" spans="4:16" ht="11.25">
      <c r="D16" s="885"/>
      <c r="E16" s="969"/>
      <c r="F16" s="969"/>
      <c r="G16" s="969"/>
      <c r="H16" s="969"/>
      <c r="I16" s="969"/>
      <c r="J16" s="969"/>
      <c r="K16" s="969"/>
      <c r="L16" s="969"/>
      <c r="M16" s="969"/>
      <c r="N16" s="966"/>
      <c r="O16" s="966"/>
      <c r="P16" s="966"/>
    </row>
    <row r="17" spans="4:16" ht="11.25">
      <c r="D17" s="885"/>
      <c r="E17" s="969"/>
      <c r="F17" s="969"/>
      <c r="G17" s="969"/>
      <c r="H17" s="969"/>
      <c r="I17" s="969"/>
      <c r="J17" s="969"/>
      <c r="K17" s="969"/>
      <c r="L17" s="969"/>
      <c r="M17" s="969"/>
      <c r="N17" s="966"/>
      <c r="O17" s="966"/>
      <c r="P17" s="966"/>
    </row>
    <row r="18" spans="4:16" ht="11.25">
      <c r="D18" s="885"/>
      <c r="E18" s="969"/>
      <c r="F18" s="969"/>
      <c r="G18" s="969"/>
      <c r="H18" s="969"/>
      <c r="I18" s="969"/>
      <c r="J18" s="969"/>
      <c r="K18" s="969"/>
      <c r="L18" s="969"/>
      <c r="M18" s="969"/>
      <c r="N18" s="966"/>
      <c r="O18" s="966"/>
      <c r="P18" s="966"/>
    </row>
    <row r="19" spans="4:16" ht="11.25">
      <c r="D19" s="885"/>
      <c r="E19" s="969"/>
      <c r="F19" s="969"/>
      <c r="G19" s="969"/>
      <c r="H19" s="969"/>
      <c r="I19" s="969"/>
      <c r="J19" s="969"/>
      <c r="K19" s="969"/>
      <c r="L19" s="969"/>
      <c r="M19" s="969"/>
      <c r="N19" s="966"/>
      <c r="O19" s="966"/>
      <c r="P19" s="966"/>
    </row>
    <row r="20" spans="4:16" ht="11.25">
      <c r="D20" s="885"/>
      <c r="E20" s="969"/>
      <c r="F20" s="969"/>
      <c r="G20" s="969"/>
      <c r="H20" s="969"/>
      <c r="I20" s="969"/>
      <c r="J20" s="969"/>
      <c r="K20" s="969"/>
      <c r="L20" s="969"/>
      <c r="M20" s="969"/>
      <c r="N20" s="966"/>
      <c r="O20" s="966"/>
      <c r="P20" s="966"/>
    </row>
    <row r="21" spans="4:16" ht="11.25">
      <c r="D21" s="885"/>
      <c r="E21" s="969"/>
      <c r="F21" s="969"/>
      <c r="G21" s="969"/>
      <c r="H21" s="969"/>
      <c r="I21" s="969"/>
      <c r="J21" s="969"/>
      <c r="K21" s="969"/>
      <c r="L21" s="969"/>
      <c r="M21" s="969"/>
      <c r="N21" s="966"/>
      <c r="O21" s="966"/>
      <c r="P21" s="966"/>
    </row>
    <row r="22" spans="4:16" ht="11.25">
      <c r="D22" s="885"/>
      <c r="E22" s="969"/>
      <c r="F22" s="969"/>
      <c r="G22" s="969"/>
      <c r="H22" s="969"/>
      <c r="I22" s="969"/>
      <c r="J22" s="969"/>
      <c r="K22" s="969"/>
      <c r="L22" s="969"/>
      <c r="M22" s="969"/>
      <c r="N22" s="966"/>
      <c r="O22" s="966"/>
      <c r="P22" s="966"/>
    </row>
    <row r="23" spans="4:16" ht="11.25">
      <c r="D23" s="885"/>
      <c r="E23" s="969"/>
      <c r="F23" s="969"/>
      <c r="G23" s="969"/>
      <c r="H23" s="969"/>
      <c r="I23" s="969"/>
      <c r="J23" s="969"/>
      <c r="K23" s="969"/>
      <c r="L23" s="969"/>
      <c r="M23" s="969"/>
      <c r="N23" s="966"/>
      <c r="O23" s="966"/>
      <c r="P23" s="966"/>
    </row>
    <row r="24" spans="4:16" ht="11.25">
      <c r="D24" s="885"/>
      <c r="E24" s="969"/>
      <c r="F24" s="969"/>
      <c r="G24" s="969"/>
      <c r="H24" s="969"/>
      <c r="I24" s="969"/>
      <c r="J24" s="969"/>
      <c r="K24" s="969"/>
      <c r="L24" s="969"/>
      <c r="M24" s="969"/>
      <c r="N24" s="966"/>
      <c r="O24" s="966"/>
      <c r="P24" s="966"/>
    </row>
    <row r="25" spans="4:16" ht="11.25">
      <c r="D25" s="885"/>
      <c r="E25" s="969"/>
      <c r="F25" s="969"/>
      <c r="G25" s="969"/>
      <c r="H25" s="969"/>
      <c r="I25" s="969"/>
      <c r="J25" s="969"/>
      <c r="K25" s="969"/>
      <c r="L25" s="969"/>
      <c r="M25" s="969"/>
      <c r="N25" s="966"/>
      <c r="O25" s="966"/>
      <c r="P25" s="966"/>
    </row>
    <row r="26" spans="4:16" ht="11.25">
      <c r="D26" s="885"/>
      <c r="E26" s="969"/>
      <c r="F26" s="969"/>
      <c r="G26" s="969"/>
      <c r="H26" s="969"/>
      <c r="I26" s="969"/>
      <c r="J26" s="969"/>
      <c r="K26" s="969"/>
      <c r="L26" s="969"/>
      <c r="M26" s="969"/>
      <c r="N26" s="966"/>
      <c r="O26" s="966"/>
      <c r="P26" s="966"/>
    </row>
    <row r="27" spans="4:16" ht="11.25">
      <c r="D27" s="885"/>
      <c r="E27" s="969"/>
      <c r="F27" s="969"/>
      <c r="G27" s="969"/>
      <c r="H27" s="969"/>
      <c r="I27" s="969"/>
      <c r="J27" s="969"/>
      <c r="K27" s="969"/>
      <c r="L27" s="969"/>
      <c r="M27" s="969"/>
      <c r="N27" s="966"/>
      <c r="O27" s="966"/>
      <c r="P27" s="966"/>
    </row>
    <row r="28" spans="4:16" ht="11.25">
      <c r="D28" s="885"/>
      <c r="E28" s="969"/>
      <c r="F28" s="969"/>
      <c r="G28" s="969"/>
      <c r="H28" s="969"/>
      <c r="I28" s="969"/>
      <c r="J28" s="969"/>
      <c r="K28" s="969"/>
      <c r="L28" s="969"/>
      <c r="M28" s="969"/>
      <c r="N28" s="966"/>
      <c r="O28" s="966"/>
      <c r="P28" s="966"/>
    </row>
    <row r="29" spans="4:16" ht="11.25">
      <c r="D29" s="885"/>
      <c r="E29" s="969"/>
      <c r="F29" s="969"/>
      <c r="G29" s="969"/>
      <c r="H29" s="969"/>
      <c r="I29" s="969"/>
      <c r="J29" s="969"/>
      <c r="K29" s="969"/>
      <c r="L29" s="969"/>
      <c r="M29" s="969"/>
      <c r="N29" s="966"/>
      <c r="O29" s="966"/>
      <c r="P29" s="966"/>
    </row>
    <row r="30" spans="1:16" ht="11.25">
      <c r="A30" s="886"/>
      <c r="D30" s="885"/>
      <c r="E30" s="969"/>
      <c r="F30" s="969"/>
      <c r="G30" s="969"/>
      <c r="H30" s="969"/>
      <c r="I30" s="969"/>
      <c r="J30" s="969"/>
      <c r="K30" s="969"/>
      <c r="L30" s="969"/>
      <c r="M30" s="969"/>
      <c r="N30" s="966"/>
      <c r="O30" s="966"/>
      <c r="P30" s="966"/>
    </row>
    <row r="31" spans="1:16" ht="11.25">
      <c r="A31" s="920"/>
      <c r="D31" s="885"/>
      <c r="E31" s="969"/>
      <c r="F31" s="969"/>
      <c r="G31" s="969"/>
      <c r="H31" s="969"/>
      <c r="I31" s="969"/>
      <c r="J31" s="969"/>
      <c r="K31" s="969"/>
      <c r="L31" s="969"/>
      <c r="M31" s="969"/>
      <c r="N31" s="966"/>
      <c r="O31" s="966"/>
      <c r="P31" s="966"/>
    </row>
    <row r="32" spans="4:16" ht="11.25">
      <c r="D32" s="885"/>
      <c r="E32" s="969"/>
      <c r="F32" s="969"/>
      <c r="G32" s="969"/>
      <c r="H32" s="969"/>
      <c r="I32" s="969"/>
      <c r="J32" s="969"/>
      <c r="K32" s="969"/>
      <c r="L32" s="969"/>
      <c r="M32" s="969"/>
      <c r="N32" s="966"/>
      <c r="O32" s="966"/>
      <c r="P32" s="966"/>
    </row>
    <row r="33" spans="4:16" ht="11.25">
      <c r="D33" s="885"/>
      <c r="E33" s="969"/>
      <c r="F33" s="969"/>
      <c r="G33" s="969"/>
      <c r="H33" s="969"/>
      <c r="I33" s="969"/>
      <c r="J33" s="969"/>
      <c r="K33" s="969"/>
      <c r="L33" s="969"/>
      <c r="M33" s="969"/>
      <c r="N33" s="966"/>
      <c r="O33" s="966"/>
      <c r="P33" s="966"/>
    </row>
    <row r="34" spans="4:16" ht="11.25">
      <c r="D34" s="885"/>
      <c r="E34" s="969"/>
      <c r="F34" s="969"/>
      <c r="G34" s="969"/>
      <c r="H34" s="969"/>
      <c r="I34" s="969"/>
      <c r="J34" s="969"/>
      <c r="K34" s="969"/>
      <c r="L34" s="969"/>
      <c r="M34" s="969"/>
      <c r="N34" s="966"/>
      <c r="O34" s="966"/>
      <c r="P34" s="966"/>
    </row>
    <row r="35" spans="4:16" ht="11.25">
      <c r="D35" s="885"/>
      <c r="E35" s="969"/>
      <c r="F35" s="969"/>
      <c r="G35" s="969"/>
      <c r="H35" s="969"/>
      <c r="I35" s="969"/>
      <c r="J35" s="969"/>
      <c r="K35" s="969"/>
      <c r="L35" s="969"/>
      <c r="M35" s="969"/>
      <c r="N35" s="966"/>
      <c r="O35" s="966"/>
      <c r="P35" s="966"/>
    </row>
    <row r="36" spans="4:16" ht="11.25">
      <c r="D36" s="885"/>
      <c r="E36" s="969"/>
      <c r="F36" s="969"/>
      <c r="G36" s="969"/>
      <c r="H36" s="969"/>
      <c r="I36" s="969"/>
      <c r="J36" s="969"/>
      <c r="K36" s="969"/>
      <c r="L36" s="969"/>
      <c r="M36" s="969"/>
      <c r="N36" s="966"/>
      <c r="O36" s="966"/>
      <c r="P36" s="966"/>
    </row>
    <row r="37" spans="5:13" ht="11.25">
      <c r="E37" s="922"/>
      <c r="F37" s="922"/>
      <c r="G37" s="922"/>
      <c r="H37" s="922"/>
      <c r="I37" s="922"/>
      <c r="J37" s="922"/>
      <c r="K37" s="922"/>
      <c r="L37" s="922"/>
      <c r="M37" s="922"/>
    </row>
    <row r="38" spans="5:13" ht="11.25">
      <c r="E38" s="922"/>
      <c r="F38" s="922"/>
      <c r="G38" s="922"/>
      <c r="H38" s="922"/>
      <c r="I38" s="922"/>
      <c r="J38" s="922"/>
      <c r="K38" s="922"/>
      <c r="L38" s="922"/>
      <c r="M38" s="922"/>
    </row>
    <row r="39" spans="5:13" ht="11.25">
      <c r="E39" s="922"/>
      <c r="F39" s="922"/>
      <c r="G39" s="922"/>
      <c r="H39" s="922"/>
      <c r="I39" s="922"/>
      <c r="J39" s="922"/>
      <c r="K39" s="922"/>
      <c r="L39" s="922"/>
      <c r="M39" s="922"/>
    </row>
    <row r="40" spans="5:13" ht="11.25">
      <c r="E40" s="922"/>
      <c r="F40" s="922"/>
      <c r="G40" s="922"/>
      <c r="H40" s="922"/>
      <c r="I40" s="922"/>
      <c r="J40" s="922"/>
      <c r="K40" s="922"/>
      <c r="L40" s="922"/>
      <c r="M40" s="922"/>
    </row>
    <row r="41" spans="5:13" ht="11.25">
      <c r="E41" s="922"/>
      <c r="F41" s="922"/>
      <c r="G41" s="922"/>
      <c r="H41" s="922"/>
      <c r="I41" s="922"/>
      <c r="J41" s="922"/>
      <c r="K41" s="922"/>
      <c r="L41" s="922"/>
      <c r="M41" s="922"/>
    </row>
    <row r="42" spans="5:13" ht="11.25">
      <c r="E42" s="922"/>
      <c r="F42" s="922"/>
      <c r="G42" s="922"/>
      <c r="H42" s="922"/>
      <c r="I42" s="922"/>
      <c r="J42" s="922"/>
      <c r="K42" s="922"/>
      <c r="L42" s="922"/>
      <c r="M42" s="922"/>
    </row>
    <row r="43" spans="5:13" ht="11.25">
      <c r="E43" s="922"/>
      <c r="F43" s="922"/>
      <c r="G43" s="922"/>
      <c r="H43" s="922"/>
      <c r="I43" s="922"/>
      <c r="J43" s="922"/>
      <c r="K43" s="922"/>
      <c r="L43" s="922"/>
      <c r="M43" s="922"/>
    </row>
    <row r="44" spans="5:13" ht="11.25">
      <c r="E44" s="922"/>
      <c r="F44" s="922"/>
      <c r="G44" s="922"/>
      <c r="H44" s="922"/>
      <c r="I44" s="922"/>
      <c r="J44" s="922"/>
      <c r="K44" s="922"/>
      <c r="L44" s="922"/>
      <c r="M44" s="92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3"/>
  <dimension ref="A1:P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885" customWidth="1"/>
    <col min="3" max="3" width="1.57421875" style="885" customWidth="1"/>
    <col min="4" max="4" width="15.140625" style="885" customWidth="1"/>
    <col min="5" max="15" width="7.421875" style="885" customWidth="1"/>
    <col min="16" max="16384" width="8.00390625" style="885" customWidth="1"/>
  </cols>
  <sheetData>
    <row r="1" ht="11.25">
      <c r="A1" s="927"/>
    </row>
    <row r="2" ht="11.25">
      <c r="A2" s="884"/>
    </row>
    <row r="3" spans="4:6" ht="11.25">
      <c r="D3" s="886" t="s">
        <v>324</v>
      </c>
      <c r="E3" s="886"/>
      <c r="F3" s="886"/>
    </row>
    <row r="4" spans="4:6" ht="11.25">
      <c r="D4" s="886" t="s">
        <v>145</v>
      </c>
      <c r="E4" s="886"/>
      <c r="F4" s="886"/>
    </row>
    <row r="6" spans="4:6" ht="11.25">
      <c r="D6" s="886" t="s">
        <v>319</v>
      </c>
      <c r="E6" s="886"/>
      <c r="F6" s="886"/>
    </row>
    <row r="7" ht="11.25">
      <c r="D7" s="964" t="s">
        <v>152</v>
      </c>
    </row>
    <row r="10" spans="3:15" ht="9.75" customHeight="1">
      <c r="C10" s="941"/>
      <c r="D10" s="941"/>
      <c r="E10" s="970">
        <v>1999</v>
      </c>
      <c r="F10" s="970">
        <v>2000</v>
      </c>
      <c r="G10" s="970">
        <v>2001</v>
      </c>
      <c r="H10" s="970">
        <v>2002</v>
      </c>
      <c r="I10" s="970">
        <v>2003</v>
      </c>
      <c r="J10" s="970">
        <v>2004</v>
      </c>
      <c r="K10" s="970">
        <v>2005</v>
      </c>
      <c r="L10" s="970">
        <v>2006</v>
      </c>
      <c r="M10" s="970">
        <v>2007</v>
      </c>
      <c r="N10" s="970">
        <v>2008</v>
      </c>
      <c r="O10" s="970">
        <v>2009</v>
      </c>
    </row>
    <row r="11" spans="3:16" ht="9.75" customHeight="1">
      <c r="C11" s="896"/>
      <c r="D11" s="971" t="s">
        <v>328</v>
      </c>
      <c r="E11" s="972">
        <v>579.7</v>
      </c>
      <c r="F11" s="972">
        <v>693.9</v>
      </c>
      <c r="G11" s="972">
        <v>663.297</v>
      </c>
      <c r="H11" s="972">
        <v>662.497</v>
      </c>
      <c r="I11" s="972">
        <v>651.873</v>
      </c>
      <c r="J11" s="972">
        <v>719.09</v>
      </c>
      <c r="K11" s="972">
        <v>723.611</v>
      </c>
      <c r="L11" s="972">
        <v>735.928</v>
      </c>
      <c r="M11" s="972">
        <v>707.108</v>
      </c>
      <c r="N11" s="972">
        <v>698.735</v>
      </c>
      <c r="O11" s="972">
        <v>776.073</v>
      </c>
      <c r="P11" s="973"/>
    </row>
    <row r="12" spans="3:16" ht="9.75" customHeight="1">
      <c r="C12" s="900"/>
      <c r="D12" s="974" t="s">
        <v>390</v>
      </c>
      <c r="E12" s="905">
        <v>24.196</v>
      </c>
      <c r="F12" s="905">
        <v>61.98</v>
      </c>
      <c r="G12" s="905">
        <v>62.2</v>
      </c>
      <c r="H12" s="905">
        <v>46.4</v>
      </c>
      <c r="I12" s="905">
        <v>33.7</v>
      </c>
      <c r="J12" s="905">
        <v>34.8</v>
      </c>
      <c r="K12" s="905">
        <v>31.5</v>
      </c>
      <c r="L12" s="905">
        <v>31.9</v>
      </c>
      <c r="M12" s="905">
        <v>36.1</v>
      </c>
      <c r="N12" s="905">
        <v>37.7</v>
      </c>
      <c r="O12" s="905">
        <v>32.8</v>
      </c>
      <c r="P12" s="973"/>
    </row>
    <row r="13" spans="3:16" ht="9.75" customHeight="1">
      <c r="C13" s="906"/>
      <c r="D13" s="975" t="s">
        <v>391</v>
      </c>
      <c r="E13" s="911" t="s">
        <v>376</v>
      </c>
      <c r="F13" s="911" t="s">
        <v>376</v>
      </c>
      <c r="G13" s="911">
        <v>4.4</v>
      </c>
      <c r="H13" s="911">
        <v>3.5</v>
      </c>
      <c r="I13" s="911">
        <v>4.4</v>
      </c>
      <c r="J13" s="911">
        <v>5.8</v>
      </c>
      <c r="K13" s="911">
        <v>5.9</v>
      </c>
      <c r="L13" s="911">
        <v>6.7</v>
      </c>
      <c r="M13" s="911">
        <v>6</v>
      </c>
      <c r="N13" s="911">
        <v>7.1</v>
      </c>
      <c r="O13" s="911">
        <v>9.2</v>
      </c>
      <c r="P13" s="973"/>
    </row>
    <row r="14" spans="3:16" ht="9.75" customHeight="1">
      <c r="C14" s="906"/>
      <c r="D14" s="975" t="s">
        <v>392</v>
      </c>
      <c r="E14" s="911">
        <v>7.309</v>
      </c>
      <c r="F14" s="911">
        <v>6.436</v>
      </c>
      <c r="G14" s="911">
        <v>6.3</v>
      </c>
      <c r="H14" s="911">
        <v>3.3</v>
      </c>
      <c r="I14" s="911">
        <v>2.2</v>
      </c>
      <c r="J14" s="911">
        <v>5</v>
      </c>
      <c r="K14" s="911">
        <v>2.6</v>
      </c>
      <c r="L14" s="911">
        <v>2.3</v>
      </c>
      <c r="M14" s="911">
        <v>2.4</v>
      </c>
      <c r="N14" s="911">
        <v>1.2</v>
      </c>
      <c r="O14" s="911">
        <v>1.1</v>
      </c>
      <c r="P14" s="973"/>
    </row>
    <row r="15" spans="3:16" ht="9.75" customHeight="1">
      <c r="C15" s="906"/>
      <c r="D15" s="975" t="s">
        <v>393</v>
      </c>
      <c r="E15" s="911">
        <v>12.416</v>
      </c>
      <c r="F15" s="911">
        <v>18.811</v>
      </c>
      <c r="G15" s="911">
        <v>11.9</v>
      </c>
      <c r="H15" s="911">
        <v>17.3</v>
      </c>
      <c r="I15" s="911">
        <v>6.6</v>
      </c>
      <c r="J15" s="911">
        <v>15</v>
      </c>
      <c r="K15" s="911">
        <v>10.2</v>
      </c>
      <c r="L15" s="911">
        <v>8</v>
      </c>
      <c r="M15" s="911">
        <v>3.6</v>
      </c>
      <c r="N15" s="911">
        <v>6</v>
      </c>
      <c r="O15" s="911">
        <v>6.9</v>
      </c>
      <c r="P15" s="973"/>
    </row>
    <row r="16" spans="3:16" ht="9.75" customHeight="1">
      <c r="C16" s="906"/>
      <c r="D16" s="975" t="s">
        <v>394</v>
      </c>
      <c r="E16" s="911">
        <v>143.12</v>
      </c>
      <c r="F16" s="911">
        <v>186.688</v>
      </c>
      <c r="G16" s="911">
        <v>180.3</v>
      </c>
      <c r="H16" s="911">
        <v>154.5</v>
      </c>
      <c r="I16" s="911">
        <v>140.7</v>
      </c>
      <c r="J16" s="911">
        <v>127.2</v>
      </c>
      <c r="K16" s="911">
        <v>117.2</v>
      </c>
      <c r="L16" s="911">
        <v>124.6</v>
      </c>
      <c r="M16" s="911">
        <v>113</v>
      </c>
      <c r="N16" s="911">
        <v>94.5</v>
      </c>
      <c r="O16" s="911">
        <v>96.1</v>
      </c>
      <c r="P16" s="973"/>
    </row>
    <row r="17" spans="3:16" ht="9.75" customHeight="1">
      <c r="C17" s="906"/>
      <c r="D17" s="975" t="s">
        <v>434</v>
      </c>
      <c r="E17" s="911">
        <v>4.534</v>
      </c>
      <c r="F17" s="911">
        <v>3.425</v>
      </c>
      <c r="G17" s="911">
        <v>3.1</v>
      </c>
      <c r="H17" s="911">
        <v>4.1</v>
      </c>
      <c r="I17" s="911">
        <v>3.7</v>
      </c>
      <c r="J17" s="911">
        <v>6.5</v>
      </c>
      <c r="K17" s="911">
        <v>7.1</v>
      </c>
      <c r="L17" s="911">
        <v>4.8</v>
      </c>
      <c r="M17" s="911">
        <v>4.2</v>
      </c>
      <c r="N17" s="911">
        <v>2.1</v>
      </c>
      <c r="O17" s="911">
        <v>1.7</v>
      </c>
      <c r="P17" s="973"/>
    </row>
    <row r="18" spans="3:16" ht="9.75" customHeight="1">
      <c r="C18" s="906"/>
      <c r="D18" s="975" t="s">
        <v>396</v>
      </c>
      <c r="E18" s="911">
        <v>1.433</v>
      </c>
      <c r="F18" s="911">
        <v>1.143</v>
      </c>
      <c r="G18" s="911">
        <v>2.8</v>
      </c>
      <c r="H18" s="911">
        <v>3.4</v>
      </c>
      <c r="I18" s="911">
        <v>4</v>
      </c>
      <c r="J18" s="911">
        <v>3.8</v>
      </c>
      <c r="K18" s="911">
        <v>4.1</v>
      </c>
      <c r="L18" s="911">
        <v>5.8</v>
      </c>
      <c r="M18" s="911">
        <v>4.6</v>
      </c>
      <c r="N18" s="911">
        <v>3.2</v>
      </c>
      <c r="O18" s="911">
        <v>4.5</v>
      </c>
      <c r="P18" s="973"/>
    </row>
    <row r="19" spans="3:16" ht="9.75" customHeight="1">
      <c r="C19" s="906"/>
      <c r="D19" s="975" t="s">
        <v>397</v>
      </c>
      <c r="E19" s="911" t="s">
        <v>376</v>
      </c>
      <c r="F19" s="911" t="s">
        <v>376</v>
      </c>
      <c r="G19" s="911">
        <v>1.5</v>
      </c>
      <c r="H19" s="911">
        <v>1.7</v>
      </c>
      <c r="I19" s="911">
        <v>1.9</v>
      </c>
      <c r="J19" s="911">
        <v>1.4</v>
      </c>
      <c r="K19" s="911">
        <v>1.7</v>
      </c>
      <c r="L19" s="911">
        <v>2</v>
      </c>
      <c r="M19" s="911">
        <v>3.9</v>
      </c>
      <c r="N19" s="911">
        <v>16.9</v>
      </c>
      <c r="O19" s="911">
        <v>17</v>
      </c>
      <c r="P19" s="973"/>
    </row>
    <row r="20" spans="3:16" ht="9.75" customHeight="1">
      <c r="C20" s="906"/>
      <c r="D20" s="975" t="s">
        <v>398</v>
      </c>
      <c r="E20" s="911">
        <v>16.384</v>
      </c>
      <c r="F20" s="911">
        <v>16.743</v>
      </c>
      <c r="G20" s="911">
        <v>16.7</v>
      </c>
      <c r="H20" s="911">
        <v>21.8</v>
      </c>
      <c r="I20" s="911">
        <v>26.5</v>
      </c>
      <c r="J20" s="911">
        <v>38.2</v>
      </c>
      <c r="K20" s="911">
        <v>42.9</v>
      </c>
      <c r="L20" s="911">
        <v>62.4</v>
      </c>
      <c r="M20" s="911">
        <v>71.9</v>
      </c>
      <c r="N20" s="911">
        <v>84.2</v>
      </c>
      <c r="O20" s="911">
        <v>79.6</v>
      </c>
      <c r="P20" s="973"/>
    </row>
    <row r="21" spans="3:16" ht="9.75" customHeight="1">
      <c r="C21" s="906"/>
      <c r="D21" s="975" t="s">
        <v>435</v>
      </c>
      <c r="E21" s="911">
        <v>147.522</v>
      </c>
      <c r="F21" s="911">
        <v>150.025</v>
      </c>
      <c r="G21" s="911">
        <v>127.5</v>
      </c>
      <c r="H21" s="911">
        <v>128.1</v>
      </c>
      <c r="I21" s="911">
        <v>144.6</v>
      </c>
      <c r="J21" s="911">
        <v>168.8</v>
      </c>
      <c r="K21" s="911">
        <v>154.8</v>
      </c>
      <c r="L21" s="911">
        <v>147.9</v>
      </c>
      <c r="M21" s="911">
        <v>132</v>
      </c>
      <c r="N21" s="911">
        <v>137.5</v>
      </c>
      <c r="O21" s="911">
        <v>135.8</v>
      </c>
      <c r="P21" s="973"/>
    </row>
    <row r="22" spans="3:16" ht="9.75" customHeight="1">
      <c r="C22" s="906"/>
      <c r="D22" s="975" t="s">
        <v>400</v>
      </c>
      <c r="E22" s="911">
        <v>11.334</v>
      </c>
      <c r="F22" s="911">
        <v>9.555</v>
      </c>
      <c r="G22" s="911">
        <v>10.4</v>
      </c>
      <c r="H22" s="911">
        <v>10.7</v>
      </c>
      <c r="I22" s="911">
        <v>13.4</v>
      </c>
      <c r="J22" s="911">
        <v>19.1</v>
      </c>
      <c r="K22" s="911">
        <v>28.7</v>
      </c>
      <c r="L22" s="911">
        <v>35.3</v>
      </c>
      <c r="M22" s="911">
        <v>45.5</v>
      </c>
      <c r="N22" s="911">
        <v>53.7</v>
      </c>
      <c r="O22" s="911">
        <v>59.4</v>
      </c>
      <c r="P22" s="973"/>
    </row>
    <row r="23" spans="3:16" ht="9.75" customHeight="1">
      <c r="C23" s="906"/>
      <c r="D23" s="975" t="s">
        <v>401</v>
      </c>
      <c r="E23" s="911">
        <v>0.097</v>
      </c>
      <c r="F23" s="911">
        <v>0.296</v>
      </c>
      <c r="G23" s="911">
        <v>0.2</v>
      </c>
      <c r="H23" s="911">
        <v>0.1</v>
      </c>
      <c r="I23" s="911">
        <v>0.2</v>
      </c>
      <c r="J23" s="911">
        <v>4.5</v>
      </c>
      <c r="K23" s="911">
        <v>4</v>
      </c>
      <c r="L23" s="911">
        <v>2.9</v>
      </c>
      <c r="M23" s="911">
        <v>2.8</v>
      </c>
      <c r="N23" s="911">
        <v>3.2</v>
      </c>
      <c r="O23" s="911">
        <v>4.1</v>
      </c>
      <c r="P23" s="973"/>
    </row>
    <row r="24" spans="3:16" ht="9.75" customHeight="1">
      <c r="C24" s="906"/>
      <c r="D24" s="975" t="s">
        <v>402</v>
      </c>
      <c r="E24" s="911">
        <v>12.914</v>
      </c>
      <c r="F24" s="911">
        <v>13.482</v>
      </c>
      <c r="G24" s="911">
        <v>9.9</v>
      </c>
      <c r="H24" s="911">
        <v>9.4</v>
      </c>
      <c r="I24" s="911">
        <v>10</v>
      </c>
      <c r="J24" s="911">
        <v>17.2</v>
      </c>
      <c r="K24" s="911">
        <v>20.1</v>
      </c>
      <c r="L24" s="911">
        <v>19</v>
      </c>
      <c r="M24" s="911">
        <v>8.3</v>
      </c>
      <c r="N24" s="911">
        <v>4.2</v>
      </c>
      <c r="O24" s="911">
        <v>3.2</v>
      </c>
      <c r="P24" s="973"/>
    </row>
    <row r="25" spans="3:16" ht="9.75" customHeight="1">
      <c r="C25" s="906"/>
      <c r="D25" s="975" t="s">
        <v>403</v>
      </c>
      <c r="E25" s="911">
        <v>0.567</v>
      </c>
      <c r="F25" s="911">
        <v>0.49</v>
      </c>
      <c r="G25" s="911">
        <v>0.5</v>
      </c>
      <c r="H25" s="911">
        <v>0.5</v>
      </c>
      <c r="I25" s="911">
        <v>0.5</v>
      </c>
      <c r="J25" s="911">
        <v>0.6</v>
      </c>
      <c r="K25" s="911">
        <v>0.4</v>
      </c>
      <c r="L25" s="911">
        <v>0.5</v>
      </c>
      <c r="M25" s="911">
        <v>0.4</v>
      </c>
      <c r="N25" s="911">
        <v>0.3</v>
      </c>
      <c r="O25" s="911">
        <v>0.2</v>
      </c>
      <c r="P25" s="973"/>
    </row>
    <row r="26" spans="3:16" ht="9.75" customHeight="1">
      <c r="C26" s="906"/>
      <c r="D26" s="975" t="s">
        <v>404</v>
      </c>
      <c r="E26" s="911">
        <v>0.549</v>
      </c>
      <c r="F26" s="911">
        <v>0.684</v>
      </c>
      <c r="G26" s="911">
        <v>0.5</v>
      </c>
      <c r="H26" s="911">
        <v>0.8</v>
      </c>
      <c r="I26" s="911">
        <v>0.8</v>
      </c>
      <c r="J26" s="911">
        <v>0.8</v>
      </c>
      <c r="K26" s="911">
        <v>1</v>
      </c>
      <c r="L26" s="911">
        <v>1.1</v>
      </c>
      <c r="M26" s="911">
        <v>1.2</v>
      </c>
      <c r="N26" s="911">
        <v>1.2</v>
      </c>
      <c r="O26" s="911">
        <v>4</v>
      </c>
      <c r="P26" s="973"/>
    </row>
    <row r="27" spans="3:16" ht="9.75" customHeight="1">
      <c r="C27" s="906"/>
      <c r="D27" s="975" t="s">
        <v>405</v>
      </c>
      <c r="E27" s="911">
        <v>6.066</v>
      </c>
      <c r="F27" s="911">
        <v>5.393</v>
      </c>
      <c r="G27" s="911">
        <v>8.6</v>
      </c>
      <c r="H27" s="911">
        <v>3.4</v>
      </c>
      <c r="I27" s="911">
        <v>5.3</v>
      </c>
      <c r="J27" s="911">
        <v>5.4</v>
      </c>
      <c r="K27" s="911">
        <v>9.9</v>
      </c>
      <c r="L27" s="911">
        <v>6.1</v>
      </c>
      <c r="M27" s="911">
        <v>8.4</v>
      </c>
      <c r="N27" s="911">
        <v>8.1</v>
      </c>
      <c r="O27" s="911">
        <v>5.8</v>
      </c>
      <c r="P27" s="973"/>
    </row>
    <row r="28" spans="3:16" ht="9.75" customHeight="1">
      <c r="C28" s="906"/>
      <c r="D28" s="975" t="s">
        <v>406</v>
      </c>
      <c r="E28" s="911">
        <v>0.133</v>
      </c>
      <c r="F28" s="911">
        <v>0.587</v>
      </c>
      <c r="G28" s="911">
        <v>1.2</v>
      </c>
      <c r="H28" s="911">
        <v>0.8</v>
      </c>
      <c r="I28" s="911">
        <v>0.6</v>
      </c>
      <c r="J28" s="911">
        <v>0.6</v>
      </c>
      <c r="K28" s="911">
        <v>0.6</v>
      </c>
      <c r="L28" s="911">
        <v>0.5</v>
      </c>
      <c r="M28" s="911">
        <v>0.6</v>
      </c>
      <c r="N28" s="911">
        <v>0.6</v>
      </c>
      <c r="O28" s="911">
        <v>0.8</v>
      </c>
      <c r="P28" s="973"/>
    </row>
    <row r="29" spans="3:16" ht="9.75" customHeight="1">
      <c r="C29" s="906"/>
      <c r="D29" s="975" t="s">
        <v>407</v>
      </c>
      <c r="E29" s="911">
        <v>62.09</v>
      </c>
      <c r="F29" s="911">
        <v>49.968</v>
      </c>
      <c r="G29" s="911">
        <v>46.7</v>
      </c>
      <c r="H29" s="911">
        <v>45.3</v>
      </c>
      <c r="I29" s="911">
        <v>28.8</v>
      </c>
      <c r="J29" s="911">
        <v>26.2</v>
      </c>
      <c r="K29" s="911">
        <v>28.5</v>
      </c>
      <c r="L29" s="911">
        <v>29.1</v>
      </c>
      <c r="M29" s="911">
        <v>30.7</v>
      </c>
      <c r="N29" s="911">
        <v>28.2</v>
      </c>
      <c r="O29" s="911">
        <v>29.8</v>
      </c>
      <c r="P29" s="973"/>
    </row>
    <row r="30" spans="3:16" ht="9.75" customHeight="1">
      <c r="C30" s="906"/>
      <c r="D30" s="975" t="s">
        <v>408</v>
      </c>
      <c r="E30" s="911" t="s">
        <v>376</v>
      </c>
      <c r="F30" s="911">
        <v>24.32</v>
      </c>
      <c r="G30" s="911">
        <v>31.7</v>
      </c>
      <c r="H30" s="911">
        <v>36</v>
      </c>
      <c r="I30" s="911">
        <v>44.7</v>
      </c>
      <c r="J30" s="911">
        <v>41.6</v>
      </c>
      <c r="K30" s="911">
        <v>34.9</v>
      </c>
      <c r="L30" s="911">
        <v>25.7</v>
      </c>
      <c r="M30" s="911">
        <v>14</v>
      </c>
      <c r="N30" s="911">
        <v>10.3</v>
      </c>
      <c r="O30" s="911">
        <v>8</v>
      </c>
      <c r="P30" s="973"/>
    </row>
    <row r="31" spans="3:16" ht="9.75" customHeight="1">
      <c r="C31" s="906"/>
      <c r="D31" s="975" t="s">
        <v>409</v>
      </c>
      <c r="E31" s="911" t="s">
        <v>376</v>
      </c>
      <c r="F31" s="911">
        <v>1.436</v>
      </c>
      <c r="G31" s="911">
        <v>1.1</v>
      </c>
      <c r="H31" s="911">
        <v>1.2</v>
      </c>
      <c r="I31" s="911">
        <v>1.7</v>
      </c>
      <c r="J31" s="911">
        <v>1.9</v>
      </c>
      <c r="K31" s="911">
        <v>2.9</v>
      </c>
      <c r="L31" s="911">
        <v>1.1</v>
      </c>
      <c r="M31" s="911">
        <v>1.5</v>
      </c>
      <c r="N31" s="911">
        <v>1.8</v>
      </c>
      <c r="O31" s="911">
        <v>2.5</v>
      </c>
      <c r="P31" s="973"/>
    </row>
    <row r="32" spans="3:16" ht="9.75" customHeight="1">
      <c r="C32" s="906"/>
      <c r="D32" s="975" t="s">
        <v>410</v>
      </c>
      <c r="E32" s="911">
        <v>1.228</v>
      </c>
      <c r="F32" s="911">
        <v>1.625</v>
      </c>
      <c r="G32" s="911">
        <v>2.2</v>
      </c>
      <c r="H32" s="911">
        <v>2.7</v>
      </c>
      <c r="I32" s="911">
        <v>2.4</v>
      </c>
      <c r="J32" s="911">
        <v>2.9</v>
      </c>
      <c r="K32" s="911">
        <v>3</v>
      </c>
      <c r="L32" s="911">
        <v>4.4</v>
      </c>
      <c r="M32" s="911">
        <v>9.8</v>
      </c>
      <c r="N32" s="911">
        <v>22.4</v>
      </c>
      <c r="O32" s="911">
        <v>25.6</v>
      </c>
      <c r="P32" s="973"/>
    </row>
    <row r="33" spans="3:16" ht="9.75" customHeight="1">
      <c r="C33" s="906"/>
      <c r="D33" s="975" t="s">
        <v>411</v>
      </c>
      <c r="E33" s="911">
        <v>0.247</v>
      </c>
      <c r="F33" s="911" t="s">
        <v>376</v>
      </c>
      <c r="G33" s="911">
        <v>0.4</v>
      </c>
      <c r="H33" s="911">
        <v>0.2</v>
      </c>
      <c r="I33" s="911">
        <v>0.1</v>
      </c>
      <c r="J33" s="911">
        <v>0.3</v>
      </c>
      <c r="K33" s="911">
        <v>0.8</v>
      </c>
      <c r="L33" s="911">
        <v>0</v>
      </c>
      <c r="M33" s="911">
        <v>0</v>
      </c>
      <c r="N33" s="911">
        <v>5.6</v>
      </c>
      <c r="O33" s="911">
        <v>9.4</v>
      </c>
      <c r="P33" s="973"/>
    </row>
    <row r="34" spans="3:16" ht="9.75" customHeight="1">
      <c r="C34" s="906"/>
      <c r="D34" s="975" t="s">
        <v>412</v>
      </c>
      <c r="E34" s="911">
        <v>2.337</v>
      </c>
      <c r="F34" s="911">
        <v>2.102</v>
      </c>
      <c r="G34" s="911">
        <v>1.3</v>
      </c>
      <c r="H34" s="911">
        <v>2.8</v>
      </c>
      <c r="I34" s="911">
        <v>3.3</v>
      </c>
      <c r="J34" s="911">
        <v>3.3</v>
      </c>
      <c r="K34" s="911">
        <v>2.7</v>
      </c>
      <c r="L34" s="911">
        <v>3.2</v>
      </c>
      <c r="M34" s="911">
        <v>1.6</v>
      </c>
      <c r="N34" s="911">
        <v>1.7</v>
      </c>
      <c r="O34" s="911">
        <v>1.8</v>
      </c>
      <c r="P34" s="973"/>
    </row>
    <row r="35" spans="3:16" ht="9.75" customHeight="1">
      <c r="C35" s="906"/>
      <c r="D35" s="975" t="s">
        <v>413</v>
      </c>
      <c r="E35" s="911">
        <v>1.266</v>
      </c>
      <c r="F35" s="911">
        <v>4.526</v>
      </c>
      <c r="G35" s="911">
        <v>2.9</v>
      </c>
      <c r="H35" s="911">
        <v>3.5</v>
      </c>
      <c r="I35" s="911">
        <v>3.5</v>
      </c>
      <c r="J35" s="911">
        <v>4</v>
      </c>
      <c r="K35" s="911">
        <v>1.4</v>
      </c>
      <c r="L35" s="911">
        <v>1.1</v>
      </c>
      <c r="M35" s="911">
        <v>1.5</v>
      </c>
      <c r="N35" s="911">
        <v>0.5</v>
      </c>
      <c r="O35" s="911">
        <v>0.3</v>
      </c>
      <c r="P35" s="973"/>
    </row>
    <row r="36" spans="3:16" ht="9.75" customHeight="1">
      <c r="C36" s="906"/>
      <c r="D36" s="975" t="s">
        <v>414</v>
      </c>
      <c r="E36" s="911">
        <v>4.73</v>
      </c>
      <c r="F36" s="911">
        <v>2.977</v>
      </c>
      <c r="G36" s="911">
        <v>2.7</v>
      </c>
      <c r="H36" s="911">
        <v>3</v>
      </c>
      <c r="I36" s="911">
        <v>4.5</v>
      </c>
      <c r="J36" s="911">
        <v>6.9</v>
      </c>
      <c r="K36" s="911">
        <v>5.7</v>
      </c>
      <c r="L36" s="911">
        <v>4.4</v>
      </c>
      <c r="M36" s="911">
        <v>4.8</v>
      </c>
      <c r="N36" s="911">
        <v>6.7</v>
      </c>
      <c r="O36" s="911">
        <v>3.4</v>
      </c>
      <c r="P36" s="973"/>
    </row>
    <row r="37" spans="3:16" ht="9.75" customHeight="1">
      <c r="C37" s="906"/>
      <c r="D37" s="975" t="s">
        <v>415</v>
      </c>
      <c r="E37" s="911">
        <v>37.777</v>
      </c>
      <c r="F37" s="911">
        <v>43.474</v>
      </c>
      <c r="G37" s="911">
        <v>36.4</v>
      </c>
      <c r="H37" s="911">
        <v>37.8</v>
      </c>
      <c r="I37" s="911">
        <v>33.2</v>
      </c>
      <c r="J37" s="911">
        <v>28.9</v>
      </c>
      <c r="K37" s="911">
        <v>39.6</v>
      </c>
      <c r="L37" s="911">
        <v>51.2</v>
      </c>
      <c r="M37" s="911">
        <v>33.6</v>
      </c>
      <c r="N37" s="911">
        <v>30.5</v>
      </c>
      <c r="O37" s="911">
        <v>29.5</v>
      </c>
      <c r="P37" s="973"/>
    </row>
    <row r="38" spans="3:16" ht="9.75" customHeight="1">
      <c r="C38" s="912"/>
      <c r="D38" s="976" t="s">
        <v>416</v>
      </c>
      <c r="E38" s="917">
        <v>54.902</v>
      </c>
      <c r="F38" s="917">
        <v>82.21</v>
      </c>
      <c r="G38" s="917">
        <v>89.8</v>
      </c>
      <c r="H38" s="917">
        <v>120.1</v>
      </c>
      <c r="I38" s="917">
        <v>130.5</v>
      </c>
      <c r="J38" s="917">
        <v>148.3</v>
      </c>
      <c r="K38" s="917">
        <v>161.8</v>
      </c>
      <c r="L38" s="917">
        <v>154</v>
      </c>
      <c r="M38" s="917">
        <v>164.5</v>
      </c>
      <c r="N38" s="917">
        <v>129.3</v>
      </c>
      <c r="O38" s="917">
        <v>203.6</v>
      </c>
      <c r="P38" s="973"/>
    </row>
    <row r="39" spans="3:15" ht="9.75" customHeight="1">
      <c r="C39" s="900"/>
      <c r="D39" s="974" t="s">
        <v>417</v>
      </c>
      <c r="E39" s="905">
        <v>0.288</v>
      </c>
      <c r="F39" s="905">
        <v>0.328</v>
      </c>
      <c r="G39" s="905">
        <v>0.4</v>
      </c>
      <c r="H39" s="905">
        <v>0.4</v>
      </c>
      <c r="I39" s="905" t="s">
        <v>376</v>
      </c>
      <c r="J39" s="905" t="s">
        <v>376</v>
      </c>
      <c r="K39" s="905" t="s">
        <v>376</v>
      </c>
      <c r="L39" s="905" t="s">
        <v>376</v>
      </c>
      <c r="M39" s="905">
        <v>0.6</v>
      </c>
      <c r="N39" s="905">
        <v>0.9</v>
      </c>
      <c r="O39" s="905">
        <v>0.7</v>
      </c>
    </row>
    <row r="40" spans="3:15" ht="9.75" customHeight="1">
      <c r="C40" s="906"/>
      <c r="D40" s="975" t="s">
        <v>418</v>
      </c>
      <c r="E40" s="911">
        <v>0.567</v>
      </c>
      <c r="F40" s="911" t="s">
        <v>376</v>
      </c>
      <c r="G40" s="911" t="s">
        <v>376</v>
      </c>
      <c r="H40" s="911">
        <v>0.2</v>
      </c>
      <c r="I40" s="911">
        <v>0.2</v>
      </c>
      <c r="J40" s="911">
        <v>0.2</v>
      </c>
      <c r="K40" s="911">
        <v>0.2</v>
      </c>
      <c r="L40" s="911">
        <v>0.2</v>
      </c>
      <c r="M40" s="911">
        <v>0.2</v>
      </c>
      <c r="N40" s="911">
        <v>0.3</v>
      </c>
      <c r="O40" s="911">
        <v>0.1</v>
      </c>
    </row>
    <row r="41" spans="3:15" ht="9.75" customHeight="1">
      <c r="C41" s="906"/>
      <c r="D41" s="975" t="s">
        <v>419</v>
      </c>
      <c r="E41" s="911">
        <v>7.988</v>
      </c>
      <c r="F41" s="911">
        <v>9.474</v>
      </c>
      <c r="G41" s="911">
        <v>10.8</v>
      </c>
      <c r="H41" s="911">
        <v>9</v>
      </c>
      <c r="I41" s="911">
        <v>7.9</v>
      </c>
      <c r="J41" s="911">
        <v>8.2</v>
      </c>
      <c r="K41" s="911">
        <v>12.7</v>
      </c>
      <c r="L41" s="911">
        <v>12</v>
      </c>
      <c r="M41" s="911">
        <v>14.9</v>
      </c>
      <c r="N41" s="911">
        <v>10.3</v>
      </c>
      <c r="O41" s="911">
        <v>11.4</v>
      </c>
    </row>
    <row r="42" spans="3:15" ht="9.75" customHeight="1">
      <c r="C42" s="912"/>
      <c r="D42" s="976" t="s">
        <v>420</v>
      </c>
      <c r="E42" s="917">
        <v>20.363</v>
      </c>
      <c r="F42" s="917">
        <v>28.7</v>
      </c>
      <c r="G42" s="917">
        <v>27.6</v>
      </c>
      <c r="H42" s="917">
        <v>36.5</v>
      </c>
      <c r="I42" s="917">
        <v>35.4</v>
      </c>
      <c r="J42" s="917">
        <v>35.7</v>
      </c>
      <c r="K42" s="917">
        <v>38.4</v>
      </c>
      <c r="L42" s="917">
        <v>46.7</v>
      </c>
      <c r="M42" s="917">
        <v>43.9</v>
      </c>
      <c r="N42" s="917">
        <v>44.4</v>
      </c>
      <c r="O42" s="917">
        <v>43.4</v>
      </c>
    </row>
    <row r="43" spans="3:15" ht="9.75" customHeight="1">
      <c r="C43" s="900"/>
      <c r="D43" s="974" t="s">
        <v>437</v>
      </c>
      <c r="E43" s="905" t="s">
        <v>376</v>
      </c>
      <c r="F43" s="905" t="s">
        <v>376</v>
      </c>
      <c r="G43" s="905" t="s">
        <v>376</v>
      </c>
      <c r="H43" s="905" t="s">
        <v>376</v>
      </c>
      <c r="I43" s="905">
        <v>12.7</v>
      </c>
      <c r="J43" s="905">
        <v>8.9</v>
      </c>
      <c r="K43" s="905" t="s">
        <v>376</v>
      </c>
      <c r="L43" s="905">
        <v>12.3</v>
      </c>
      <c r="M43" s="905">
        <v>13.2</v>
      </c>
      <c r="N43" s="905">
        <v>7.6</v>
      </c>
      <c r="O43" s="905">
        <v>5.3</v>
      </c>
    </row>
    <row r="44" spans="3:15" ht="9.75" customHeight="1">
      <c r="C44" s="906"/>
      <c r="D44" s="975" t="s">
        <v>438</v>
      </c>
      <c r="E44" s="911" t="s">
        <v>376</v>
      </c>
      <c r="F44" s="911">
        <v>2.048</v>
      </c>
      <c r="G44" s="911">
        <v>1.7</v>
      </c>
      <c r="H44" s="911">
        <v>1.9</v>
      </c>
      <c r="I44" s="911" t="s">
        <v>376</v>
      </c>
      <c r="J44" s="911">
        <v>2.6</v>
      </c>
      <c r="K44" s="911">
        <v>2.7</v>
      </c>
      <c r="L44" s="911">
        <v>2.1</v>
      </c>
      <c r="M44" s="911">
        <v>1.7</v>
      </c>
      <c r="N44" s="911">
        <v>1.1</v>
      </c>
      <c r="O44" s="911">
        <v>0.8</v>
      </c>
    </row>
    <row r="45" spans="3:15" ht="9.75" customHeight="1">
      <c r="C45" s="912"/>
      <c r="D45" s="976" t="s">
        <v>363</v>
      </c>
      <c r="E45" s="917" t="s">
        <v>376</v>
      </c>
      <c r="F45" s="917" t="s">
        <v>376</v>
      </c>
      <c r="G45" s="917" t="s">
        <v>376</v>
      </c>
      <c r="H45" s="917" t="s">
        <v>376</v>
      </c>
      <c r="I45" s="917">
        <v>24.8</v>
      </c>
      <c r="J45" s="917">
        <v>8.2</v>
      </c>
      <c r="K45" s="917">
        <v>6.9</v>
      </c>
      <c r="L45" s="917">
        <v>5.1</v>
      </c>
      <c r="M45" s="917">
        <v>4.4</v>
      </c>
      <c r="N45" s="917">
        <v>6</v>
      </c>
      <c r="O45" s="917">
        <v>8.1</v>
      </c>
    </row>
    <row r="47" ht="11.25">
      <c r="D47" s="885" t="s">
        <v>318</v>
      </c>
    </row>
    <row r="48" ht="11.25">
      <c r="P48" s="926" t="s">
        <v>338</v>
      </c>
    </row>
    <row r="50" ht="11.25">
      <c r="A50" s="886"/>
    </row>
    <row r="51" ht="11.25">
      <c r="A51" s="920"/>
    </row>
  </sheetData>
  <printOptions/>
  <pageMargins left="0.75" right="0.75" top="1" bottom="0.69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54"/>
  <dimension ref="A1:M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885" customWidth="1"/>
    <col min="3" max="3" width="1.57421875" style="885" customWidth="1"/>
    <col min="4" max="4" width="12.28125" style="885" customWidth="1"/>
    <col min="5" max="5" width="8.00390625" style="885" customWidth="1"/>
    <col min="6" max="6" width="8.421875" style="885" customWidth="1"/>
    <col min="7" max="16384" width="8.00390625" style="885" customWidth="1"/>
  </cols>
  <sheetData>
    <row r="1" ht="11.25">
      <c r="A1" s="927"/>
    </row>
    <row r="2" ht="11.25">
      <c r="A2" s="884"/>
    </row>
    <row r="3" ht="11.25">
      <c r="D3" s="886" t="s">
        <v>324</v>
      </c>
    </row>
    <row r="4" ht="11.25">
      <c r="D4" s="886" t="s">
        <v>145</v>
      </c>
    </row>
    <row r="5" ht="11.25"/>
    <row r="6" ht="11.25">
      <c r="D6" s="886" t="s">
        <v>320</v>
      </c>
    </row>
    <row r="7" spans="1:4" ht="11.25">
      <c r="A7" s="977"/>
      <c r="D7" s="885" t="s">
        <v>321</v>
      </c>
    </row>
    <row r="8" ht="11.25"/>
    <row r="9" ht="11.25"/>
    <row r="10" ht="11.25">
      <c r="E10" s="961" t="s">
        <v>433</v>
      </c>
    </row>
    <row r="11" spans="4:5" ht="11.25">
      <c r="D11" s="885" t="s">
        <v>328</v>
      </c>
      <c r="E11" s="921">
        <v>2.423691353201361</v>
      </c>
    </row>
    <row r="12" spans="4:6" ht="11.25">
      <c r="D12" s="885" t="s">
        <v>410</v>
      </c>
      <c r="E12" s="921">
        <v>5.77068033996687</v>
      </c>
      <c r="F12" s="928"/>
    </row>
    <row r="13" spans="4:13" ht="11.25">
      <c r="D13" s="885" t="s">
        <v>415</v>
      </c>
      <c r="E13" s="921">
        <v>5.271549523105545</v>
      </c>
      <c r="F13" s="958"/>
      <c r="G13" s="922"/>
      <c r="H13" s="922"/>
      <c r="I13" s="922"/>
      <c r="J13" s="922"/>
      <c r="K13" s="922"/>
      <c r="L13" s="922"/>
      <c r="M13" s="922"/>
    </row>
    <row r="14" spans="4:13" ht="11.25">
      <c r="D14" s="885" t="s">
        <v>136</v>
      </c>
      <c r="E14" s="921">
        <v>4.841444292410606</v>
      </c>
      <c r="F14" s="958"/>
      <c r="G14" s="922"/>
      <c r="H14" s="922"/>
      <c r="I14" s="922"/>
      <c r="J14" s="922"/>
      <c r="K14" s="922"/>
      <c r="L14" s="922"/>
      <c r="M14" s="922"/>
    </row>
    <row r="15" spans="4:13" ht="11.25">
      <c r="D15" s="885" t="s">
        <v>409</v>
      </c>
      <c r="E15" s="921">
        <v>4.782650234068979</v>
      </c>
      <c r="F15" s="958"/>
      <c r="G15" s="922"/>
      <c r="H15" s="922"/>
      <c r="I15" s="922"/>
      <c r="J15" s="922"/>
      <c r="K15" s="922"/>
      <c r="L15" s="922"/>
      <c r="M15" s="922"/>
    </row>
    <row r="16" spans="4:13" ht="11.25">
      <c r="D16" s="885" t="s">
        <v>406</v>
      </c>
      <c r="E16" s="921">
        <v>4.505349068048969</v>
      </c>
      <c r="F16" s="958"/>
      <c r="G16" s="922"/>
      <c r="H16" s="922"/>
      <c r="I16" s="922"/>
      <c r="J16" s="922"/>
      <c r="K16" s="922"/>
      <c r="L16" s="922"/>
      <c r="M16" s="922"/>
    </row>
    <row r="17" spans="4:13" ht="11.25">
      <c r="D17" s="885" t="s">
        <v>407</v>
      </c>
      <c r="E17" s="921">
        <v>4.131667927986725</v>
      </c>
      <c r="F17" s="958"/>
      <c r="G17" s="922"/>
      <c r="H17" s="922"/>
      <c r="I17" s="922"/>
      <c r="J17" s="922"/>
      <c r="K17" s="922"/>
      <c r="L17" s="922"/>
      <c r="M17" s="922"/>
    </row>
    <row r="18" spans="4:13" ht="11.25">
      <c r="D18" s="885" t="s">
        <v>435</v>
      </c>
      <c r="E18" s="921">
        <v>3.634397417004577</v>
      </c>
      <c r="F18" s="958"/>
      <c r="G18" s="922"/>
      <c r="H18" s="922"/>
      <c r="I18" s="922"/>
      <c r="J18" s="922"/>
      <c r="K18" s="922"/>
      <c r="L18" s="922"/>
      <c r="M18" s="922"/>
    </row>
    <row r="19" spans="4:13" ht="11.25">
      <c r="D19" s="885" t="s">
        <v>390</v>
      </c>
      <c r="E19" s="921">
        <v>3.2318515954104883</v>
      </c>
      <c r="F19" s="958"/>
      <c r="G19" s="922"/>
      <c r="H19" s="922"/>
      <c r="I19" s="922"/>
      <c r="J19" s="922"/>
      <c r="K19" s="922"/>
      <c r="L19" s="922"/>
      <c r="M19" s="922"/>
    </row>
    <row r="20" spans="4:13" ht="11.25">
      <c r="D20" s="885" t="s">
        <v>401</v>
      </c>
      <c r="E20" s="921">
        <v>3.1900062656641603</v>
      </c>
      <c r="F20" s="958"/>
      <c r="G20" s="922"/>
      <c r="H20" s="922"/>
      <c r="I20" s="922"/>
      <c r="J20" s="922"/>
      <c r="K20" s="922"/>
      <c r="L20" s="922"/>
      <c r="M20" s="922"/>
    </row>
    <row r="21" spans="4:13" ht="11.25">
      <c r="D21" s="885" t="s">
        <v>405</v>
      </c>
      <c r="E21" s="921">
        <v>3.113245512837711</v>
      </c>
      <c r="F21" s="958"/>
      <c r="G21" s="922"/>
      <c r="H21" s="922"/>
      <c r="I21" s="922"/>
      <c r="J21" s="922"/>
      <c r="K21" s="922"/>
      <c r="L21" s="922"/>
      <c r="M21" s="922"/>
    </row>
    <row r="22" spans="4:13" ht="11.25">
      <c r="D22" s="885" t="s">
        <v>412</v>
      </c>
      <c r="E22" s="921">
        <v>2.5348685885648004</v>
      </c>
      <c r="F22" s="958"/>
      <c r="G22" s="922"/>
      <c r="H22" s="922"/>
      <c r="I22" s="922"/>
      <c r="J22" s="922"/>
      <c r="K22" s="922"/>
      <c r="L22" s="922"/>
      <c r="M22" s="922"/>
    </row>
    <row r="23" spans="4:13" ht="11.25">
      <c r="D23" s="885" t="s">
        <v>414</v>
      </c>
      <c r="E23" s="921">
        <v>2.380553811815582</v>
      </c>
      <c r="F23" s="958"/>
      <c r="G23" s="922"/>
      <c r="H23" s="922"/>
      <c r="I23" s="922"/>
      <c r="J23" s="922"/>
      <c r="K23" s="922"/>
      <c r="L23" s="922"/>
      <c r="M23" s="922"/>
    </row>
    <row r="24" spans="4:13" ht="11.25">
      <c r="D24" s="885" t="s">
        <v>393</v>
      </c>
      <c r="E24" s="921">
        <v>2.1400729598720707</v>
      </c>
      <c r="F24" s="958"/>
      <c r="G24" s="922"/>
      <c r="H24" s="922"/>
      <c r="I24" s="922"/>
      <c r="J24" s="922"/>
      <c r="K24" s="922"/>
      <c r="L24" s="922"/>
      <c r="M24" s="922"/>
    </row>
    <row r="25" spans="4:13" ht="11.25">
      <c r="D25" s="885" t="s">
        <v>404</v>
      </c>
      <c r="E25" s="921">
        <v>1.8664092735760622</v>
      </c>
      <c r="F25" s="958"/>
      <c r="G25" s="922"/>
      <c r="H25" s="922"/>
      <c r="I25" s="922"/>
      <c r="J25" s="922"/>
      <c r="K25" s="922"/>
      <c r="L25" s="922"/>
      <c r="M25" s="922"/>
    </row>
    <row r="26" spans="4:13" ht="11.25">
      <c r="D26" s="885" t="s">
        <v>397</v>
      </c>
      <c r="E26" s="921">
        <v>1.8309253063376114</v>
      </c>
      <c r="F26" s="958"/>
      <c r="G26" s="922"/>
      <c r="H26" s="922"/>
      <c r="I26" s="922"/>
      <c r="J26" s="922"/>
      <c r="K26" s="922"/>
      <c r="L26" s="922"/>
      <c r="M26" s="922"/>
    </row>
    <row r="27" spans="4:13" ht="11.25">
      <c r="D27" s="885" t="s">
        <v>400</v>
      </c>
      <c r="E27" s="921">
        <v>1.5256874639419524</v>
      </c>
      <c r="F27" s="958"/>
      <c r="G27" s="922"/>
      <c r="H27" s="922"/>
      <c r="I27" s="922"/>
      <c r="J27" s="922"/>
      <c r="K27" s="922"/>
      <c r="L27" s="922"/>
      <c r="M27" s="922"/>
    </row>
    <row r="28" spans="4:13" ht="11.25">
      <c r="D28" s="885" t="s">
        <v>398</v>
      </c>
      <c r="E28" s="921">
        <v>1.4084312634578713</v>
      </c>
      <c r="F28" s="958"/>
      <c r="G28" s="922"/>
      <c r="H28" s="922"/>
      <c r="I28" s="922"/>
      <c r="J28" s="922"/>
      <c r="K28" s="922"/>
      <c r="L28" s="922"/>
      <c r="M28" s="922"/>
    </row>
    <row r="29" spans="4:13" ht="11.25">
      <c r="D29" s="885" t="s">
        <v>394</v>
      </c>
      <c r="E29" s="921">
        <v>1.3376434280310068</v>
      </c>
      <c r="F29" s="958"/>
      <c r="G29" s="922"/>
      <c r="H29" s="922"/>
      <c r="I29" s="922"/>
      <c r="J29" s="922"/>
      <c r="K29" s="922"/>
      <c r="L29" s="922"/>
      <c r="M29" s="922"/>
    </row>
    <row r="30" spans="4:13" ht="11.25">
      <c r="D30" s="885" t="s">
        <v>408</v>
      </c>
      <c r="E30" s="921">
        <v>0.9137304666920162</v>
      </c>
      <c r="F30" s="958"/>
      <c r="G30" s="922"/>
      <c r="H30" s="922"/>
      <c r="I30" s="922"/>
      <c r="J30" s="922"/>
      <c r="K30" s="922"/>
      <c r="L30" s="922"/>
      <c r="M30" s="922"/>
    </row>
    <row r="31" spans="4:13" ht="11.25">
      <c r="D31" s="885" t="s">
        <v>396</v>
      </c>
      <c r="E31" s="921">
        <v>0.9103268782395125</v>
      </c>
      <c r="F31" s="958"/>
      <c r="G31" s="922"/>
      <c r="H31" s="922"/>
      <c r="I31" s="922"/>
      <c r="J31" s="922"/>
      <c r="K31" s="922"/>
      <c r="L31" s="922"/>
      <c r="M31" s="922"/>
    </row>
    <row r="32" spans="4:13" ht="11.25">
      <c r="D32" s="885" t="s">
        <v>402</v>
      </c>
      <c r="E32" s="921">
        <v>0.8007168086175446</v>
      </c>
      <c r="F32" s="958"/>
      <c r="G32" s="922"/>
      <c r="H32" s="922"/>
      <c r="I32" s="922"/>
      <c r="J32" s="922"/>
      <c r="K32" s="922"/>
      <c r="L32" s="922"/>
      <c r="M32" s="922"/>
    </row>
    <row r="33" spans="4:13" ht="11.25">
      <c r="D33" s="885" t="s">
        <v>434</v>
      </c>
      <c r="E33" s="921">
        <v>0.7760331231383337</v>
      </c>
      <c r="F33" s="958"/>
      <c r="G33" s="922"/>
      <c r="H33" s="922"/>
      <c r="I33" s="922"/>
      <c r="J33" s="922"/>
      <c r="K33" s="922"/>
      <c r="L33" s="922"/>
      <c r="M33" s="922"/>
    </row>
    <row r="34" spans="4:13" ht="11.25">
      <c r="D34" s="885" t="s">
        <v>413</v>
      </c>
      <c r="E34" s="921">
        <v>0.49862023027880864</v>
      </c>
      <c r="F34" s="958"/>
      <c r="G34" s="922"/>
      <c r="H34" s="922"/>
      <c r="I34" s="922"/>
      <c r="J34" s="922"/>
      <c r="K34" s="922"/>
      <c r="L34" s="922"/>
      <c r="M34" s="922"/>
    </row>
    <row r="35" spans="4:13" ht="11.25">
      <c r="D35" s="885" t="s">
        <v>403</v>
      </c>
      <c r="E35" s="921">
        <v>0.4890976990724009</v>
      </c>
      <c r="F35" s="922"/>
      <c r="G35" s="922"/>
      <c r="H35" s="922"/>
      <c r="I35" s="922"/>
      <c r="J35" s="922"/>
      <c r="K35" s="922"/>
      <c r="L35" s="922"/>
      <c r="M35" s="922"/>
    </row>
    <row r="36" spans="4:13" ht="11.25">
      <c r="D36" s="885" t="s">
        <v>464</v>
      </c>
      <c r="E36" s="921">
        <v>0.281934823735526</v>
      </c>
      <c r="F36" s="958"/>
      <c r="G36" s="922"/>
      <c r="H36" s="922"/>
      <c r="I36" s="922"/>
      <c r="J36" s="922"/>
      <c r="K36" s="922"/>
      <c r="L36" s="922"/>
      <c r="M36" s="922"/>
    </row>
    <row r="37" spans="5:13" ht="11.25">
      <c r="E37" s="922"/>
      <c r="F37" s="922"/>
      <c r="G37" s="922"/>
      <c r="H37" s="922"/>
      <c r="I37" s="922"/>
      <c r="J37" s="922"/>
      <c r="K37" s="922"/>
      <c r="L37" s="922"/>
      <c r="M37" s="922"/>
    </row>
    <row r="38" spans="1:13" ht="21.75" customHeight="1">
      <c r="A38" s="884" t="s">
        <v>335</v>
      </c>
      <c r="D38" s="924" t="s">
        <v>322</v>
      </c>
      <c r="E38" s="925"/>
      <c r="F38" s="925"/>
      <c r="G38" s="925"/>
      <c r="H38" s="925"/>
      <c r="I38" s="925"/>
      <c r="J38" s="922"/>
      <c r="K38" s="922"/>
      <c r="L38" s="922"/>
      <c r="M38" s="922"/>
    </row>
    <row r="39" spans="4:13" ht="11.25">
      <c r="D39" s="885" t="s">
        <v>323</v>
      </c>
      <c r="E39" s="922"/>
      <c r="F39" s="922"/>
      <c r="G39" s="922"/>
      <c r="H39" s="922"/>
      <c r="I39" s="922"/>
      <c r="J39" s="922"/>
      <c r="K39" s="922"/>
      <c r="L39" s="922"/>
      <c r="M39" s="922"/>
    </row>
    <row r="40" spans="5:13" ht="11.25">
      <c r="E40" s="922"/>
      <c r="F40" s="922"/>
      <c r="G40" s="922"/>
      <c r="H40" s="922"/>
      <c r="I40" s="922"/>
      <c r="J40" s="926" t="s">
        <v>338</v>
      </c>
      <c r="K40" s="922"/>
      <c r="L40" s="922"/>
      <c r="M40" s="922"/>
    </row>
    <row r="41" spans="4:13" ht="11.25">
      <c r="D41" s="978"/>
      <c r="E41" s="922"/>
      <c r="F41" s="922"/>
      <c r="G41" s="922"/>
      <c r="H41" s="922"/>
      <c r="I41" s="922"/>
      <c r="J41" s="922"/>
      <c r="K41" s="922"/>
      <c r="L41" s="922"/>
      <c r="M41" s="922"/>
    </row>
    <row r="42" spans="5:13" ht="11.25">
      <c r="E42" s="922"/>
      <c r="F42" s="922"/>
      <c r="G42" s="922"/>
      <c r="H42" s="922"/>
      <c r="I42" s="922"/>
      <c r="J42" s="922"/>
      <c r="K42" s="922"/>
      <c r="L42" s="922"/>
      <c r="M42" s="922"/>
    </row>
    <row r="43" spans="5:13" ht="11.25">
      <c r="E43" s="922"/>
      <c r="F43" s="922"/>
      <c r="G43" s="922"/>
      <c r="H43" s="922"/>
      <c r="I43" s="922"/>
      <c r="J43" s="922"/>
      <c r="K43" s="922"/>
      <c r="L43" s="922"/>
      <c r="M43" s="922"/>
    </row>
    <row r="44" spans="5:13" ht="11.25">
      <c r="E44" s="922"/>
      <c r="F44" s="922"/>
      <c r="G44" s="922"/>
      <c r="H44" s="922"/>
      <c r="I44" s="922"/>
      <c r="J44" s="922"/>
      <c r="K44" s="922"/>
      <c r="L44" s="922"/>
      <c r="M44" s="922"/>
    </row>
    <row r="45" ht="11.25">
      <c r="A45" s="886"/>
    </row>
    <row r="46" ht="11.25">
      <c r="A46" s="920"/>
    </row>
    <row r="47" ht="11.25">
      <c r="A47" s="920"/>
    </row>
  </sheetData>
  <mergeCells count="1">
    <mergeCell ref="D38:I3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55">
    <tabColor indexed="23"/>
  </sheetPr>
  <dimension ref="A4:A4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8.00390625" style="1003" customWidth="1"/>
  </cols>
  <sheetData>
    <row r="4" ht="12.75">
      <c r="A4" s="1002"/>
    </row>
  </sheetData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56"/>
  <dimension ref="A2:Y2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7109375" style="1005" customWidth="1"/>
    <col min="3" max="3" width="1.57421875" style="1005" customWidth="1"/>
    <col min="4" max="4" width="11.140625" style="1005" customWidth="1"/>
    <col min="5" max="12" width="8.00390625" style="1005" customWidth="1"/>
    <col min="13" max="13" width="7.7109375" style="1005" customWidth="1"/>
    <col min="14" max="14" width="7.421875" style="1005" customWidth="1"/>
    <col min="15" max="15" width="7.7109375" style="1005" customWidth="1"/>
    <col min="16" max="16" width="9.00390625" style="1005" customWidth="1"/>
    <col min="17" max="24" width="8.00390625" style="1005" customWidth="1"/>
    <col min="25" max="25" width="7.7109375" style="1005" customWidth="1"/>
    <col min="26" max="26" width="7.421875" style="1005" customWidth="1"/>
    <col min="27" max="27" width="7.7109375" style="1005" customWidth="1"/>
    <col min="28" max="16384" width="8.00390625" style="1005" customWidth="1"/>
  </cols>
  <sheetData>
    <row r="1" ht="11.25"/>
    <row r="2" spans="1:4" ht="11.25">
      <c r="A2" s="1004"/>
      <c r="D2" s="1006"/>
    </row>
    <row r="3" ht="11.25">
      <c r="D3" s="1006" t="s">
        <v>324</v>
      </c>
    </row>
    <row r="4" ht="11.25">
      <c r="D4" s="1006" t="s">
        <v>0</v>
      </c>
    </row>
    <row r="5" ht="11.25">
      <c r="D5" s="1006"/>
    </row>
    <row r="6" ht="11.25">
      <c r="D6" s="1007" t="s">
        <v>1</v>
      </c>
    </row>
    <row r="7" ht="11.25">
      <c r="D7" s="1008" t="s">
        <v>152</v>
      </c>
    </row>
    <row r="8" ht="11.25"/>
    <row r="9" ht="11.25"/>
    <row r="10" spans="5:15" ht="11.25">
      <c r="E10" s="1005">
        <v>2000</v>
      </c>
      <c r="F10" s="1005">
        <v>2001</v>
      </c>
      <c r="G10" s="1005">
        <v>2002</v>
      </c>
      <c r="H10" s="1005">
        <v>2003</v>
      </c>
      <c r="I10" s="1005">
        <v>2004</v>
      </c>
      <c r="J10" s="1005">
        <v>2005</v>
      </c>
      <c r="K10" s="1005">
        <v>2006</v>
      </c>
      <c r="L10" s="1005">
        <v>2007</v>
      </c>
      <c r="M10" s="1005">
        <v>2008</v>
      </c>
      <c r="N10" s="1005">
        <v>2009</v>
      </c>
      <c r="O10" s="1005">
        <v>2010</v>
      </c>
    </row>
    <row r="11" spans="4:15" ht="11.25">
      <c r="D11" s="1005" t="s">
        <v>328</v>
      </c>
      <c r="E11" s="1009">
        <v>406.585</v>
      </c>
      <c r="F11" s="1009">
        <v>424.18</v>
      </c>
      <c r="G11" s="1009">
        <v>421.47</v>
      </c>
      <c r="H11" s="1009">
        <v>344.8</v>
      </c>
      <c r="I11" s="1009">
        <v>276.675</v>
      </c>
      <c r="J11" s="1009">
        <v>234.675</v>
      </c>
      <c r="K11" s="1009">
        <v>197.41</v>
      </c>
      <c r="L11" s="1009">
        <v>222.635</v>
      </c>
      <c r="M11" s="1009">
        <v>256.54</v>
      </c>
      <c r="N11" s="1010">
        <v>263.99</v>
      </c>
      <c r="O11" s="1009">
        <v>258.945</v>
      </c>
    </row>
    <row r="12" ht="11.25"/>
    <row r="13" spans="1:10" ht="23.25" customHeight="1">
      <c r="A13" s="1004" t="s">
        <v>335</v>
      </c>
      <c r="D13" s="1011" t="s">
        <v>2</v>
      </c>
      <c r="E13" s="1011"/>
      <c r="F13" s="1011"/>
      <c r="G13" s="1011"/>
      <c r="H13" s="1011"/>
      <c r="I13" s="1011"/>
      <c r="J13" s="1011"/>
    </row>
    <row r="14" spans="4:25" ht="11.25">
      <c r="D14" s="1012" t="s">
        <v>3</v>
      </c>
      <c r="Y14" s="1007"/>
    </row>
    <row r="15" spans="11:25" ht="11.25">
      <c r="K15" s="1004" t="s">
        <v>338</v>
      </c>
      <c r="Y15" s="1007"/>
    </row>
    <row r="16" ht="11.25">
      <c r="Y16" s="1007"/>
    </row>
    <row r="17" ht="11.25"/>
    <row r="18" ht="11.25"/>
    <row r="19" ht="11.25"/>
    <row r="20" ht="11.25"/>
    <row r="21" ht="11.25"/>
    <row r="22" ht="11.25"/>
    <row r="23" ht="11.25"/>
    <row r="24" ht="11.25">
      <c r="A24" s="1007"/>
    </row>
    <row r="25" ht="11.25">
      <c r="A25" s="1013"/>
    </row>
    <row r="26" ht="11.25">
      <c r="A26" s="1013"/>
    </row>
    <row r="27" ht="11.25">
      <c r="A27" s="1013"/>
    </row>
    <row r="30" ht="11.25"/>
    <row r="31" ht="11.25" customHeight="1"/>
    <row r="32" ht="11.25" customHeight="1"/>
    <row r="33" ht="11.25" customHeight="1"/>
    <row r="34" ht="11.25" customHeight="1"/>
    <row r="35" ht="11.25"/>
    <row r="36" ht="11.25"/>
    <row r="37" ht="11.25"/>
    <row r="38" ht="11.25"/>
    <row r="39" ht="11.25"/>
    <row r="40" ht="11.25"/>
    <row r="41" ht="11.25"/>
  </sheetData>
  <mergeCells count="1">
    <mergeCell ref="D13:J1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57"/>
  <dimension ref="A1:M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7109375" style="1005" customWidth="1"/>
    <col min="3" max="3" width="1.57421875" style="1005" customWidth="1"/>
    <col min="4" max="4" width="20.28125" style="1005" customWidth="1"/>
    <col min="5" max="5" width="8.140625" style="1005" customWidth="1"/>
    <col min="6" max="6" width="8.28125" style="1005" customWidth="1"/>
    <col min="7" max="8" width="10.00390625" style="1005" customWidth="1"/>
    <col min="9" max="10" width="4.57421875" style="1005" customWidth="1"/>
    <col min="11" max="11" width="7.28125" style="1005" customWidth="1"/>
    <col min="12" max="12" width="0.9921875" style="1005" customWidth="1"/>
    <col min="13" max="60" width="7.421875" style="1005" customWidth="1"/>
    <col min="61" max="61" width="8.00390625" style="1005" customWidth="1"/>
    <col min="62" max="84" width="7.421875" style="1005" customWidth="1"/>
    <col min="85" max="16384" width="8.00390625" style="1005" customWidth="1"/>
  </cols>
  <sheetData>
    <row r="1" ht="11.25">
      <c r="A1" s="1014"/>
    </row>
    <row r="2" spans="1:4" ht="11.25">
      <c r="A2" s="1004"/>
      <c r="D2" s="1006"/>
    </row>
    <row r="3" ht="11.25">
      <c r="D3" s="1006" t="s">
        <v>324</v>
      </c>
    </row>
    <row r="4" ht="11.25">
      <c r="D4" s="1006" t="s">
        <v>0</v>
      </c>
    </row>
    <row r="6" ht="11.25">
      <c r="D6" s="1007" t="s">
        <v>4</v>
      </c>
    </row>
    <row r="7" ht="11.25">
      <c r="D7" s="1007" t="s">
        <v>5</v>
      </c>
    </row>
    <row r="8" ht="11.25">
      <c r="H8" s="1015"/>
    </row>
    <row r="9" ht="3.75" customHeight="1">
      <c r="H9" s="1015"/>
    </row>
    <row r="10" spans="3:12" ht="12.75" customHeight="1">
      <c r="C10" s="1016"/>
      <c r="D10" s="1017"/>
      <c r="E10" s="1018">
        <v>2010</v>
      </c>
      <c r="F10" s="1019">
        <v>2009</v>
      </c>
      <c r="G10" s="1020" t="s">
        <v>6</v>
      </c>
      <c r="H10" s="1017"/>
      <c r="I10" s="1020" t="s">
        <v>7</v>
      </c>
      <c r="J10" s="1017"/>
      <c r="K10" s="1017"/>
      <c r="L10" s="1021"/>
    </row>
    <row r="11" spans="3:12" ht="22.5" customHeight="1">
      <c r="C11" s="1022"/>
      <c r="D11" s="1017"/>
      <c r="E11" s="1023"/>
      <c r="F11" s="1024"/>
      <c r="G11" s="1025" t="s">
        <v>8</v>
      </c>
      <c r="H11" s="1026" t="s">
        <v>9</v>
      </c>
      <c r="I11" s="1025">
        <v>2010</v>
      </c>
      <c r="J11" s="1027">
        <v>2009</v>
      </c>
      <c r="K11" s="1028" t="s">
        <v>10</v>
      </c>
      <c r="L11" s="1022"/>
    </row>
    <row r="12" spans="3:12" ht="9.75" customHeight="1">
      <c r="C12" s="1029"/>
      <c r="D12" s="1030" t="s">
        <v>11</v>
      </c>
      <c r="E12" s="1031">
        <v>258945</v>
      </c>
      <c r="F12" s="1032">
        <v>263990</v>
      </c>
      <c r="G12" s="1033">
        <v>-5045</v>
      </c>
      <c r="H12" s="1034">
        <v>-1.91105723701655</v>
      </c>
      <c r="I12" s="1035" t="s">
        <v>520</v>
      </c>
      <c r="J12" s="1036" t="s">
        <v>520</v>
      </c>
      <c r="K12" s="1037" t="s">
        <v>520</v>
      </c>
      <c r="L12" s="1029"/>
    </row>
    <row r="13" spans="3:12" ht="9.75" customHeight="1">
      <c r="C13" s="1038"/>
      <c r="D13" s="1039" t="s">
        <v>12</v>
      </c>
      <c r="E13" s="1040">
        <v>20590</v>
      </c>
      <c r="F13" s="1041">
        <v>20455</v>
      </c>
      <c r="G13" s="1042">
        <v>135</v>
      </c>
      <c r="H13" s="1043">
        <v>0.6599853336592503</v>
      </c>
      <c r="I13" s="1044">
        <v>1</v>
      </c>
      <c r="J13" s="1045">
        <v>1</v>
      </c>
      <c r="K13" s="1046">
        <v>0</v>
      </c>
      <c r="L13" s="1038"/>
    </row>
    <row r="14" spans="3:12" ht="9.75" customHeight="1">
      <c r="C14" s="1047"/>
      <c r="D14" s="1048" t="s">
        <v>360</v>
      </c>
      <c r="E14" s="1049">
        <v>18590</v>
      </c>
      <c r="F14" s="1050">
        <v>20110</v>
      </c>
      <c r="G14" s="1051">
        <v>-1520</v>
      </c>
      <c r="H14" s="1052">
        <v>-7.558428642466424</v>
      </c>
      <c r="I14" s="1053">
        <v>2</v>
      </c>
      <c r="J14" s="1054">
        <v>2</v>
      </c>
      <c r="K14" s="1055">
        <v>0</v>
      </c>
      <c r="L14" s="1047"/>
    </row>
    <row r="15" spans="3:12" ht="9.75" customHeight="1">
      <c r="C15" s="1047"/>
      <c r="D15" s="1048" t="s">
        <v>13</v>
      </c>
      <c r="E15" s="1049">
        <v>17745</v>
      </c>
      <c r="F15" s="1050">
        <v>5460</v>
      </c>
      <c r="G15" s="1051">
        <v>12285</v>
      </c>
      <c r="H15" s="1052">
        <v>225</v>
      </c>
      <c r="I15" s="1053">
        <v>3</v>
      </c>
      <c r="J15" s="1054">
        <v>16</v>
      </c>
      <c r="K15" s="1056" t="s">
        <v>14</v>
      </c>
      <c r="L15" s="1047"/>
    </row>
    <row r="16" spans="3:12" ht="9.75" customHeight="1">
      <c r="C16" s="1047"/>
      <c r="D16" s="1048" t="s">
        <v>15</v>
      </c>
      <c r="E16" s="1049">
        <v>15800</v>
      </c>
      <c r="F16" s="1050">
        <v>18845</v>
      </c>
      <c r="G16" s="1051">
        <v>-3045</v>
      </c>
      <c r="H16" s="1052">
        <v>-16.158132130538604</v>
      </c>
      <c r="I16" s="1053">
        <v>4</v>
      </c>
      <c r="J16" s="1054">
        <v>4</v>
      </c>
      <c r="K16" s="1055">
        <v>0</v>
      </c>
      <c r="L16" s="1047"/>
    </row>
    <row r="17" spans="3:12" ht="9.75" customHeight="1">
      <c r="C17" s="1047"/>
      <c r="D17" s="1048" t="s">
        <v>16</v>
      </c>
      <c r="E17" s="1049">
        <v>14355</v>
      </c>
      <c r="F17" s="1050">
        <v>19000</v>
      </c>
      <c r="G17" s="1051">
        <v>-4645</v>
      </c>
      <c r="H17" s="1052">
        <v>-24.44736842105263</v>
      </c>
      <c r="I17" s="1053">
        <v>5</v>
      </c>
      <c r="J17" s="1054">
        <v>3</v>
      </c>
      <c r="K17" s="1055">
        <v>-2</v>
      </c>
      <c r="L17" s="1047"/>
    </row>
    <row r="18" spans="3:12" ht="9.75" customHeight="1">
      <c r="C18" s="1047"/>
      <c r="D18" s="1048" t="s">
        <v>17</v>
      </c>
      <c r="E18" s="1049">
        <v>14310</v>
      </c>
      <c r="F18" s="1050">
        <v>14275</v>
      </c>
      <c r="G18" s="1051">
        <v>35</v>
      </c>
      <c r="H18" s="1052">
        <v>0.24518388791594248</v>
      </c>
      <c r="I18" s="1053">
        <v>6</v>
      </c>
      <c r="J18" s="1054">
        <v>5</v>
      </c>
      <c r="K18" s="1056">
        <v>-1</v>
      </c>
      <c r="L18" s="1047"/>
    </row>
    <row r="19" spans="3:12" ht="9.75" customHeight="1">
      <c r="C19" s="1047"/>
      <c r="D19" s="1048" t="s">
        <v>18</v>
      </c>
      <c r="E19" s="1049">
        <v>10315</v>
      </c>
      <c r="F19" s="1050">
        <v>8565</v>
      </c>
      <c r="G19" s="1051">
        <v>1750</v>
      </c>
      <c r="H19" s="1052">
        <v>20.43199065966141</v>
      </c>
      <c r="I19" s="1053">
        <v>7</v>
      </c>
      <c r="J19" s="1054">
        <v>9</v>
      </c>
      <c r="K19" s="1056" t="s">
        <v>19</v>
      </c>
      <c r="L19" s="1047"/>
    </row>
    <row r="20" spans="3:12" ht="9.75" customHeight="1">
      <c r="C20" s="1047"/>
      <c r="D20" s="1048" t="s">
        <v>20</v>
      </c>
      <c r="E20" s="1049">
        <v>9180</v>
      </c>
      <c r="F20" s="1050">
        <v>9925</v>
      </c>
      <c r="G20" s="1051">
        <v>-745</v>
      </c>
      <c r="H20" s="1052">
        <v>-7.506297229219143</v>
      </c>
      <c r="I20" s="1053">
        <v>8</v>
      </c>
      <c r="J20" s="1054">
        <v>8</v>
      </c>
      <c r="K20" s="1055">
        <v>0</v>
      </c>
      <c r="L20" s="1047"/>
    </row>
    <row r="21" spans="3:12" ht="9.75" customHeight="1">
      <c r="C21" s="1047"/>
      <c r="D21" s="1048" t="s">
        <v>438</v>
      </c>
      <c r="E21" s="1049">
        <v>7550</v>
      </c>
      <c r="F21" s="1050">
        <v>930</v>
      </c>
      <c r="G21" s="1051">
        <v>6620</v>
      </c>
      <c r="H21" s="1052">
        <v>711.8279569892474</v>
      </c>
      <c r="I21" s="1053">
        <v>9</v>
      </c>
      <c r="J21" s="1054">
        <v>47</v>
      </c>
      <c r="K21" s="1056" t="s">
        <v>21</v>
      </c>
      <c r="L21" s="1047"/>
    </row>
    <row r="22" spans="3:12" ht="9.75" customHeight="1">
      <c r="C22" s="1047"/>
      <c r="D22" s="1048" t="s">
        <v>22</v>
      </c>
      <c r="E22" s="1049">
        <v>6860</v>
      </c>
      <c r="F22" s="1050">
        <v>10500</v>
      </c>
      <c r="G22" s="1051">
        <v>-3640</v>
      </c>
      <c r="H22" s="1052">
        <v>-34.66666666666667</v>
      </c>
      <c r="I22" s="1053">
        <v>10</v>
      </c>
      <c r="J22" s="1054">
        <v>6</v>
      </c>
      <c r="K22" s="1056">
        <v>-4</v>
      </c>
      <c r="L22" s="1047"/>
    </row>
    <row r="23" spans="3:12" ht="9.75" customHeight="1">
      <c r="C23" s="1047"/>
      <c r="D23" s="1048" t="s">
        <v>23</v>
      </c>
      <c r="E23" s="1049">
        <v>6750</v>
      </c>
      <c r="F23" s="1050">
        <v>10270</v>
      </c>
      <c r="G23" s="1051">
        <v>-3520</v>
      </c>
      <c r="H23" s="1052">
        <v>-34.27458617332036</v>
      </c>
      <c r="I23" s="1053">
        <v>11</v>
      </c>
      <c r="J23" s="1054">
        <v>7</v>
      </c>
      <c r="K23" s="1055">
        <v>-4</v>
      </c>
      <c r="L23" s="1047"/>
    </row>
    <row r="24" spans="3:12" ht="9.75" customHeight="1">
      <c r="C24" s="1047"/>
      <c r="D24" s="1048" t="s">
        <v>24</v>
      </c>
      <c r="E24" s="1049">
        <v>6470</v>
      </c>
      <c r="F24" s="1050">
        <v>7380</v>
      </c>
      <c r="G24" s="1051">
        <v>-910</v>
      </c>
      <c r="H24" s="1052">
        <v>-12.33062330623305</v>
      </c>
      <c r="I24" s="1053">
        <v>12</v>
      </c>
      <c r="J24" s="1054">
        <v>11</v>
      </c>
      <c r="K24" s="1055">
        <v>-1</v>
      </c>
      <c r="L24" s="1047"/>
    </row>
    <row r="25" spans="3:12" ht="9.75" customHeight="1">
      <c r="C25" s="1047"/>
      <c r="D25" s="1048" t="s">
        <v>363</v>
      </c>
      <c r="E25" s="1049">
        <v>6350</v>
      </c>
      <c r="F25" s="1050">
        <v>7030</v>
      </c>
      <c r="G25" s="1051">
        <v>-680</v>
      </c>
      <c r="H25" s="1052">
        <v>-9.672830725462305</v>
      </c>
      <c r="I25" s="1053">
        <v>13</v>
      </c>
      <c r="J25" s="1054">
        <v>12</v>
      </c>
      <c r="K25" s="1056">
        <v>-1</v>
      </c>
      <c r="L25" s="1047"/>
    </row>
    <row r="26" spans="3:12" ht="9.75" customHeight="1">
      <c r="C26" s="1047"/>
      <c r="D26" s="1048" t="s">
        <v>25</v>
      </c>
      <c r="E26" s="1049">
        <v>6190</v>
      </c>
      <c r="F26" s="1050">
        <v>5970</v>
      </c>
      <c r="G26" s="1051">
        <v>220</v>
      </c>
      <c r="H26" s="1052">
        <v>3.685092127303193</v>
      </c>
      <c r="I26" s="1053">
        <v>14</v>
      </c>
      <c r="J26" s="1054">
        <v>14</v>
      </c>
      <c r="K26" s="1055">
        <v>0</v>
      </c>
      <c r="L26" s="1047"/>
    </row>
    <row r="27" spans="3:12" ht="9.75" customHeight="1">
      <c r="C27" s="1047"/>
      <c r="D27" s="1048" t="s">
        <v>354</v>
      </c>
      <c r="E27" s="1049">
        <v>5655</v>
      </c>
      <c r="F27" s="1050">
        <v>5800</v>
      </c>
      <c r="G27" s="1051">
        <v>-145</v>
      </c>
      <c r="H27" s="1052">
        <v>-2.5</v>
      </c>
      <c r="I27" s="1053">
        <v>15</v>
      </c>
      <c r="J27" s="1054">
        <v>15</v>
      </c>
      <c r="K27" s="1056">
        <v>0</v>
      </c>
      <c r="L27" s="1047"/>
    </row>
    <row r="28" spans="3:12" ht="9.75" customHeight="1">
      <c r="C28" s="1047"/>
      <c r="D28" s="1048" t="s">
        <v>26</v>
      </c>
      <c r="E28" s="1049">
        <v>5525</v>
      </c>
      <c r="F28" s="1050">
        <v>6855</v>
      </c>
      <c r="G28" s="1051">
        <v>-1330</v>
      </c>
      <c r="H28" s="1052">
        <v>-19.40189642596644</v>
      </c>
      <c r="I28" s="1053">
        <v>16</v>
      </c>
      <c r="J28" s="1054">
        <v>13</v>
      </c>
      <c r="K28" s="1055">
        <v>-3</v>
      </c>
      <c r="L28" s="1047"/>
    </row>
    <row r="29" spans="3:12" ht="9.75" customHeight="1">
      <c r="C29" s="1047"/>
      <c r="D29" s="1048" t="s">
        <v>27</v>
      </c>
      <c r="E29" s="1049">
        <v>5515</v>
      </c>
      <c r="F29" s="1050">
        <v>4950</v>
      </c>
      <c r="G29" s="1051">
        <v>565</v>
      </c>
      <c r="H29" s="1052">
        <v>11.414141414141412</v>
      </c>
      <c r="I29" s="1053">
        <v>17</v>
      </c>
      <c r="J29" s="1054">
        <v>18</v>
      </c>
      <c r="K29" s="1056" t="s">
        <v>28</v>
      </c>
      <c r="L29" s="1047"/>
    </row>
    <row r="30" spans="3:12" ht="9.75" customHeight="1">
      <c r="C30" s="1047"/>
      <c r="D30" s="1048" t="s">
        <v>29</v>
      </c>
      <c r="E30" s="1049">
        <v>5010</v>
      </c>
      <c r="F30" s="1050">
        <v>4750</v>
      </c>
      <c r="G30" s="1051">
        <v>260</v>
      </c>
      <c r="H30" s="1052">
        <v>5.473684210526315</v>
      </c>
      <c r="I30" s="1053">
        <v>18</v>
      </c>
      <c r="J30" s="1054">
        <v>19</v>
      </c>
      <c r="K30" s="1056" t="s">
        <v>28</v>
      </c>
      <c r="L30" s="1047"/>
    </row>
    <row r="31" spans="3:12" ht="9.75" customHeight="1">
      <c r="C31" s="1047"/>
      <c r="D31" s="1048" t="s">
        <v>30</v>
      </c>
      <c r="E31" s="1049">
        <v>4895</v>
      </c>
      <c r="F31" s="1050">
        <v>4485</v>
      </c>
      <c r="G31" s="1051">
        <v>410</v>
      </c>
      <c r="H31" s="1052">
        <v>9.141583054626537</v>
      </c>
      <c r="I31" s="1053">
        <v>19</v>
      </c>
      <c r="J31" s="1054">
        <v>20</v>
      </c>
      <c r="K31" s="1056" t="s">
        <v>28</v>
      </c>
      <c r="L31" s="1047"/>
    </row>
    <row r="32" spans="3:12" ht="9.75" customHeight="1">
      <c r="C32" s="1047"/>
      <c r="D32" s="1048" t="s">
        <v>31</v>
      </c>
      <c r="E32" s="1049">
        <v>4525</v>
      </c>
      <c r="F32" s="1050">
        <v>5230</v>
      </c>
      <c r="G32" s="1051">
        <v>-705</v>
      </c>
      <c r="H32" s="1052">
        <v>-13.47992351816444</v>
      </c>
      <c r="I32" s="1053">
        <v>20</v>
      </c>
      <c r="J32" s="1054">
        <v>17</v>
      </c>
      <c r="K32" s="1055">
        <v>-3</v>
      </c>
      <c r="L32" s="1047"/>
    </row>
    <row r="33" spans="3:12" ht="9.75" customHeight="1">
      <c r="C33" s="1047"/>
      <c r="D33" s="1048" t="s">
        <v>206</v>
      </c>
      <c r="E33" s="1049">
        <v>3575</v>
      </c>
      <c r="F33" s="1050">
        <v>3405</v>
      </c>
      <c r="G33" s="1051">
        <v>170</v>
      </c>
      <c r="H33" s="1052">
        <v>4.99265785609397</v>
      </c>
      <c r="I33" s="1053">
        <v>21</v>
      </c>
      <c r="J33" s="1054">
        <v>21</v>
      </c>
      <c r="K33" s="1056">
        <v>0</v>
      </c>
      <c r="L33" s="1047"/>
    </row>
    <row r="34" spans="3:12" ht="9.75" customHeight="1">
      <c r="C34" s="1047"/>
      <c r="D34" s="1048" t="s">
        <v>355</v>
      </c>
      <c r="E34" s="1049">
        <v>3175</v>
      </c>
      <c r="F34" s="1050">
        <v>3030</v>
      </c>
      <c r="G34" s="1051">
        <v>145</v>
      </c>
      <c r="H34" s="1052">
        <v>4.78547854785478</v>
      </c>
      <c r="I34" s="1053">
        <v>22</v>
      </c>
      <c r="J34" s="1054">
        <v>22</v>
      </c>
      <c r="K34" s="1056">
        <v>0</v>
      </c>
      <c r="L34" s="1047"/>
    </row>
    <row r="35" spans="3:12" ht="9.75" customHeight="1">
      <c r="C35" s="1047"/>
      <c r="D35" s="1048" t="s">
        <v>32</v>
      </c>
      <c r="E35" s="1049">
        <v>2615</v>
      </c>
      <c r="F35" s="1050">
        <v>8050</v>
      </c>
      <c r="G35" s="1051">
        <v>-5435</v>
      </c>
      <c r="H35" s="1052">
        <v>-67.51552795031057</v>
      </c>
      <c r="I35" s="1053">
        <v>23</v>
      </c>
      <c r="J35" s="1054">
        <v>10</v>
      </c>
      <c r="K35" s="1056">
        <v>-13</v>
      </c>
      <c r="L35" s="1047"/>
    </row>
    <row r="36" spans="3:12" ht="9.75" customHeight="1">
      <c r="C36" s="1047"/>
      <c r="D36" s="1048" t="s">
        <v>33</v>
      </c>
      <c r="E36" s="1049">
        <v>2345</v>
      </c>
      <c r="F36" s="1050">
        <v>1840</v>
      </c>
      <c r="G36" s="1051">
        <v>505</v>
      </c>
      <c r="H36" s="1052">
        <v>27.445652173913032</v>
      </c>
      <c r="I36" s="1053">
        <v>24</v>
      </c>
      <c r="J36" s="1054">
        <v>30</v>
      </c>
      <c r="K36" s="1056" t="s">
        <v>34</v>
      </c>
      <c r="L36" s="1047"/>
    </row>
    <row r="37" spans="3:12" ht="9.75" customHeight="1">
      <c r="C37" s="1047"/>
      <c r="D37" s="1048" t="s">
        <v>35</v>
      </c>
      <c r="E37" s="1049">
        <v>2320</v>
      </c>
      <c r="F37" s="1050">
        <v>2460</v>
      </c>
      <c r="G37" s="1051">
        <v>-140</v>
      </c>
      <c r="H37" s="1052">
        <v>-5.6910569105691025</v>
      </c>
      <c r="I37" s="1053">
        <v>25</v>
      </c>
      <c r="J37" s="1054">
        <v>24</v>
      </c>
      <c r="K37" s="1056">
        <v>-1</v>
      </c>
      <c r="L37" s="1047"/>
    </row>
    <row r="38" spans="3:12" ht="9.75" customHeight="1">
      <c r="C38" s="1047"/>
      <c r="D38" s="1048" t="s">
        <v>36</v>
      </c>
      <c r="E38" s="1049">
        <v>2295</v>
      </c>
      <c r="F38" s="1050">
        <v>1955</v>
      </c>
      <c r="G38" s="1051">
        <v>340</v>
      </c>
      <c r="H38" s="1052">
        <v>17.391304347826093</v>
      </c>
      <c r="I38" s="1053">
        <v>26</v>
      </c>
      <c r="J38" s="1054">
        <v>27</v>
      </c>
      <c r="K38" s="1056" t="s">
        <v>28</v>
      </c>
      <c r="L38" s="1047"/>
    </row>
    <row r="39" spans="3:12" ht="9.75" customHeight="1">
      <c r="C39" s="1047"/>
      <c r="D39" s="1048" t="s">
        <v>37</v>
      </c>
      <c r="E39" s="1049">
        <v>2105</v>
      </c>
      <c r="F39" s="1050">
        <v>1330</v>
      </c>
      <c r="G39" s="1051">
        <v>775</v>
      </c>
      <c r="H39" s="1052">
        <v>58.27067669172931</v>
      </c>
      <c r="I39" s="1053">
        <v>27</v>
      </c>
      <c r="J39" s="1054">
        <v>34</v>
      </c>
      <c r="K39" s="1056" t="s">
        <v>38</v>
      </c>
      <c r="L39" s="1047"/>
    </row>
    <row r="40" spans="3:12" ht="9.75" customHeight="1">
      <c r="C40" s="1047"/>
      <c r="D40" s="1048" t="s">
        <v>39</v>
      </c>
      <c r="E40" s="1049">
        <v>2060</v>
      </c>
      <c r="F40" s="1050">
        <v>2585</v>
      </c>
      <c r="G40" s="1051">
        <v>-525</v>
      </c>
      <c r="H40" s="1052">
        <v>-20.30947775628627</v>
      </c>
      <c r="I40" s="1053">
        <v>28</v>
      </c>
      <c r="J40" s="1054">
        <v>23</v>
      </c>
      <c r="K40" s="1055">
        <v>-5</v>
      </c>
      <c r="L40" s="1047"/>
    </row>
    <row r="41" spans="3:12" ht="9.75" customHeight="1">
      <c r="C41" s="1047"/>
      <c r="D41" s="1048" t="s">
        <v>204</v>
      </c>
      <c r="E41" s="1049">
        <v>1905</v>
      </c>
      <c r="F41" s="1050">
        <v>2065</v>
      </c>
      <c r="G41" s="1051">
        <v>-160</v>
      </c>
      <c r="H41" s="1052">
        <v>-7.74818401937047</v>
      </c>
      <c r="I41" s="1053">
        <v>29</v>
      </c>
      <c r="J41" s="1054">
        <v>25</v>
      </c>
      <c r="K41" s="1056">
        <v>-4</v>
      </c>
      <c r="L41" s="1047"/>
    </row>
    <row r="42" spans="3:12" ht="9.75" customHeight="1">
      <c r="C42" s="1057"/>
      <c r="D42" s="1058" t="s">
        <v>40</v>
      </c>
      <c r="E42" s="1059">
        <v>1680</v>
      </c>
      <c r="F42" s="1060">
        <v>2030</v>
      </c>
      <c r="G42" s="1061">
        <v>-350</v>
      </c>
      <c r="H42" s="1062">
        <v>-17.241379310344826</v>
      </c>
      <c r="I42" s="1063">
        <v>30</v>
      </c>
      <c r="J42" s="1064">
        <v>26</v>
      </c>
      <c r="K42" s="1065">
        <v>-4</v>
      </c>
      <c r="L42" s="1057"/>
    </row>
    <row r="43" spans="3:12" ht="9.75" customHeight="1">
      <c r="C43" s="1066"/>
      <c r="D43" s="1067" t="s">
        <v>41</v>
      </c>
      <c r="E43" s="1068">
        <v>42690</v>
      </c>
      <c r="F43" s="1069">
        <v>44455</v>
      </c>
      <c r="G43" s="1070" t="s">
        <v>520</v>
      </c>
      <c r="H43" s="1071" t="s">
        <v>520</v>
      </c>
      <c r="I43" s="1072" t="s">
        <v>520</v>
      </c>
      <c r="J43" s="1073" t="s">
        <v>520</v>
      </c>
      <c r="K43" s="1074" t="s">
        <v>520</v>
      </c>
      <c r="L43" s="1066"/>
    </row>
    <row r="45" ht="11.25">
      <c r="D45" s="1005" t="s">
        <v>42</v>
      </c>
    </row>
    <row r="46" ht="11.25">
      <c r="D46" s="1005" t="s">
        <v>43</v>
      </c>
    </row>
    <row r="47" ht="11.25">
      <c r="M47" s="1004" t="s">
        <v>338</v>
      </c>
    </row>
    <row r="50" ht="11.25">
      <c r="A50" s="1075"/>
    </row>
    <row r="51" ht="11.25">
      <c r="A51" s="1076"/>
    </row>
    <row r="52" ht="11.25">
      <c r="A52" s="1013"/>
    </row>
  </sheetData>
  <mergeCells count="5">
    <mergeCell ref="I10:K10"/>
    <mergeCell ref="D10:D11"/>
    <mergeCell ref="E10:E11"/>
    <mergeCell ref="G10:H10"/>
    <mergeCell ref="F10:F11"/>
  </mergeCells>
  <printOptions/>
  <pageMargins left="0.75" right="0.75" top="1" bottom="1" header="0.5" footer="0.5"/>
  <pageSetup horizontalDpi="600" verticalDpi="60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58"/>
  <dimension ref="A2:P5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7109375" style="1005" customWidth="1"/>
    <col min="3" max="3" width="1.57421875" style="1005" customWidth="1"/>
    <col min="4" max="4" width="14.421875" style="1005" customWidth="1"/>
    <col min="5" max="5" width="8.57421875" style="1005" customWidth="1"/>
    <col min="6" max="6" width="6.7109375" style="1005" customWidth="1"/>
    <col min="7" max="7" width="7.7109375" style="1005" customWidth="1"/>
    <col min="8" max="8" width="9.140625" style="1005" customWidth="1"/>
    <col min="9" max="10" width="5.7109375" style="1005" customWidth="1"/>
    <col min="11" max="13" width="6.140625" style="1005" customWidth="1"/>
    <col min="14" max="14" width="6.00390625" style="1005" customWidth="1"/>
    <col min="15" max="15" width="0.9921875" style="1005" customWidth="1"/>
    <col min="16" max="63" width="7.421875" style="1005" customWidth="1"/>
    <col min="64" max="64" width="8.00390625" style="1005" customWidth="1"/>
    <col min="65" max="87" width="7.421875" style="1005" customWidth="1"/>
    <col min="88" max="16384" width="8.00390625" style="1005" customWidth="1"/>
  </cols>
  <sheetData>
    <row r="2" spans="1:4" ht="11.25">
      <c r="A2" s="1004"/>
      <c r="D2" s="1006"/>
    </row>
    <row r="3" ht="11.25">
      <c r="D3" s="1006" t="s">
        <v>324</v>
      </c>
    </row>
    <row r="4" ht="11.25">
      <c r="D4" s="1006" t="s">
        <v>0</v>
      </c>
    </row>
    <row r="6" ht="11.25">
      <c r="D6" s="1007" t="s">
        <v>44</v>
      </c>
    </row>
    <row r="9" ht="11.25">
      <c r="G9" s="1015"/>
    </row>
    <row r="10" spans="3:15" ht="13.5" customHeight="1">
      <c r="C10" s="1016"/>
      <c r="D10" s="1017"/>
      <c r="E10" s="1018" t="s">
        <v>45</v>
      </c>
      <c r="F10" s="1020" t="s">
        <v>46</v>
      </c>
      <c r="G10" s="1017"/>
      <c r="H10" s="1017"/>
      <c r="I10" s="1017"/>
      <c r="J10" s="1077"/>
      <c r="K10" s="1020" t="s">
        <v>47</v>
      </c>
      <c r="L10" s="1017"/>
      <c r="M10" s="1077"/>
      <c r="N10" s="1078" t="s">
        <v>48</v>
      </c>
      <c r="O10" s="1016"/>
    </row>
    <row r="11" spans="3:15" ht="30.75" customHeight="1">
      <c r="C11" s="1022"/>
      <c r="D11" s="1017"/>
      <c r="E11" s="1023"/>
      <c r="F11" s="1025" t="s">
        <v>49</v>
      </c>
      <c r="G11" s="1079" t="s">
        <v>50</v>
      </c>
      <c r="H11" s="1080" t="s">
        <v>51</v>
      </c>
      <c r="I11" s="1028" t="s">
        <v>52</v>
      </c>
      <c r="J11" s="1081" t="s">
        <v>53</v>
      </c>
      <c r="K11" s="1025" t="s">
        <v>54</v>
      </c>
      <c r="L11" s="1028" t="s">
        <v>55</v>
      </c>
      <c r="M11" s="1081" t="s">
        <v>56</v>
      </c>
      <c r="N11" s="1082"/>
      <c r="O11" s="1022"/>
    </row>
    <row r="12" spans="2:15" ht="9.75" customHeight="1">
      <c r="B12" s="1009"/>
      <c r="C12" s="1029"/>
      <c r="D12" s="1030" t="s">
        <v>349</v>
      </c>
      <c r="E12" s="1068">
        <v>258945</v>
      </c>
      <c r="F12" s="1083">
        <v>27.554113807951495</v>
      </c>
      <c r="G12" s="1084">
        <v>23.426878159316715</v>
      </c>
      <c r="H12" s="1085">
        <v>4.144636182286522</v>
      </c>
      <c r="I12" s="1086">
        <v>20.394292224217498</v>
      </c>
      <c r="J12" s="1087">
        <v>7.159821583733998</v>
      </c>
      <c r="K12" s="1083">
        <v>51.5128695282782</v>
      </c>
      <c r="L12" s="1086">
        <v>19.89225511208944</v>
      </c>
      <c r="M12" s="1088">
        <v>0.7453320203131939</v>
      </c>
      <c r="N12" s="1086">
        <v>0.2954295313676649</v>
      </c>
      <c r="O12" s="1029"/>
    </row>
    <row r="13" spans="3:15" ht="9.75" customHeight="1">
      <c r="C13" s="1038"/>
      <c r="D13" s="1039" t="s">
        <v>390</v>
      </c>
      <c r="E13" s="1040">
        <v>26130</v>
      </c>
      <c r="F13" s="1089">
        <v>31.113662456946038</v>
      </c>
      <c r="G13" s="1090">
        <v>26.9804822043628</v>
      </c>
      <c r="H13" s="1091">
        <v>4.133180252583238</v>
      </c>
      <c r="I13" s="1092">
        <v>23.68924607730578</v>
      </c>
      <c r="J13" s="1093">
        <v>7.42441637964026</v>
      </c>
      <c r="K13" s="1089">
        <v>48.52659778032912</v>
      </c>
      <c r="L13" s="1092">
        <v>19.785686949866054</v>
      </c>
      <c r="M13" s="1094">
        <v>0.5931879066207424</v>
      </c>
      <c r="N13" s="1092">
        <v>0</v>
      </c>
      <c r="O13" s="1038"/>
    </row>
    <row r="14" spans="3:15" ht="9.75" customHeight="1">
      <c r="C14" s="1047"/>
      <c r="D14" s="1048" t="s">
        <v>391</v>
      </c>
      <c r="E14" s="1049">
        <v>1025</v>
      </c>
      <c r="F14" s="1095">
        <v>11.21951219512195</v>
      </c>
      <c r="G14" s="1096">
        <v>9.268292682926829</v>
      </c>
      <c r="H14" s="1097">
        <v>1.951219512195122</v>
      </c>
      <c r="I14" s="1098">
        <v>6.829268292682928</v>
      </c>
      <c r="J14" s="1099">
        <v>4.390243902439024</v>
      </c>
      <c r="K14" s="1095">
        <v>60.48780487804878</v>
      </c>
      <c r="L14" s="1098">
        <v>26.34146341463415</v>
      </c>
      <c r="M14" s="1100">
        <v>1.951219512195122</v>
      </c>
      <c r="N14" s="1098">
        <v>0</v>
      </c>
      <c r="O14" s="1047"/>
    </row>
    <row r="15" spans="3:15" ht="9.75" customHeight="1">
      <c r="C15" s="1047"/>
      <c r="D15" s="1048" t="s">
        <v>392</v>
      </c>
      <c r="E15" s="1049">
        <v>780</v>
      </c>
      <c r="F15" s="1095">
        <v>20.512820512820515</v>
      </c>
      <c r="G15" s="1096" t="s">
        <v>376</v>
      </c>
      <c r="H15" s="1097" t="s">
        <v>376</v>
      </c>
      <c r="I15" s="1098">
        <v>18.58974358974359</v>
      </c>
      <c r="J15" s="1099">
        <v>1.9230769230769231</v>
      </c>
      <c r="K15" s="1095">
        <v>44.230769230769226</v>
      </c>
      <c r="L15" s="1098">
        <v>34.61538461538461</v>
      </c>
      <c r="M15" s="1100">
        <v>0.641025641025641</v>
      </c>
      <c r="N15" s="1098">
        <v>0</v>
      </c>
      <c r="O15" s="1047"/>
    </row>
    <row r="16" spans="3:15" ht="9.75" customHeight="1">
      <c r="C16" s="1047"/>
      <c r="D16" s="1048" t="s">
        <v>393</v>
      </c>
      <c r="E16" s="1049">
        <v>5070</v>
      </c>
      <c r="F16" s="1095">
        <v>29.48717948717949</v>
      </c>
      <c r="G16" s="1096">
        <v>21.400394477317555</v>
      </c>
      <c r="H16" s="1097">
        <v>8.086785009861932</v>
      </c>
      <c r="I16" s="1098">
        <v>14.595660749506903</v>
      </c>
      <c r="J16" s="1099">
        <v>14.891518737672586</v>
      </c>
      <c r="K16" s="1095">
        <v>53.05719921104537</v>
      </c>
      <c r="L16" s="1098">
        <v>16.56804733727811</v>
      </c>
      <c r="M16" s="1100">
        <v>0.8875739644970414</v>
      </c>
      <c r="N16" s="1098">
        <v>0</v>
      </c>
      <c r="O16" s="1047"/>
    </row>
    <row r="17" spans="3:15" ht="9.75" customHeight="1">
      <c r="C17" s="1047"/>
      <c r="D17" s="1048" t="s">
        <v>394</v>
      </c>
      <c r="E17" s="1049">
        <v>48490</v>
      </c>
      <c r="F17" s="1095">
        <v>34.419467931532274</v>
      </c>
      <c r="G17" s="1096">
        <v>30.398020210352648</v>
      </c>
      <c r="H17" s="1097">
        <v>4.021447721179625</v>
      </c>
      <c r="I17" s="1098">
        <v>25.324809239018354</v>
      </c>
      <c r="J17" s="1099">
        <v>9.094658692513919</v>
      </c>
      <c r="K17" s="1095">
        <v>46.91689008042895</v>
      </c>
      <c r="L17" s="1098">
        <v>17.78717261290988</v>
      </c>
      <c r="M17" s="1100">
        <v>0.8867807795421737</v>
      </c>
      <c r="N17" s="1098">
        <v>0</v>
      </c>
      <c r="O17" s="1047"/>
    </row>
    <row r="18" spans="3:15" ht="9.75" customHeight="1">
      <c r="C18" s="1047"/>
      <c r="D18" s="1048" t="s">
        <v>434</v>
      </c>
      <c r="E18" s="1049">
        <v>35</v>
      </c>
      <c r="F18" s="1095">
        <v>14.285714285714285</v>
      </c>
      <c r="G18" s="1096">
        <v>14.285714285714285</v>
      </c>
      <c r="H18" s="1097">
        <v>0</v>
      </c>
      <c r="I18" s="1098">
        <v>14.285714285714285</v>
      </c>
      <c r="J18" s="1099">
        <v>0</v>
      </c>
      <c r="K18" s="1095">
        <v>57.14285714285714</v>
      </c>
      <c r="L18" s="1098">
        <v>14.285714285714285</v>
      </c>
      <c r="M18" s="1100">
        <v>0</v>
      </c>
      <c r="N18" s="1098">
        <v>0</v>
      </c>
      <c r="O18" s="1047"/>
    </row>
    <row r="19" spans="3:15" ht="9.75" customHeight="1">
      <c r="C19" s="1047"/>
      <c r="D19" s="1048" t="s">
        <v>396</v>
      </c>
      <c r="E19" s="1049">
        <v>1940</v>
      </c>
      <c r="F19" s="1095">
        <v>29.639175257731956</v>
      </c>
      <c r="G19" s="1096">
        <v>27.83505154639175</v>
      </c>
      <c r="H19" s="1097">
        <v>1.804123711340206</v>
      </c>
      <c r="I19" s="1098">
        <v>25.51546391752577</v>
      </c>
      <c r="J19" s="1099">
        <v>4.123711340206185</v>
      </c>
      <c r="K19" s="1095">
        <v>53.09278350515464</v>
      </c>
      <c r="L19" s="1098">
        <v>17.010309278350515</v>
      </c>
      <c r="M19" s="1100">
        <v>0</v>
      </c>
      <c r="N19" s="1098">
        <v>0</v>
      </c>
      <c r="O19" s="1047"/>
    </row>
    <row r="20" spans="3:15" ht="9.75" customHeight="1">
      <c r="C20" s="1047"/>
      <c r="D20" s="1048" t="s">
        <v>397</v>
      </c>
      <c r="E20" s="1049">
        <v>10275</v>
      </c>
      <c r="F20" s="1095">
        <v>4.525547445255475</v>
      </c>
      <c r="G20" s="1096">
        <v>3.1143552311435525</v>
      </c>
      <c r="H20" s="1097">
        <v>1.4111922141119222</v>
      </c>
      <c r="I20" s="1098">
        <v>1.70316301703163</v>
      </c>
      <c r="J20" s="1099">
        <v>2.8223844282238444</v>
      </c>
      <c r="K20" s="1095">
        <v>77.37226277372264</v>
      </c>
      <c r="L20" s="1098">
        <v>17.761557177615572</v>
      </c>
      <c r="M20" s="1100">
        <v>0.04866180048661801</v>
      </c>
      <c r="N20" s="1098">
        <v>0.24330900243309003</v>
      </c>
      <c r="O20" s="1047"/>
    </row>
    <row r="21" spans="3:15" ht="9.75" customHeight="1">
      <c r="C21" s="1047"/>
      <c r="D21" s="1048" t="s">
        <v>398</v>
      </c>
      <c r="E21" s="1049">
        <v>2740</v>
      </c>
      <c r="F21" s="1095">
        <v>13.868613138686133</v>
      </c>
      <c r="G21" s="1096">
        <v>13.32116788321168</v>
      </c>
      <c r="H21" s="1097">
        <v>0.5474452554744526</v>
      </c>
      <c r="I21" s="1098">
        <v>11.496350364963504</v>
      </c>
      <c r="J21" s="1099">
        <v>2.3722627737226274</v>
      </c>
      <c r="K21" s="1095">
        <v>60.76642335766424</v>
      </c>
      <c r="L21" s="1098">
        <v>23.905109489051096</v>
      </c>
      <c r="M21" s="1100">
        <v>1.2773722627737227</v>
      </c>
      <c r="N21" s="1098">
        <v>0</v>
      </c>
      <c r="O21" s="1047"/>
    </row>
    <row r="22" spans="2:15" ht="9.75" customHeight="1">
      <c r="B22" s="1101"/>
      <c r="C22" s="1047"/>
      <c r="D22" s="1048" t="s">
        <v>435</v>
      </c>
      <c r="E22" s="1049">
        <v>52725</v>
      </c>
      <c r="F22" s="1095">
        <v>21.906116642958747</v>
      </c>
      <c r="G22" s="1096">
        <v>20.74917022285443</v>
      </c>
      <c r="H22" s="1097">
        <v>1.156946420104315</v>
      </c>
      <c r="I22" s="1098">
        <v>18.35941204362257</v>
      </c>
      <c r="J22" s="1099">
        <v>3.5467045993361785</v>
      </c>
      <c r="K22" s="1095">
        <v>54.04457088667615</v>
      </c>
      <c r="L22" s="1098">
        <v>23.30014224751067</v>
      </c>
      <c r="M22" s="1100">
        <v>0.7491702228544334</v>
      </c>
      <c r="N22" s="1098">
        <v>0.00948316737790422</v>
      </c>
      <c r="O22" s="1047"/>
    </row>
    <row r="23" spans="3:15" ht="9.75" customHeight="1">
      <c r="C23" s="1047"/>
      <c r="D23" s="1048" t="s">
        <v>400</v>
      </c>
      <c r="E23" s="1049">
        <v>10050</v>
      </c>
      <c r="F23" s="1095">
        <v>20.9452736318408</v>
      </c>
      <c r="G23" s="1096">
        <v>17.910447761194032</v>
      </c>
      <c r="H23" s="1097">
        <v>3.0348258706467663</v>
      </c>
      <c r="I23" s="1098">
        <v>15.92039800995025</v>
      </c>
      <c r="J23" s="1099">
        <v>5.024875621890548</v>
      </c>
      <c r="K23" s="1095">
        <v>64.32835820895522</v>
      </c>
      <c r="L23" s="1098">
        <v>14.477611940298507</v>
      </c>
      <c r="M23" s="1100">
        <v>0.24875621890547264</v>
      </c>
      <c r="N23" s="1098">
        <v>0</v>
      </c>
      <c r="O23" s="1047"/>
    </row>
    <row r="24" spans="3:15" ht="9.75" customHeight="1">
      <c r="C24" s="1047"/>
      <c r="D24" s="1048" t="s">
        <v>57</v>
      </c>
      <c r="E24" s="1049">
        <v>2875</v>
      </c>
      <c r="F24" s="1095">
        <v>9.043478260869566</v>
      </c>
      <c r="G24" s="1096">
        <v>7.82608695652174</v>
      </c>
      <c r="H24" s="1097">
        <v>1.2173913043478262</v>
      </c>
      <c r="I24" s="1098">
        <v>6.260869565217392</v>
      </c>
      <c r="J24" s="1099">
        <v>2.782608695652174</v>
      </c>
      <c r="K24" s="1095">
        <v>66.26086956521739</v>
      </c>
      <c r="L24" s="1098">
        <v>24</v>
      </c>
      <c r="M24" s="1100">
        <v>0.34782608695652173</v>
      </c>
      <c r="N24" s="1098">
        <v>0.34782608695652173</v>
      </c>
      <c r="O24" s="1047"/>
    </row>
    <row r="25" spans="3:15" ht="9.75" customHeight="1">
      <c r="C25" s="1047"/>
      <c r="D25" s="1048" t="s">
        <v>402</v>
      </c>
      <c r="E25" s="1049">
        <v>65</v>
      </c>
      <c r="F25" s="1095">
        <v>23.076923076923077</v>
      </c>
      <c r="G25" s="1096">
        <v>15.384615384615383</v>
      </c>
      <c r="H25" s="1097">
        <v>7.6923076923076925</v>
      </c>
      <c r="I25" s="1098">
        <v>7.6923076923076925</v>
      </c>
      <c r="J25" s="1099">
        <v>15.384615384615385</v>
      </c>
      <c r="K25" s="1095">
        <v>53.84615384615385</v>
      </c>
      <c r="L25" s="1098">
        <v>23.076923076923077</v>
      </c>
      <c r="M25" s="1100">
        <v>0</v>
      </c>
      <c r="N25" s="1098">
        <v>0</v>
      </c>
      <c r="O25" s="1047"/>
    </row>
    <row r="26" spans="3:15" ht="9.75" customHeight="1">
      <c r="C26" s="1047"/>
      <c r="D26" s="1048" t="s">
        <v>403</v>
      </c>
      <c r="E26" s="1049">
        <v>495</v>
      </c>
      <c r="F26" s="1095">
        <v>18.181818181818183</v>
      </c>
      <c r="G26" s="1096">
        <v>16.161616161616163</v>
      </c>
      <c r="H26" s="1097">
        <v>2.0202020202020203</v>
      </c>
      <c r="I26" s="1098">
        <v>13.131313131313133</v>
      </c>
      <c r="J26" s="1099">
        <v>5.05050505050505</v>
      </c>
      <c r="K26" s="1095">
        <v>54.54545454545454</v>
      </c>
      <c r="L26" s="1098">
        <v>27.27272727272727</v>
      </c>
      <c r="M26" s="1100">
        <v>1.0101010101010102</v>
      </c>
      <c r="N26" s="1098">
        <v>0</v>
      </c>
      <c r="O26" s="1047"/>
    </row>
    <row r="27" spans="3:15" ht="9.75" customHeight="1">
      <c r="C27" s="1047"/>
      <c r="D27" s="1048" t="s">
        <v>404</v>
      </c>
      <c r="E27" s="1049">
        <v>780</v>
      </c>
      <c r="F27" s="1095">
        <v>26.28205128205128</v>
      </c>
      <c r="G27" s="1096">
        <v>23.717948717948715</v>
      </c>
      <c r="H27" s="1097">
        <v>2.564102564102564</v>
      </c>
      <c r="I27" s="1098">
        <v>19.871794871794872</v>
      </c>
      <c r="J27" s="1099">
        <v>6.41025641025641</v>
      </c>
      <c r="K27" s="1095">
        <v>51.92307692307693</v>
      </c>
      <c r="L27" s="1098">
        <v>21.153846153846153</v>
      </c>
      <c r="M27" s="1100">
        <v>0</v>
      </c>
      <c r="N27" s="1098">
        <v>0</v>
      </c>
      <c r="O27" s="1047"/>
    </row>
    <row r="28" spans="3:15" ht="9.75" customHeight="1">
      <c r="C28" s="1047"/>
      <c r="D28" s="1048" t="s">
        <v>405</v>
      </c>
      <c r="E28" s="1049">
        <v>2095</v>
      </c>
      <c r="F28" s="1095">
        <v>22.195704057279237</v>
      </c>
      <c r="G28" s="1096">
        <v>15.035799522673031</v>
      </c>
      <c r="H28" s="1097">
        <v>7.159904534606206</v>
      </c>
      <c r="I28" s="1098">
        <v>13.365155131264917</v>
      </c>
      <c r="J28" s="1099">
        <v>8.83054892601432</v>
      </c>
      <c r="K28" s="1095">
        <v>63.961813842482094</v>
      </c>
      <c r="L28" s="1098">
        <v>13.60381861575179</v>
      </c>
      <c r="M28" s="1100">
        <v>0</v>
      </c>
      <c r="N28" s="1098">
        <v>0</v>
      </c>
      <c r="O28" s="1047"/>
    </row>
    <row r="29" spans="3:15" ht="9.75" customHeight="1">
      <c r="C29" s="1047"/>
      <c r="D29" s="1048" t="s">
        <v>406</v>
      </c>
      <c r="E29" s="1049">
        <v>175</v>
      </c>
      <c r="F29" s="1095">
        <v>17.142857142857142</v>
      </c>
      <c r="G29" s="1096">
        <v>14.285714285714285</v>
      </c>
      <c r="H29" s="1097">
        <v>2.857142857142857</v>
      </c>
      <c r="I29" s="1098">
        <v>11.428571428571429</v>
      </c>
      <c r="J29" s="1099">
        <v>5.714285714285714</v>
      </c>
      <c r="K29" s="1095">
        <v>62.857142857142854</v>
      </c>
      <c r="L29" s="1098">
        <v>14.285714285714285</v>
      </c>
      <c r="M29" s="1100">
        <v>0</v>
      </c>
      <c r="N29" s="1098">
        <v>2.857142857142857</v>
      </c>
      <c r="O29" s="1047"/>
    </row>
    <row r="30" spans="3:15" ht="9.75" customHeight="1">
      <c r="C30" s="1047"/>
      <c r="D30" s="1048" t="s">
        <v>407</v>
      </c>
      <c r="E30" s="1049">
        <v>15100</v>
      </c>
      <c r="F30" s="1095">
        <v>35.89403973509934</v>
      </c>
      <c r="G30" s="1096">
        <v>31.258278145695368</v>
      </c>
      <c r="H30" s="1097">
        <v>4.635761589403973</v>
      </c>
      <c r="I30" s="1098">
        <v>26.059602649006624</v>
      </c>
      <c r="J30" s="1099">
        <v>9.834437086092715</v>
      </c>
      <c r="K30" s="1095">
        <v>44.5364238410596</v>
      </c>
      <c r="L30" s="1098">
        <v>18.57615894039735</v>
      </c>
      <c r="M30" s="1100">
        <v>0.9602649006622517</v>
      </c>
      <c r="N30" s="1098">
        <v>0.06622516556291391</v>
      </c>
      <c r="O30" s="1047"/>
    </row>
    <row r="31" spans="3:15" ht="9.75" customHeight="1">
      <c r="C31" s="1047"/>
      <c r="D31" s="1048" t="s">
        <v>408</v>
      </c>
      <c r="E31" s="1049">
        <v>11050</v>
      </c>
      <c r="F31" s="1095">
        <v>37.1945701357466</v>
      </c>
      <c r="G31" s="1096">
        <v>31.764705882352935</v>
      </c>
      <c r="H31" s="1097">
        <v>5.429864253393665</v>
      </c>
      <c r="I31" s="1098">
        <v>27.058823529411764</v>
      </c>
      <c r="J31" s="1099">
        <v>10.135746606334841</v>
      </c>
      <c r="K31" s="1095">
        <v>46.289592760180994</v>
      </c>
      <c r="L31" s="1098">
        <v>16.153846153846153</v>
      </c>
      <c r="M31" s="1100">
        <v>0.36199095022624433</v>
      </c>
      <c r="N31" s="1098">
        <v>0</v>
      </c>
      <c r="O31" s="1047"/>
    </row>
    <row r="32" spans="3:15" ht="9.75" customHeight="1">
      <c r="C32" s="1047"/>
      <c r="D32" s="1048" t="s">
        <v>409</v>
      </c>
      <c r="E32" s="1049">
        <v>6540</v>
      </c>
      <c r="F32" s="1095">
        <v>40.21406727828746</v>
      </c>
      <c r="G32" s="1096">
        <v>36.69724770642202</v>
      </c>
      <c r="H32" s="1097">
        <v>3.5168195718654434</v>
      </c>
      <c r="I32" s="1098">
        <v>35.77981651376147</v>
      </c>
      <c r="J32" s="1099">
        <v>4.434250764525994</v>
      </c>
      <c r="K32" s="1095">
        <v>37.46177370030581</v>
      </c>
      <c r="L32" s="1098">
        <v>21.55963302752294</v>
      </c>
      <c r="M32" s="1100">
        <v>0.764525993883792</v>
      </c>
      <c r="N32" s="1098">
        <v>0</v>
      </c>
      <c r="O32" s="1047"/>
    </row>
    <row r="33" spans="3:15" ht="9.75" customHeight="1">
      <c r="C33" s="1047"/>
      <c r="D33" s="1048" t="s">
        <v>410</v>
      </c>
      <c r="E33" s="1049">
        <v>160</v>
      </c>
      <c r="F33" s="1095">
        <v>15.625</v>
      </c>
      <c r="G33" s="1096">
        <v>12.5</v>
      </c>
      <c r="H33" s="1097">
        <v>3.125</v>
      </c>
      <c r="I33" s="1098">
        <v>9.375</v>
      </c>
      <c r="J33" s="1099">
        <v>6.25</v>
      </c>
      <c r="K33" s="1095">
        <v>59.375</v>
      </c>
      <c r="L33" s="1098">
        <v>25</v>
      </c>
      <c r="M33" s="1100">
        <v>0</v>
      </c>
      <c r="N33" s="1098">
        <v>0</v>
      </c>
      <c r="O33" s="1047"/>
    </row>
    <row r="34" spans="3:15" ht="9.75" customHeight="1">
      <c r="C34" s="1047"/>
      <c r="D34" s="1048" t="s">
        <v>411</v>
      </c>
      <c r="E34" s="1049">
        <v>885</v>
      </c>
      <c r="F34" s="1095">
        <v>11.864406779661017</v>
      </c>
      <c r="G34" s="1096">
        <v>7.909604519774011</v>
      </c>
      <c r="H34" s="1097">
        <v>3.954802259887006</v>
      </c>
      <c r="I34" s="1098">
        <v>6.779661016949152</v>
      </c>
      <c r="J34" s="1099">
        <v>5.084745762711865</v>
      </c>
      <c r="K34" s="1095">
        <v>68.36158192090396</v>
      </c>
      <c r="L34" s="1098">
        <v>19.2090395480226</v>
      </c>
      <c r="M34" s="1100">
        <v>0.5649717514124294</v>
      </c>
      <c r="N34" s="1098">
        <v>0</v>
      </c>
      <c r="O34" s="1047"/>
    </row>
    <row r="35" spans="3:15" ht="9.75" customHeight="1">
      <c r="C35" s="1047"/>
      <c r="D35" s="1048" t="s">
        <v>412</v>
      </c>
      <c r="E35" s="1049">
        <v>245</v>
      </c>
      <c r="F35" s="1095">
        <v>26.53061224489796</v>
      </c>
      <c r="G35" s="1096">
        <v>16.3265306122449</v>
      </c>
      <c r="H35" s="1097">
        <v>10.204081632653061</v>
      </c>
      <c r="I35" s="1098">
        <v>10.204081632653061</v>
      </c>
      <c r="J35" s="1099">
        <v>16.3265306122449</v>
      </c>
      <c r="K35" s="1095">
        <v>51.02040816326531</v>
      </c>
      <c r="L35" s="1098">
        <v>22.448979591836736</v>
      </c>
      <c r="M35" s="1100">
        <v>0</v>
      </c>
      <c r="N35" s="1098">
        <v>0</v>
      </c>
      <c r="O35" s="1047"/>
    </row>
    <row r="36" spans="3:15" ht="9.75" customHeight="1">
      <c r="C36" s="1047"/>
      <c r="D36" s="1048" t="s">
        <v>413</v>
      </c>
      <c r="E36" s="1049">
        <v>540</v>
      </c>
      <c r="F36" s="1095">
        <v>10.185185185185183</v>
      </c>
      <c r="G36" s="1096">
        <v>9.259259259259258</v>
      </c>
      <c r="H36" s="1097">
        <v>0.9259259259259258</v>
      </c>
      <c r="I36" s="1098">
        <v>6.481481481481481</v>
      </c>
      <c r="J36" s="1099">
        <v>3.7037037037037033</v>
      </c>
      <c r="K36" s="1095">
        <v>68.51851851851852</v>
      </c>
      <c r="L36" s="1098">
        <v>20.37037037037037</v>
      </c>
      <c r="M36" s="1100">
        <v>0.9259259259259258</v>
      </c>
      <c r="N36" s="1098">
        <v>0</v>
      </c>
      <c r="O36" s="1047"/>
    </row>
    <row r="37" spans="3:15" ht="9.75" customHeight="1">
      <c r="C37" s="1047"/>
      <c r="D37" s="1048" t="s">
        <v>414</v>
      </c>
      <c r="E37" s="1049">
        <v>3090</v>
      </c>
      <c r="F37" s="1095">
        <v>24.271844660194173</v>
      </c>
      <c r="G37" s="1096">
        <v>14.07766990291262</v>
      </c>
      <c r="H37" s="1097">
        <v>10.194174757281553</v>
      </c>
      <c r="I37" s="1098">
        <v>14.563106796116504</v>
      </c>
      <c r="J37" s="1099">
        <v>9.70873786407767</v>
      </c>
      <c r="K37" s="1095">
        <v>57.28155339805825</v>
      </c>
      <c r="L37" s="1098">
        <v>17.475728155339805</v>
      </c>
      <c r="M37" s="1100">
        <v>0.3236245954692557</v>
      </c>
      <c r="N37" s="1098">
        <v>0.8090614886731391</v>
      </c>
      <c r="O37" s="1047"/>
    </row>
    <row r="38" spans="3:15" ht="9.75" customHeight="1">
      <c r="C38" s="1047"/>
      <c r="D38" s="1048" t="s">
        <v>415</v>
      </c>
      <c r="E38" s="1049">
        <v>31875</v>
      </c>
      <c r="F38" s="1095">
        <v>33.30196078431372</v>
      </c>
      <c r="G38" s="1096">
        <v>25.78823529411764</v>
      </c>
      <c r="H38" s="1097">
        <v>7.513725490196078</v>
      </c>
      <c r="I38" s="1098">
        <v>23.294117647058822</v>
      </c>
      <c r="J38" s="1099">
        <v>10.007843137254902</v>
      </c>
      <c r="K38" s="1095">
        <v>46.258823529411764</v>
      </c>
      <c r="L38" s="1098">
        <v>19.309803921568626</v>
      </c>
      <c r="M38" s="1100">
        <v>1.1137254901960785</v>
      </c>
      <c r="N38" s="1098">
        <v>0</v>
      </c>
      <c r="O38" s="1047"/>
    </row>
    <row r="39" spans="3:15" ht="9.75" customHeight="1">
      <c r="C39" s="1102"/>
      <c r="D39" s="1103" t="s">
        <v>416</v>
      </c>
      <c r="E39" s="1104">
        <v>23715</v>
      </c>
      <c r="F39" s="1105">
        <v>20.36685641998735</v>
      </c>
      <c r="G39" s="1106">
        <v>13.641155386885938</v>
      </c>
      <c r="H39" s="1107">
        <v>6.725701033101412</v>
      </c>
      <c r="I39" s="1108">
        <v>13.198397638625343</v>
      </c>
      <c r="J39" s="1109">
        <v>7.168458781362006</v>
      </c>
      <c r="K39" s="1105">
        <v>53.17309719586759</v>
      </c>
      <c r="L39" s="1108">
        <v>22.72823107737719</v>
      </c>
      <c r="M39" s="1110">
        <v>0.843348091924942</v>
      </c>
      <c r="N39" s="1108">
        <v>2.8884672148429265</v>
      </c>
      <c r="O39" s="1102"/>
    </row>
    <row r="40" spans="3:15" ht="9.75" customHeight="1">
      <c r="C40" s="1038"/>
      <c r="D40" s="1039" t="s">
        <v>58</v>
      </c>
      <c r="E40" s="1040">
        <v>35</v>
      </c>
      <c r="F40" s="1089">
        <v>0</v>
      </c>
      <c r="G40" s="1090">
        <v>0</v>
      </c>
      <c r="H40" s="1091">
        <v>0</v>
      </c>
      <c r="I40" s="1092">
        <v>0</v>
      </c>
      <c r="J40" s="1093">
        <v>0</v>
      </c>
      <c r="K40" s="1089">
        <v>57.14285714285714</v>
      </c>
      <c r="L40" s="1092">
        <v>28.57142857142857</v>
      </c>
      <c r="M40" s="1094">
        <v>0</v>
      </c>
      <c r="N40" s="1092">
        <v>0</v>
      </c>
      <c r="O40" s="1038"/>
    </row>
    <row r="41" spans="3:15" ht="9.75" customHeight="1">
      <c r="C41" s="1047"/>
      <c r="D41" s="1048" t="s">
        <v>418</v>
      </c>
      <c r="E41" s="1049">
        <v>105</v>
      </c>
      <c r="F41" s="1095">
        <v>28.57142857142857</v>
      </c>
      <c r="G41" s="1096">
        <v>28.57142857142857</v>
      </c>
      <c r="H41" s="1097">
        <v>0</v>
      </c>
      <c r="I41" s="1098">
        <v>23.809523809523807</v>
      </c>
      <c r="J41" s="1099">
        <v>4.761904761904762</v>
      </c>
      <c r="K41" s="1095">
        <v>47.61904761904761</v>
      </c>
      <c r="L41" s="1098">
        <v>23.809523809523807</v>
      </c>
      <c r="M41" s="1100">
        <v>0</v>
      </c>
      <c r="N41" s="1098">
        <v>0</v>
      </c>
      <c r="O41" s="1047"/>
    </row>
    <row r="42" spans="3:15" ht="9.75" customHeight="1">
      <c r="C42" s="1047"/>
      <c r="D42" s="1048" t="s">
        <v>419</v>
      </c>
      <c r="E42" s="1049">
        <v>10025</v>
      </c>
      <c r="F42" s="1095">
        <v>28.778054862842893</v>
      </c>
      <c r="G42" s="1096">
        <v>19.900249376558605</v>
      </c>
      <c r="H42" s="1097">
        <v>8.87780548628429</v>
      </c>
      <c r="I42" s="1098">
        <v>19.551122194513717</v>
      </c>
      <c r="J42" s="1099">
        <v>9.226932668329177</v>
      </c>
      <c r="K42" s="1095">
        <v>53.66583541147132</v>
      </c>
      <c r="L42" s="1098">
        <v>17.007481296758105</v>
      </c>
      <c r="M42" s="1100">
        <v>0.4987531172069825</v>
      </c>
      <c r="N42" s="1098">
        <v>0</v>
      </c>
      <c r="O42" s="1047"/>
    </row>
    <row r="43" spans="3:15" ht="9.75" customHeight="1">
      <c r="C43" s="1102"/>
      <c r="D43" s="1103" t="s">
        <v>420</v>
      </c>
      <c r="E43" s="1104">
        <v>15435</v>
      </c>
      <c r="F43" s="1105">
        <v>26.7897635244574</v>
      </c>
      <c r="G43" s="1106">
        <v>25.364431486880463</v>
      </c>
      <c r="H43" s="1107">
        <v>1.4253320375769354</v>
      </c>
      <c r="I43" s="1108">
        <v>22.319403952057012</v>
      </c>
      <c r="J43" s="1109">
        <v>4.470359572400389</v>
      </c>
      <c r="K43" s="1105">
        <v>58.535795270489146</v>
      </c>
      <c r="L43" s="1108">
        <v>14.220926465824423</v>
      </c>
      <c r="M43" s="1110">
        <v>0.2915451895043732</v>
      </c>
      <c r="N43" s="1108">
        <v>0.12957563977972142</v>
      </c>
      <c r="O43" s="1102"/>
    </row>
    <row r="44" ht="8.25" customHeight="1"/>
    <row r="45" ht="11.25">
      <c r="D45" s="1005" t="s">
        <v>59</v>
      </c>
    </row>
    <row r="46" ht="11.25">
      <c r="D46" s="1005" t="s">
        <v>60</v>
      </c>
    </row>
    <row r="47" ht="11.25">
      <c r="D47" s="1005" t="s">
        <v>61</v>
      </c>
    </row>
    <row r="48" ht="11.25">
      <c r="D48" s="1005" t="s">
        <v>62</v>
      </c>
    </row>
    <row r="49" ht="11.25">
      <c r="P49" s="1004" t="s">
        <v>338</v>
      </c>
    </row>
    <row r="53" ht="11.25">
      <c r="A53" s="1007"/>
    </row>
    <row r="54" ht="11.25">
      <c r="A54" s="1013"/>
    </row>
    <row r="55" ht="11.25">
      <c r="A55" s="1013"/>
    </row>
  </sheetData>
  <mergeCells count="5">
    <mergeCell ref="N10:N11"/>
    <mergeCell ref="K10:M10"/>
    <mergeCell ref="D10:D11"/>
    <mergeCell ref="E10:E11"/>
    <mergeCell ref="F10:J10"/>
  </mergeCells>
  <printOptions/>
  <pageMargins left="0.75" right="0.75" top="1" bottom="1" header="0.5" footer="0.5"/>
  <pageSetup horizontalDpi="600" verticalDpi="60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59"/>
  <dimension ref="A2:N2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7109375" style="1005" customWidth="1"/>
    <col min="3" max="3" width="1.57421875" style="1005" customWidth="1"/>
    <col min="4" max="4" width="18.28125" style="1005" customWidth="1"/>
    <col min="5" max="6" width="8.00390625" style="1005" customWidth="1"/>
    <col min="7" max="12" width="2.57421875" style="1005" customWidth="1"/>
    <col min="13" max="16384" width="8.00390625" style="1005" customWidth="1"/>
  </cols>
  <sheetData>
    <row r="1" ht="11.25"/>
    <row r="2" spans="1:4" ht="11.25">
      <c r="A2" s="1004"/>
      <c r="D2" s="1006"/>
    </row>
    <row r="3" ht="11.25">
      <c r="D3" s="1006" t="s">
        <v>324</v>
      </c>
    </row>
    <row r="4" ht="11.25">
      <c r="D4" s="1006" t="s">
        <v>0</v>
      </c>
    </row>
    <row r="5" ht="11.25"/>
    <row r="6" ht="11.25">
      <c r="D6" s="1007" t="s">
        <v>63</v>
      </c>
    </row>
    <row r="7" ht="11.25">
      <c r="D7" s="1007" t="s">
        <v>433</v>
      </c>
    </row>
    <row r="8" ht="11.25"/>
    <row r="9" ht="11.25"/>
    <row r="10" ht="11.25"/>
    <row r="11" spans="4:5" ht="11.25">
      <c r="D11" s="1005" t="s">
        <v>124</v>
      </c>
      <c r="E11" s="1009">
        <v>65.45598486165017</v>
      </c>
    </row>
    <row r="12" spans="4:5" ht="11.25">
      <c r="D12" s="1005" t="s">
        <v>52</v>
      </c>
      <c r="E12" s="1009">
        <v>51.978791895474345</v>
      </c>
    </row>
    <row r="13" spans="4:5" ht="11.25">
      <c r="D13" s="1005" t="s">
        <v>53</v>
      </c>
      <c r="E13" s="1009">
        <v>71.35922330097088</v>
      </c>
    </row>
    <row r="14" spans="4:5" ht="11.25">
      <c r="D14" s="1005" t="s">
        <v>54</v>
      </c>
      <c r="E14" s="1009">
        <v>71.50086213359323</v>
      </c>
    </row>
    <row r="15" spans="4:5" ht="11.25">
      <c r="D15" s="1005" t="s">
        <v>55</v>
      </c>
      <c r="E15" s="1009">
        <v>62.385944476800624</v>
      </c>
    </row>
    <row r="16" spans="4:5" ht="11.25">
      <c r="D16" s="1005" t="s">
        <v>56</v>
      </c>
      <c r="E16" s="1009">
        <v>44.30051813471503</v>
      </c>
    </row>
    <row r="17" ht="11.25">
      <c r="E17" s="1009"/>
    </row>
    <row r="18" spans="4:5" ht="11.25">
      <c r="D18" s="1005" t="s">
        <v>64</v>
      </c>
      <c r="E18" s="1009">
        <v>52.926587301587304</v>
      </c>
    </row>
    <row r="19" spans="4:5" ht="11.25">
      <c r="D19" s="1005" t="s">
        <v>65</v>
      </c>
      <c r="E19" s="1009">
        <v>80.18691588785046</v>
      </c>
    </row>
    <row r="21" spans="1:4" ht="11.25">
      <c r="A21" s="1004" t="s">
        <v>335</v>
      </c>
      <c r="D21" s="1005" t="s">
        <v>66</v>
      </c>
    </row>
    <row r="22" ht="11.25">
      <c r="D22" s="1005" t="s">
        <v>62</v>
      </c>
    </row>
    <row r="23" ht="11.25">
      <c r="N23" s="1004" t="s">
        <v>338</v>
      </c>
    </row>
    <row r="26" ht="11.25">
      <c r="A26" s="1007"/>
    </row>
    <row r="27" ht="11.25">
      <c r="A27" s="1013"/>
    </row>
    <row r="28" ht="11.25">
      <c r="A28" s="1013"/>
    </row>
    <row r="29" ht="11.25">
      <c r="A29" s="1013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T3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55" customWidth="1"/>
    <col min="3" max="3" width="1.7109375" style="55" customWidth="1"/>
    <col min="4" max="4" width="13.140625" style="55" customWidth="1"/>
    <col min="5" max="8" width="14.57421875" style="55" customWidth="1"/>
    <col min="9" max="9" width="1.7109375" style="55" customWidth="1"/>
    <col min="10" max="10" width="13.57421875" style="55" customWidth="1"/>
    <col min="11" max="11" width="9.7109375" style="55" bestFit="1" customWidth="1"/>
    <col min="12" max="16384" width="9.28125" style="55" customWidth="1"/>
  </cols>
  <sheetData>
    <row r="1" spans="1:9" ht="12.75">
      <c r="A1" s="4"/>
      <c r="B1" s="6"/>
      <c r="C1" s="6"/>
      <c r="D1" s="6"/>
      <c r="E1" s="6"/>
      <c r="F1" s="6"/>
      <c r="G1" s="6"/>
      <c r="H1" s="6"/>
      <c r="I1" s="6"/>
    </row>
    <row r="2" spans="1:4" ht="11.25">
      <c r="A2" s="5"/>
      <c r="B2" s="56"/>
      <c r="C2" s="128"/>
      <c r="D2" s="6"/>
    </row>
    <row r="3" ht="11.25">
      <c r="D3" s="6" t="s">
        <v>324</v>
      </c>
    </row>
    <row r="4" spans="1:4" ht="11.25">
      <c r="A4" s="7"/>
      <c r="D4" s="6" t="s">
        <v>325</v>
      </c>
    </row>
    <row r="6" spans="1:4" ht="11.25">
      <c r="A6" s="7"/>
      <c r="D6" s="129" t="s">
        <v>373</v>
      </c>
    </row>
    <row r="10" spans="3:11" ht="22.5" customHeight="1">
      <c r="C10" s="59"/>
      <c r="D10" s="60"/>
      <c r="E10" s="130" t="s">
        <v>374</v>
      </c>
      <c r="F10" s="131"/>
      <c r="G10" s="132" t="s">
        <v>375</v>
      </c>
      <c r="H10" s="133"/>
      <c r="I10" s="64"/>
      <c r="K10" s="116"/>
    </row>
    <row r="11" spans="3:11" ht="11.25" customHeight="1">
      <c r="C11" s="65"/>
      <c r="D11" s="66"/>
      <c r="E11" s="67">
        <v>1990</v>
      </c>
      <c r="F11" s="134">
        <v>2008</v>
      </c>
      <c r="G11" s="67">
        <v>1990</v>
      </c>
      <c r="H11" s="69">
        <v>2008</v>
      </c>
      <c r="I11" s="65"/>
      <c r="K11" s="116"/>
    </row>
    <row r="12" spans="3:20" s="56" customFormat="1" ht="9.75" customHeight="1">
      <c r="C12" s="72"/>
      <c r="D12" s="73" t="s">
        <v>328</v>
      </c>
      <c r="E12" s="135" t="s">
        <v>376</v>
      </c>
      <c r="F12" s="136">
        <v>1.60402</v>
      </c>
      <c r="G12" s="108" t="s">
        <v>376</v>
      </c>
      <c r="H12" s="109">
        <v>79.4</v>
      </c>
      <c r="I12" s="78"/>
      <c r="M12" s="137"/>
      <c r="N12" s="137"/>
      <c r="O12" s="137"/>
      <c r="P12" s="137"/>
      <c r="Q12" s="137"/>
      <c r="R12" s="137"/>
      <c r="S12" s="137"/>
      <c r="T12" s="137"/>
    </row>
    <row r="13" spans="1:20" ht="9.75" customHeight="1">
      <c r="A13" s="138"/>
      <c r="B13" s="138"/>
      <c r="C13" s="139"/>
      <c r="D13" s="140" t="s">
        <v>350</v>
      </c>
      <c r="E13" s="141">
        <v>2.9</v>
      </c>
      <c r="F13" s="142">
        <v>2.254</v>
      </c>
      <c r="G13" s="143">
        <v>72.106</v>
      </c>
      <c r="H13" s="144">
        <v>75.301</v>
      </c>
      <c r="I13" s="145"/>
      <c r="J13" s="146"/>
      <c r="K13" s="138"/>
      <c r="L13" s="138"/>
      <c r="M13" s="147"/>
      <c r="N13" s="147"/>
      <c r="O13" s="137"/>
      <c r="P13" s="137"/>
      <c r="Q13" s="137"/>
      <c r="R13" s="137"/>
      <c r="S13" s="137"/>
      <c r="T13" s="137"/>
    </row>
    <row r="14" spans="1:20" ht="9.75" customHeight="1">
      <c r="A14" s="138"/>
      <c r="B14" s="138"/>
      <c r="C14" s="90"/>
      <c r="D14" s="91" t="s">
        <v>351</v>
      </c>
      <c r="E14" s="148">
        <v>1.86</v>
      </c>
      <c r="F14" s="149">
        <v>1.926</v>
      </c>
      <c r="G14" s="94">
        <v>77.52</v>
      </c>
      <c r="H14" s="95">
        <v>81.436</v>
      </c>
      <c r="I14" s="150"/>
      <c r="J14" s="146"/>
      <c r="K14" s="138"/>
      <c r="L14" s="138"/>
      <c r="M14" s="147"/>
      <c r="N14" s="147"/>
      <c r="O14" s="137"/>
      <c r="P14" s="137"/>
      <c r="Q14" s="137"/>
      <c r="R14" s="137"/>
      <c r="S14" s="137"/>
      <c r="T14" s="137"/>
    </row>
    <row r="15" spans="1:20" ht="9.75" customHeight="1">
      <c r="A15" s="138"/>
      <c r="B15" s="138"/>
      <c r="C15" s="90"/>
      <c r="D15" s="91" t="s">
        <v>352</v>
      </c>
      <c r="E15" s="148">
        <v>2.6</v>
      </c>
      <c r="F15" s="149">
        <v>1.9</v>
      </c>
      <c r="G15" s="94">
        <v>67.282</v>
      </c>
      <c r="H15" s="95">
        <v>72.239</v>
      </c>
      <c r="I15" s="150"/>
      <c r="J15" s="146"/>
      <c r="K15" s="138"/>
      <c r="L15" s="138"/>
      <c r="M15" s="147"/>
      <c r="N15" s="147"/>
      <c r="O15" s="137"/>
      <c r="P15" s="137"/>
      <c r="Q15" s="137"/>
      <c r="R15" s="137"/>
      <c r="S15" s="137"/>
      <c r="T15" s="137"/>
    </row>
    <row r="16" spans="1:20" ht="9.75" customHeight="1">
      <c r="A16" s="138"/>
      <c r="B16" s="138"/>
      <c r="C16" s="90"/>
      <c r="D16" s="91" t="s">
        <v>353</v>
      </c>
      <c r="E16" s="148">
        <v>1.694</v>
      </c>
      <c r="F16" s="149">
        <v>1.65</v>
      </c>
      <c r="G16" s="94">
        <v>77.79</v>
      </c>
      <c r="H16" s="95">
        <v>80.536</v>
      </c>
      <c r="I16" s="150"/>
      <c r="J16" s="146"/>
      <c r="K16" s="138"/>
      <c r="L16" s="138"/>
      <c r="M16" s="147"/>
      <c r="N16" s="147"/>
      <c r="O16" s="137"/>
      <c r="P16" s="137"/>
      <c r="Q16" s="137"/>
      <c r="R16" s="137"/>
      <c r="S16" s="137"/>
      <c r="T16" s="137"/>
    </row>
    <row r="17" spans="1:20" ht="9.75" customHeight="1">
      <c r="A17" s="138"/>
      <c r="B17" s="138"/>
      <c r="C17" s="90"/>
      <c r="D17" s="91" t="s">
        <v>354</v>
      </c>
      <c r="E17" s="148">
        <v>2.012</v>
      </c>
      <c r="F17" s="149">
        <v>1.64</v>
      </c>
      <c r="G17" s="94">
        <v>69.924</v>
      </c>
      <c r="H17" s="95">
        <v>72.711</v>
      </c>
      <c r="I17" s="150"/>
      <c r="J17" s="146"/>
      <c r="K17" s="138"/>
      <c r="L17" s="138"/>
      <c r="M17" s="147"/>
      <c r="N17" s="147"/>
      <c r="O17" s="137"/>
      <c r="P17" s="137"/>
      <c r="Q17" s="137"/>
      <c r="R17" s="137"/>
      <c r="S17" s="137"/>
      <c r="T17" s="137"/>
    </row>
    <row r="18" spans="1:20" ht="9.75" customHeight="1">
      <c r="A18" s="138"/>
      <c r="B18" s="138"/>
      <c r="C18" s="90"/>
      <c r="D18" s="91" t="s">
        <v>355</v>
      </c>
      <c r="E18" s="148">
        <v>3.72</v>
      </c>
      <c r="F18" s="149">
        <v>2.726</v>
      </c>
      <c r="G18" s="94">
        <v>58.978</v>
      </c>
      <c r="H18" s="95">
        <v>64.187</v>
      </c>
      <c r="I18" s="150"/>
      <c r="J18" s="146"/>
      <c r="K18" s="138"/>
      <c r="L18" s="138"/>
      <c r="M18" s="147"/>
      <c r="N18" s="147"/>
      <c r="O18" s="137"/>
      <c r="P18" s="137"/>
      <c r="Q18" s="137"/>
      <c r="R18" s="137"/>
      <c r="S18" s="137"/>
      <c r="T18" s="137"/>
    </row>
    <row r="19" spans="1:20" ht="9.75" customHeight="1">
      <c r="A19" s="138"/>
      <c r="B19" s="138"/>
      <c r="C19" s="90"/>
      <c r="D19" s="91" t="s">
        <v>356</v>
      </c>
      <c r="E19" s="148">
        <v>2.9</v>
      </c>
      <c r="F19" s="149">
        <v>2.19</v>
      </c>
      <c r="G19" s="94">
        <v>63.086</v>
      </c>
      <c r="H19" s="95">
        <v>67.863</v>
      </c>
      <c r="I19" s="150"/>
      <c r="J19" s="146"/>
      <c r="K19" s="138"/>
      <c r="L19" s="138"/>
      <c r="M19" s="147"/>
      <c r="N19" s="147"/>
      <c r="O19" s="137"/>
      <c r="P19" s="137"/>
      <c r="Q19" s="137"/>
      <c r="R19" s="137"/>
      <c r="S19" s="137"/>
      <c r="T19" s="137"/>
    </row>
    <row r="20" spans="1:20" ht="9.75" customHeight="1">
      <c r="A20" s="138"/>
      <c r="B20" s="138"/>
      <c r="C20" s="90"/>
      <c r="D20" s="91" t="s">
        <v>357</v>
      </c>
      <c r="E20" s="148">
        <v>1.476</v>
      </c>
      <c r="F20" s="149">
        <v>1.32</v>
      </c>
      <c r="G20" s="94">
        <v>79.452</v>
      </c>
      <c r="H20" s="95">
        <v>82.729</v>
      </c>
      <c r="I20" s="150"/>
      <c r="J20" s="146"/>
      <c r="K20" s="138"/>
      <c r="L20" s="138"/>
      <c r="M20" s="147"/>
      <c r="N20" s="147"/>
      <c r="O20" s="137"/>
      <c r="P20" s="137"/>
      <c r="Q20" s="137"/>
      <c r="R20" s="137"/>
      <c r="S20" s="137"/>
      <c r="T20" s="137"/>
    </row>
    <row r="21" spans="1:20" ht="9.75" customHeight="1">
      <c r="A21" s="80"/>
      <c r="B21" s="138"/>
      <c r="C21" s="90"/>
      <c r="D21" s="91" t="s">
        <v>358</v>
      </c>
      <c r="E21" s="148">
        <v>1.696</v>
      </c>
      <c r="F21" s="149">
        <v>1.287</v>
      </c>
      <c r="G21" s="94">
        <v>72.882</v>
      </c>
      <c r="H21" s="95">
        <v>80.003</v>
      </c>
      <c r="I21" s="150"/>
      <c r="J21" s="146"/>
      <c r="K21" s="138"/>
      <c r="L21" s="138"/>
      <c r="M21" s="147"/>
      <c r="N21" s="147"/>
      <c r="O21" s="137"/>
      <c r="P21" s="137"/>
      <c r="Q21" s="137"/>
      <c r="R21" s="137"/>
      <c r="S21" s="137"/>
      <c r="T21" s="137"/>
    </row>
    <row r="22" spans="1:20" ht="9.75" customHeight="1">
      <c r="A22" s="138"/>
      <c r="B22" s="138"/>
      <c r="C22" s="90"/>
      <c r="D22" s="91" t="s">
        <v>359</v>
      </c>
      <c r="E22" s="148">
        <v>3.191</v>
      </c>
      <c r="F22" s="149">
        <v>2.41</v>
      </c>
      <c r="G22" s="94">
        <v>71.806</v>
      </c>
      <c r="H22" s="95">
        <v>76.188</v>
      </c>
      <c r="I22" s="150"/>
      <c r="J22" s="146"/>
      <c r="K22" s="138"/>
      <c r="L22" s="138"/>
      <c r="M22" s="147"/>
      <c r="N22" s="147"/>
      <c r="O22" s="137"/>
      <c r="P22" s="137"/>
      <c r="Q22" s="137"/>
      <c r="R22" s="137"/>
      <c r="S22" s="137"/>
      <c r="T22" s="137"/>
    </row>
    <row r="23" spans="1:20" ht="9.75" customHeight="1">
      <c r="A23" s="138"/>
      <c r="B23" s="138"/>
      <c r="C23" s="90"/>
      <c r="D23" s="91" t="s">
        <v>360</v>
      </c>
      <c r="E23" s="148">
        <v>1.545</v>
      </c>
      <c r="F23" s="149">
        <v>1.439</v>
      </c>
      <c r="G23" s="94">
        <v>66.577</v>
      </c>
      <c r="H23" s="95">
        <v>67.676</v>
      </c>
      <c r="I23" s="150"/>
      <c r="J23" s="146"/>
      <c r="K23" s="138"/>
      <c r="L23" s="138"/>
      <c r="M23" s="147"/>
      <c r="N23" s="147"/>
      <c r="O23" s="137"/>
      <c r="P23" s="137"/>
      <c r="Q23" s="137"/>
      <c r="R23" s="137"/>
      <c r="S23" s="137"/>
      <c r="T23" s="137"/>
    </row>
    <row r="24" spans="1:20" ht="9.75" customHeight="1">
      <c r="A24" s="138"/>
      <c r="B24" s="138"/>
      <c r="C24" s="90"/>
      <c r="D24" s="91" t="s">
        <v>361</v>
      </c>
      <c r="E24" s="148">
        <v>5.446</v>
      </c>
      <c r="F24" s="149">
        <v>3.025</v>
      </c>
      <c r="G24" s="94">
        <v>69.587</v>
      </c>
      <c r="H24" s="95">
        <v>73.134</v>
      </c>
      <c r="I24" s="150"/>
      <c r="J24" s="146"/>
      <c r="K24" s="138"/>
      <c r="L24" s="138"/>
      <c r="M24" s="147"/>
      <c r="N24" s="147"/>
      <c r="O24" s="137"/>
      <c r="P24" s="137"/>
      <c r="Q24" s="137"/>
      <c r="R24" s="137"/>
      <c r="S24" s="137"/>
      <c r="T24" s="137"/>
    </row>
    <row r="25" spans="1:20" ht="9.75" customHeight="1">
      <c r="A25" s="138"/>
      <c r="B25" s="138"/>
      <c r="C25" s="90"/>
      <c r="D25" s="91" t="s">
        <v>362</v>
      </c>
      <c r="E25" s="148">
        <v>3.343</v>
      </c>
      <c r="F25" s="149">
        <v>2.55</v>
      </c>
      <c r="G25" s="94">
        <v>61.211</v>
      </c>
      <c r="H25" s="95">
        <v>51.202</v>
      </c>
      <c r="I25" s="150"/>
      <c r="J25" s="146"/>
      <c r="K25" s="138"/>
      <c r="L25" s="138"/>
      <c r="M25" s="147"/>
      <c r="N25" s="147"/>
      <c r="O25" s="137"/>
      <c r="P25" s="137"/>
      <c r="Q25" s="137"/>
      <c r="R25" s="137"/>
      <c r="S25" s="137"/>
      <c r="T25" s="137"/>
    </row>
    <row r="26" spans="1:20" ht="9.75" customHeight="1">
      <c r="A26" s="138"/>
      <c r="B26" s="138"/>
      <c r="C26" s="90"/>
      <c r="D26" s="91" t="s">
        <v>363</v>
      </c>
      <c r="E26" s="148">
        <v>2.904</v>
      </c>
      <c r="F26" s="149">
        <v>2.152</v>
      </c>
      <c r="G26" s="94">
        <v>64.436</v>
      </c>
      <c r="H26" s="95">
        <v>72.959</v>
      </c>
      <c r="I26" s="150"/>
      <c r="J26" s="146"/>
      <c r="K26" s="138"/>
      <c r="L26" s="138"/>
      <c r="M26" s="147"/>
      <c r="N26" s="147"/>
      <c r="O26" s="137"/>
      <c r="P26" s="137"/>
      <c r="Q26" s="137"/>
      <c r="R26" s="137"/>
      <c r="S26" s="137"/>
      <c r="T26" s="137"/>
    </row>
    <row r="27" spans="1:20" ht="9.75" customHeight="1">
      <c r="A27" s="138"/>
      <c r="B27" s="138"/>
      <c r="C27" s="151"/>
      <c r="D27" s="152" t="s">
        <v>364</v>
      </c>
      <c r="E27" s="153">
        <v>1.985</v>
      </c>
      <c r="F27" s="154">
        <v>2.074</v>
      </c>
      <c r="G27" s="155">
        <v>75.641</v>
      </c>
      <c r="H27" s="156">
        <v>77.968</v>
      </c>
      <c r="I27" s="157"/>
      <c r="J27" s="146"/>
      <c r="K27" s="138"/>
      <c r="L27" s="138"/>
      <c r="M27" s="147"/>
      <c r="N27" s="147"/>
      <c r="O27" s="137"/>
      <c r="P27" s="137"/>
      <c r="Q27" s="137"/>
      <c r="R27" s="137"/>
      <c r="S27" s="137"/>
      <c r="T27" s="137"/>
    </row>
    <row r="28" spans="1:20" s="56" customFormat="1" ht="9.75" customHeight="1">
      <c r="A28" s="138"/>
      <c r="B28" s="138"/>
      <c r="C28" s="72"/>
      <c r="D28" s="73" t="s">
        <v>341</v>
      </c>
      <c r="E28" s="158">
        <v>3.041</v>
      </c>
      <c r="F28" s="136">
        <v>2.521</v>
      </c>
      <c r="G28" s="108">
        <v>64.384</v>
      </c>
      <c r="H28" s="109">
        <v>67.884</v>
      </c>
      <c r="I28" s="78"/>
      <c r="J28" s="159"/>
      <c r="K28" s="138"/>
      <c r="L28" s="138"/>
      <c r="M28" s="147"/>
      <c r="N28" s="147"/>
      <c r="O28" s="137"/>
      <c r="P28" s="137"/>
      <c r="Q28" s="137"/>
      <c r="R28" s="137"/>
      <c r="S28" s="137"/>
      <c r="T28" s="137"/>
    </row>
    <row r="29" ht="11.25">
      <c r="H29" s="97"/>
    </row>
    <row r="30" spans="4:10" ht="11.25">
      <c r="D30" s="56" t="s">
        <v>377</v>
      </c>
      <c r="E30" s="56"/>
      <c r="F30" s="56"/>
      <c r="G30" s="56"/>
      <c r="H30" s="56"/>
      <c r="I30" s="56"/>
      <c r="J30" s="56"/>
    </row>
    <row r="31" spans="4:8" ht="33.75" customHeight="1">
      <c r="D31" s="160" t="s">
        <v>378</v>
      </c>
      <c r="E31" s="160"/>
      <c r="F31" s="160"/>
      <c r="G31" s="160"/>
      <c r="H31" s="160"/>
    </row>
    <row r="32" spans="4:10" ht="12" customHeight="1">
      <c r="D32" s="56"/>
      <c r="J32" s="122" t="s">
        <v>338</v>
      </c>
    </row>
    <row r="33" ht="12" customHeight="1"/>
    <row r="34" ht="12" customHeight="1"/>
    <row r="35" ht="12" customHeight="1">
      <c r="A35" s="6"/>
    </row>
    <row r="36" ht="12" customHeight="1">
      <c r="A36" s="127"/>
    </row>
    <row r="37" ht="12" customHeight="1">
      <c r="A37" s="127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</sheetData>
  <mergeCells count="3">
    <mergeCell ref="G10:H10"/>
    <mergeCell ref="E10:F10"/>
    <mergeCell ref="D31:H3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60"/>
  <dimension ref="A2:O8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7109375" style="1005" customWidth="1"/>
    <col min="3" max="3" width="1.57421875" style="1005" customWidth="1"/>
    <col min="4" max="4" width="18.7109375" style="1005" customWidth="1"/>
    <col min="5" max="5" width="6.8515625" style="1005" customWidth="1"/>
    <col min="6" max="6" width="2.8515625" style="1005" customWidth="1"/>
    <col min="7" max="7" width="18.7109375" style="1005" customWidth="1"/>
    <col min="8" max="8" width="6.8515625" style="1005" customWidth="1"/>
    <col min="9" max="9" width="2.8515625" style="1005" customWidth="1"/>
    <col min="10" max="10" width="18.7109375" style="1005" customWidth="1"/>
    <col min="11" max="11" width="6.8515625" style="1005" customWidth="1"/>
    <col min="12" max="12" width="2.8515625" style="1005" customWidth="1"/>
    <col min="13" max="13" width="18.7109375" style="1005" customWidth="1"/>
    <col min="14" max="14" width="6.8515625" style="1005" customWidth="1"/>
    <col min="15" max="16384" width="8.00390625" style="1005" customWidth="1"/>
  </cols>
  <sheetData>
    <row r="2" spans="1:4" ht="11.25">
      <c r="A2" s="1004"/>
      <c r="D2" s="1006"/>
    </row>
    <row r="3" ht="11.25">
      <c r="D3" s="1006" t="s">
        <v>324</v>
      </c>
    </row>
    <row r="4" ht="11.25">
      <c r="D4" s="1006" t="s">
        <v>0</v>
      </c>
    </row>
    <row r="6" ht="11.25">
      <c r="D6" s="1007" t="s">
        <v>67</v>
      </c>
    </row>
    <row r="7" ht="11.25">
      <c r="D7" s="1007" t="s">
        <v>68</v>
      </c>
    </row>
    <row r="10" spans="4:14" ht="11.25">
      <c r="D10" s="1111" t="s">
        <v>328</v>
      </c>
      <c r="E10" s="1111"/>
      <c r="G10" s="1111" t="s">
        <v>390</v>
      </c>
      <c r="H10" s="1111"/>
      <c r="I10" s="1112"/>
      <c r="J10" s="1111" t="s">
        <v>391</v>
      </c>
      <c r="K10" s="1111"/>
      <c r="L10" s="1112"/>
      <c r="M10" s="1111" t="s">
        <v>392</v>
      </c>
      <c r="N10" s="1111"/>
    </row>
    <row r="11" spans="4:14" ht="11.25">
      <c r="D11" s="1113" t="s">
        <v>12</v>
      </c>
      <c r="E11" s="1114">
        <v>20590</v>
      </c>
      <c r="G11" s="1115" t="s">
        <v>17</v>
      </c>
      <c r="H11" s="1116">
        <v>3230</v>
      </c>
      <c r="I11" s="1012"/>
      <c r="J11" s="1113" t="s">
        <v>15</v>
      </c>
      <c r="K11" s="1114">
        <v>450</v>
      </c>
      <c r="L11" s="1012"/>
      <c r="M11" s="1113" t="s">
        <v>205</v>
      </c>
      <c r="N11" s="1114">
        <v>115</v>
      </c>
    </row>
    <row r="12" spans="4:14" ht="11.25">
      <c r="D12" s="1117" t="s">
        <v>360</v>
      </c>
      <c r="E12" s="1118">
        <v>18590</v>
      </c>
      <c r="G12" s="1117" t="s">
        <v>360</v>
      </c>
      <c r="H12" s="1118">
        <v>2725</v>
      </c>
      <c r="I12" s="1012"/>
      <c r="J12" s="1117" t="s">
        <v>69</v>
      </c>
      <c r="K12" s="1118">
        <v>100</v>
      </c>
      <c r="L12" s="1012"/>
      <c r="M12" s="1117" t="s">
        <v>40</v>
      </c>
      <c r="N12" s="1118">
        <v>95</v>
      </c>
    </row>
    <row r="13" spans="4:14" ht="11.25">
      <c r="D13" s="1117" t="s">
        <v>13</v>
      </c>
      <c r="E13" s="1118">
        <v>17745</v>
      </c>
      <c r="G13" s="1117" t="s">
        <v>13</v>
      </c>
      <c r="H13" s="1118">
        <v>2220</v>
      </c>
      <c r="I13" s="1012"/>
      <c r="J13" s="1117" t="s">
        <v>18</v>
      </c>
      <c r="K13" s="1118">
        <v>60</v>
      </c>
      <c r="L13" s="1012"/>
      <c r="M13" s="1117" t="s">
        <v>70</v>
      </c>
      <c r="N13" s="1118">
        <v>55</v>
      </c>
    </row>
    <row r="14" spans="4:14" ht="11.25">
      <c r="D14" s="1117" t="s">
        <v>15</v>
      </c>
      <c r="E14" s="1118">
        <v>15800</v>
      </c>
      <c r="G14" s="1117" t="s">
        <v>15</v>
      </c>
      <c r="H14" s="1118">
        <v>1990</v>
      </c>
      <c r="I14" s="1012"/>
      <c r="J14" s="1117" t="s">
        <v>12</v>
      </c>
      <c r="K14" s="1118">
        <v>60</v>
      </c>
      <c r="L14" s="1012"/>
      <c r="M14" s="1117" t="s">
        <v>363</v>
      </c>
      <c r="N14" s="1118">
        <v>50</v>
      </c>
    </row>
    <row r="15" spans="4:14" ht="11.25">
      <c r="D15" s="1117" t="s">
        <v>16</v>
      </c>
      <c r="E15" s="1118">
        <v>14355</v>
      </c>
      <c r="G15" s="1117" t="s">
        <v>12</v>
      </c>
      <c r="H15" s="1118">
        <v>1830</v>
      </c>
      <c r="I15" s="1012"/>
      <c r="J15" s="1117" t="s">
        <v>26</v>
      </c>
      <c r="K15" s="1118">
        <v>60</v>
      </c>
      <c r="L15" s="1012"/>
      <c r="M15" s="1117" t="s">
        <v>69</v>
      </c>
      <c r="N15" s="1118">
        <v>50</v>
      </c>
    </row>
    <row r="16" spans="4:14" ht="11.25">
      <c r="D16" s="1119" t="s">
        <v>71</v>
      </c>
      <c r="E16" s="1120">
        <v>171865</v>
      </c>
      <c r="G16" s="1119" t="s">
        <v>71</v>
      </c>
      <c r="H16" s="1120">
        <v>14135</v>
      </c>
      <c r="I16" s="1012"/>
      <c r="J16" s="1119" t="s">
        <v>71</v>
      </c>
      <c r="K16" s="1120">
        <v>295</v>
      </c>
      <c r="L16" s="1012"/>
      <c r="M16" s="1119" t="s">
        <v>71</v>
      </c>
      <c r="N16" s="1120">
        <v>415</v>
      </c>
    </row>
    <row r="17" spans="7:14" ht="11.25">
      <c r="G17" s="1012"/>
      <c r="H17" s="1012"/>
      <c r="I17" s="1012"/>
      <c r="J17" s="1012"/>
      <c r="K17" s="1012"/>
      <c r="L17" s="1012"/>
      <c r="M17" s="1012"/>
      <c r="N17" s="1012"/>
    </row>
    <row r="18" spans="4:14" ht="11.25">
      <c r="D18" s="1111" t="s">
        <v>393</v>
      </c>
      <c r="E18" s="1111"/>
      <c r="G18" s="1111" t="s">
        <v>394</v>
      </c>
      <c r="H18" s="1111"/>
      <c r="I18" s="1112"/>
      <c r="J18" s="1111" t="s">
        <v>434</v>
      </c>
      <c r="K18" s="1111"/>
      <c r="L18" s="1012"/>
      <c r="M18" s="1111" t="s">
        <v>396</v>
      </c>
      <c r="N18" s="1111"/>
    </row>
    <row r="19" spans="4:14" ht="11.25">
      <c r="D19" s="1113" t="s">
        <v>12</v>
      </c>
      <c r="E19" s="1114">
        <v>1465</v>
      </c>
      <c r="G19" s="1113" t="s">
        <v>13</v>
      </c>
      <c r="H19" s="1114">
        <v>6795</v>
      </c>
      <c r="I19" s="1012"/>
      <c r="J19" s="1113" t="s">
        <v>12</v>
      </c>
      <c r="K19" s="1114">
        <v>10</v>
      </c>
      <c r="L19" s="1012"/>
      <c r="M19" s="1113" t="s">
        <v>23</v>
      </c>
      <c r="N19" s="1114">
        <v>385</v>
      </c>
    </row>
    <row r="20" spans="4:14" ht="11.25">
      <c r="D20" s="1117" t="s">
        <v>29</v>
      </c>
      <c r="E20" s="1118">
        <v>815</v>
      </c>
      <c r="G20" s="1117" t="s">
        <v>12</v>
      </c>
      <c r="H20" s="1118">
        <v>6065</v>
      </c>
      <c r="I20" s="1012"/>
      <c r="J20" s="1117" t="s">
        <v>24</v>
      </c>
      <c r="K20" s="1118">
        <v>5</v>
      </c>
      <c r="L20" s="1012"/>
      <c r="M20" s="1117" t="s">
        <v>72</v>
      </c>
      <c r="N20" s="1118">
        <v>230</v>
      </c>
    </row>
    <row r="21" spans="4:14" ht="11.25">
      <c r="D21" s="1117" t="s">
        <v>18</v>
      </c>
      <c r="E21" s="1118">
        <v>655</v>
      </c>
      <c r="G21" s="1117" t="s">
        <v>15</v>
      </c>
      <c r="H21" s="1118">
        <v>5945</v>
      </c>
      <c r="I21" s="1012"/>
      <c r="J21" s="1117" t="s">
        <v>360</v>
      </c>
      <c r="K21" s="1118">
        <v>5</v>
      </c>
      <c r="L21" s="1012"/>
      <c r="M21" s="1117" t="s">
        <v>20</v>
      </c>
      <c r="N21" s="1118">
        <v>200</v>
      </c>
    </row>
    <row r="22" spans="4:14" ht="11.25">
      <c r="D22" s="1117" t="s">
        <v>360</v>
      </c>
      <c r="E22" s="1118">
        <v>400</v>
      </c>
      <c r="G22" s="1117" t="s">
        <v>438</v>
      </c>
      <c r="H22" s="1118">
        <v>3545</v>
      </c>
      <c r="I22" s="1012"/>
      <c r="J22" s="1117" t="s">
        <v>23</v>
      </c>
      <c r="K22" s="1121">
        <v>5</v>
      </c>
      <c r="L22" s="1012"/>
      <c r="M22" s="1117" t="s">
        <v>12</v>
      </c>
      <c r="N22" s="1118">
        <v>70</v>
      </c>
    </row>
    <row r="23" spans="4:14" ht="11.25">
      <c r="D23" s="1117" t="s">
        <v>13</v>
      </c>
      <c r="E23" s="1118">
        <v>265</v>
      </c>
      <c r="G23" s="1117" t="s">
        <v>18</v>
      </c>
      <c r="H23" s="1118">
        <v>2970</v>
      </c>
      <c r="I23" s="1012"/>
      <c r="J23" s="1117" t="s">
        <v>32</v>
      </c>
      <c r="K23" s="1121" t="s">
        <v>73</v>
      </c>
      <c r="L23" s="1012"/>
      <c r="M23" s="1117" t="s">
        <v>27</v>
      </c>
      <c r="N23" s="1118">
        <v>70</v>
      </c>
    </row>
    <row r="24" spans="4:14" ht="11.25">
      <c r="D24" s="1119" t="s">
        <v>71</v>
      </c>
      <c r="E24" s="1120">
        <v>1470</v>
      </c>
      <c r="G24" s="1119" t="s">
        <v>71</v>
      </c>
      <c r="H24" s="1120">
        <v>23170</v>
      </c>
      <c r="I24" s="1012"/>
      <c r="J24" s="1119" t="s">
        <v>71</v>
      </c>
      <c r="K24" s="1122">
        <v>10</v>
      </c>
      <c r="L24" s="1012"/>
      <c r="M24" s="1119" t="s">
        <v>71</v>
      </c>
      <c r="N24" s="1120">
        <v>985</v>
      </c>
    </row>
    <row r="25" spans="4:14" ht="11.25">
      <c r="D25" s="1012"/>
      <c r="E25" s="1012"/>
      <c r="G25" s="1012"/>
      <c r="H25" s="1012"/>
      <c r="I25" s="1012"/>
      <c r="J25" s="1012"/>
      <c r="K25" s="1012"/>
      <c r="L25" s="1012"/>
      <c r="M25" s="1012"/>
      <c r="N25" s="1012"/>
    </row>
    <row r="26" spans="4:14" ht="11.25">
      <c r="D26" s="1111" t="s">
        <v>397</v>
      </c>
      <c r="E26" s="1111"/>
      <c r="G26" s="1111" t="s">
        <v>398</v>
      </c>
      <c r="H26" s="1111"/>
      <c r="I26" s="1012"/>
      <c r="J26" s="1111" t="s">
        <v>435</v>
      </c>
      <c r="K26" s="1111"/>
      <c r="L26" s="1112"/>
      <c r="M26" s="1111" t="s">
        <v>400</v>
      </c>
      <c r="N26" s="1111"/>
    </row>
    <row r="27" spans="4:14" ht="11.25">
      <c r="D27" s="1113" t="s">
        <v>20</v>
      </c>
      <c r="E27" s="1114">
        <v>2750</v>
      </c>
      <c r="G27" s="1113" t="s">
        <v>74</v>
      </c>
      <c r="H27" s="1114">
        <v>405</v>
      </c>
      <c r="I27" s="1012"/>
      <c r="J27" s="1113" t="s">
        <v>17</v>
      </c>
      <c r="K27" s="1114">
        <v>5285</v>
      </c>
      <c r="L27" s="1012"/>
      <c r="M27" s="1123" t="s">
        <v>23</v>
      </c>
      <c r="N27" s="1114">
        <v>1385</v>
      </c>
    </row>
    <row r="28" spans="4:14" ht="11.25">
      <c r="D28" s="1117" t="s">
        <v>22</v>
      </c>
      <c r="E28" s="1118">
        <v>1160</v>
      </c>
      <c r="G28" s="1117" t="s">
        <v>23</v>
      </c>
      <c r="H28" s="1118">
        <v>240</v>
      </c>
      <c r="I28" s="1012"/>
      <c r="J28" s="1117" t="s">
        <v>360</v>
      </c>
      <c r="K28" s="1118">
        <v>4695</v>
      </c>
      <c r="L28" s="1012"/>
      <c r="M28" s="1117" t="s">
        <v>20</v>
      </c>
      <c r="N28" s="1118">
        <v>930</v>
      </c>
    </row>
    <row r="29" spans="4:14" ht="11.25">
      <c r="D29" s="1117" t="s">
        <v>25</v>
      </c>
      <c r="E29" s="1118">
        <v>985</v>
      </c>
      <c r="G29" s="1117" t="s">
        <v>206</v>
      </c>
      <c r="H29" s="1118">
        <v>175</v>
      </c>
      <c r="I29" s="1012"/>
      <c r="J29" s="1117" t="s">
        <v>27</v>
      </c>
      <c r="K29" s="1118">
        <v>3715</v>
      </c>
      <c r="L29" s="1012"/>
      <c r="M29" s="1117" t="s">
        <v>12</v>
      </c>
      <c r="N29" s="1118">
        <v>875</v>
      </c>
    </row>
    <row r="30" spans="4:14" ht="11.25">
      <c r="D30" s="1117" t="s">
        <v>204</v>
      </c>
      <c r="E30" s="1118">
        <v>695</v>
      </c>
      <c r="G30" s="1117" t="s">
        <v>30</v>
      </c>
      <c r="H30" s="1118">
        <v>165</v>
      </c>
      <c r="I30" s="1012"/>
      <c r="J30" s="1117" t="s">
        <v>25</v>
      </c>
      <c r="K30" s="1118">
        <v>3695</v>
      </c>
      <c r="L30" s="1012"/>
      <c r="M30" s="1117" t="s">
        <v>363</v>
      </c>
      <c r="N30" s="1118">
        <v>855</v>
      </c>
    </row>
    <row r="31" spans="4:14" ht="11.25">
      <c r="D31" s="1117" t="s">
        <v>72</v>
      </c>
      <c r="E31" s="1118">
        <v>545</v>
      </c>
      <c r="G31" s="1117" t="s">
        <v>75</v>
      </c>
      <c r="H31" s="1118">
        <v>155</v>
      </c>
      <c r="I31" s="1012"/>
      <c r="J31" s="1117" t="s">
        <v>24</v>
      </c>
      <c r="K31" s="1118">
        <v>3410</v>
      </c>
      <c r="L31" s="1012"/>
      <c r="M31" s="1117" t="s">
        <v>37</v>
      </c>
      <c r="N31" s="1118">
        <v>815</v>
      </c>
    </row>
    <row r="32" spans="4:14" ht="11.25">
      <c r="D32" s="1119" t="s">
        <v>71</v>
      </c>
      <c r="E32" s="1120">
        <v>4140</v>
      </c>
      <c r="G32" s="1119" t="s">
        <v>71</v>
      </c>
      <c r="H32" s="1120">
        <v>1600</v>
      </c>
      <c r="I32" s="1012"/>
      <c r="J32" s="1119" t="s">
        <v>71</v>
      </c>
      <c r="K32" s="1120">
        <v>31925</v>
      </c>
      <c r="L32" s="1012"/>
      <c r="M32" s="1119" t="s">
        <v>71</v>
      </c>
      <c r="N32" s="1120">
        <v>5190</v>
      </c>
    </row>
    <row r="33" spans="4:14" ht="11.25">
      <c r="D33" s="1012"/>
      <c r="E33" s="1012"/>
      <c r="G33" s="1012"/>
      <c r="H33" s="1012"/>
      <c r="I33" s="1012"/>
      <c r="J33" s="1012"/>
      <c r="K33" s="1012"/>
      <c r="L33" s="1012"/>
      <c r="M33" s="1012"/>
      <c r="N33" s="1012"/>
    </row>
    <row r="34" spans="4:14" ht="11.25">
      <c r="D34" s="1111" t="s">
        <v>57</v>
      </c>
      <c r="E34" s="1111"/>
      <c r="G34" s="1111" t="s">
        <v>402</v>
      </c>
      <c r="H34" s="1111"/>
      <c r="I34" s="1112"/>
      <c r="J34" s="1111" t="s">
        <v>403</v>
      </c>
      <c r="K34" s="1111"/>
      <c r="L34" s="1112"/>
      <c r="M34" s="1111" t="s">
        <v>404</v>
      </c>
      <c r="N34" s="1111"/>
    </row>
    <row r="35" spans="4:14" ht="11.25">
      <c r="D35" s="1113" t="s">
        <v>15</v>
      </c>
      <c r="E35" s="1114">
        <v>340</v>
      </c>
      <c r="G35" s="1113" t="s">
        <v>12</v>
      </c>
      <c r="H35" s="1114">
        <v>25</v>
      </c>
      <c r="I35" s="1012"/>
      <c r="J35" s="1113" t="s">
        <v>22</v>
      </c>
      <c r="K35" s="1114">
        <v>250</v>
      </c>
      <c r="L35" s="1012"/>
      <c r="M35" s="1113" t="s">
        <v>17</v>
      </c>
      <c r="N35" s="1114">
        <v>160</v>
      </c>
    </row>
    <row r="36" spans="4:14" ht="11.25">
      <c r="D36" s="1117" t="s">
        <v>355</v>
      </c>
      <c r="E36" s="1118">
        <v>320</v>
      </c>
      <c r="G36" s="1117" t="s">
        <v>360</v>
      </c>
      <c r="H36" s="1118">
        <v>5</v>
      </c>
      <c r="I36" s="1012"/>
      <c r="J36" s="1117" t="s">
        <v>360</v>
      </c>
      <c r="K36" s="1118">
        <v>110</v>
      </c>
      <c r="L36" s="1012"/>
      <c r="M36" s="1117" t="s">
        <v>13</v>
      </c>
      <c r="N36" s="1118">
        <v>150</v>
      </c>
    </row>
    <row r="37" spans="4:14" ht="11.25">
      <c r="D37" s="1117" t="s">
        <v>35</v>
      </c>
      <c r="E37" s="1118">
        <v>225</v>
      </c>
      <c r="G37" s="1117" t="s">
        <v>76</v>
      </c>
      <c r="H37" s="1118">
        <v>5</v>
      </c>
      <c r="I37" s="1012"/>
      <c r="J37" s="1117" t="s">
        <v>12</v>
      </c>
      <c r="K37" s="1118">
        <v>40</v>
      </c>
      <c r="L37" s="1012"/>
      <c r="M37" s="1117" t="s">
        <v>15</v>
      </c>
      <c r="N37" s="1118">
        <v>95</v>
      </c>
    </row>
    <row r="38" spans="4:14" ht="11.25">
      <c r="D38" s="1117" t="s">
        <v>77</v>
      </c>
      <c r="E38" s="1118">
        <v>210</v>
      </c>
      <c r="G38" s="1117" t="s">
        <v>78</v>
      </c>
      <c r="H38" s="1118">
        <v>5</v>
      </c>
      <c r="I38" s="1012"/>
      <c r="J38" s="1117" t="s">
        <v>26</v>
      </c>
      <c r="K38" s="1118">
        <v>20</v>
      </c>
      <c r="L38" s="1012"/>
      <c r="M38" s="1117" t="s">
        <v>206</v>
      </c>
      <c r="N38" s="1118">
        <v>45</v>
      </c>
    </row>
    <row r="39" spans="4:14" ht="11.25">
      <c r="D39" s="1117" t="s">
        <v>24</v>
      </c>
      <c r="E39" s="1118">
        <v>185</v>
      </c>
      <c r="G39" s="1117" t="s">
        <v>27</v>
      </c>
      <c r="H39" s="1118">
        <v>5</v>
      </c>
      <c r="I39" s="1012"/>
      <c r="J39" s="1117" t="s">
        <v>70</v>
      </c>
      <c r="K39" s="1118">
        <v>15</v>
      </c>
      <c r="L39" s="1012"/>
      <c r="M39" s="1117" t="s">
        <v>16</v>
      </c>
      <c r="N39" s="1118">
        <v>30</v>
      </c>
    </row>
    <row r="40" spans="4:14" ht="11.25">
      <c r="D40" s="1119" t="s">
        <v>71</v>
      </c>
      <c r="E40" s="1120">
        <v>1595</v>
      </c>
      <c r="G40" s="1119" t="s">
        <v>71</v>
      </c>
      <c r="H40" s="1122">
        <v>20</v>
      </c>
      <c r="I40" s="1012"/>
      <c r="J40" s="1119" t="s">
        <v>71</v>
      </c>
      <c r="K40" s="1120">
        <v>60</v>
      </c>
      <c r="L40" s="1012"/>
      <c r="M40" s="1119" t="s">
        <v>71</v>
      </c>
      <c r="N40" s="1120">
        <v>300</v>
      </c>
    </row>
    <row r="41" spans="4:14" ht="11.25">
      <c r="D41" s="1012"/>
      <c r="E41" s="1012"/>
      <c r="G41" s="1012"/>
      <c r="H41" s="1012"/>
      <c r="I41" s="1012"/>
      <c r="J41" s="1012"/>
      <c r="K41" s="1012"/>
      <c r="L41" s="1012"/>
      <c r="M41" s="1012"/>
      <c r="N41" s="1012"/>
    </row>
    <row r="42" spans="4:14" ht="11.25">
      <c r="D42" s="1111" t="s">
        <v>405</v>
      </c>
      <c r="E42" s="1111"/>
      <c r="G42" s="1111" t="s">
        <v>406</v>
      </c>
      <c r="H42" s="1111"/>
      <c r="I42" s="1112"/>
      <c r="J42" s="1111" t="s">
        <v>407</v>
      </c>
      <c r="K42" s="1111"/>
      <c r="L42" s="1012"/>
      <c r="M42" s="1111" t="s">
        <v>408</v>
      </c>
      <c r="N42" s="1111"/>
    </row>
    <row r="43" spans="4:14" ht="11.25">
      <c r="D43" s="1113" t="s">
        <v>12</v>
      </c>
      <c r="E43" s="1114">
        <v>700</v>
      </c>
      <c r="G43" s="1113" t="s">
        <v>16</v>
      </c>
      <c r="H43" s="1114">
        <v>35</v>
      </c>
      <c r="I43" s="1012"/>
      <c r="J43" s="1113" t="s">
        <v>16</v>
      </c>
      <c r="K43" s="1114">
        <v>3670</v>
      </c>
      <c r="L43" s="1012"/>
      <c r="M43" s="1113" t="s">
        <v>360</v>
      </c>
      <c r="N43" s="1114">
        <v>2330</v>
      </c>
    </row>
    <row r="44" spans="4:14" ht="11.25">
      <c r="D44" s="1117" t="s">
        <v>17</v>
      </c>
      <c r="E44" s="1118">
        <v>380</v>
      </c>
      <c r="G44" s="1117" t="s">
        <v>20</v>
      </c>
      <c r="H44" s="1118">
        <v>15</v>
      </c>
      <c r="I44" s="1012"/>
      <c r="J44" s="1117" t="s">
        <v>15</v>
      </c>
      <c r="K44" s="1118">
        <v>1905</v>
      </c>
      <c r="L44" s="1012"/>
      <c r="M44" s="1117" t="s">
        <v>12</v>
      </c>
      <c r="N44" s="1118">
        <v>1590</v>
      </c>
    </row>
    <row r="45" spans="4:14" ht="11.25">
      <c r="D45" s="1117" t="s">
        <v>79</v>
      </c>
      <c r="E45" s="1118">
        <v>225</v>
      </c>
      <c r="G45" s="1117" t="s">
        <v>355</v>
      </c>
      <c r="H45" s="1118">
        <v>15</v>
      </c>
      <c r="I45" s="1012"/>
      <c r="J45" s="1117" t="s">
        <v>12</v>
      </c>
      <c r="K45" s="1118">
        <v>1585</v>
      </c>
      <c r="L45" s="1012"/>
      <c r="M45" s="1117" t="s">
        <v>17</v>
      </c>
      <c r="N45" s="1118">
        <v>610</v>
      </c>
    </row>
    <row r="46" spans="4:14" ht="11.25">
      <c r="D46" s="1117" t="s">
        <v>22</v>
      </c>
      <c r="E46" s="1118">
        <v>70</v>
      </c>
      <c r="G46" s="1117" t="s">
        <v>31</v>
      </c>
      <c r="H46" s="1118">
        <v>15</v>
      </c>
      <c r="I46" s="1012"/>
      <c r="J46" s="1117" t="s">
        <v>18</v>
      </c>
      <c r="K46" s="1118">
        <v>865</v>
      </c>
      <c r="L46" s="1012"/>
      <c r="M46" s="1117" t="s">
        <v>23</v>
      </c>
      <c r="N46" s="1118">
        <v>555</v>
      </c>
    </row>
    <row r="47" spans="4:14" ht="11.25">
      <c r="D47" s="1117" t="s">
        <v>13</v>
      </c>
      <c r="E47" s="1118">
        <v>65</v>
      </c>
      <c r="G47" s="1117" t="s">
        <v>29</v>
      </c>
      <c r="H47" s="1118">
        <v>10</v>
      </c>
      <c r="I47" s="1012"/>
      <c r="J47" s="1117" t="s">
        <v>167</v>
      </c>
      <c r="K47" s="1118">
        <v>660</v>
      </c>
      <c r="L47" s="1012"/>
      <c r="M47" s="1117" t="s">
        <v>355</v>
      </c>
      <c r="N47" s="1118">
        <v>435</v>
      </c>
    </row>
    <row r="48" spans="4:14" ht="11.25">
      <c r="D48" s="1119" t="s">
        <v>71</v>
      </c>
      <c r="E48" s="1120">
        <v>655</v>
      </c>
      <c r="G48" s="1119" t="s">
        <v>71</v>
      </c>
      <c r="H48" s="1122">
        <v>85</v>
      </c>
      <c r="I48" s="1012"/>
      <c r="J48" s="1119" t="s">
        <v>71</v>
      </c>
      <c r="K48" s="1120">
        <v>6415</v>
      </c>
      <c r="L48" s="1012"/>
      <c r="M48" s="1119" t="s">
        <v>71</v>
      </c>
      <c r="N48" s="1120">
        <v>5530</v>
      </c>
    </row>
    <row r="49" spans="4:14" ht="11.25">
      <c r="D49" s="1012"/>
      <c r="E49" s="1012"/>
      <c r="G49" s="1012"/>
      <c r="H49" s="1012"/>
      <c r="I49" s="1012"/>
      <c r="J49" s="1012"/>
      <c r="K49" s="1012"/>
      <c r="L49" s="1012"/>
      <c r="M49" s="1012"/>
      <c r="N49" s="1012"/>
    </row>
    <row r="50" spans="4:14" ht="11.25">
      <c r="D50" s="1111" t="s">
        <v>409</v>
      </c>
      <c r="E50" s="1111"/>
      <c r="G50" s="1111" t="s">
        <v>410</v>
      </c>
      <c r="H50" s="1111"/>
      <c r="I50" s="1012"/>
      <c r="J50" s="1111" t="s">
        <v>411</v>
      </c>
      <c r="K50" s="1111"/>
      <c r="L50" s="1112"/>
      <c r="M50" s="1111" t="s">
        <v>412</v>
      </c>
      <c r="N50" s="1111"/>
    </row>
    <row r="51" spans="4:14" ht="11.25">
      <c r="D51" s="1113" t="s">
        <v>360</v>
      </c>
      <c r="E51" s="1114">
        <v>4795</v>
      </c>
      <c r="G51" s="1113" t="s">
        <v>30</v>
      </c>
      <c r="H51" s="1114">
        <v>45</v>
      </c>
      <c r="I51" s="1012"/>
      <c r="J51" s="1113" t="s">
        <v>12</v>
      </c>
      <c r="K51" s="1114">
        <v>115</v>
      </c>
      <c r="L51" s="1012"/>
      <c r="M51" s="1113" t="s">
        <v>363</v>
      </c>
      <c r="N51" s="1114">
        <v>30</v>
      </c>
    </row>
    <row r="52" spans="4:14" ht="11.25">
      <c r="D52" s="1117" t="s">
        <v>22</v>
      </c>
      <c r="E52" s="1118">
        <v>1085</v>
      </c>
      <c r="G52" s="1117" t="s">
        <v>80</v>
      </c>
      <c r="H52" s="1118">
        <v>15</v>
      </c>
      <c r="I52" s="1012"/>
      <c r="J52" s="1117" t="s">
        <v>81</v>
      </c>
      <c r="K52" s="1118">
        <v>110</v>
      </c>
      <c r="L52" s="1012"/>
      <c r="M52" s="1117" t="s">
        <v>12</v>
      </c>
      <c r="N52" s="1118">
        <v>30</v>
      </c>
    </row>
    <row r="53" spans="4:14" ht="11.25">
      <c r="D53" s="1117" t="s">
        <v>26</v>
      </c>
      <c r="E53" s="1118">
        <v>105</v>
      </c>
      <c r="G53" s="1117" t="s">
        <v>82</v>
      </c>
      <c r="H53" s="1118">
        <v>10</v>
      </c>
      <c r="I53" s="1012"/>
      <c r="J53" s="1117" t="s">
        <v>363</v>
      </c>
      <c r="K53" s="1118">
        <v>70</v>
      </c>
      <c r="L53" s="1012"/>
      <c r="M53" s="1117" t="s">
        <v>37</v>
      </c>
      <c r="N53" s="1118">
        <v>30</v>
      </c>
    </row>
    <row r="54" spans="4:14" ht="11.25">
      <c r="D54" s="1117" t="s">
        <v>35</v>
      </c>
      <c r="E54" s="1118">
        <v>45</v>
      </c>
      <c r="G54" s="1117" t="s">
        <v>27</v>
      </c>
      <c r="H54" s="1118">
        <v>10</v>
      </c>
      <c r="I54" s="1012"/>
      <c r="J54" s="1117" t="s">
        <v>15</v>
      </c>
      <c r="K54" s="1118">
        <v>65</v>
      </c>
      <c r="L54" s="1012"/>
      <c r="M54" s="1117" t="s">
        <v>17</v>
      </c>
      <c r="N54" s="1118">
        <v>20</v>
      </c>
    </row>
    <row r="55" spans="4:14" ht="11.25">
      <c r="D55" s="1117" t="s">
        <v>205</v>
      </c>
      <c r="E55" s="1118">
        <v>45</v>
      </c>
      <c r="G55" s="1117" t="s">
        <v>83</v>
      </c>
      <c r="H55" s="1118">
        <v>10</v>
      </c>
      <c r="I55" s="1012"/>
      <c r="J55" s="1117" t="s">
        <v>72</v>
      </c>
      <c r="K55" s="1118">
        <v>65</v>
      </c>
      <c r="L55" s="1012"/>
      <c r="M55" s="1117" t="s">
        <v>13</v>
      </c>
      <c r="N55" s="1118">
        <v>15</v>
      </c>
    </row>
    <row r="56" spans="4:14" ht="11.25">
      <c r="D56" s="1119" t="s">
        <v>71</v>
      </c>
      <c r="E56" s="1120">
        <v>465</v>
      </c>
      <c r="G56" s="1119" t="s">
        <v>71</v>
      </c>
      <c r="H56" s="1120">
        <v>70</v>
      </c>
      <c r="I56" s="1012"/>
      <c r="J56" s="1119" t="s">
        <v>71</v>
      </c>
      <c r="K56" s="1120">
        <v>460</v>
      </c>
      <c r="L56" s="1012"/>
      <c r="M56" s="1119" t="s">
        <v>71</v>
      </c>
      <c r="N56" s="1120">
        <v>120</v>
      </c>
    </row>
    <row r="57" spans="4:14" ht="11.25">
      <c r="D57" s="1012"/>
      <c r="E57" s="1012"/>
      <c r="G57" s="1012"/>
      <c r="H57" s="1012"/>
      <c r="I57" s="1012"/>
      <c r="J57" s="1012"/>
      <c r="K57" s="1012"/>
      <c r="L57" s="1012"/>
      <c r="M57" s="1012"/>
      <c r="N57" s="1012"/>
    </row>
    <row r="58" spans="4:14" ht="11.25">
      <c r="D58" s="1111" t="s">
        <v>413</v>
      </c>
      <c r="E58" s="1111"/>
      <c r="G58" s="1111" t="s">
        <v>414</v>
      </c>
      <c r="H58" s="1111"/>
      <c r="I58" s="1112"/>
      <c r="J58" s="1111" t="s">
        <v>415</v>
      </c>
      <c r="K58" s="1111"/>
      <c r="L58" s="1112"/>
      <c r="M58" s="1111" t="s">
        <v>416</v>
      </c>
      <c r="N58" s="1111"/>
    </row>
    <row r="59" spans="4:14" ht="11.25">
      <c r="D59" s="1113" t="s">
        <v>12</v>
      </c>
      <c r="E59" s="1114">
        <v>75</v>
      </c>
      <c r="G59" s="1113" t="s">
        <v>16</v>
      </c>
      <c r="H59" s="1114">
        <v>520</v>
      </c>
      <c r="I59" s="1012"/>
      <c r="J59" s="1113" t="s">
        <v>13</v>
      </c>
      <c r="K59" s="1114">
        <v>6255</v>
      </c>
      <c r="L59" s="1012"/>
      <c r="M59" s="1113" t="s">
        <v>32</v>
      </c>
      <c r="N59" s="1114">
        <v>2435</v>
      </c>
    </row>
    <row r="60" spans="4:14" ht="11.25">
      <c r="D60" s="1117" t="s">
        <v>360</v>
      </c>
      <c r="E60" s="1118">
        <v>65</v>
      </c>
      <c r="G60" s="1117" t="s">
        <v>15</v>
      </c>
      <c r="H60" s="1118">
        <v>515</v>
      </c>
      <c r="I60" s="1012"/>
      <c r="J60" s="1117" t="s">
        <v>16</v>
      </c>
      <c r="K60" s="1118">
        <v>5630</v>
      </c>
      <c r="L60" s="1012"/>
      <c r="M60" s="1117" t="s">
        <v>18</v>
      </c>
      <c r="N60" s="1118">
        <v>2350</v>
      </c>
    </row>
    <row r="61" spans="4:14" ht="11.25">
      <c r="D61" s="1117" t="s">
        <v>22</v>
      </c>
      <c r="E61" s="1118">
        <v>65</v>
      </c>
      <c r="G61" s="1117" t="s">
        <v>360</v>
      </c>
      <c r="H61" s="1118">
        <v>395</v>
      </c>
      <c r="I61" s="1012"/>
      <c r="J61" s="1117" t="s">
        <v>12</v>
      </c>
      <c r="K61" s="1118">
        <v>2400</v>
      </c>
      <c r="L61" s="1012"/>
      <c r="M61" s="1117" t="s">
        <v>20</v>
      </c>
      <c r="N61" s="1118">
        <v>2185</v>
      </c>
    </row>
    <row r="62" spans="4:14" ht="11.25">
      <c r="D62" s="1117" t="s">
        <v>355</v>
      </c>
      <c r="E62" s="1118">
        <v>45</v>
      </c>
      <c r="G62" s="1117" t="s">
        <v>12</v>
      </c>
      <c r="H62" s="1118">
        <v>240</v>
      </c>
      <c r="I62" s="1012"/>
      <c r="J62" s="1117" t="s">
        <v>15</v>
      </c>
      <c r="K62" s="1118">
        <v>1995</v>
      </c>
      <c r="L62" s="1012"/>
      <c r="M62" s="1117" t="s">
        <v>12</v>
      </c>
      <c r="N62" s="1118">
        <v>1975</v>
      </c>
    </row>
    <row r="63" spans="4:14" ht="11.25">
      <c r="D63" s="1117" t="s">
        <v>81</v>
      </c>
      <c r="E63" s="1118">
        <v>40</v>
      </c>
      <c r="G63" s="1117" t="s">
        <v>13</v>
      </c>
      <c r="H63" s="1118">
        <v>155</v>
      </c>
      <c r="I63" s="1012"/>
      <c r="J63" s="1117" t="s">
        <v>17</v>
      </c>
      <c r="K63" s="1118">
        <v>1715</v>
      </c>
      <c r="L63" s="1012"/>
      <c r="M63" s="1117" t="s">
        <v>24</v>
      </c>
      <c r="N63" s="1118">
        <v>1660</v>
      </c>
    </row>
    <row r="64" spans="4:14" ht="11.25">
      <c r="D64" s="1119" t="s">
        <v>71</v>
      </c>
      <c r="E64" s="1120">
        <v>250</v>
      </c>
      <c r="G64" s="1119" t="s">
        <v>71</v>
      </c>
      <c r="H64" s="1120">
        <v>1265</v>
      </c>
      <c r="I64" s="1012"/>
      <c r="J64" s="1119" t="s">
        <v>71</v>
      </c>
      <c r="K64" s="1120">
        <v>13880</v>
      </c>
      <c r="L64" s="1012"/>
      <c r="M64" s="1119" t="s">
        <v>71</v>
      </c>
      <c r="N64" s="1120">
        <v>13110</v>
      </c>
    </row>
    <row r="65" spans="4:14" ht="11.25">
      <c r="D65" s="1012"/>
      <c r="E65" s="1012"/>
      <c r="F65" s="1012"/>
      <c r="G65" s="1012"/>
      <c r="H65" s="1012"/>
      <c r="I65" s="1012"/>
      <c r="J65" s="1012"/>
      <c r="K65" s="1012"/>
      <c r="L65" s="1012"/>
      <c r="M65" s="1012"/>
      <c r="N65" s="1012"/>
    </row>
    <row r="66" spans="4:14" ht="11.25">
      <c r="D66" s="1111" t="s">
        <v>58</v>
      </c>
      <c r="E66" s="1111"/>
      <c r="F66" s="1112"/>
      <c r="G66" s="1111" t="s">
        <v>418</v>
      </c>
      <c r="H66" s="1111"/>
      <c r="I66" s="1112"/>
      <c r="J66" s="1111" t="s">
        <v>419</v>
      </c>
      <c r="K66" s="1111"/>
      <c r="L66" s="1112"/>
      <c r="M66" s="1111" t="s">
        <v>420</v>
      </c>
      <c r="N66" s="1111"/>
    </row>
    <row r="67" spans="4:14" ht="11.25">
      <c r="D67" s="1113" t="s">
        <v>29</v>
      </c>
      <c r="E67" s="1124">
        <v>5</v>
      </c>
      <c r="F67" s="1012"/>
      <c r="G67" s="1113" t="s">
        <v>438</v>
      </c>
      <c r="H67" s="1114">
        <v>40</v>
      </c>
      <c r="I67" s="1012"/>
      <c r="J67" s="1113" t="s">
        <v>31</v>
      </c>
      <c r="K67" s="1114">
        <v>1710</v>
      </c>
      <c r="L67" s="1012"/>
      <c r="M67" s="1113" t="s">
        <v>23</v>
      </c>
      <c r="N67" s="1114">
        <v>1970</v>
      </c>
    </row>
    <row r="68" spans="4:14" ht="11.25">
      <c r="D68" s="1117" t="s">
        <v>204</v>
      </c>
      <c r="E68" s="1121">
        <v>5</v>
      </c>
      <c r="F68" s="1012"/>
      <c r="G68" s="1117" t="s">
        <v>360</v>
      </c>
      <c r="H68" s="1118">
        <v>30</v>
      </c>
      <c r="I68" s="1012"/>
      <c r="J68" s="1117" t="s">
        <v>16</v>
      </c>
      <c r="K68" s="1118">
        <v>1395</v>
      </c>
      <c r="L68" s="1012"/>
      <c r="M68" s="1117" t="s">
        <v>31</v>
      </c>
      <c r="N68" s="1118">
        <v>1800</v>
      </c>
    </row>
    <row r="69" spans="4:14" ht="11.25">
      <c r="D69" s="1117" t="s">
        <v>15</v>
      </c>
      <c r="E69" s="1121">
        <v>5</v>
      </c>
      <c r="F69" s="1012"/>
      <c r="G69" s="1117" t="s">
        <v>23</v>
      </c>
      <c r="H69" s="1118">
        <v>10</v>
      </c>
      <c r="I69" s="1012"/>
      <c r="J69" s="1117" t="s">
        <v>12</v>
      </c>
      <c r="K69" s="1118">
        <v>980</v>
      </c>
      <c r="L69" s="1012"/>
      <c r="M69" s="1117" t="s">
        <v>24</v>
      </c>
      <c r="N69" s="1118">
        <v>940</v>
      </c>
    </row>
    <row r="70" spans="4:14" ht="11.25">
      <c r="D70" s="1117" t="s">
        <v>18</v>
      </c>
      <c r="E70" s="1121">
        <v>5</v>
      </c>
      <c r="F70" s="1012"/>
      <c r="G70" s="1117" t="s">
        <v>16</v>
      </c>
      <c r="H70" s="1118">
        <v>5</v>
      </c>
      <c r="I70" s="1012"/>
      <c r="J70" s="1117" t="s">
        <v>360</v>
      </c>
      <c r="K70" s="1118">
        <v>630</v>
      </c>
      <c r="L70" s="1012"/>
      <c r="M70" s="1117" t="s">
        <v>13</v>
      </c>
      <c r="N70" s="1118">
        <v>910</v>
      </c>
    </row>
    <row r="71" spans="4:14" ht="11.25">
      <c r="D71" s="1117" t="s">
        <v>32</v>
      </c>
      <c r="E71" s="1121" t="s">
        <v>73</v>
      </c>
      <c r="F71" s="1012"/>
      <c r="G71" s="1117" t="s">
        <v>13</v>
      </c>
      <c r="H71" s="1118">
        <v>5</v>
      </c>
      <c r="I71" s="1012"/>
      <c r="J71" s="1117" t="s">
        <v>84</v>
      </c>
      <c r="K71" s="1118">
        <v>505</v>
      </c>
      <c r="L71" s="1012"/>
      <c r="M71" s="1117" t="s">
        <v>12</v>
      </c>
      <c r="N71" s="1118">
        <v>670</v>
      </c>
    </row>
    <row r="72" spans="4:14" ht="11.25">
      <c r="D72" s="1119" t="s">
        <v>71</v>
      </c>
      <c r="E72" s="1122">
        <v>15</v>
      </c>
      <c r="F72" s="1012"/>
      <c r="G72" s="1119" t="s">
        <v>71</v>
      </c>
      <c r="H72" s="1122">
        <v>15</v>
      </c>
      <c r="I72" s="1012"/>
      <c r="J72" s="1119" t="s">
        <v>71</v>
      </c>
      <c r="K72" s="1120">
        <v>4805</v>
      </c>
      <c r="L72" s="1012"/>
      <c r="M72" s="1119" t="s">
        <v>71</v>
      </c>
      <c r="N72" s="1120">
        <v>9145</v>
      </c>
    </row>
    <row r="74" ht="11.25">
      <c r="D74" s="1005" t="s">
        <v>85</v>
      </c>
    </row>
    <row r="75" ht="11.25">
      <c r="D75" s="1005" t="s">
        <v>60</v>
      </c>
    </row>
    <row r="76" spans="4:8" ht="11.25">
      <c r="D76" s="1005" t="s">
        <v>61</v>
      </c>
      <c r="G76" s="1013"/>
      <c r="H76" s="1125"/>
    </row>
    <row r="77" ht="11.25">
      <c r="D77" s="1126" t="s">
        <v>43</v>
      </c>
    </row>
    <row r="78" ht="11.25">
      <c r="O78" s="1004" t="s">
        <v>338</v>
      </c>
    </row>
    <row r="81" ht="11.25">
      <c r="A81" s="1007"/>
    </row>
    <row r="82" ht="11.25">
      <c r="A82" s="1013"/>
    </row>
    <row r="83" ht="11.25">
      <c r="A83" s="1013"/>
    </row>
  </sheetData>
  <mergeCells count="32">
    <mergeCell ref="M50:N50"/>
    <mergeCell ref="M58:N58"/>
    <mergeCell ref="D26:E26"/>
    <mergeCell ref="D34:E34"/>
    <mergeCell ref="D42:E42"/>
    <mergeCell ref="D58:E58"/>
    <mergeCell ref="J34:K34"/>
    <mergeCell ref="G34:H34"/>
    <mergeCell ref="G42:H42"/>
    <mergeCell ref="M10:N10"/>
    <mergeCell ref="M18:N18"/>
    <mergeCell ref="M26:N26"/>
    <mergeCell ref="M34:N34"/>
    <mergeCell ref="M66:N66"/>
    <mergeCell ref="G10:H10"/>
    <mergeCell ref="J10:K10"/>
    <mergeCell ref="D18:E18"/>
    <mergeCell ref="J18:K18"/>
    <mergeCell ref="G26:H26"/>
    <mergeCell ref="J26:K26"/>
    <mergeCell ref="J42:K42"/>
    <mergeCell ref="M42:N42"/>
    <mergeCell ref="G50:H50"/>
    <mergeCell ref="G18:H18"/>
    <mergeCell ref="D66:E66"/>
    <mergeCell ref="D10:E10"/>
    <mergeCell ref="J66:K66"/>
    <mergeCell ref="G66:H66"/>
    <mergeCell ref="J58:K58"/>
    <mergeCell ref="G58:H58"/>
    <mergeCell ref="D50:E50"/>
    <mergeCell ref="J50:K50"/>
  </mergeCells>
  <printOptions/>
  <pageMargins left="0.75" right="0.75" top="1" bottom="1" header="0.5" footer="0.5"/>
  <pageSetup horizontalDpi="600" verticalDpi="60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61"/>
  <dimension ref="A2:L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7109375" style="1005" customWidth="1"/>
    <col min="3" max="3" width="1.57421875" style="1005" customWidth="1"/>
    <col min="4" max="4" width="15.7109375" style="1005" customWidth="1"/>
    <col min="5" max="10" width="9.28125" style="1005" customWidth="1"/>
    <col min="11" max="11" width="1.57421875" style="1005" customWidth="1"/>
    <col min="12" max="16384" width="8.00390625" style="1005" customWidth="1"/>
  </cols>
  <sheetData>
    <row r="2" spans="1:4" ht="11.25">
      <c r="A2" s="1004"/>
      <c r="D2" s="1006"/>
    </row>
    <row r="3" ht="11.25">
      <c r="D3" s="1006" t="s">
        <v>324</v>
      </c>
    </row>
    <row r="4" ht="11.25">
      <c r="D4" s="1006" t="s">
        <v>0</v>
      </c>
    </row>
    <row r="6" ht="11.25">
      <c r="D6" s="1007" t="s">
        <v>86</v>
      </c>
    </row>
    <row r="7" ht="11.25">
      <c r="D7" s="1007" t="s">
        <v>5</v>
      </c>
    </row>
    <row r="10" spans="3:11" ht="12.75" customHeight="1">
      <c r="C10" s="1016"/>
      <c r="D10" s="1016"/>
      <c r="E10" s="1127" t="s">
        <v>87</v>
      </c>
      <c r="F10" s="1020" t="s">
        <v>88</v>
      </c>
      <c r="G10" s="1017"/>
      <c r="H10" s="1017"/>
      <c r="I10" s="1017"/>
      <c r="J10" s="1018" t="s">
        <v>89</v>
      </c>
      <c r="K10" s="1016"/>
    </row>
    <row r="11" spans="3:11" ht="33.75">
      <c r="C11" s="1022"/>
      <c r="D11" s="1022"/>
      <c r="E11" s="1127"/>
      <c r="F11" s="1128" t="s">
        <v>124</v>
      </c>
      <c r="G11" s="1079" t="s">
        <v>90</v>
      </c>
      <c r="H11" s="1129" t="s">
        <v>91</v>
      </c>
      <c r="I11" s="1080" t="s">
        <v>92</v>
      </c>
      <c r="J11" s="1023"/>
      <c r="K11" s="1022"/>
    </row>
    <row r="12" spans="1:11" ht="11.25">
      <c r="A12" s="1076"/>
      <c r="B12" s="1076"/>
      <c r="C12" s="1029"/>
      <c r="D12" s="1030" t="s">
        <v>349</v>
      </c>
      <c r="E12" s="1130">
        <v>222070</v>
      </c>
      <c r="F12" s="1131">
        <v>55460</v>
      </c>
      <c r="G12" s="1132">
        <v>27035</v>
      </c>
      <c r="H12" s="1133">
        <v>20410</v>
      </c>
      <c r="I12" s="1133">
        <v>8090</v>
      </c>
      <c r="J12" s="1134">
        <v>167025</v>
      </c>
      <c r="K12" s="1029"/>
    </row>
    <row r="13" spans="1:11" ht="11.25">
      <c r="A13" s="1135"/>
      <c r="B13" s="1136"/>
      <c r="C13" s="1038"/>
      <c r="D13" s="1039" t="s">
        <v>390</v>
      </c>
      <c r="E13" s="1137">
        <v>16245</v>
      </c>
      <c r="F13" s="1138">
        <v>3510</v>
      </c>
      <c r="G13" s="1139">
        <v>2700</v>
      </c>
      <c r="H13" s="1140">
        <v>805</v>
      </c>
      <c r="I13" s="1140" t="s">
        <v>520</v>
      </c>
      <c r="J13" s="1141">
        <v>12740</v>
      </c>
      <c r="K13" s="1142"/>
    </row>
    <row r="14" spans="1:11" ht="11.25">
      <c r="A14" s="1135"/>
      <c r="B14" s="1136"/>
      <c r="C14" s="1047"/>
      <c r="D14" s="1048" t="s">
        <v>391</v>
      </c>
      <c r="E14" s="1143">
        <v>515</v>
      </c>
      <c r="F14" s="1144">
        <v>140</v>
      </c>
      <c r="G14" s="1145">
        <v>20</v>
      </c>
      <c r="H14" s="1146">
        <v>120</v>
      </c>
      <c r="I14" s="1146" t="s">
        <v>520</v>
      </c>
      <c r="J14" s="1147">
        <v>375</v>
      </c>
      <c r="K14" s="1148"/>
    </row>
    <row r="15" spans="1:11" ht="11.25">
      <c r="A15" s="1135"/>
      <c r="B15" s="1136"/>
      <c r="C15" s="1047"/>
      <c r="D15" s="1048" t="s">
        <v>392</v>
      </c>
      <c r="E15" s="1143">
        <v>500</v>
      </c>
      <c r="F15" s="1144">
        <v>175</v>
      </c>
      <c r="G15" s="1145">
        <v>75</v>
      </c>
      <c r="H15" s="1146">
        <v>75</v>
      </c>
      <c r="I15" s="1146">
        <v>20</v>
      </c>
      <c r="J15" s="1147">
        <v>330</v>
      </c>
      <c r="K15" s="1148"/>
    </row>
    <row r="16" spans="1:11" ht="11.25">
      <c r="A16" s="1135"/>
      <c r="B16" s="1136"/>
      <c r="C16" s="1047"/>
      <c r="D16" s="1048" t="s">
        <v>393</v>
      </c>
      <c r="E16" s="1143">
        <v>3280</v>
      </c>
      <c r="F16" s="1144">
        <v>1345</v>
      </c>
      <c r="G16" s="1145">
        <v>660</v>
      </c>
      <c r="H16" s="1146">
        <v>520</v>
      </c>
      <c r="I16" s="1146">
        <v>170</v>
      </c>
      <c r="J16" s="1147">
        <v>1935</v>
      </c>
      <c r="K16" s="1148"/>
    </row>
    <row r="17" spans="1:11" ht="11.25">
      <c r="A17" s="1135"/>
      <c r="B17" s="1136"/>
      <c r="C17" s="1047"/>
      <c r="D17" s="1048" t="s">
        <v>394</v>
      </c>
      <c r="E17" s="1143">
        <v>45310</v>
      </c>
      <c r="F17" s="1144">
        <v>10445</v>
      </c>
      <c r="G17" s="1145">
        <v>7755</v>
      </c>
      <c r="H17" s="1146">
        <v>545</v>
      </c>
      <c r="I17" s="1146">
        <v>2145</v>
      </c>
      <c r="J17" s="1147">
        <v>34865</v>
      </c>
      <c r="K17" s="1148"/>
    </row>
    <row r="18" spans="1:11" ht="11.25">
      <c r="A18" s="1135"/>
      <c r="B18" s="1136"/>
      <c r="C18" s="1047"/>
      <c r="D18" s="1048" t="s">
        <v>434</v>
      </c>
      <c r="E18" s="1143">
        <v>40</v>
      </c>
      <c r="F18" s="1144">
        <v>15</v>
      </c>
      <c r="G18" s="1145">
        <v>10</v>
      </c>
      <c r="H18" s="1146">
        <v>5</v>
      </c>
      <c r="I18" s="1146" t="s">
        <v>520</v>
      </c>
      <c r="J18" s="1147">
        <v>25</v>
      </c>
      <c r="K18" s="1148"/>
    </row>
    <row r="19" spans="1:11" ht="11.25">
      <c r="A19" s="1135"/>
      <c r="B19" s="1136"/>
      <c r="C19" s="1047"/>
      <c r="D19" s="1048" t="s">
        <v>396</v>
      </c>
      <c r="E19" s="1143">
        <v>1600</v>
      </c>
      <c r="F19" s="1144">
        <v>25</v>
      </c>
      <c r="G19" s="1145">
        <v>25</v>
      </c>
      <c r="H19" s="1146">
        <v>5</v>
      </c>
      <c r="I19" s="1146" t="s">
        <v>520</v>
      </c>
      <c r="J19" s="1147">
        <v>1575</v>
      </c>
      <c r="K19" s="1148"/>
    </row>
    <row r="20" spans="1:11" ht="11.25">
      <c r="A20" s="1135"/>
      <c r="B20" s="1136"/>
      <c r="C20" s="1047"/>
      <c r="D20" s="1048" t="s">
        <v>397</v>
      </c>
      <c r="E20" s="1143">
        <v>3455</v>
      </c>
      <c r="F20" s="1144">
        <v>105</v>
      </c>
      <c r="G20" s="1145">
        <v>60</v>
      </c>
      <c r="H20" s="1146">
        <v>20</v>
      </c>
      <c r="I20" s="1146">
        <v>30</v>
      </c>
      <c r="J20" s="1147">
        <v>3350</v>
      </c>
      <c r="K20" s="1148"/>
    </row>
    <row r="21" spans="1:11" ht="11.25">
      <c r="A21" s="1135"/>
      <c r="B21" s="1136"/>
      <c r="C21" s="1047"/>
      <c r="D21" s="1048" t="s">
        <v>398</v>
      </c>
      <c r="E21" s="1143">
        <v>2785</v>
      </c>
      <c r="F21" s="1144">
        <v>610</v>
      </c>
      <c r="G21" s="1145">
        <v>245</v>
      </c>
      <c r="H21" s="1146">
        <v>350</v>
      </c>
      <c r="I21" s="1146">
        <v>15</v>
      </c>
      <c r="J21" s="1147">
        <v>2175</v>
      </c>
      <c r="K21" s="1148"/>
    </row>
    <row r="22" spans="1:11" ht="11.25">
      <c r="A22" s="1135"/>
      <c r="B22" s="1136"/>
      <c r="C22" s="1047"/>
      <c r="D22" s="1048" t="s">
        <v>435</v>
      </c>
      <c r="E22" s="1143">
        <v>37610</v>
      </c>
      <c r="F22" s="1144">
        <v>5095</v>
      </c>
      <c r="G22" s="1145">
        <v>4080</v>
      </c>
      <c r="H22" s="1146">
        <v>1015</v>
      </c>
      <c r="I22" s="1146" t="s">
        <v>520</v>
      </c>
      <c r="J22" s="1147">
        <v>32515</v>
      </c>
      <c r="K22" s="1148"/>
    </row>
    <row r="23" spans="1:11" ht="11.25">
      <c r="A23" s="1135"/>
      <c r="B23" s="1136"/>
      <c r="C23" s="1047"/>
      <c r="D23" s="1048" t="s">
        <v>400</v>
      </c>
      <c r="E23" s="1143">
        <v>11325</v>
      </c>
      <c r="F23" s="1144">
        <v>4305</v>
      </c>
      <c r="G23" s="1145">
        <v>1615</v>
      </c>
      <c r="H23" s="1146">
        <v>1465</v>
      </c>
      <c r="I23" s="1146">
        <v>1225</v>
      </c>
      <c r="J23" s="1147">
        <v>7015</v>
      </c>
      <c r="K23" s="1148"/>
    </row>
    <row r="24" spans="1:11" ht="11.25">
      <c r="A24" s="1135"/>
      <c r="B24" s="1136"/>
      <c r="C24" s="1047"/>
      <c r="D24" s="1048" t="s">
        <v>401</v>
      </c>
      <c r="E24" s="1143">
        <v>2440</v>
      </c>
      <c r="F24" s="1144">
        <v>425</v>
      </c>
      <c r="G24" s="1145">
        <v>30</v>
      </c>
      <c r="H24" s="1146">
        <v>370</v>
      </c>
      <c r="I24" s="1146">
        <v>25</v>
      </c>
      <c r="J24" s="1147">
        <v>2015</v>
      </c>
      <c r="K24" s="1148"/>
    </row>
    <row r="25" spans="1:11" ht="11.25">
      <c r="A25" s="1135"/>
      <c r="B25" s="1136"/>
      <c r="C25" s="1047"/>
      <c r="D25" s="1048" t="s">
        <v>402</v>
      </c>
      <c r="E25" s="1143">
        <v>50</v>
      </c>
      <c r="F25" s="1144">
        <v>25</v>
      </c>
      <c r="G25" s="1145">
        <v>5</v>
      </c>
      <c r="H25" s="1146">
        <v>20</v>
      </c>
      <c r="I25" s="1146" t="s">
        <v>520</v>
      </c>
      <c r="J25" s="1147">
        <v>25</v>
      </c>
      <c r="K25" s="1148"/>
    </row>
    <row r="26" spans="1:11" ht="11.25">
      <c r="A26" s="1135"/>
      <c r="B26" s="1136"/>
      <c r="C26" s="1047"/>
      <c r="D26" s="1048" t="s">
        <v>403</v>
      </c>
      <c r="E26" s="1143">
        <v>190</v>
      </c>
      <c r="F26" s="1144">
        <v>15</v>
      </c>
      <c r="G26" s="1145">
        <v>0</v>
      </c>
      <c r="H26" s="1146">
        <v>15</v>
      </c>
      <c r="I26" s="1146" t="s">
        <v>520</v>
      </c>
      <c r="J26" s="1147">
        <v>175</v>
      </c>
      <c r="K26" s="1148"/>
    </row>
    <row r="27" spans="1:11" ht="11.25">
      <c r="A27" s="1135"/>
      <c r="B27" s="1136"/>
      <c r="C27" s="1047"/>
      <c r="D27" s="1048" t="s">
        <v>404</v>
      </c>
      <c r="E27" s="1143" t="s">
        <v>376</v>
      </c>
      <c r="F27" s="1144" t="s">
        <v>376</v>
      </c>
      <c r="G27" s="1145">
        <v>55</v>
      </c>
      <c r="H27" s="1146">
        <v>15</v>
      </c>
      <c r="I27" s="1146" t="s">
        <v>520</v>
      </c>
      <c r="J27" s="1147">
        <v>405</v>
      </c>
      <c r="K27" s="1148"/>
    </row>
    <row r="28" spans="1:11" ht="11.25">
      <c r="A28" s="1135"/>
      <c r="B28" s="1136"/>
      <c r="C28" s="1047"/>
      <c r="D28" s="1048" t="s">
        <v>405</v>
      </c>
      <c r="E28" s="1143">
        <v>1040</v>
      </c>
      <c r="F28" s="1144">
        <v>260</v>
      </c>
      <c r="G28" s="1145">
        <v>75</v>
      </c>
      <c r="H28" s="1146">
        <v>115</v>
      </c>
      <c r="I28" s="1146">
        <v>70</v>
      </c>
      <c r="J28" s="1147">
        <v>785</v>
      </c>
      <c r="K28" s="1148"/>
    </row>
    <row r="29" spans="1:11" ht="11.25">
      <c r="A29" s="1135"/>
      <c r="B29" s="1136"/>
      <c r="C29" s="1047"/>
      <c r="D29" s="1048" t="s">
        <v>406</v>
      </c>
      <c r="E29" s="1143">
        <v>350</v>
      </c>
      <c r="F29" s="1144">
        <v>220</v>
      </c>
      <c r="G29" s="1145">
        <v>45</v>
      </c>
      <c r="H29" s="1146">
        <v>165</v>
      </c>
      <c r="I29" s="1146">
        <v>15</v>
      </c>
      <c r="J29" s="1147">
        <v>125</v>
      </c>
      <c r="K29" s="1148"/>
    </row>
    <row r="30" spans="1:11" ht="11.25">
      <c r="A30" s="1135"/>
      <c r="B30" s="1136"/>
      <c r="C30" s="1047"/>
      <c r="D30" s="1048" t="s">
        <v>407</v>
      </c>
      <c r="E30" s="1143">
        <v>17580</v>
      </c>
      <c r="F30" s="1144">
        <v>8005</v>
      </c>
      <c r="G30" s="1145">
        <v>810</v>
      </c>
      <c r="H30" s="1146">
        <v>4010</v>
      </c>
      <c r="I30" s="1146">
        <v>3180</v>
      </c>
      <c r="J30" s="1147">
        <v>9575</v>
      </c>
      <c r="K30" s="1148"/>
    </row>
    <row r="31" spans="1:11" ht="11.25">
      <c r="A31" s="1135"/>
      <c r="B31" s="1136"/>
      <c r="C31" s="1047"/>
      <c r="D31" s="1048" t="s">
        <v>408</v>
      </c>
      <c r="E31" s="1143">
        <v>13770</v>
      </c>
      <c r="F31" s="1144">
        <v>3445</v>
      </c>
      <c r="G31" s="1145">
        <v>2055</v>
      </c>
      <c r="H31" s="1146">
        <v>1390</v>
      </c>
      <c r="I31" s="1146" t="s">
        <v>520</v>
      </c>
      <c r="J31" s="1147">
        <v>10325</v>
      </c>
      <c r="K31" s="1148"/>
    </row>
    <row r="32" spans="1:11" ht="11.25">
      <c r="A32" s="1135"/>
      <c r="B32" s="1136"/>
      <c r="C32" s="1047"/>
      <c r="D32" s="1048" t="s">
        <v>409</v>
      </c>
      <c r="E32" s="1143">
        <v>4420</v>
      </c>
      <c r="F32" s="1144">
        <v>510</v>
      </c>
      <c r="G32" s="1145">
        <v>80</v>
      </c>
      <c r="H32" s="1146">
        <v>195</v>
      </c>
      <c r="I32" s="1146">
        <v>230</v>
      </c>
      <c r="J32" s="1147">
        <v>3910</v>
      </c>
      <c r="K32" s="1148"/>
    </row>
    <row r="33" spans="1:11" ht="11.25">
      <c r="A33" s="1135"/>
      <c r="B33" s="1136"/>
      <c r="C33" s="1047"/>
      <c r="D33" s="1048" t="s">
        <v>410</v>
      </c>
      <c r="E33" s="1143">
        <v>130</v>
      </c>
      <c r="F33" s="1144">
        <v>55</v>
      </c>
      <c r="G33" s="1145">
        <v>5</v>
      </c>
      <c r="H33" s="1146">
        <v>50</v>
      </c>
      <c r="I33" s="1146" t="s">
        <v>520</v>
      </c>
      <c r="J33" s="1147">
        <v>75</v>
      </c>
      <c r="K33" s="1148"/>
    </row>
    <row r="34" spans="1:11" ht="11.25">
      <c r="A34" s="1135"/>
      <c r="B34" s="1136"/>
      <c r="C34" s="1047"/>
      <c r="D34" s="1048" t="s">
        <v>411</v>
      </c>
      <c r="E34" s="1143">
        <v>425</v>
      </c>
      <c r="F34" s="1144">
        <v>70</v>
      </c>
      <c r="G34" s="1145">
        <v>40</v>
      </c>
      <c r="H34" s="1146">
        <v>30</v>
      </c>
      <c r="I34" s="1146">
        <v>0</v>
      </c>
      <c r="J34" s="1147">
        <v>355</v>
      </c>
      <c r="K34" s="1148"/>
    </row>
    <row r="35" spans="1:11" ht="11.25">
      <c r="A35" s="1135"/>
      <c r="B35" s="1136"/>
      <c r="C35" s="1047"/>
      <c r="D35" s="1048" t="s">
        <v>412</v>
      </c>
      <c r="E35" s="1143">
        <v>115</v>
      </c>
      <c r="F35" s="1144">
        <v>25</v>
      </c>
      <c r="G35" s="1145">
        <v>20</v>
      </c>
      <c r="H35" s="1146">
        <v>0</v>
      </c>
      <c r="I35" s="1146" t="s">
        <v>520</v>
      </c>
      <c r="J35" s="1147">
        <v>95</v>
      </c>
      <c r="K35" s="1148"/>
    </row>
    <row r="36" spans="1:11" ht="11.25">
      <c r="A36" s="1135"/>
      <c r="B36" s="1136"/>
      <c r="C36" s="1047"/>
      <c r="D36" s="1048" t="s">
        <v>413</v>
      </c>
      <c r="E36" s="1143">
        <v>295</v>
      </c>
      <c r="F36" s="1144">
        <v>90</v>
      </c>
      <c r="G36" s="1145">
        <v>5</v>
      </c>
      <c r="H36" s="1146">
        <v>55</v>
      </c>
      <c r="I36" s="1146">
        <v>30</v>
      </c>
      <c r="J36" s="1147">
        <v>205</v>
      </c>
      <c r="K36" s="1148"/>
    </row>
    <row r="37" spans="1:11" ht="11.25">
      <c r="A37" s="1135"/>
      <c r="B37" s="1136"/>
      <c r="C37" s="1047"/>
      <c r="D37" s="1048" t="s">
        <v>414</v>
      </c>
      <c r="E37" s="1143">
        <v>4260</v>
      </c>
      <c r="F37" s="1144">
        <v>1595</v>
      </c>
      <c r="G37" s="1145">
        <v>165</v>
      </c>
      <c r="H37" s="1146">
        <v>1240</v>
      </c>
      <c r="I37" s="1146">
        <v>190</v>
      </c>
      <c r="J37" s="1147">
        <v>2665</v>
      </c>
      <c r="K37" s="1148"/>
    </row>
    <row r="38" spans="1:11" ht="11.25">
      <c r="A38" s="1135"/>
      <c r="B38" s="1136"/>
      <c r="C38" s="1047"/>
      <c r="D38" s="1048" t="s">
        <v>415</v>
      </c>
      <c r="E38" s="1143">
        <v>27650</v>
      </c>
      <c r="F38" s="1144">
        <v>8510</v>
      </c>
      <c r="G38" s="1145">
        <v>1935</v>
      </c>
      <c r="H38" s="1146">
        <v>5970</v>
      </c>
      <c r="I38" s="1146">
        <v>605</v>
      </c>
      <c r="J38" s="1147">
        <v>19140</v>
      </c>
      <c r="K38" s="1148"/>
    </row>
    <row r="39" spans="1:11" ht="11.25">
      <c r="A39" s="1135"/>
      <c r="B39" s="1136"/>
      <c r="C39" s="1102"/>
      <c r="D39" s="1103" t="s">
        <v>416</v>
      </c>
      <c r="E39" s="1149">
        <v>26690</v>
      </c>
      <c r="F39" s="1150">
        <v>6440</v>
      </c>
      <c r="G39" s="1151">
        <v>4445</v>
      </c>
      <c r="H39" s="1152">
        <v>1850</v>
      </c>
      <c r="I39" s="1152">
        <v>140</v>
      </c>
      <c r="J39" s="1153">
        <v>20250</v>
      </c>
      <c r="K39" s="1154"/>
    </row>
    <row r="40" spans="1:11" ht="11.25">
      <c r="A40" s="1076"/>
      <c r="B40" s="1076"/>
      <c r="C40" s="1038"/>
      <c r="D40" s="1039" t="s">
        <v>93</v>
      </c>
      <c r="E40" s="1137">
        <v>25</v>
      </c>
      <c r="F40" s="1138">
        <v>5</v>
      </c>
      <c r="G40" s="1139">
        <v>0</v>
      </c>
      <c r="H40" s="1140">
        <v>0</v>
      </c>
      <c r="I40" s="1140">
        <v>5</v>
      </c>
      <c r="J40" s="1141">
        <v>25</v>
      </c>
      <c r="K40" s="1142"/>
    </row>
    <row r="41" spans="3:11" ht="11.25">
      <c r="C41" s="1047"/>
      <c r="D41" s="1048" t="s">
        <v>418</v>
      </c>
      <c r="E41" s="1143">
        <v>85</v>
      </c>
      <c r="F41" s="1144">
        <v>0</v>
      </c>
      <c r="G41" s="1145">
        <v>0</v>
      </c>
      <c r="H41" s="1146" t="s">
        <v>376</v>
      </c>
      <c r="I41" s="1146">
        <v>0</v>
      </c>
      <c r="J41" s="1147">
        <v>85</v>
      </c>
      <c r="K41" s="1148"/>
    </row>
    <row r="42" spans="3:11" ht="11.25">
      <c r="C42" s="1047"/>
      <c r="D42" s="1048" t="s">
        <v>419</v>
      </c>
      <c r="E42" s="1143">
        <v>15180</v>
      </c>
      <c r="F42" s="1144">
        <v>5300</v>
      </c>
      <c r="G42" s="1145">
        <v>2975</v>
      </c>
      <c r="H42" s="1146">
        <v>1565</v>
      </c>
      <c r="I42" s="1146">
        <v>760</v>
      </c>
      <c r="J42" s="1147">
        <v>9955</v>
      </c>
      <c r="K42" s="1148"/>
    </row>
    <row r="43" spans="3:11" ht="11.25">
      <c r="C43" s="1102"/>
      <c r="D43" s="1103" t="s">
        <v>420</v>
      </c>
      <c r="E43" s="1149">
        <v>18475</v>
      </c>
      <c r="F43" s="1150">
        <v>7815</v>
      </c>
      <c r="G43" s="1151">
        <v>3380</v>
      </c>
      <c r="H43" s="1152">
        <v>1155</v>
      </c>
      <c r="I43" s="1152">
        <v>3280</v>
      </c>
      <c r="J43" s="1153">
        <v>10660</v>
      </c>
      <c r="K43" s="1154"/>
    </row>
    <row r="45" ht="11.25">
      <c r="D45" s="1005" t="s">
        <v>94</v>
      </c>
    </row>
    <row r="46" ht="11.25">
      <c r="D46" s="1005" t="s">
        <v>95</v>
      </c>
    </row>
    <row r="47" ht="11.25">
      <c r="D47" s="1005" t="s">
        <v>96</v>
      </c>
    </row>
    <row r="48" ht="11.25">
      <c r="L48" s="1004" t="s">
        <v>338</v>
      </c>
    </row>
    <row r="51" ht="11.25">
      <c r="A51" s="1007"/>
    </row>
    <row r="52" ht="11.25">
      <c r="A52" s="1013"/>
    </row>
  </sheetData>
  <mergeCells count="3">
    <mergeCell ref="J10:J11"/>
    <mergeCell ref="E10:E11"/>
    <mergeCell ref="F10:I10"/>
  </mergeCells>
  <printOptions/>
  <pageMargins left="0.75" right="0.75" top="1" bottom="1" header="0.5" footer="0.5"/>
  <pageSetup horizontalDpi="600" verticalDpi="60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62"/>
  <dimension ref="A2:O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7109375" style="1005" customWidth="1"/>
    <col min="3" max="3" width="1.57421875" style="1005" customWidth="1"/>
    <col min="4" max="4" width="15.7109375" style="1005" customWidth="1"/>
    <col min="5" max="10" width="9.28125" style="1005" customWidth="1"/>
    <col min="11" max="11" width="1.57421875" style="1005" customWidth="1"/>
    <col min="12" max="16384" width="8.00390625" style="1005" customWidth="1"/>
  </cols>
  <sheetData>
    <row r="2" spans="1:4" ht="11.25">
      <c r="A2" s="1004"/>
      <c r="D2" s="1006"/>
    </row>
    <row r="3" ht="11.25">
      <c r="D3" s="1006" t="s">
        <v>324</v>
      </c>
    </row>
    <row r="4" ht="11.25">
      <c r="D4" s="1006" t="s">
        <v>0</v>
      </c>
    </row>
    <row r="6" ht="11.25">
      <c r="D6" s="1007" t="s">
        <v>97</v>
      </c>
    </row>
    <row r="7" ht="11.25">
      <c r="D7" s="1007" t="s">
        <v>5</v>
      </c>
    </row>
    <row r="10" spans="3:11" ht="11.25" customHeight="1">
      <c r="C10" s="1016"/>
      <c r="D10" s="1016"/>
      <c r="E10" s="1127" t="s">
        <v>87</v>
      </c>
      <c r="F10" s="1020" t="s">
        <v>88</v>
      </c>
      <c r="G10" s="1017"/>
      <c r="H10" s="1017"/>
      <c r="I10" s="1017"/>
      <c r="J10" s="1018" t="s">
        <v>89</v>
      </c>
      <c r="K10" s="1016"/>
    </row>
    <row r="11" spans="3:15" ht="33.75">
      <c r="C11" s="1022"/>
      <c r="D11" s="1022"/>
      <c r="E11" s="1127"/>
      <c r="F11" s="1128" t="s">
        <v>88</v>
      </c>
      <c r="G11" s="1079" t="s">
        <v>90</v>
      </c>
      <c r="H11" s="1129" t="s">
        <v>91</v>
      </c>
      <c r="I11" s="1080" t="s">
        <v>92</v>
      </c>
      <c r="J11" s="1023"/>
      <c r="K11" s="1022"/>
      <c r="M11" s="1155"/>
      <c r="N11" s="1155"/>
      <c r="O11" s="1155"/>
    </row>
    <row r="12" spans="1:15" ht="11.25">
      <c r="A12" s="1156"/>
      <c r="B12" s="1157"/>
      <c r="C12" s="1029"/>
      <c r="D12" s="1030" t="s">
        <v>349</v>
      </c>
      <c r="E12" s="1130">
        <v>93280</v>
      </c>
      <c r="F12" s="1131">
        <v>20015</v>
      </c>
      <c r="G12" s="1132">
        <v>14145</v>
      </c>
      <c r="H12" s="1133">
        <v>4285</v>
      </c>
      <c r="I12" s="1133">
        <v>1585</v>
      </c>
      <c r="J12" s="1134">
        <v>73265</v>
      </c>
      <c r="K12" s="1029"/>
      <c r="L12" s="1158"/>
      <c r="M12" s="1159"/>
      <c r="N12" s="1160"/>
      <c r="O12" s="1155"/>
    </row>
    <row r="13" spans="2:15" ht="11.25">
      <c r="B13" s="1156"/>
      <c r="C13" s="1038"/>
      <c r="D13" s="1039" t="s">
        <v>390</v>
      </c>
      <c r="E13" s="1137">
        <v>7985</v>
      </c>
      <c r="F13" s="1138">
        <v>280</v>
      </c>
      <c r="G13" s="1139">
        <v>195</v>
      </c>
      <c r="H13" s="1140">
        <v>85</v>
      </c>
      <c r="I13" s="1140" t="s">
        <v>520</v>
      </c>
      <c r="J13" s="1141">
        <v>7705</v>
      </c>
      <c r="K13" s="1142"/>
      <c r="M13" s="1161"/>
      <c r="N13" s="1161"/>
      <c r="O13" s="1155"/>
    </row>
    <row r="14" spans="2:15" ht="11.25">
      <c r="B14" s="1156"/>
      <c r="C14" s="1047"/>
      <c r="D14" s="1048" t="s">
        <v>391</v>
      </c>
      <c r="E14" s="1143">
        <v>35</v>
      </c>
      <c r="F14" s="1144">
        <v>20</v>
      </c>
      <c r="G14" s="1145">
        <v>0</v>
      </c>
      <c r="H14" s="1146">
        <v>20</v>
      </c>
      <c r="I14" s="1146" t="s">
        <v>520</v>
      </c>
      <c r="J14" s="1147">
        <v>15</v>
      </c>
      <c r="K14" s="1148"/>
      <c r="M14" s="1155"/>
      <c r="N14" s="1155"/>
      <c r="O14" s="1155"/>
    </row>
    <row r="15" spans="2:15" ht="11.25">
      <c r="B15" s="1156"/>
      <c r="C15" s="1047"/>
      <c r="D15" s="1048" t="s">
        <v>98</v>
      </c>
      <c r="E15" s="1143">
        <v>415</v>
      </c>
      <c r="F15" s="1144">
        <v>25</v>
      </c>
      <c r="G15" s="1145">
        <v>0</v>
      </c>
      <c r="H15" s="1146">
        <v>0</v>
      </c>
      <c r="I15" s="1146">
        <v>25</v>
      </c>
      <c r="J15" s="1147">
        <v>390</v>
      </c>
      <c r="K15" s="1148"/>
      <c r="M15" s="1155"/>
      <c r="N15" s="1155"/>
      <c r="O15" s="1155"/>
    </row>
    <row r="16" spans="2:11" ht="11.25">
      <c r="B16" s="1156"/>
      <c r="C16" s="1047"/>
      <c r="D16" s="1048" t="s">
        <v>99</v>
      </c>
      <c r="E16" s="1143">
        <v>440</v>
      </c>
      <c r="F16" s="1144">
        <v>130</v>
      </c>
      <c r="G16" s="1145">
        <v>65</v>
      </c>
      <c r="H16" s="1146">
        <v>70</v>
      </c>
      <c r="I16" s="1146">
        <v>0</v>
      </c>
      <c r="J16" s="1147">
        <v>310</v>
      </c>
      <c r="K16" s="1148"/>
    </row>
    <row r="17" spans="1:11" ht="11.25">
      <c r="A17" s="1156"/>
      <c r="B17" s="1156"/>
      <c r="C17" s="1047"/>
      <c r="D17" s="1048" t="s">
        <v>394</v>
      </c>
      <c r="E17" s="1143">
        <v>7775</v>
      </c>
      <c r="F17" s="1144">
        <v>2465</v>
      </c>
      <c r="G17" s="1145">
        <v>1220</v>
      </c>
      <c r="H17" s="1146">
        <v>235</v>
      </c>
      <c r="I17" s="1146">
        <v>1005</v>
      </c>
      <c r="J17" s="1147">
        <v>5315</v>
      </c>
      <c r="K17" s="1148"/>
    </row>
    <row r="18" spans="2:11" ht="11.25">
      <c r="B18" s="1156"/>
      <c r="C18" s="1047"/>
      <c r="D18" s="1048" t="s">
        <v>434</v>
      </c>
      <c r="E18" s="1143">
        <v>5</v>
      </c>
      <c r="F18" s="1144">
        <v>0</v>
      </c>
      <c r="G18" s="1145">
        <v>0</v>
      </c>
      <c r="H18" s="1146">
        <v>0</v>
      </c>
      <c r="I18" s="1146" t="s">
        <v>520</v>
      </c>
      <c r="J18" s="1147">
        <v>5</v>
      </c>
      <c r="K18" s="1148"/>
    </row>
    <row r="19" spans="2:11" ht="11.25">
      <c r="B19" s="1156"/>
      <c r="C19" s="1047"/>
      <c r="D19" s="1048" t="s">
        <v>396</v>
      </c>
      <c r="E19" s="1143">
        <v>2785</v>
      </c>
      <c r="F19" s="1144">
        <v>130</v>
      </c>
      <c r="G19" s="1145">
        <v>130</v>
      </c>
      <c r="H19" s="1146" t="s">
        <v>520</v>
      </c>
      <c r="I19" s="1146" t="s">
        <v>520</v>
      </c>
      <c r="J19" s="1147">
        <v>2655</v>
      </c>
      <c r="K19" s="1148"/>
    </row>
    <row r="20" spans="2:11" ht="11.25">
      <c r="B20" s="1156"/>
      <c r="C20" s="1047"/>
      <c r="D20" s="1048" t="s">
        <v>100</v>
      </c>
      <c r="E20" s="1143">
        <v>2105</v>
      </c>
      <c r="F20" s="1144">
        <v>40</v>
      </c>
      <c r="G20" s="1145">
        <v>30</v>
      </c>
      <c r="H20" s="1146">
        <v>15</v>
      </c>
      <c r="I20" s="1146">
        <v>0</v>
      </c>
      <c r="J20" s="1147">
        <v>2065</v>
      </c>
      <c r="K20" s="1148"/>
    </row>
    <row r="21" spans="2:11" ht="11.25">
      <c r="B21" s="1156"/>
      <c r="C21" s="1047"/>
      <c r="D21" s="1048" t="s">
        <v>398</v>
      </c>
      <c r="E21" s="1143">
        <v>1545</v>
      </c>
      <c r="F21" s="1144">
        <v>15</v>
      </c>
      <c r="G21" s="1145">
        <v>15</v>
      </c>
      <c r="H21" s="1146">
        <v>5</v>
      </c>
      <c r="I21" s="1146" t="s">
        <v>520</v>
      </c>
      <c r="J21" s="1147">
        <v>1530</v>
      </c>
      <c r="K21" s="1148"/>
    </row>
    <row r="22" spans="2:11" ht="11.25">
      <c r="B22" s="1156"/>
      <c r="C22" s="1047"/>
      <c r="D22" s="1048" t="s">
        <v>435</v>
      </c>
      <c r="E22" s="1143">
        <v>23080</v>
      </c>
      <c r="F22" s="1144">
        <v>5280</v>
      </c>
      <c r="G22" s="1145">
        <v>4245</v>
      </c>
      <c r="H22" s="1146">
        <v>1035</v>
      </c>
      <c r="I22" s="1146" t="s">
        <v>520</v>
      </c>
      <c r="J22" s="1147">
        <v>17800</v>
      </c>
      <c r="K22" s="1148"/>
    </row>
    <row r="23" spans="2:11" ht="11.25">
      <c r="B23" s="1156"/>
      <c r="C23" s="1047"/>
      <c r="D23" s="1048" t="s">
        <v>400</v>
      </c>
      <c r="E23" s="1143">
        <v>1530</v>
      </c>
      <c r="F23" s="1144">
        <v>275</v>
      </c>
      <c r="G23" s="1145">
        <v>70</v>
      </c>
      <c r="H23" s="1146">
        <v>0</v>
      </c>
      <c r="I23" s="1146">
        <v>200</v>
      </c>
      <c r="J23" s="1147">
        <v>1260</v>
      </c>
      <c r="K23" s="1148"/>
    </row>
    <row r="24" spans="2:11" ht="11.25">
      <c r="B24" s="1156"/>
      <c r="C24" s="1047"/>
      <c r="D24" s="1048" t="s">
        <v>401</v>
      </c>
      <c r="E24" s="1143">
        <v>2975</v>
      </c>
      <c r="F24" s="1144">
        <v>110</v>
      </c>
      <c r="G24" s="1145">
        <v>25</v>
      </c>
      <c r="H24" s="1146">
        <v>5</v>
      </c>
      <c r="I24" s="1146">
        <v>80</v>
      </c>
      <c r="J24" s="1147">
        <v>2870</v>
      </c>
      <c r="K24" s="1148"/>
    </row>
    <row r="25" spans="2:11" ht="11.25">
      <c r="B25" s="1156"/>
      <c r="C25" s="1047"/>
      <c r="D25" s="1048" t="s">
        <v>402</v>
      </c>
      <c r="E25" s="1143">
        <v>15</v>
      </c>
      <c r="F25" s="1144">
        <v>0</v>
      </c>
      <c r="G25" s="1145">
        <v>0</v>
      </c>
      <c r="H25" s="1146">
        <v>0</v>
      </c>
      <c r="I25" s="1146" t="s">
        <v>520</v>
      </c>
      <c r="J25" s="1147">
        <v>15</v>
      </c>
      <c r="K25" s="1148"/>
    </row>
    <row r="26" spans="2:11" ht="11.25">
      <c r="B26" s="1156"/>
      <c r="C26" s="1047"/>
      <c r="D26" s="1048" t="s">
        <v>403</v>
      </c>
      <c r="E26" s="1143">
        <v>65</v>
      </c>
      <c r="F26" s="1144">
        <v>0</v>
      </c>
      <c r="G26" s="1145">
        <v>0</v>
      </c>
      <c r="H26" s="1146">
        <v>0</v>
      </c>
      <c r="I26" s="1146" t="s">
        <v>520</v>
      </c>
      <c r="J26" s="1147">
        <v>65</v>
      </c>
      <c r="K26" s="1148"/>
    </row>
    <row r="27" spans="2:11" ht="11.25">
      <c r="B27" s="1156"/>
      <c r="C27" s="1047"/>
      <c r="D27" s="1048" t="s">
        <v>404</v>
      </c>
      <c r="E27" s="1143">
        <v>190</v>
      </c>
      <c r="F27" s="1144">
        <v>35</v>
      </c>
      <c r="G27" s="1145">
        <v>30</v>
      </c>
      <c r="H27" s="1146">
        <v>5</v>
      </c>
      <c r="I27" s="1146" t="s">
        <v>520</v>
      </c>
      <c r="J27" s="1147">
        <v>160</v>
      </c>
      <c r="K27" s="1148"/>
    </row>
    <row r="28" spans="2:11" ht="11.25">
      <c r="B28" s="1156"/>
      <c r="C28" s="1047"/>
      <c r="D28" s="1048" t="s">
        <v>405</v>
      </c>
      <c r="E28" s="1143">
        <v>190</v>
      </c>
      <c r="F28" s="1144">
        <v>25</v>
      </c>
      <c r="G28" s="1145">
        <v>10</v>
      </c>
      <c r="H28" s="1146">
        <v>15</v>
      </c>
      <c r="I28" s="1146">
        <v>0</v>
      </c>
      <c r="J28" s="1147">
        <v>165</v>
      </c>
      <c r="K28" s="1148"/>
    </row>
    <row r="29" spans="2:11" ht="11.25">
      <c r="B29" s="1156"/>
      <c r="C29" s="1047"/>
      <c r="D29" s="1048" t="s">
        <v>406</v>
      </c>
      <c r="E29" s="1143">
        <v>325</v>
      </c>
      <c r="F29" s="1144">
        <v>0</v>
      </c>
      <c r="G29" s="1145">
        <v>0</v>
      </c>
      <c r="H29" s="1146">
        <v>0</v>
      </c>
      <c r="I29" s="1146">
        <v>0</v>
      </c>
      <c r="J29" s="1147">
        <v>325</v>
      </c>
      <c r="K29" s="1148"/>
    </row>
    <row r="30" spans="2:11" ht="11.25">
      <c r="B30" s="1156"/>
      <c r="C30" s="1047"/>
      <c r="D30" s="1048" t="s">
        <v>407</v>
      </c>
      <c r="E30" s="1143">
        <v>1350</v>
      </c>
      <c r="F30" s="1144">
        <v>675</v>
      </c>
      <c r="G30" s="1145">
        <v>90</v>
      </c>
      <c r="H30" s="1146">
        <v>390</v>
      </c>
      <c r="I30" s="1146">
        <v>195</v>
      </c>
      <c r="J30" s="1147">
        <v>675</v>
      </c>
      <c r="K30" s="1148"/>
    </row>
    <row r="31" spans="2:11" ht="11.25">
      <c r="B31" s="1156"/>
      <c r="C31" s="1047"/>
      <c r="D31" s="1048" t="s">
        <v>408</v>
      </c>
      <c r="E31" s="1143">
        <v>10540</v>
      </c>
      <c r="F31" s="1144">
        <v>1435</v>
      </c>
      <c r="G31" s="1145">
        <v>1060</v>
      </c>
      <c r="H31" s="1146">
        <v>375</v>
      </c>
      <c r="I31" s="1146" t="s">
        <v>520</v>
      </c>
      <c r="J31" s="1147">
        <v>9105</v>
      </c>
      <c r="K31" s="1148"/>
    </row>
    <row r="32" spans="2:11" ht="11.25">
      <c r="B32" s="1156"/>
      <c r="C32" s="1047"/>
      <c r="D32" s="1048" t="s">
        <v>409</v>
      </c>
      <c r="E32" s="1143">
        <v>110</v>
      </c>
      <c r="F32" s="1144">
        <v>50</v>
      </c>
      <c r="G32" s="1145">
        <v>0</v>
      </c>
      <c r="H32" s="1146">
        <v>35</v>
      </c>
      <c r="I32" s="1146">
        <v>15</v>
      </c>
      <c r="J32" s="1147">
        <v>60</v>
      </c>
      <c r="K32" s="1148"/>
    </row>
    <row r="33" spans="2:11" ht="11.25">
      <c r="B33" s="1156"/>
      <c r="C33" s="1047"/>
      <c r="D33" s="1048" t="s">
        <v>410</v>
      </c>
      <c r="E33" s="1143">
        <v>20</v>
      </c>
      <c r="F33" s="1144">
        <v>0</v>
      </c>
      <c r="G33" s="1145">
        <v>0</v>
      </c>
      <c r="H33" s="1146">
        <v>0</v>
      </c>
      <c r="I33" s="1146" t="s">
        <v>520</v>
      </c>
      <c r="J33" s="1147">
        <v>20</v>
      </c>
      <c r="K33" s="1148"/>
    </row>
    <row r="34" spans="2:11" ht="11.25">
      <c r="B34" s="1156"/>
      <c r="C34" s="1047"/>
      <c r="D34" s="1048" t="s">
        <v>411</v>
      </c>
      <c r="E34" s="1143">
        <v>530</v>
      </c>
      <c r="F34" s="1144">
        <v>110</v>
      </c>
      <c r="G34" s="1145">
        <v>85</v>
      </c>
      <c r="H34" s="1146">
        <v>30</v>
      </c>
      <c r="I34" s="1146">
        <v>0</v>
      </c>
      <c r="J34" s="1147">
        <v>420</v>
      </c>
      <c r="K34" s="1148"/>
    </row>
    <row r="35" spans="2:11" ht="11.25">
      <c r="B35" s="1156"/>
      <c r="C35" s="1047"/>
      <c r="D35" s="1048" t="s">
        <v>412</v>
      </c>
      <c r="E35" s="1143">
        <v>15</v>
      </c>
      <c r="F35" s="1144">
        <v>0</v>
      </c>
      <c r="G35" s="1145">
        <v>0</v>
      </c>
      <c r="H35" s="1146">
        <v>0</v>
      </c>
      <c r="I35" s="1146">
        <v>0</v>
      </c>
      <c r="J35" s="1147">
        <v>15</v>
      </c>
      <c r="K35" s="1148"/>
    </row>
    <row r="36" spans="2:11" ht="11.25">
      <c r="B36" s="1156"/>
      <c r="C36" s="1047"/>
      <c r="D36" s="1048" t="s">
        <v>413</v>
      </c>
      <c r="E36" s="1143">
        <v>40</v>
      </c>
      <c r="F36" s="1144">
        <v>5</v>
      </c>
      <c r="G36" s="1145">
        <v>0</v>
      </c>
      <c r="H36" s="1146">
        <v>5</v>
      </c>
      <c r="I36" s="1146">
        <v>0</v>
      </c>
      <c r="J36" s="1147">
        <v>35</v>
      </c>
      <c r="K36" s="1148"/>
    </row>
    <row r="37" spans="2:11" ht="11.25">
      <c r="B37" s="1156"/>
      <c r="C37" s="1047"/>
      <c r="D37" s="1048" t="s">
        <v>414</v>
      </c>
      <c r="E37" s="1143">
        <v>115</v>
      </c>
      <c r="F37" s="1144">
        <v>70</v>
      </c>
      <c r="G37" s="1145">
        <v>5</v>
      </c>
      <c r="H37" s="1146">
        <v>35</v>
      </c>
      <c r="I37" s="1146">
        <v>30</v>
      </c>
      <c r="J37" s="1147">
        <v>45</v>
      </c>
      <c r="K37" s="1148"/>
    </row>
    <row r="38" spans="2:11" ht="11.25">
      <c r="B38" s="1156"/>
      <c r="C38" s="1047"/>
      <c r="D38" s="1048" t="s">
        <v>415</v>
      </c>
      <c r="E38" s="1143">
        <v>12830</v>
      </c>
      <c r="F38" s="1144">
        <v>1250</v>
      </c>
      <c r="G38" s="1145">
        <v>285</v>
      </c>
      <c r="H38" s="1146">
        <v>710</v>
      </c>
      <c r="I38" s="1146">
        <v>255</v>
      </c>
      <c r="J38" s="1147">
        <v>11580</v>
      </c>
      <c r="K38" s="1148"/>
    </row>
    <row r="39" spans="2:11" ht="11.25">
      <c r="B39" s="1156"/>
      <c r="C39" s="1102"/>
      <c r="D39" s="1103" t="s">
        <v>416</v>
      </c>
      <c r="E39" s="1149">
        <v>21975</v>
      </c>
      <c r="F39" s="1150">
        <v>7630</v>
      </c>
      <c r="G39" s="1151">
        <v>6010</v>
      </c>
      <c r="H39" s="1152">
        <v>1405</v>
      </c>
      <c r="I39" s="1152">
        <v>210</v>
      </c>
      <c r="J39" s="1153">
        <v>14345</v>
      </c>
      <c r="K39" s="1154"/>
    </row>
    <row r="40" spans="3:11" ht="11.25">
      <c r="C40" s="1038"/>
      <c r="D40" s="1039" t="s">
        <v>101</v>
      </c>
      <c r="E40" s="1137">
        <v>30</v>
      </c>
      <c r="F40" s="1138">
        <v>5</v>
      </c>
      <c r="G40" s="1139">
        <v>0</v>
      </c>
      <c r="H40" s="1140">
        <v>0</v>
      </c>
      <c r="I40" s="1140">
        <v>5</v>
      </c>
      <c r="J40" s="1141">
        <v>30</v>
      </c>
      <c r="K40" s="1142"/>
    </row>
    <row r="41" spans="3:11" ht="11.25">
      <c r="C41" s="1047"/>
      <c r="D41" s="1048" t="s">
        <v>418</v>
      </c>
      <c r="E41" s="1143">
        <v>60</v>
      </c>
      <c r="F41" s="1144">
        <v>0</v>
      </c>
      <c r="G41" s="1145">
        <v>0</v>
      </c>
      <c r="H41" s="1146" t="s">
        <v>376</v>
      </c>
      <c r="I41" s="1146">
        <v>0</v>
      </c>
      <c r="J41" s="1147">
        <v>60</v>
      </c>
      <c r="K41" s="1148"/>
    </row>
    <row r="42" spans="3:11" ht="11.25">
      <c r="C42" s="1047"/>
      <c r="D42" s="1048" t="s">
        <v>419</v>
      </c>
      <c r="E42" s="1143">
        <v>10100</v>
      </c>
      <c r="F42" s="1144">
        <v>410</v>
      </c>
      <c r="G42" s="1145">
        <v>165</v>
      </c>
      <c r="H42" s="1146">
        <v>70</v>
      </c>
      <c r="I42" s="1146">
        <v>170</v>
      </c>
      <c r="J42" s="1147">
        <v>9690</v>
      </c>
      <c r="K42" s="1148"/>
    </row>
    <row r="43" spans="3:11" ht="11.25">
      <c r="C43" s="1102"/>
      <c r="D43" s="1103" t="s">
        <v>420</v>
      </c>
      <c r="E43" s="1149">
        <v>5575</v>
      </c>
      <c r="F43" s="1150">
        <v>435</v>
      </c>
      <c r="G43" s="1151">
        <v>70</v>
      </c>
      <c r="H43" s="1152">
        <v>40</v>
      </c>
      <c r="I43" s="1152">
        <v>325</v>
      </c>
      <c r="J43" s="1153">
        <v>5140</v>
      </c>
      <c r="K43" s="1154"/>
    </row>
    <row r="45" ht="11.25">
      <c r="D45" s="1005" t="s">
        <v>102</v>
      </c>
    </row>
    <row r="46" ht="11.25">
      <c r="D46" s="1005" t="s">
        <v>103</v>
      </c>
    </row>
    <row r="47" ht="11.25">
      <c r="L47" s="1004" t="s">
        <v>338</v>
      </c>
    </row>
    <row r="50" ht="11.25">
      <c r="A50" s="1007"/>
    </row>
    <row r="51" ht="11.25">
      <c r="A51" s="1013"/>
    </row>
  </sheetData>
  <mergeCells count="3">
    <mergeCell ref="J10:J11"/>
    <mergeCell ref="E10:E11"/>
    <mergeCell ref="F10:I1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V17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55" customWidth="1"/>
    <col min="3" max="3" width="1.421875" style="55" customWidth="1"/>
    <col min="4" max="4" width="13.140625" style="55" customWidth="1"/>
    <col min="5" max="15" width="6.421875" style="55" customWidth="1"/>
    <col min="16" max="16" width="1.7109375" style="55" customWidth="1"/>
    <col min="17" max="16384" width="9.28125" style="55" customWidth="1"/>
  </cols>
  <sheetData>
    <row r="1" spans="1:16" ht="12.75">
      <c r="A1" s="4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4" ht="11.25">
      <c r="A2" s="5"/>
      <c r="B2" s="161"/>
      <c r="C2" s="128"/>
      <c r="D2" s="6"/>
    </row>
    <row r="3" ht="11.25">
      <c r="D3" s="6" t="s">
        <v>324</v>
      </c>
    </row>
    <row r="4" spans="1:4" ht="11.25">
      <c r="A4" s="7"/>
      <c r="D4" s="6" t="s">
        <v>325</v>
      </c>
    </row>
    <row r="6" spans="1:4" ht="11.25">
      <c r="A6" s="7"/>
      <c r="D6" s="6" t="s">
        <v>379</v>
      </c>
    </row>
    <row r="7" ht="11.25">
      <c r="D7" s="6" t="s">
        <v>380</v>
      </c>
    </row>
    <row r="8" spans="4:17" ht="11.25">
      <c r="D8" s="162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37"/>
      <c r="Q8" s="137"/>
    </row>
    <row r="9" spans="5:20" ht="9.75" customHeight="1">
      <c r="E9" s="137"/>
      <c r="F9" s="137"/>
      <c r="G9" s="137"/>
      <c r="H9" s="137"/>
      <c r="I9" s="137"/>
      <c r="J9" s="164"/>
      <c r="P9" s="137"/>
      <c r="Q9" s="137"/>
      <c r="S9" s="137"/>
      <c r="T9" s="137"/>
    </row>
    <row r="10" spans="3:20" ht="11.25" customHeight="1">
      <c r="C10" s="64"/>
      <c r="D10" s="64"/>
      <c r="E10" s="165">
        <v>1960</v>
      </c>
      <c r="F10" s="165">
        <v>1970</v>
      </c>
      <c r="G10" s="165">
        <v>1980</v>
      </c>
      <c r="H10" s="165">
        <v>1990</v>
      </c>
      <c r="I10" s="165">
        <v>2000</v>
      </c>
      <c r="J10" s="166">
        <v>2010</v>
      </c>
      <c r="K10" s="165">
        <v>2020</v>
      </c>
      <c r="L10" s="165">
        <v>2030</v>
      </c>
      <c r="M10" s="165">
        <v>2040</v>
      </c>
      <c r="N10" s="165">
        <v>2050</v>
      </c>
      <c r="O10" s="165">
        <v>2060</v>
      </c>
      <c r="P10" s="64"/>
      <c r="S10" s="137"/>
      <c r="T10" s="137"/>
    </row>
    <row r="11" spans="3:20" s="56" customFormat="1" ht="9.75" customHeight="1">
      <c r="C11" s="72"/>
      <c r="D11" s="167" t="s">
        <v>369</v>
      </c>
      <c r="E11" s="168" t="s">
        <v>376</v>
      </c>
      <c r="F11" s="168" t="s">
        <v>376</v>
      </c>
      <c r="G11" s="168" t="s">
        <v>376</v>
      </c>
      <c r="H11" s="168">
        <v>20.55441224913175</v>
      </c>
      <c r="I11" s="168">
        <v>23.222594499254864</v>
      </c>
      <c r="J11" s="169">
        <v>25.939413816907653</v>
      </c>
      <c r="K11" s="168">
        <v>31.3737551781791</v>
      </c>
      <c r="L11" s="168">
        <v>38.33272452627517</v>
      </c>
      <c r="M11" s="168">
        <v>45.521061869845944</v>
      </c>
      <c r="N11" s="168">
        <v>50.15546798610809</v>
      </c>
      <c r="O11" s="168">
        <v>52.55087056579171</v>
      </c>
      <c r="P11" s="170"/>
      <c r="S11" s="137"/>
      <c r="T11" s="137"/>
    </row>
    <row r="12" spans="3:22" ht="9.75" customHeight="1">
      <c r="C12" s="139"/>
      <c r="D12" s="171" t="s">
        <v>350</v>
      </c>
      <c r="E12" s="172">
        <v>8.657</v>
      </c>
      <c r="F12" s="172">
        <v>10.761</v>
      </c>
      <c r="G12" s="172">
        <v>13.083</v>
      </c>
      <c r="H12" s="172">
        <v>14.786</v>
      </c>
      <c r="I12" s="172">
        <v>15.848</v>
      </c>
      <c r="J12" s="173">
        <v>16.395</v>
      </c>
      <c r="K12" s="172">
        <v>18.456</v>
      </c>
      <c r="L12" s="172">
        <v>20.817</v>
      </c>
      <c r="M12" s="172">
        <v>24.062</v>
      </c>
      <c r="N12" s="172">
        <v>30.252</v>
      </c>
      <c r="O12" s="172">
        <v>35.889</v>
      </c>
      <c r="P12" s="139"/>
      <c r="Q12" s="97"/>
      <c r="R12" s="97"/>
      <c r="S12" s="97"/>
      <c r="T12" s="97"/>
      <c r="U12" s="97"/>
      <c r="V12" s="97"/>
    </row>
    <row r="13" spans="3:22" ht="9.75" customHeight="1">
      <c r="C13" s="90"/>
      <c r="D13" s="174" t="s">
        <v>351</v>
      </c>
      <c r="E13" s="175">
        <v>14.002</v>
      </c>
      <c r="F13" s="175">
        <v>13.291</v>
      </c>
      <c r="G13" s="175">
        <v>14.769</v>
      </c>
      <c r="H13" s="175">
        <v>16.761</v>
      </c>
      <c r="I13" s="175">
        <v>18.644</v>
      </c>
      <c r="J13" s="176">
        <v>19.899</v>
      </c>
      <c r="K13" s="175">
        <v>25.476</v>
      </c>
      <c r="L13" s="175">
        <v>31.481</v>
      </c>
      <c r="M13" s="175">
        <v>35.86</v>
      </c>
      <c r="N13" s="175">
        <v>39.034</v>
      </c>
      <c r="O13" s="175">
        <v>42.772</v>
      </c>
      <c r="P13" s="90"/>
      <c r="Q13" s="97"/>
      <c r="R13" s="97"/>
      <c r="S13" s="97"/>
      <c r="T13" s="97"/>
      <c r="U13" s="97"/>
      <c r="V13" s="97"/>
    </row>
    <row r="14" spans="3:22" ht="9.75" customHeight="1">
      <c r="C14" s="90"/>
      <c r="D14" s="174" t="s">
        <v>352</v>
      </c>
      <c r="E14" s="175">
        <v>5.861</v>
      </c>
      <c r="F14" s="175">
        <v>6.542</v>
      </c>
      <c r="G14" s="175">
        <v>6.937</v>
      </c>
      <c r="H14" s="175">
        <v>7.38</v>
      </c>
      <c r="I14" s="175">
        <v>8.549</v>
      </c>
      <c r="J14" s="176">
        <v>10.368</v>
      </c>
      <c r="K14" s="175">
        <v>13.838</v>
      </c>
      <c r="L14" s="175">
        <v>20.036</v>
      </c>
      <c r="M14" s="175">
        <v>26.587</v>
      </c>
      <c r="N14" s="175">
        <v>35.787</v>
      </c>
      <c r="O14" s="175">
        <v>43.55</v>
      </c>
      <c r="P14" s="90"/>
      <c r="Q14" s="97"/>
      <c r="R14" s="97"/>
      <c r="S14" s="97"/>
      <c r="T14" s="97"/>
      <c r="U14" s="97"/>
      <c r="V14" s="97"/>
    </row>
    <row r="15" spans="3:22" ht="9.75" customHeight="1">
      <c r="C15" s="90"/>
      <c r="D15" s="174" t="s">
        <v>353</v>
      </c>
      <c r="E15" s="175">
        <v>12.719</v>
      </c>
      <c r="F15" s="175">
        <v>12.743</v>
      </c>
      <c r="G15" s="175">
        <v>13.86</v>
      </c>
      <c r="H15" s="175">
        <v>16.559</v>
      </c>
      <c r="I15" s="175">
        <v>18.39</v>
      </c>
      <c r="J15" s="176">
        <v>20.318</v>
      </c>
      <c r="K15" s="175">
        <v>27.695</v>
      </c>
      <c r="L15" s="175">
        <v>37.829</v>
      </c>
      <c r="M15" s="175">
        <v>41.044</v>
      </c>
      <c r="N15" s="175">
        <v>42.337</v>
      </c>
      <c r="O15" s="175">
        <v>44.872</v>
      </c>
      <c r="P15" s="90"/>
      <c r="Q15" s="97"/>
      <c r="R15" s="97"/>
      <c r="S15" s="97"/>
      <c r="T15" s="97"/>
      <c r="U15" s="97"/>
      <c r="V15" s="97"/>
    </row>
    <row r="16" spans="3:22" ht="9.75" customHeight="1">
      <c r="C16" s="90"/>
      <c r="D16" s="174" t="s">
        <v>354</v>
      </c>
      <c r="E16" s="175">
        <v>7.095</v>
      </c>
      <c r="F16" s="175">
        <v>7.135</v>
      </c>
      <c r="G16" s="175">
        <v>8.686</v>
      </c>
      <c r="H16" s="175">
        <v>8.998</v>
      </c>
      <c r="I16" s="175">
        <v>10.377</v>
      </c>
      <c r="J16" s="176">
        <v>11.318</v>
      </c>
      <c r="K16" s="175">
        <v>16.828</v>
      </c>
      <c r="L16" s="175">
        <v>23.899</v>
      </c>
      <c r="M16" s="175">
        <v>36.933</v>
      </c>
      <c r="N16" s="175">
        <v>41.924</v>
      </c>
      <c r="O16" s="175">
        <v>51.784</v>
      </c>
      <c r="P16" s="90"/>
      <c r="Q16" s="97"/>
      <c r="R16" s="97"/>
      <c r="S16" s="97"/>
      <c r="T16" s="97"/>
      <c r="U16" s="97"/>
      <c r="V16" s="97"/>
    </row>
    <row r="17" spans="3:22" ht="9.75" customHeight="1">
      <c r="C17" s="90"/>
      <c r="D17" s="174" t="s">
        <v>355</v>
      </c>
      <c r="E17" s="175">
        <v>5.358</v>
      </c>
      <c r="F17" s="175">
        <v>5.839</v>
      </c>
      <c r="G17" s="175">
        <v>6.254</v>
      </c>
      <c r="H17" s="175">
        <v>6.499</v>
      </c>
      <c r="I17" s="175">
        <v>6.928</v>
      </c>
      <c r="J17" s="176">
        <v>7.633</v>
      </c>
      <c r="K17" s="175">
        <v>9.476</v>
      </c>
      <c r="L17" s="175">
        <v>12.182</v>
      </c>
      <c r="M17" s="175">
        <v>15.433</v>
      </c>
      <c r="N17" s="175">
        <v>19.917</v>
      </c>
      <c r="O17" s="175">
        <v>25.383</v>
      </c>
      <c r="P17" s="90"/>
      <c r="Q17" s="97"/>
      <c r="R17" s="97"/>
      <c r="S17" s="97"/>
      <c r="T17" s="97"/>
      <c r="U17" s="97"/>
      <c r="V17" s="97"/>
    </row>
    <row r="18" spans="3:22" ht="9.75" customHeight="1">
      <c r="C18" s="90"/>
      <c r="D18" s="174" t="s">
        <v>356</v>
      </c>
      <c r="E18" s="175">
        <v>6.325</v>
      </c>
      <c r="F18" s="175">
        <v>6.165</v>
      </c>
      <c r="G18" s="175">
        <v>6.444</v>
      </c>
      <c r="H18" s="175">
        <v>6.29</v>
      </c>
      <c r="I18" s="175">
        <v>7.139</v>
      </c>
      <c r="J18" s="176">
        <v>8.236</v>
      </c>
      <c r="K18" s="175">
        <v>10.034</v>
      </c>
      <c r="L18" s="175">
        <v>15.132</v>
      </c>
      <c r="M18" s="175">
        <v>22.229</v>
      </c>
      <c r="N18" s="175">
        <v>29.962</v>
      </c>
      <c r="O18" s="175">
        <v>36.136</v>
      </c>
      <c r="P18" s="90"/>
      <c r="Q18" s="97"/>
      <c r="R18" s="97"/>
      <c r="S18" s="97"/>
      <c r="T18" s="97"/>
      <c r="U18" s="97"/>
      <c r="V18" s="97"/>
    </row>
    <row r="19" spans="3:22" ht="9.75" customHeight="1">
      <c r="C19" s="90"/>
      <c r="D19" s="174" t="s">
        <v>357</v>
      </c>
      <c r="E19" s="175">
        <v>8.93</v>
      </c>
      <c r="F19" s="175">
        <v>10.214</v>
      </c>
      <c r="G19" s="175">
        <v>13.422</v>
      </c>
      <c r="H19" s="175">
        <v>17.133</v>
      </c>
      <c r="I19" s="175">
        <v>25.196</v>
      </c>
      <c r="J19" s="176">
        <v>35.473</v>
      </c>
      <c r="K19" s="175">
        <v>48.232</v>
      </c>
      <c r="L19" s="175">
        <v>52.888</v>
      </c>
      <c r="M19" s="175">
        <v>63.281</v>
      </c>
      <c r="N19" s="175">
        <v>69.614</v>
      </c>
      <c r="O19" s="175">
        <v>68.625</v>
      </c>
      <c r="P19" s="90"/>
      <c r="Q19" s="97"/>
      <c r="R19" s="97"/>
      <c r="S19" s="97"/>
      <c r="T19" s="97"/>
      <c r="U19" s="97"/>
      <c r="V19" s="97"/>
    </row>
    <row r="20" spans="1:22" ht="9.75" customHeight="1">
      <c r="A20" s="80"/>
      <c r="C20" s="90"/>
      <c r="D20" s="174" t="s">
        <v>358</v>
      </c>
      <c r="E20" s="175">
        <v>6.756</v>
      </c>
      <c r="F20" s="175">
        <v>6.078</v>
      </c>
      <c r="G20" s="175">
        <v>6.206</v>
      </c>
      <c r="H20" s="175">
        <v>7.175</v>
      </c>
      <c r="I20" s="175">
        <v>10.233</v>
      </c>
      <c r="J20" s="176">
        <v>15.386</v>
      </c>
      <c r="K20" s="175">
        <v>22.445</v>
      </c>
      <c r="L20" s="175">
        <v>37.327</v>
      </c>
      <c r="M20" s="175">
        <v>51.973</v>
      </c>
      <c r="N20" s="175">
        <v>60.701</v>
      </c>
      <c r="O20" s="175">
        <v>64.327</v>
      </c>
      <c r="P20" s="90"/>
      <c r="Q20" s="97"/>
      <c r="R20" s="97"/>
      <c r="S20" s="97"/>
      <c r="T20" s="97"/>
      <c r="U20" s="97"/>
      <c r="V20" s="97"/>
    </row>
    <row r="21" spans="3:22" ht="9.75" customHeight="1">
      <c r="C21" s="90"/>
      <c r="D21" s="174" t="s">
        <v>359</v>
      </c>
      <c r="E21" s="175">
        <v>6.412</v>
      </c>
      <c r="F21" s="175">
        <v>7.52</v>
      </c>
      <c r="G21" s="175">
        <v>7.444</v>
      </c>
      <c r="H21" s="175">
        <v>7.561</v>
      </c>
      <c r="I21" s="175">
        <v>8.606</v>
      </c>
      <c r="J21" s="176">
        <v>9.835</v>
      </c>
      <c r="K21" s="175">
        <v>12.46</v>
      </c>
      <c r="L21" s="175">
        <v>17.404</v>
      </c>
      <c r="M21" s="175">
        <v>24.765</v>
      </c>
      <c r="N21" s="175">
        <v>31.328</v>
      </c>
      <c r="O21" s="175">
        <v>38.575</v>
      </c>
      <c r="P21" s="90"/>
      <c r="Q21" s="97"/>
      <c r="R21" s="97"/>
      <c r="S21" s="97"/>
      <c r="T21" s="97"/>
      <c r="U21" s="97"/>
      <c r="V21" s="97"/>
    </row>
    <row r="22" spans="3:22" ht="9.75" customHeight="1">
      <c r="C22" s="90"/>
      <c r="D22" s="174" t="s">
        <v>360</v>
      </c>
      <c r="E22" s="175">
        <v>9.884</v>
      </c>
      <c r="F22" s="175">
        <v>11.695</v>
      </c>
      <c r="G22" s="175">
        <v>14.981</v>
      </c>
      <c r="H22" s="175">
        <v>15.26</v>
      </c>
      <c r="I22" s="175">
        <v>17.876</v>
      </c>
      <c r="J22" s="176">
        <v>17.736</v>
      </c>
      <c r="K22" s="175">
        <v>22.53</v>
      </c>
      <c r="L22" s="175">
        <v>29.412</v>
      </c>
      <c r="M22" s="175">
        <v>31.201</v>
      </c>
      <c r="N22" s="175">
        <v>38.517</v>
      </c>
      <c r="O22" s="175">
        <v>42.355</v>
      </c>
      <c r="P22" s="90"/>
      <c r="Q22" s="97"/>
      <c r="R22" s="97"/>
      <c r="S22" s="97"/>
      <c r="T22" s="97"/>
      <c r="U22" s="97"/>
      <c r="V22" s="97"/>
    </row>
    <row r="23" spans="3:22" ht="9.75" customHeight="1">
      <c r="C23" s="90"/>
      <c r="D23" s="174" t="s">
        <v>361</v>
      </c>
      <c r="E23" s="175">
        <v>7.007</v>
      </c>
      <c r="F23" s="175">
        <v>6.699</v>
      </c>
      <c r="G23" s="175">
        <v>5.562</v>
      </c>
      <c r="H23" s="175">
        <v>4.834</v>
      </c>
      <c r="I23" s="175">
        <v>5.814</v>
      </c>
      <c r="J23" s="176">
        <v>4.436</v>
      </c>
      <c r="K23" s="175">
        <v>6.628</v>
      </c>
      <c r="L23" s="175">
        <v>9.037</v>
      </c>
      <c r="M23" s="175">
        <v>13.039</v>
      </c>
      <c r="N23" s="175">
        <v>22.207</v>
      </c>
      <c r="O23" s="175">
        <v>32.071</v>
      </c>
      <c r="P23" s="90"/>
      <c r="Q23" s="97"/>
      <c r="R23" s="97"/>
      <c r="S23" s="97"/>
      <c r="T23" s="97"/>
      <c r="U23" s="97"/>
      <c r="V23" s="97"/>
    </row>
    <row r="24" spans="3:22" ht="9.75" customHeight="1">
      <c r="C24" s="90"/>
      <c r="D24" s="174" t="s">
        <v>362</v>
      </c>
      <c r="E24" s="175">
        <v>7.001</v>
      </c>
      <c r="F24" s="175">
        <v>6.321</v>
      </c>
      <c r="G24" s="175">
        <v>5.604</v>
      </c>
      <c r="H24" s="175">
        <v>5.518</v>
      </c>
      <c r="I24" s="175">
        <v>5.88</v>
      </c>
      <c r="J24" s="176">
        <v>7.106</v>
      </c>
      <c r="K24" s="175">
        <v>9.441</v>
      </c>
      <c r="L24" s="175">
        <v>11.65</v>
      </c>
      <c r="M24" s="175">
        <v>12.474</v>
      </c>
      <c r="N24" s="175">
        <v>14.639</v>
      </c>
      <c r="O24" s="175">
        <v>18.716</v>
      </c>
      <c r="P24" s="90"/>
      <c r="Q24" s="97"/>
      <c r="R24" s="97"/>
      <c r="S24" s="97"/>
      <c r="T24" s="97"/>
      <c r="U24" s="97"/>
      <c r="V24" s="97"/>
    </row>
    <row r="25" spans="3:22" ht="9.75" customHeight="1">
      <c r="C25" s="90"/>
      <c r="D25" s="174" t="s">
        <v>363</v>
      </c>
      <c r="E25" s="175">
        <v>5.518</v>
      </c>
      <c r="F25" s="175">
        <v>6.754</v>
      </c>
      <c r="G25" s="175">
        <v>7.328</v>
      </c>
      <c r="H25" s="175">
        <v>6.323</v>
      </c>
      <c r="I25" s="175">
        <v>8.024</v>
      </c>
      <c r="J25" s="176">
        <v>8.833</v>
      </c>
      <c r="K25" s="175">
        <v>11.662</v>
      </c>
      <c r="L25" s="175">
        <v>16.528</v>
      </c>
      <c r="M25" s="175">
        <v>22.477</v>
      </c>
      <c r="N25" s="175">
        <v>30.492</v>
      </c>
      <c r="O25" s="175">
        <v>36.937</v>
      </c>
      <c r="P25" s="90"/>
      <c r="Q25" s="97"/>
      <c r="R25" s="97"/>
      <c r="S25" s="97"/>
      <c r="T25" s="97"/>
      <c r="U25" s="97"/>
      <c r="V25" s="97"/>
    </row>
    <row r="26" spans="3:22" ht="9.75" customHeight="1">
      <c r="C26" s="151"/>
      <c r="D26" s="177" t="s">
        <v>364</v>
      </c>
      <c r="E26" s="178">
        <v>15.315</v>
      </c>
      <c r="F26" s="178">
        <v>15.911</v>
      </c>
      <c r="G26" s="178">
        <v>17.06</v>
      </c>
      <c r="H26" s="178">
        <v>18.979</v>
      </c>
      <c r="I26" s="178">
        <v>18.688</v>
      </c>
      <c r="J26" s="179">
        <v>19.531</v>
      </c>
      <c r="K26" s="178">
        <v>25.347</v>
      </c>
      <c r="L26" s="178">
        <v>32.65</v>
      </c>
      <c r="M26" s="178">
        <v>34.68</v>
      </c>
      <c r="N26" s="178">
        <v>35.389</v>
      </c>
      <c r="O26" s="178">
        <v>36.844</v>
      </c>
      <c r="P26" s="151"/>
      <c r="Q26" s="97"/>
      <c r="R26" s="97"/>
      <c r="S26" s="97"/>
      <c r="T26" s="97"/>
      <c r="U26" s="97"/>
      <c r="V26" s="97"/>
    </row>
    <row r="27" spans="3:22" s="56" customFormat="1" ht="9.75" customHeight="1">
      <c r="C27" s="72"/>
      <c r="D27" s="180" t="s">
        <v>341</v>
      </c>
      <c r="E27" s="168">
        <v>8.777</v>
      </c>
      <c r="F27" s="168">
        <v>9.349</v>
      </c>
      <c r="G27" s="168">
        <v>10.146</v>
      </c>
      <c r="H27" s="168">
        <v>10.152</v>
      </c>
      <c r="I27" s="168">
        <v>10.948</v>
      </c>
      <c r="J27" s="169">
        <v>11.589</v>
      </c>
      <c r="K27" s="168">
        <v>14.265</v>
      </c>
      <c r="L27" s="168">
        <v>17.95</v>
      </c>
      <c r="M27" s="168">
        <v>22.207</v>
      </c>
      <c r="N27" s="168">
        <v>25.656</v>
      </c>
      <c r="O27" s="168">
        <v>29.55</v>
      </c>
      <c r="P27" s="72"/>
      <c r="Q27" s="97"/>
      <c r="R27" s="97"/>
      <c r="S27" s="97"/>
      <c r="T27" s="97"/>
      <c r="U27" s="97"/>
      <c r="V27" s="97"/>
    </row>
    <row r="28" spans="19:20" ht="9.75" customHeight="1">
      <c r="S28" s="137"/>
      <c r="T28" s="137"/>
    </row>
    <row r="29" spans="4:20" ht="21" customHeight="1">
      <c r="D29" s="181" t="s">
        <v>381</v>
      </c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2"/>
      <c r="S29" s="137"/>
      <c r="T29" s="137"/>
    </row>
    <row r="30" spans="4:20" ht="11.25">
      <c r="D30" s="183" t="s">
        <v>382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S30" s="137"/>
      <c r="T30" s="137"/>
    </row>
    <row r="31" spans="4:20" ht="24" customHeight="1">
      <c r="D31" s="184" t="s">
        <v>383</v>
      </c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5"/>
      <c r="S31" s="137"/>
      <c r="T31" s="137"/>
    </row>
    <row r="32" spans="2:17" ht="11.25">
      <c r="B32" s="6"/>
      <c r="Q32" s="122" t="s">
        <v>338</v>
      </c>
    </row>
    <row r="33" ht="11.25">
      <c r="B33" s="127"/>
    </row>
    <row r="35" ht="11.25">
      <c r="A35" s="6"/>
    </row>
    <row r="36" ht="11.25">
      <c r="A36" s="127"/>
    </row>
    <row r="37" ht="11.25">
      <c r="A37" s="127"/>
    </row>
    <row r="39" spans="2:15" ht="12.75">
      <c r="B39" s="137"/>
      <c r="C39" s="137"/>
      <c r="D39" s="186"/>
      <c r="E39" s="187"/>
      <c r="F39" s="187"/>
      <c r="G39" s="137"/>
      <c r="H39" s="186"/>
      <c r="I39" s="187"/>
      <c r="J39" s="187"/>
      <c r="K39" s="137"/>
      <c r="L39" s="137"/>
      <c r="M39" s="137"/>
      <c r="N39" s="137"/>
      <c r="O39" s="137"/>
    </row>
    <row r="40" spans="2:15" ht="12.75">
      <c r="B40" s="137"/>
      <c r="C40" s="137"/>
      <c r="D40" s="188"/>
      <c r="E40" s="187"/>
      <c r="F40" s="187"/>
      <c r="G40" s="137"/>
      <c r="H40" s="188"/>
      <c r="I40" s="187"/>
      <c r="J40" s="187"/>
      <c r="K40" s="137"/>
      <c r="L40" s="137"/>
      <c r="M40" s="137"/>
      <c r="N40" s="137"/>
      <c r="O40" s="137"/>
    </row>
    <row r="41" spans="2:15" ht="12.75">
      <c r="B41" s="137"/>
      <c r="C41" s="137"/>
      <c r="D41" s="188"/>
      <c r="E41" s="187"/>
      <c r="F41" s="187"/>
      <c r="G41" s="137"/>
      <c r="H41" s="188"/>
      <c r="I41" s="187"/>
      <c r="J41" s="187"/>
      <c r="K41" s="137"/>
      <c r="L41" s="137"/>
      <c r="M41" s="137"/>
      <c r="N41" s="137"/>
      <c r="O41" s="137"/>
    </row>
    <row r="42" spans="2:15" ht="12.75">
      <c r="B42" s="137"/>
      <c r="C42" s="137"/>
      <c r="D42" s="188"/>
      <c r="E42" s="187"/>
      <c r="F42" s="187"/>
      <c r="G42" s="137"/>
      <c r="H42" s="188"/>
      <c r="I42" s="187"/>
      <c r="J42" s="187"/>
      <c r="K42" s="137"/>
      <c r="L42" s="137"/>
      <c r="M42" s="137"/>
      <c r="N42" s="137"/>
      <c r="O42" s="137"/>
    </row>
    <row r="43" spans="2:15" ht="12.75">
      <c r="B43" s="137"/>
      <c r="C43" s="137"/>
      <c r="D43" s="188"/>
      <c r="E43" s="187"/>
      <c r="F43" s="187"/>
      <c r="G43" s="137"/>
      <c r="H43" s="188"/>
      <c r="I43" s="187"/>
      <c r="J43" s="187"/>
      <c r="K43" s="137"/>
      <c r="L43" s="137"/>
      <c r="M43" s="137"/>
      <c r="N43" s="137"/>
      <c r="O43" s="137"/>
    </row>
    <row r="44" spans="2:15" ht="11.25">
      <c r="B44" s="137"/>
      <c r="C44" s="137"/>
      <c r="D44" s="189"/>
      <c r="E44" s="189"/>
      <c r="F44" s="189"/>
      <c r="G44" s="137"/>
      <c r="H44" s="189"/>
      <c r="I44" s="189"/>
      <c r="J44" s="189"/>
      <c r="K44" s="137"/>
      <c r="L44" s="137"/>
      <c r="M44" s="137"/>
      <c r="N44" s="137"/>
      <c r="O44" s="137"/>
    </row>
    <row r="45" spans="2:15" ht="11.25">
      <c r="B45" s="137"/>
      <c r="C45" s="137"/>
      <c r="D45" s="190"/>
      <c r="E45" s="191"/>
      <c r="F45" s="191"/>
      <c r="G45" s="137"/>
      <c r="H45" s="190"/>
      <c r="I45" s="191"/>
      <c r="J45" s="191"/>
      <c r="K45" s="137"/>
      <c r="L45" s="163"/>
      <c r="M45" s="137"/>
      <c r="N45" s="137"/>
      <c r="O45" s="137"/>
    </row>
    <row r="46" spans="2:15" ht="11.25">
      <c r="B46" s="137"/>
      <c r="C46" s="137"/>
      <c r="D46" s="190"/>
      <c r="E46" s="191"/>
      <c r="F46" s="191"/>
      <c r="G46" s="137"/>
      <c r="H46" s="190"/>
      <c r="I46" s="191"/>
      <c r="J46" s="191"/>
      <c r="K46" s="137"/>
      <c r="L46" s="163"/>
      <c r="M46" s="137"/>
      <c r="N46" s="137"/>
      <c r="O46" s="137"/>
    </row>
    <row r="47" spans="2:15" ht="11.25">
      <c r="B47" s="137"/>
      <c r="C47" s="137"/>
      <c r="D47" s="190"/>
      <c r="E47" s="191"/>
      <c r="F47" s="191"/>
      <c r="G47" s="137"/>
      <c r="H47" s="190"/>
      <c r="I47" s="191"/>
      <c r="J47" s="191"/>
      <c r="K47" s="137"/>
      <c r="L47" s="163"/>
      <c r="M47" s="137"/>
      <c r="N47" s="137"/>
      <c r="O47" s="137"/>
    </row>
    <row r="48" spans="2:15" ht="11.25">
      <c r="B48" s="137"/>
      <c r="C48" s="137"/>
      <c r="D48" s="190"/>
      <c r="E48" s="191"/>
      <c r="F48" s="191"/>
      <c r="G48" s="137"/>
      <c r="H48" s="190"/>
      <c r="I48" s="191"/>
      <c r="J48" s="191"/>
      <c r="K48" s="137"/>
      <c r="L48" s="163"/>
      <c r="M48" s="137"/>
      <c r="N48" s="137"/>
      <c r="O48" s="137"/>
    </row>
    <row r="49" spans="2:15" ht="11.25">
      <c r="B49" s="137"/>
      <c r="C49" s="137"/>
      <c r="D49" s="190"/>
      <c r="E49" s="191"/>
      <c r="F49" s="191"/>
      <c r="G49" s="137"/>
      <c r="H49" s="190"/>
      <c r="I49" s="191"/>
      <c r="J49" s="191"/>
      <c r="K49" s="137"/>
      <c r="L49" s="163"/>
      <c r="M49" s="137"/>
      <c r="N49" s="137"/>
      <c r="O49" s="137"/>
    </row>
    <row r="50" spans="2:15" ht="11.25">
      <c r="B50" s="137"/>
      <c r="C50" s="137"/>
      <c r="D50" s="190"/>
      <c r="E50" s="191"/>
      <c r="F50" s="191"/>
      <c r="G50" s="137"/>
      <c r="H50" s="190"/>
      <c r="I50" s="191"/>
      <c r="J50" s="191"/>
      <c r="K50" s="137"/>
      <c r="L50" s="163"/>
      <c r="M50" s="137"/>
      <c r="N50" s="137"/>
      <c r="O50" s="137"/>
    </row>
    <row r="51" spans="2:15" ht="11.25">
      <c r="B51" s="137"/>
      <c r="C51" s="137"/>
      <c r="D51" s="190"/>
      <c r="E51" s="191"/>
      <c r="F51" s="191"/>
      <c r="G51" s="137"/>
      <c r="H51" s="190"/>
      <c r="I51" s="191"/>
      <c r="J51" s="191"/>
      <c r="K51" s="137"/>
      <c r="L51" s="163"/>
      <c r="M51" s="137"/>
      <c r="N51" s="137"/>
      <c r="O51" s="137"/>
    </row>
    <row r="52" spans="2:15" ht="11.25">
      <c r="B52" s="137"/>
      <c r="C52" s="137"/>
      <c r="D52" s="190"/>
      <c r="E52" s="191"/>
      <c r="F52" s="191"/>
      <c r="G52" s="137"/>
      <c r="H52" s="190"/>
      <c r="I52" s="191"/>
      <c r="J52" s="191"/>
      <c r="K52" s="137"/>
      <c r="L52" s="163"/>
      <c r="M52" s="137"/>
      <c r="N52" s="137"/>
      <c r="O52" s="137"/>
    </row>
    <row r="53" spans="2:15" ht="11.25">
      <c r="B53" s="137"/>
      <c r="C53" s="137"/>
      <c r="D53" s="190"/>
      <c r="E53" s="191"/>
      <c r="F53" s="191"/>
      <c r="G53" s="137"/>
      <c r="H53" s="190"/>
      <c r="I53" s="191"/>
      <c r="J53" s="191"/>
      <c r="K53" s="137"/>
      <c r="L53" s="163"/>
      <c r="M53" s="137"/>
      <c r="N53" s="137"/>
      <c r="O53" s="137"/>
    </row>
    <row r="54" spans="2:15" ht="11.25">
      <c r="B54" s="137"/>
      <c r="C54" s="137"/>
      <c r="D54" s="190"/>
      <c r="E54" s="191"/>
      <c r="F54" s="191"/>
      <c r="G54" s="137"/>
      <c r="H54" s="190"/>
      <c r="I54" s="191"/>
      <c r="J54" s="191"/>
      <c r="K54" s="137"/>
      <c r="L54" s="163"/>
      <c r="M54" s="137"/>
      <c r="N54" s="137"/>
      <c r="O54" s="137"/>
    </row>
    <row r="55" spans="2:15" ht="11.25">
      <c r="B55" s="137"/>
      <c r="C55" s="137"/>
      <c r="D55" s="190"/>
      <c r="E55" s="191"/>
      <c r="F55" s="191"/>
      <c r="G55" s="137"/>
      <c r="H55" s="190"/>
      <c r="I55" s="191"/>
      <c r="J55" s="191"/>
      <c r="K55" s="137"/>
      <c r="L55" s="163"/>
      <c r="M55" s="137"/>
      <c r="N55" s="137"/>
      <c r="O55" s="137"/>
    </row>
    <row r="56" spans="2:15" ht="11.25">
      <c r="B56" s="137"/>
      <c r="C56" s="137"/>
      <c r="D56" s="190"/>
      <c r="E56" s="191"/>
      <c r="F56" s="191"/>
      <c r="G56" s="137"/>
      <c r="H56" s="190"/>
      <c r="I56" s="191"/>
      <c r="J56" s="191"/>
      <c r="K56" s="137"/>
      <c r="L56" s="163"/>
      <c r="M56" s="137"/>
      <c r="N56" s="137"/>
      <c r="O56" s="137"/>
    </row>
    <row r="57" spans="2:15" ht="11.25">
      <c r="B57" s="137"/>
      <c r="C57" s="137"/>
      <c r="D57" s="190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</row>
    <row r="58" spans="2:15" ht="11.25">
      <c r="B58" s="137"/>
      <c r="C58" s="137"/>
      <c r="D58" s="190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</row>
    <row r="59" spans="2:15" ht="11.25">
      <c r="B59" s="137"/>
      <c r="C59" s="137"/>
      <c r="D59" s="190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</row>
    <row r="60" spans="2:15" ht="11.25">
      <c r="B60" s="137"/>
      <c r="C60" s="137"/>
      <c r="D60" s="190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</row>
    <row r="61" spans="2:15" ht="11.25">
      <c r="B61" s="137"/>
      <c r="C61" s="137"/>
      <c r="D61" s="190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</row>
    <row r="62" spans="2:15" ht="11.25">
      <c r="B62" s="137"/>
      <c r="C62" s="137"/>
      <c r="D62" s="190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</row>
    <row r="63" spans="2:15" ht="11.25">
      <c r="B63" s="137"/>
      <c r="C63" s="137"/>
      <c r="D63" s="190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</row>
    <row r="64" spans="2:15" ht="11.25">
      <c r="B64" s="137"/>
      <c r="C64" s="137"/>
      <c r="D64" s="190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</row>
    <row r="65" spans="2:15" ht="11.25">
      <c r="B65" s="137"/>
      <c r="C65" s="137"/>
      <c r="D65" s="190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</row>
    <row r="66" spans="2:15" ht="11.25">
      <c r="B66" s="137"/>
      <c r="C66" s="137"/>
      <c r="D66" s="137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</row>
    <row r="67" spans="2:15" ht="11.25">
      <c r="B67" s="137"/>
      <c r="C67" s="137"/>
      <c r="D67" s="137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</row>
    <row r="68" spans="2:15" ht="11.25">
      <c r="B68" s="137"/>
      <c r="C68" s="137"/>
      <c r="D68" s="137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</row>
    <row r="69" spans="2:15" ht="11.25">
      <c r="B69" s="137"/>
      <c r="C69" s="137"/>
      <c r="D69" s="137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</row>
    <row r="70" spans="2:15" ht="11.25">
      <c r="B70" s="137"/>
      <c r="C70" s="137"/>
      <c r="D70" s="137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</row>
    <row r="71" spans="2:15" ht="11.25">
      <c r="B71" s="137"/>
      <c r="C71" s="137"/>
      <c r="D71" s="137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</row>
    <row r="72" spans="2:15" ht="11.25">
      <c r="B72" s="137"/>
      <c r="C72" s="137"/>
      <c r="D72" s="137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</row>
    <row r="73" spans="2:15" ht="11.25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</row>
    <row r="74" spans="2:15" ht="11.25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</row>
    <row r="75" spans="2:15" ht="11.25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</row>
    <row r="76" spans="2:15" ht="11.25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</row>
    <row r="77" spans="2:15" ht="11.25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</row>
    <row r="78" spans="2:15" ht="11.25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</row>
    <row r="79" spans="2:15" ht="11.25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</row>
    <row r="80" spans="2:15" ht="11.25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</row>
    <row r="81" spans="2:15" ht="11.25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</row>
    <row r="82" spans="2:15" ht="11.25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</row>
    <row r="83" spans="2:15" ht="11.25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</row>
    <row r="84" spans="2:15" ht="11.25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</row>
    <row r="85" spans="2:15" ht="11.25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</row>
    <row r="86" spans="2:15" ht="11.25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</row>
    <row r="87" spans="2:15" ht="11.25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</row>
    <row r="88" spans="2:15" ht="11.25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</row>
    <row r="89" spans="2:15" ht="11.25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</row>
    <row r="90" spans="2:15" ht="11.25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</row>
    <row r="91" spans="2:15" ht="11.25"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</row>
    <row r="92" spans="2:15" ht="11.25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</row>
    <row r="93" spans="2:15" ht="11.25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</row>
    <row r="94" spans="2:15" ht="11.25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</row>
    <row r="95" spans="2:15" ht="11.25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</row>
    <row r="96" spans="2:15" ht="11.25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</row>
    <row r="97" spans="2:15" ht="11.25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</row>
    <row r="98" spans="2:15" ht="11.25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</row>
    <row r="99" spans="2:15" ht="11.25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</row>
    <row r="100" spans="2:15" ht="11.25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</row>
    <row r="101" spans="2:15" ht="11.25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</row>
    <row r="102" spans="2:15" ht="11.25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</row>
    <row r="103" spans="2:15" ht="11.25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</row>
    <row r="104" spans="2:15" ht="11.25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</row>
    <row r="105" spans="2:15" ht="11.25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</row>
    <row r="106" spans="2:15" ht="11.25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</row>
    <row r="107" spans="2:15" ht="11.25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</row>
    <row r="108" spans="2:15" ht="11.25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</row>
    <row r="109" spans="2:15" ht="11.25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</row>
    <row r="110" spans="2:15" ht="11.25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</row>
    <row r="111" spans="2:15" ht="11.25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</row>
    <row r="112" spans="2:15" ht="11.25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</row>
    <row r="113" spans="2:15" ht="11.25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</row>
    <row r="114" spans="2:15" ht="11.25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</row>
    <row r="115" spans="2:15" ht="11.25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</row>
    <row r="116" spans="2:15" ht="11.25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</row>
    <row r="117" spans="2:15" ht="11.25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</row>
    <row r="118" spans="2:15" ht="11.25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</row>
    <row r="119" spans="2:15" ht="11.25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</row>
    <row r="120" spans="2:15" ht="11.25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</row>
    <row r="121" spans="2:15" ht="11.25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</row>
    <row r="122" spans="2:15" ht="11.25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</row>
    <row r="123" spans="2:15" ht="11.25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</row>
    <row r="124" spans="2:15" ht="11.25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</row>
    <row r="125" spans="2:15" ht="11.25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</row>
    <row r="126" spans="2:15" ht="11.25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</row>
    <row r="127" spans="2:15" ht="11.25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</row>
    <row r="128" spans="2:15" ht="11.25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</row>
    <row r="129" spans="2:15" ht="11.25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</row>
    <row r="130" spans="2:15" ht="11.25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</row>
    <row r="131" spans="2:15" ht="11.25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</row>
    <row r="132" spans="2:15" ht="11.25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</row>
    <row r="133" spans="2:15" ht="11.25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</row>
    <row r="134" spans="2:15" ht="11.25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</row>
    <row r="135" spans="2:15" ht="11.25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</row>
    <row r="136" spans="2:15" ht="11.25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</row>
    <row r="137" spans="2:15" ht="11.25"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</row>
    <row r="138" spans="2:15" ht="11.25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</row>
    <row r="139" spans="2:15" ht="11.25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</row>
    <row r="140" spans="2:15" ht="11.25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</row>
    <row r="141" spans="2:15" ht="11.25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</row>
    <row r="142" spans="2:15" ht="11.25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</row>
    <row r="143" spans="2:15" ht="11.25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</row>
    <row r="144" spans="2:15" ht="11.25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</row>
    <row r="145" spans="2:15" ht="11.25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</row>
    <row r="146" spans="2:15" ht="11.25"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</row>
    <row r="147" spans="2:15" ht="11.25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</row>
    <row r="148" spans="2:15" ht="11.25"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</row>
    <row r="149" spans="2:15" ht="11.25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</row>
    <row r="150" spans="2:15" ht="11.25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</row>
    <row r="151" spans="2:15" ht="11.25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</row>
    <row r="152" spans="2:15" ht="11.25"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</row>
    <row r="153" spans="2:15" ht="11.25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</row>
    <row r="154" spans="2:15" ht="11.25"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</row>
    <row r="155" spans="2:15" ht="11.25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</row>
    <row r="156" spans="2:15" ht="11.25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</row>
    <row r="157" spans="2:15" ht="11.25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</row>
    <row r="158" spans="2:15" ht="11.25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</row>
    <row r="159" spans="2:15" ht="11.25"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</row>
    <row r="160" spans="2:15" ht="11.25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</row>
    <row r="161" spans="2:15" ht="11.25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</row>
    <row r="162" spans="2:15" ht="11.25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</row>
    <row r="163" spans="2:15" ht="11.25"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</row>
    <row r="164" spans="2:15" ht="11.25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</row>
    <row r="165" spans="2:15" ht="11.25"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</row>
    <row r="166" spans="2:15" ht="11.25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</row>
    <row r="167" spans="2:15" ht="11.25"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</row>
    <row r="168" spans="2:15" ht="11.25"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</row>
    <row r="169" spans="2:15" ht="11.25"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</row>
    <row r="170" spans="2:15" ht="11.25"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</row>
    <row r="171" spans="2:15" ht="11.25"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</row>
    <row r="172" spans="2:15" ht="11.25"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</row>
    <row r="173" spans="2:15" ht="11.25"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</row>
    <row r="174" spans="2:15" ht="11.25"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</row>
    <row r="175" spans="2:15" ht="11.25"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</row>
    <row r="176" spans="2:15" ht="11.25"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</row>
  </sheetData>
  <mergeCells count="2">
    <mergeCell ref="D29:O29"/>
    <mergeCell ref="D31:O31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indexed="23"/>
  </sheetPr>
  <dimension ref="A1:A4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8.00390625" style="194" customWidth="1"/>
  </cols>
  <sheetData>
    <row r="1" ht="12.75">
      <c r="A1" s="193"/>
    </row>
    <row r="4" ht="12.75">
      <c r="A4" s="19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X5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198" customWidth="1"/>
    <col min="3" max="3" width="1.57421875" style="198" customWidth="1"/>
    <col min="4" max="4" width="17.7109375" style="198" customWidth="1"/>
    <col min="5" max="10" width="8.7109375" style="198" customWidth="1"/>
    <col min="11" max="11" width="1.57421875" style="197" customWidth="1"/>
    <col min="12" max="16384" width="8.00390625" style="198" customWidth="1"/>
  </cols>
  <sheetData>
    <row r="1" spans="1:11" ht="11.25">
      <c r="A1" s="196"/>
      <c r="B1" s="197"/>
      <c r="K1" s="198"/>
    </row>
    <row r="2" spans="1:9" ht="11.25">
      <c r="A2" s="199"/>
      <c r="B2" s="197"/>
      <c r="D2" s="200"/>
      <c r="H2" s="201"/>
      <c r="I2" s="201"/>
    </row>
    <row r="3" ht="11.25">
      <c r="D3" s="200" t="s">
        <v>324</v>
      </c>
    </row>
    <row r="4" ht="11.25">
      <c r="D4" s="202" t="s">
        <v>384</v>
      </c>
    </row>
    <row r="6" spans="4:14" ht="11.25">
      <c r="D6" s="203" t="s">
        <v>385</v>
      </c>
      <c r="E6" s="204"/>
      <c r="K6" s="205"/>
      <c r="L6" s="205"/>
      <c r="M6" s="205"/>
      <c r="N6" s="205"/>
    </row>
    <row r="7" spans="4:14" ht="11.25">
      <c r="D7" s="206" t="s">
        <v>386</v>
      </c>
      <c r="E7" s="204"/>
      <c r="K7" s="205"/>
      <c r="L7" s="205"/>
      <c r="M7" s="205"/>
      <c r="N7" s="205"/>
    </row>
    <row r="8" spans="4:14" ht="11.25">
      <c r="D8" s="203"/>
      <c r="E8" s="204"/>
      <c r="K8" s="205"/>
      <c r="L8" s="205"/>
      <c r="M8" s="205"/>
      <c r="N8" s="205"/>
    </row>
    <row r="9" spans="4:14" ht="11.25">
      <c r="D9" s="203"/>
      <c r="E9" s="204"/>
      <c r="K9" s="205"/>
      <c r="L9" s="205"/>
      <c r="M9" s="205"/>
      <c r="N9" s="205"/>
    </row>
    <row r="10" spans="3:14" ht="11.25" customHeight="1">
      <c r="C10" s="207"/>
      <c r="D10" s="208"/>
      <c r="E10" s="209" t="s">
        <v>387</v>
      </c>
      <c r="F10" s="210"/>
      <c r="G10" s="209" t="s">
        <v>388</v>
      </c>
      <c r="H10" s="210"/>
      <c r="I10" s="211" t="s">
        <v>389</v>
      </c>
      <c r="J10" s="211"/>
      <c r="K10" s="212"/>
      <c r="L10" s="205"/>
      <c r="M10" s="205"/>
      <c r="N10" s="205"/>
    </row>
    <row r="11" spans="3:14" ht="11.25" customHeight="1">
      <c r="C11" s="213"/>
      <c r="D11" s="214"/>
      <c r="E11" s="215">
        <v>1990</v>
      </c>
      <c r="F11" s="216">
        <v>2010</v>
      </c>
      <c r="G11" s="215">
        <v>1990</v>
      </c>
      <c r="H11" s="216">
        <v>2010</v>
      </c>
      <c r="I11" s="217">
        <v>1990</v>
      </c>
      <c r="J11" s="217">
        <v>2010</v>
      </c>
      <c r="K11" s="218"/>
      <c r="L11" s="205"/>
      <c r="M11" s="205"/>
      <c r="N11" s="205"/>
    </row>
    <row r="12" spans="3:24" s="219" customFormat="1" ht="9.75" customHeight="1">
      <c r="C12" s="220"/>
      <c r="D12" s="221" t="s">
        <v>328</v>
      </c>
      <c r="E12" s="222">
        <v>19.473409862672</v>
      </c>
      <c r="F12" s="223">
        <v>15.61931703265551</v>
      </c>
      <c r="G12" s="222">
        <v>66.7</v>
      </c>
      <c r="H12" s="223">
        <v>67.00101295533916</v>
      </c>
      <c r="I12" s="224">
        <v>13.7</v>
      </c>
      <c r="J12" s="225">
        <v>17.37967001200533</v>
      </c>
      <c r="K12" s="226"/>
      <c r="L12" s="227"/>
      <c r="M12" s="227"/>
      <c r="N12" s="227"/>
      <c r="O12" s="227"/>
      <c r="P12" s="227"/>
      <c r="Q12" s="227"/>
      <c r="S12" s="227"/>
      <c r="T12" s="227"/>
      <c r="U12" s="227"/>
      <c r="V12" s="227"/>
      <c r="W12" s="227"/>
      <c r="X12" s="227"/>
    </row>
    <row r="13" spans="3:24" s="219" customFormat="1" ht="9.75" customHeight="1">
      <c r="C13" s="228"/>
      <c r="D13" s="229" t="s">
        <v>390</v>
      </c>
      <c r="E13" s="230">
        <v>18.106146676716</v>
      </c>
      <c r="F13" s="231">
        <v>16.902675807583183</v>
      </c>
      <c r="G13" s="230">
        <v>67.075886866037</v>
      </c>
      <c r="H13" s="231">
        <v>65.93703542604848</v>
      </c>
      <c r="I13" s="232">
        <v>14.817966457246</v>
      </c>
      <c r="J13" s="232">
        <v>17.16028876636834</v>
      </c>
      <c r="K13" s="233"/>
      <c r="L13" s="227"/>
      <c r="M13" s="227"/>
      <c r="N13" s="227"/>
      <c r="O13" s="227"/>
      <c r="P13" s="227"/>
      <c r="Q13" s="227"/>
      <c r="S13" s="227"/>
      <c r="T13" s="227"/>
      <c r="U13" s="227"/>
      <c r="V13" s="227"/>
      <c r="W13" s="227"/>
      <c r="X13" s="227"/>
    </row>
    <row r="14" spans="3:24" s="219" customFormat="1" ht="9.75" customHeight="1">
      <c r="C14" s="234"/>
      <c r="D14" s="235" t="s">
        <v>391</v>
      </c>
      <c r="E14" s="236">
        <v>20.54184705271</v>
      </c>
      <c r="F14" s="237">
        <v>13.567415990301056</v>
      </c>
      <c r="G14" s="236">
        <v>66.49789194128999</v>
      </c>
      <c r="H14" s="237">
        <v>68.90294577660963</v>
      </c>
      <c r="I14" s="238">
        <v>12.960261006001</v>
      </c>
      <c r="J14" s="238">
        <v>17.52963823308932</v>
      </c>
      <c r="K14" s="239"/>
      <c r="L14" s="227"/>
      <c r="M14" s="227"/>
      <c r="N14" s="227"/>
      <c r="O14" s="227"/>
      <c r="P14" s="227"/>
      <c r="Q14" s="227"/>
      <c r="S14" s="227"/>
      <c r="T14" s="227"/>
      <c r="U14" s="227"/>
      <c r="V14" s="227"/>
      <c r="W14" s="227"/>
      <c r="X14" s="227"/>
    </row>
    <row r="15" spans="3:24" s="219" customFormat="1" ht="9.75" customHeight="1">
      <c r="C15" s="234"/>
      <c r="D15" s="235" t="s">
        <v>392</v>
      </c>
      <c r="E15" s="236">
        <v>21.739884436575</v>
      </c>
      <c r="F15" s="237">
        <v>14.222866629490788</v>
      </c>
      <c r="G15" s="236">
        <v>65.791390588512</v>
      </c>
      <c r="H15" s="237">
        <v>70.55955026514701</v>
      </c>
      <c r="I15" s="238">
        <v>12.468724974913</v>
      </c>
      <c r="J15" s="238">
        <v>15.217583105362207</v>
      </c>
      <c r="K15" s="239"/>
      <c r="L15" s="227"/>
      <c r="M15" s="227"/>
      <c r="N15" s="227"/>
      <c r="O15" s="227"/>
      <c r="P15" s="227"/>
      <c r="Q15" s="227"/>
      <c r="S15" s="227"/>
      <c r="T15" s="227"/>
      <c r="U15" s="227"/>
      <c r="V15" s="227"/>
      <c r="W15" s="227"/>
      <c r="X15" s="227"/>
    </row>
    <row r="16" spans="3:24" s="219" customFormat="1" ht="9.75" customHeight="1">
      <c r="C16" s="234"/>
      <c r="D16" s="235" t="s">
        <v>393</v>
      </c>
      <c r="E16" s="236">
        <v>17.146774482811</v>
      </c>
      <c r="F16" s="237">
        <v>18.09151580436147</v>
      </c>
      <c r="G16" s="236">
        <v>67.267631458371</v>
      </c>
      <c r="H16" s="237">
        <v>65.59589631885014</v>
      </c>
      <c r="I16" s="238">
        <v>15.585594058818</v>
      </c>
      <c r="J16" s="238">
        <v>16.312587876788385</v>
      </c>
      <c r="K16" s="239"/>
      <c r="L16" s="227"/>
      <c r="M16" s="227"/>
      <c r="N16" s="227"/>
      <c r="O16" s="227"/>
      <c r="P16" s="227"/>
      <c r="Q16" s="227"/>
      <c r="S16" s="227"/>
      <c r="T16" s="227"/>
      <c r="U16" s="227"/>
      <c r="V16" s="227"/>
      <c r="W16" s="227"/>
      <c r="X16" s="227"/>
    </row>
    <row r="17" spans="3:24" s="219" customFormat="1" ht="9.75" customHeight="1">
      <c r="C17" s="234"/>
      <c r="D17" s="235" t="s">
        <v>394</v>
      </c>
      <c r="E17" s="236">
        <v>16</v>
      </c>
      <c r="F17" s="237">
        <v>13.47473089892862</v>
      </c>
      <c r="G17" s="236">
        <v>69.2</v>
      </c>
      <c r="H17" s="237">
        <v>65.8635629087838</v>
      </c>
      <c r="I17" s="238">
        <v>14.9</v>
      </c>
      <c r="J17" s="238">
        <v>20.66170619228758</v>
      </c>
      <c r="K17" s="239"/>
      <c r="L17" s="227"/>
      <c r="M17" s="227"/>
      <c r="N17" s="227"/>
      <c r="O17" s="227"/>
      <c r="P17" s="227"/>
      <c r="Q17" s="227"/>
      <c r="S17" s="227"/>
      <c r="T17" s="227"/>
      <c r="U17" s="227"/>
      <c r="V17" s="227"/>
      <c r="W17" s="227"/>
      <c r="X17" s="227"/>
    </row>
    <row r="18" spans="3:24" s="219" customFormat="1" ht="9.75" customHeight="1">
      <c r="C18" s="234"/>
      <c r="D18" s="235" t="s">
        <v>395</v>
      </c>
      <c r="E18" s="236">
        <v>22.293023235084</v>
      </c>
      <c r="F18" s="237">
        <v>15.132467109902818</v>
      </c>
      <c r="G18" s="236">
        <v>66.144190846931</v>
      </c>
      <c r="H18" s="237">
        <v>67.79632430915686</v>
      </c>
      <c r="I18" s="238">
        <v>11.562785917984</v>
      </c>
      <c r="J18" s="238">
        <v>17.07120858094035</v>
      </c>
      <c r="K18" s="239"/>
      <c r="L18" s="227"/>
      <c r="M18" s="227"/>
      <c r="N18" s="227"/>
      <c r="O18" s="227"/>
      <c r="P18" s="227"/>
      <c r="Q18" s="227"/>
      <c r="S18" s="227"/>
      <c r="T18" s="227"/>
      <c r="U18" s="227"/>
      <c r="V18" s="227"/>
      <c r="W18" s="227"/>
      <c r="X18" s="227"/>
    </row>
    <row r="19" spans="3:24" s="219" customFormat="1" ht="9.75" customHeight="1">
      <c r="C19" s="234"/>
      <c r="D19" s="235" t="s">
        <v>396</v>
      </c>
      <c r="E19" s="236">
        <v>27.355808575494</v>
      </c>
      <c r="F19" s="237">
        <v>21.345415494776688</v>
      </c>
      <c r="G19" s="236">
        <v>61.254815410454</v>
      </c>
      <c r="H19" s="237">
        <v>67.33192266354273</v>
      </c>
      <c r="I19" s="238">
        <v>11.389376014052</v>
      </c>
      <c r="J19" s="238">
        <v>11.322661841680592</v>
      </c>
      <c r="K19" s="239"/>
      <c r="L19" s="227"/>
      <c r="M19" s="227"/>
      <c r="N19" s="227"/>
      <c r="O19" s="227"/>
      <c r="P19" s="227"/>
      <c r="Q19" s="227"/>
      <c r="S19" s="227"/>
      <c r="T19" s="227"/>
      <c r="U19" s="227"/>
      <c r="V19" s="227"/>
      <c r="W19" s="227"/>
      <c r="X19" s="227"/>
    </row>
    <row r="20" spans="3:24" s="219" customFormat="1" ht="9.75" customHeight="1">
      <c r="C20" s="234"/>
      <c r="D20" s="235" t="s">
        <v>397</v>
      </c>
      <c r="E20" s="236">
        <v>19.54436427145</v>
      </c>
      <c r="F20" s="237">
        <v>14.363043357884456</v>
      </c>
      <c r="G20" s="236">
        <v>66.797057018294</v>
      </c>
      <c r="H20" s="237">
        <v>66.69167893692043</v>
      </c>
      <c r="I20" s="238">
        <v>13.658578710256</v>
      </c>
      <c r="J20" s="238">
        <v>18.945277705195117</v>
      </c>
      <c r="K20" s="239"/>
      <c r="L20" s="227"/>
      <c r="M20" s="227"/>
      <c r="N20" s="227"/>
      <c r="O20" s="227"/>
      <c r="P20" s="227"/>
      <c r="Q20" s="227"/>
      <c r="S20" s="227"/>
      <c r="T20" s="227"/>
      <c r="U20" s="227"/>
      <c r="V20" s="227"/>
      <c r="W20" s="227"/>
      <c r="X20" s="227"/>
    </row>
    <row r="21" spans="3:24" s="219" customFormat="1" ht="9.75" customHeight="1">
      <c r="C21" s="234"/>
      <c r="D21" s="235" t="s">
        <v>398</v>
      </c>
      <c r="E21" s="236">
        <v>20.233992440742</v>
      </c>
      <c r="F21" s="237">
        <v>14.943196436296876</v>
      </c>
      <c r="G21" s="236">
        <v>66.33356253366199</v>
      </c>
      <c r="H21" s="237">
        <v>68.21459280624748</v>
      </c>
      <c r="I21" s="238">
        <v>13.432445025597</v>
      </c>
      <c r="J21" s="238">
        <v>16.84221075745565</v>
      </c>
      <c r="K21" s="239"/>
      <c r="L21" s="227"/>
      <c r="M21" s="227"/>
      <c r="N21" s="227"/>
      <c r="O21" s="227"/>
      <c r="P21" s="205"/>
      <c r="Q21" s="227"/>
      <c r="S21" s="227"/>
      <c r="T21" s="227"/>
      <c r="U21" s="227"/>
      <c r="V21" s="227"/>
      <c r="W21" s="227"/>
      <c r="X21" s="227"/>
    </row>
    <row r="22" spans="3:24" s="219" customFormat="1" ht="9.75" customHeight="1">
      <c r="C22" s="234"/>
      <c r="D22" s="235" t="s">
        <v>399</v>
      </c>
      <c r="E22" s="236">
        <v>20.129662230235</v>
      </c>
      <c r="F22" s="240">
        <v>18.529186805167353</v>
      </c>
      <c r="G22" s="236">
        <v>65.9</v>
      </c>
      <c r="H22" s="240">
        <v>64.84639019282541</v>
      </c>
      <c r="I22" s="238">
        <v>13.912922212206</v>
      </c>
      <c r="J22" s="241">
        <v>16.62442300200724</v>
      </c>
      <c r="K22" s="239"/>
      <c r="L22" s="242"/>
      <c r="M22" s="227"/>
      <c r="N22" s="227"/>
      <c r="O22" s="227"/>
      <c r="P22" s="227"/>
      <c r="Q22" s="227"/>
      <c r="S22" s="227"/>
      <c r="T22" s="227"/>
      <c r="U22" s="227"/>
      <c r="V22" s="227"/>
      <c r="W22" s="227"/>
      <c r="X22" s="227"/>
    </row>
    <row r="23" spans="3:24" s="219" customFormat="1" ht="9.75" customHeight="1">
      <c r="C23" s="234"/>
      <c r="D23" s="235" t="s">
        <v>400</v>
      </c>
      <c r="E23" s="236">
        <v>16.79411673401</v>
      </c>
      <c r="F23" s="237">
        <v>14.050200390027712</v>
      </c>
      <c r="G23" s="236">
        <v>68.488930821337</v>
      </c>
      <c r="H23" s="237">
        <v>65.72042664401825</v>
      </c>
      <c r="I23" s="238">
        <v>14.716952444652</v>
      </c>
      <c r="J23" s="238">
        <v>20.229372965954045</v>
      </c>
      <c r="K23" s="239"/>
      <c r="L23" s="227"/>
      <c r="M23" s="227"/>
      <c r="N23" s="227"/>
      <c r="O23" s="227"/>
      <c r="P23" s="227"/>
      <c r="Q23" s="227"/>
      <c r="S23" s="227"/>
      <c r="T23" s="227"/>
      <c r="U23" s="227"/>
      <c r="V23" s="227"/>
      <c r="W23" s="227"/>
      <c r="X23" s="227"/>
    </row>
    <row r="24" spans="3:24" s="219" customFormat="1" ht="9.75" customHeight="1">
      <c r="C24" s="234"/>
      <c r="D24" s="235" t="s">
        <v>401</v>
      </c>
      <c r="E24" s="236">
        <v>26.018807135186</v>
      </c>
      <c r="F24" s="237">
        <v>16.886323425226017</v>
      </c>
      <c r="G24" s="236">
        <v>63.133998655385</v>
      </c>
      <c r="H24" s="237">
        <v>70.05716263647875</v>
      </c>
      <c r="I24" s="238">
        <v>10.847194209428</v>
      </c>
      <c r="J24" s="238">
        <v>13.05651393829523</v>
      </c>
      <c r="K24" s="239"/>
      <c r="L24" s="227"/>
      <c r="M24" s="227"/>
      <c r="N24" s="227"/>
      <c r="O24" s="227"/>
      <c r="P24" s="227"/>
      <c r="Q24" s="227"/>
      <c r="S24" s="227"/>
      <c r="T24" s="227"/>
      <c r="U24" s="227"/>
      <c r="V24" s="227"/>
      <c r="W24" s="227"/>
      <c r="X24" s="227"/>
    </row>
    <row r="25" spans="3:24" s="219" customFormat="1" ht="9.75" customHeight="1">
      <c r="C25" s="234"/>
      <c r="D25" s="235" t="s">
        <v>402</v>
      </c>
      <c r="E25" s="236">
        <v>21.431521584325</v>
      </c>
      <c r="F25" s="237">
        <v>13.75011452720944</v>
      </c>
      <c r="G25" s="236">
        <v>66.747884293928</v>
      </c>
      <c r="H25" s="237">
        <v>68.89472125189137</v>
      </c>
      <c r="I25" s="238">
        <v>11.820594121748</v>
      </c>
      <c r="J25" s="238">
        <v>17.35516422089919</v>
      </c>
      <c r="K25" s="239"/>
      <c r="L25" s="227"/>
      <c r="M25" s="227"/>
      <c r="N25" s="227"/>
      <c r="O25" s="227"/>
      <c r="P25" s="227"/>
      <c r="Q25" s="227"/>
      <c r="S25" s="227"/>
      <c r="T25" s="227"/>
      <c r="U25" s="227"/>
      <c r="V25" s="227"/>
      <c r="W25" s="227"/>
      <c r="X25" s="227"/>
    </row>
    <row r="26" spans="3:24" s="219" customFormat="1" ht="9.75" customHeight="1">
      <c r="C26" s="234"/>
      <c r="D26" s="235" t="s">
        <v>403</v>
      </c>
      <c r="E26" s="236">
        <v>22.568513807805</v>
      </c>
      <c r="F26" s="237">
        <v>14.998292299970052</v>
      </c>
      <c r="G26" s="236">
        <v>66.617041736922</v>
      </c>
      <c r="H26" s="237">
        <v>68.94899699282585</v>
      </c>
      <c r="I26" s="238">
        <v>10.814444455274</v>
      </c>
      <c r="J26" s="238">
        <v>16.052710707204092</v>
      </c>
      <c r="K26" s="239"/>
      <c r="L26" s="227"/>
      <c r="M26" s="227"/>
      <c r="N26" s="227"/>
      <c r="O26" s="227"/>
      <c r="P26" s="227"/>
      <c r="Q26" s="227"/>
      <c r="S26" s="227"/>
      <c r="T26" s="227"/>
      <c r="U26" s="227"/>
      <c r="V26" s="227"/>
      <c r="W26" s="227"/>
      <c r="X26" s="227"/>
    </row>
    <row r="27" spans="3:24" s="219" customFormat="1" ht="9.75" customHeight="1">
      <c r="C27" s="234"/>
      <c r="D27" s="235" t="s">
        <v>404</v>
      </c>
      <c r="E27" s="236">
        <v>17.242288426048</v>
      </c>
      <c r="F27" s="237">
        <v>17.74886170344138</v>
      </c>
      <c r="G27" s="236">
        <v>69.36092802531</v>
      </c>
      <c r="H27" s="237">
        <v>68.29958611019268</v>
      </c>
      <c r="I27" s="238">
        <v>13.396783548642</v>
      </c>
      <c r="J27" s="238">
        <v>13.951552186365936</v>
      </c>
      <c r="K27" s="239"/>
      <c r="L27" s="227"/>
      <c r="M27" s="227"/>
      <c r="N27" s="227"/>
      <c r="O27" s="227"/>
      <c r="P27" s="227"/>
      <c r="Q27" s="227"/>
      <c r="S27" s="227"/>
      <c r="T27" s="227"/>
      <c r="U27" s="227"/>
      <c r="V27" s="227"/>
      <c r="W27" s="227"/>
      <c r="X27" s="227"/>
    </row>
    <row r="28" spans="3:24" s="219" customFormat="1" ht="9.75" customHeight="1">
      <c r="C28" s="234"/>
      <c r="D28" s="235" t="s">
        <v>405</v>
      </c>
      <c r="E28" s="236">
        <v>20.535762393248</v>
      </c>
      <c r="F28" s="237">
        <v>14.747435772998756</v>
      </c>
      <c r="G28" s="236">
        <v>66.22138999383401</v>
      </c>
      <c r="H28" s="237">
        <v>68.64152787547117</v>
      </c>
      <c r="I28" s="238">
        <v>13.242847612918</v>
      </c>
      <c r="J28" s="238">
        <v>16.611036351530068</v>
      </c>
      <c r="K28" s="239"/>
      <c r="L28" s="227"/>
      <c r="M28" s="227"/>
      <c r="N28" s="227"/>
      <c r="O28" s="227"/>
      <c r="P28" s="227"/>
      <c r="Q28" s="227"/>
      <c r="S28" s="227"/>
      <c r="T28" s="227"/>
      <c r="U28" s="227"/>
      <c r="V28" s="227"/>
      <c r="W28" s="227"/>
      <c r="X28" s="227"/>
    </row>
    <row r="29" spans="3:24" s="219" customFormat="1" ht="9.75" customHeight="1">
      <c r="C29" s="234"/>
      <c r="D29" s="235" t="s">
        <v>406</v>
      </c>
      <c r="E29" s="236">
        <v>23.609227364299</v>
      </c>
      <c r="F29" s="237">
        <v>15.572239437027598</v>
      </c>
      <c r="G29" s="236">
        <v>66.025877479216</v>
      </c>
      <c r="H29" s="237">
        <v>69.63260065834564</v>
      </c>
      <c r="I29" s="238">
        <v>10.364895156485</v>
      </c>
      <c r="J29" s="238">
        <v>14.795159904626761</v>
      </c>
      <c r="K29" s="239"/>
      <c r="L29" s="227"/>
      <c r="M29" s="227"/>
      <c r="N29" s="243"/>
      <c r="O29" s="227"/>
      <c r="P29" s="227"/>
      <c r="Q29" s="227"/>
      <c r="S29" s="227"/>
      <c r="T29" s="227"/>
      <c r="U29" s="227"/>
      <c r="V29" s="227"/>
      <c r="W29" s="227"/>
      <c r="X29" s="227"/>
    </row>
    <row r="30" spans="3:24" s="219" customFormat="1" ht="9.75" customHeight="1">
      <c r="C30" s="234"/>
      <c r="D30" s="235" t="s">
        <v>407</v>
      </c>
      <c r="E30" s="236">
        <v>18.229682793586</v>
      </c>
      <c r="F30" s="237">
        <v>17.57413534331757</v>
      </c>
      <c r="G30" s="236">
        <v>68.974517098254</v>
      </c>
      <c r="H30" s="237">
        <v>67.11165841497693</v>
      </c>
      <c r="I30" s="238">
        <v>12.795800108161</v>
      </c>
      <c r="J30" s="238">
        <v>15.3142062417055</v>
      </c>
      <c r="K30" s="239"/>
      <c r="L30" s="227"/>
      <c r="M30" s="227"/>
      <c r="N30" s="227"/>
      <c r="O30" s="227"/>
      <c r="P30" s="227"/>
      <c r="Q30" s="227"/>
      <c r="S30" s="227"/>
      <c r="T30" s="227"/>
      <c r="U30" s="227"/>
      <c r="V30" s="227"/>
      <c r="W30" s="227"/>
      <c r="X30" s="227"/>
    </row>
    <row r="31" spans="3:24" s="219" customFormat="1" ht="9.75" customHeight="1">
      <c r="C31" s="234"/>
      <c r="D31" s="235" t="s">
        <v>408</v>
      </c>
      <c r="E31" s="236">
        <v>17.53218977875</v>
      </c>
      <c r="F31" s="237">
        <v>14.863604722940938</v>
      </c>
      <c r="G31" s="236">
        <v>67.557828060786</v>
      </c>
      <c r="H31" s="237">
        <v>67.5140681695798</v>
      </c>
      <c r="I31" s="238">
        <v>14.909982160465</v>
      </c>
      <c r="J31" s="238">
        <v>17.622327107479265</v>
      </c>
      <c r="K31" s="239"/>
      <c r="L31" s="227"/>
      <c r="M31" s="227"/>
      <c r="N31" s="227"/>
      <c r="O31" s="227"/>
      <c r="P31" s="227"/>
      <c r="Q31" s="227"/>
      <c r="S31" s="227"/>
      <c r="T31" s="227"/>
      <c r="U31" s="227"/>
      <c r="V31" s="227"/>
      <c r="W31" s="227"/>
      <c r="X31" s="227"/>
    </row>
    <row r="32" spans="3:24" s="219" customFormat="1" ht="9.75" customHeight="1">
      <c r="C32" s="234"/>
      <c r="D32" s="235" t="s">
        <v>409</v>
      </c>
      <c r="E32" s="236">
        <v>25.27161826431</v>
      </c>
      <c r="F32" s="237">
        <v>15.151117857893592</v>
      </c>
      <c r="G32" s="236">
        <v>64.776168442192</v>
      </c>
      <c r="H32" s="237">
        <v>71.32561463758704</v>
      </c>
      <c r="I32" s="238">
        <v>9.952213293497</v>
      </c>
      <c r="J32" s="238">
        <v>13.523267504519376</v>
      </c>
      <c r="K32" s="239"/>
      <c r="L32" s="227"/>
      <c r="M32" s="227"/>
      <c r="N32" s="227"/>
      <c r="O32" s="227"/>
      <c r="P32" s="227"/>
      <c r="Q32" s="227"/>
      <c r="S32" s="227"/>
      <c r="T32" s="227"/>
      <c r="U32" s="227"/>
      <c r="V32" s="227"/>
      <c r="W32" s="227"/>
      <c r="X32" s="227"/>
    </row>
    <row r="33" spans="3:24" s="219" customFormat="1" ht="9.75" customHeight="1">
      <c r="C33" s="234"/>
      <c r="D33" s="235" t="s">
        <v>410</v>
      </c>
      <c r="E33" s="236">
        <v>20.822739507173</v>
      </c>
      <c r="F33" s="237">
        <v>15.197035302606867</v>
      </c>
      <c r="G33" s="236">
        <v>65.956915744756</v>
      </c>
      <c r="H33" s="237">
        <v>66.93114394043155</v>
      </c>
      <c r="I33" s="238">
        <v>13.220344748072</v>
      </c>
      <c r="J33" s="238">
        <v>17.871820756961576</v>
      </c>
      <c r="K33" s="239"/>
      <c r="L33" s="227"/>
      <c r="M33" s="227"/>
      <c r="N33" s="227"/>
      <c r="O33" s="227"/>
      <c r="P33" s="227"/>
      <c r="Q33" s="227"/>
      <c r="S33" s="227"/>
      <c r="T33" s="227"/>
      <c r="U33" s="227"/>
      <c r="V33" s="227"/>
      <c r="W33" s="227"/>
      <c r="X33" s="227"/>
    </row>
    <row r="34" spans="3:24" s="219" customFormat="1" ht="9.75" customHeight="1">
      <c r="C34" s="234"/>
      <c r="D34" s="235" t="s">
        <v>411</v>
      </c>
      <c r="E34" s="236">
        <v>23.731787770619</v>
      </c>
      <c r="F34" s="237">
        <v>15.152780802477436</v>
      </c>
      <c r="G34" s="236">
        <v>65.999828963317</v>
      </c>
      <c r="H34" s="237">
        <v>69.90741763210886</v>
      </c>
      <c r="I34" s="238">
        <v>10.268383266064</v>
      </c>
      <c r="J34" s="238">
        <v>14.9398015654137</v>
      </c>
      <c r="K34" s="239"/>
      <c r="L34" s="227"/>
      <c r="M34" s="227"/>
      <c r="N34" s="227"/>
      <c r="O34" s="227"/>
      <c r="P34" s="227"/>
      <c r="Q34" s="227"/>
      <c r="S34" s="227"/>
      <c r="T34" s="227"/>
      <c r="U34" s="227"/>
      <c r="V34" s="227"/>
      <c r="W34" s="227"/>
      <c r="X34" s="227"/>
    </row>
    <row r="35" spans="3:24" s="219" customFormat="1" ht="9.75" customHeight="1">
      <c r="C35" s="234"/>
      <c r="D35" s="235" t="s">
        <v>412</v>
      </c>
      <c r="E35" s="236">
        <v>20.9499007452</v>
      </c>
      <c r="F35" s="237">
        <v>14.034116667708854</v>
      </c>
      <c r="G35" s="236">
        <v>68.450598258746</v>
      </c>
      <c r="H35" s="237">
        <v>69.44077507503752</v>
      </c>
      <c r="I35" s="238">
        <v>10.599500996054</v>
      </c>
      <c r="J35" s="238">
        <v>16.525108257253628</v>
      </c>
      <c r="K35" s="239"/>
      <c r="L35" s="227"/>
      <c r="M35" s="227"/>
      <c r="N35" s="227"/>
      <c r="O35" s="227"/>
      <c r="P35" s="227"/>
      <c r="Q35" s="227"/>
      <c r="S35" s="227"/>
      <c r="T35" s="227"/>
      <c r="U35" s="227"/>
      <c r="V35" s="227"/>
      <c r="W35" s="227"/>
      <c r="X35" s="227"/>
    </row>
    <row r="36" spans="3:24" s="219" customFormat="1" ht="9.75" customHeight="1">
      <c r="C36" s="234"/>
      <c r="D36" s="235" t="s">
        <v>413</v>
      </c>
      <c r="E36" s="236">
        <v>25.454818130429</v>
      </c>
      <c r="F36" s="237">
        <v>15.324082821421495</v>
      </c>
      <c r="G36" s="236">
        <v>64.2776024115</v>
      </c>
      <c r="H36" s="237">
        <v>72.41521311354535</v>
      </c>
      <c r="I36" s="238">
        <v>10.267579458071</v>
      </c>
      <c r="J36" s="238">
        <v>12.260704065033158</v>
      </c>
      <c r="K36" s="239"/>
      <c r="L36" s="227"/>
      <c r="M36" s="227"/>
      <c r="N36" s="227"/>
      <c r="O36" s="227"/>
      <c r="P36" s="227"/>
      <c r="Q36" s="227"/>
      <c r="S36" s="227"/>
      <c r="T36" s="227"/>
      <c r="U36" s="227"/>
      <c r="V36" s="227"/>
      <c r="W36" s="227"/>
      <c r="X36" s="227"/>
    </row>
    <row r="37" spans="3:24" s="219" customFormat="1" ht="9.75" customHeight="1">
      <c r="C37" s="234"/>
      <c r="D37" s="235" t="s">
        <v>414</v>
      </c>
      <c r="E37" s="236">
        <v>19.3444895578</v>
      </c>
      <c r="F37" s="237">
        <v>16.599740592555968</v>
      </c>
      <c r="G37" s="236">
        <v>67.35271489951501</v>
      </c>
      <c r="H37" s="237">
        <v>66.38720849597686</v>
      </c>
      <c r="I37" s="238">
        <v>13.302795542683</v>
      </c>
      <c r="J37" s="238">
        <v>17.013050911467165</v>
      </c>
      <c r="K37" s="239"/>
      <c r="L37" s="227"/>
      <c r="M37" s="227"/>
      <c r="N37" s="227"/>
      <c r="O37" s="227"/>
      <c r="P37" s="227"/>
      <c r="Q37" s="227"/>
      <c r="S37" s="227"/>
      <c r="T37" s="227"/>
      <c r="U37" s="227"/>
      <c r="V37" s="227"/>
      <c r="W37" s="227"/>
      <c r="X37" s="227"/>
    </row>
    <row r="38" spans="3:24" s="219" customFormat="1" ht="9.75" customHeight="1">
      <c r="C38" s="234"/>
      <c r="D38" s="235" t="s">
        <v>415</v>
      </c>
      <c r="E38" s="236">
        <v>17.847332467929</v>
      </c>
      <c r="F38" s="237">
        <v>16.588103523918274</v>
      </c>
      <c r="G38" s="236">
        <v>64.35493024014599</v>
      </c>
      <c r="H38" s="237">
        <v>65.31068074044272</v>
      </c>
      <c r="I38" s="238">
        <v>17.797737291925</v>
      </c>
      <c r="J38" s="238">
        <v>18.101215735639002</v>
      </c>
      <c r="K38" s="239"/>
      <c r="L38" s="227"/>
      <c r="M38" s="227"/>
      <c r="N38" s="227"/>
      <c r="O38" s="227"/>
      <c r="P38" s="227"/>
      <c r="Q38" s="227"/>
      <c r="S38" s="227"/>
      <c r="T38" s="227"/>
      <c r="U38" s="227"/>
      <c r="V38" s="227"/>
      <c r="W38" s="227"/>
      <c r="X38" s="227"/>
    </row>
    <row r="39" spans="3:24" s="219" customFormat="1" ht="9.75" customHeight="1">
      <c r="C39" s="244"/>
      <c r="D39" s="245" t="s">
        <v>416</v>
      </c>
      <c r="E39" s="246">
        <v>18.953096395659</v>
      </c>
      <c r="F39" s="247">
        <v>17.466069029787402</v>
      </c>
      <c r="G39" s="246">
        <v>65.329132550969</v>
      </c>
      <c r="H39" s="247">
        <v>66.08123415749428</v>
      </c>
      <c r="I39" s="248">
        <v>15.717771053372</v>
      </c>
      <c r="J39" s="249">
        <v>16.452696812718315</v>
      </c>
      <c r="K39" s="250"/>
      <c r="L39" s="227"/>
      <c r="M39" s="227"/>
      <c r="N39" s="227"/>
      <c r="O39" s="227"/>
      <c r="P39" s="227"/>
      <c r="Q39" s="227"/>
      <c r="S39" s="227"/>
      <c r="T39" s="227"/>
      <c r="U39" s="227"/>
      <c r="V39" s="227"/>
      <c r="W39" s="227"/>
      <c r="X39" s="227"/>
    </row>
    <row r="40" spans="3:24" s="219" customFormat="1" ht="9.75" customHeight="1">
      <c r="C40" s="228"/>
      <c r="D40" s="229" t="s">
        <v>417</v>
      </c>
      <c r="E40" s="251">
        <v>24.99990149142</v>
      </c>
      <c r="F40" s="231">
        <v>20.934420552214842</v>
      </c>
      <c r="G40" s="251">
        <v>64.425005417972</v>
      </c>
      <c r="H40" s="231">
        <v>67.08025060605107</v>
      </c>
      <c r="I40" s="252">
        <v>10.575093090608</v>
      </c>
      <c r="J40" s="252">
        <v>11.985328841734093</v>
      </c>
      <c r="K40" s="233"/>
      <c r="L40" s="227"/>
      <c r="M40" s="227"/>
      <c r="N40" s="227"/>
      <c r="O40" s="227"/>
      <c r="P40" s="227"/>
      <c r="Q40" s="227"/>
      <c r="S40" s="227"/>
      <c r="T40" s="227"/>
      <c r="U40" s="227"/>
      <c r="V40" s="227"/>
      <c r="W40" s="227"/>
      <c r="X40" s="227"/>
    </row>
    <row r="41" spans="3:24" s="219" customFormat="1" ht="9.75" customHeight="1">
      <c r="C41" s="234"/>
      <c r="D41" s="235" t="s">
        <v>418</v>
      </c>
      <c r="E41" s="253">
        <v>19.380008435259</v>
      </c>
      <c r="F41" s="237">
        <v>16.384353931019113</v>
      </c>
      <c r="G41" s="253">
        <v>70.60312104597101</v>
      </c>
      <c r="H41" s="237">
        <v>70.09528054828105</v>
      </c>
      <c r="I41" s="254">
        <v>10.016870518768</v>
      </c>
      <c r="J41" s="254">
        <v>13.520365520699839</v>
      </c>
      <c r="K41" s="239"/>
      <c r="L41" s="227"/>
      <c r="M41" s="227"/>
      <c r="N41" s="227"/>
      <c r="O41" s="227"/>
      <c r="P41" s="227"/>
      <c r="Q41" s="227"/>
      <c r="S41" s="227"/>
      <c r="T41" s="227"/>
      <c r="U41" s="227"/>
      <c r="V41" s="227"/>
      <c r="W41" s="227"/>
      <c r="X41" s="227"/>
    </row>
    <row r="42" spans="3:24" s="219" customFormat="1" ht="9.75" customHeight="1">
      <c r="C42" s="234"/>
      <c r="D42" s="235" t="s">
        <v>419</v>
      </c>
      <c r="E42" s="253">
        <v>18.920152436172</v>
      </c>
      <c r="F42" s="237">
        <v>18.890230721302277</v>
      </c>
      <c r="G42" s="253">
        <v>64.758797065802</v>
      </c>
      <c r="H42" s="237">
        <v>66.23444202265078</v>
      </c>
      <c r="I42" s="254">
        <v>16.321050498026</v>
      </c>
      <c r="J42" s="254">
        <v>14.875327256046942</v>
      </c>
      <c r="K42" s="239"/>
      <c r="L42" s="227"/>
      <c r="M42" s="227"/>
      <c r="N42" s="227"/>
      <c r="O42" s="227"/>
      <c r="P42" s="227"/>
      <c r="Q42" s="227"/>
      <c r="S42" s="227"/>
      <c r="T42" s="227"/>
      <c r="U42" s="227"/>
      <c r="V42" s="227"/>
      <c r="W42" s="227"/>
      <c r="X42" s="227"/>
    </row>
    <row r="43" spans="3:24" s="219" customFormat="1" ht="9.75" customHeight="1">
      <c r="C43" s="244"/>
      <c r="D43" s="255" t="s">
        <v>420</v>
      </c>
      <c r="E43" s="256">
        <v>17.029900282446</v>
      </c>
      <c r="F43" s="257">
        <v>15.17146715446031</v>
      </c>
      <c r="G43" s="256">
        <v>68.399634393941</v>
      </c>
      <c r="H43" s="257">
        <v>68.01985561931545</v>
      </c>
      <c r="I43" s="258">
        <v>14.570465323614</v>
      </c>
      <c r="J43" s="258">
        <v>16.808677226224233</v>
      </c>
      <c r="K43" s="250"/>
      <c r="L43" s="227"/>
      <c r="M43" s="227"/>
      <c r="N43" s="227"/>
      <c r="O43" s="227"/>
      <c r="P43" s="227"/>
      <c r="Q43" s="227"/>
      <c r="S43" s="227"/>
      <c r="T43" s="227"/>
      <c r="U43" s="227"/>
      <c r="V43" s="227"/>
      <c r="W43" s="227"/>
      <c r="X43" s="227"/>
    </row>
    <row r="44" spans="3:24" s="219" customFormat="1" ht="9.75" customHeight="1">
      <c r="C44" s="228"/>
      <c r="D44" s="229" t="s">
        <v>421</v>
      </c>
      <c r="E44" s="259" t="s">
        <v>376</v>
      </c>
      <c r="F44" s="231">
        <v>19.60475001095482</v>
      </c>
      <c r="G44" s="251" t="s">
        <v>376</v>
      </c>
      <c r="H44" s="231">
        <v>67.66493499327294</v>
      </c>
      <c r="I44" s="252" t="s">
        <v>376</v>
      </c>
      <c r="J44" s="252">
        <v>12.730314995772249</v>
      </c>
      <c r="K44" s="233"/>
      <c r="L44" s="227"/>
      <c r="M44" s="227"/>
      <c r="N44" s="227"/>
      <c r="O44" s="227"/>
      <c r="P44" s="227"/>
      <c r="Q44" s="227"/>
      <c r="S44" s="227"/>
      <c r="T44" s="227"/>
      <c r="U44" s="227"/>
      <c r="V44" s="227"/>
      <c r="W44" s="227"/>
      <c r="X44" s="227"/>
    </row>
    <row r="45" spans="3:24" s="219" customFormat="1" ht="9.75" customHeight="1">
      <c r="C45" s="234"/>
      <c r="D45" s="235" t="s">
        <v>422</v>
      </c>
      <c r="E45" s="260" t="s">
        <v>376</v>
      </c>
      <c r="F45" s="237">
        <v>15.284813063804688</v>
      </c>
      <c r="G45" s="260" t="s">
        <v>376</v>
      </c>
      <c r="H45" s="237">
        <v>67.45209468526105</v>
      </c>
      <c r="I45" s="261" t="s">
        <v>376</v>
      </c>
      <c r="J45" s="254">
        <v>17.263092250934225</v>
      </c>
      <c r="K45" s="239"/>
      <c r="L45" s="227"/>
      <c r="M45" s="227"/>
      <c r="N45" s="227"/>
      <c r="O45" s="227"/>
      <c r="P45" s="227"/>
      <c r="Q45" s="227"/>
      <c r="S45" s="227"/>
      <c r="T45" s="227"/>
      <c r="U45" s="227"/>
      <c r="V45" s="227"/>
      <c r="W45" s="227"/>
      <c r="X45" s="227"/>
    </row>
    <row r="46" spans="3:24" s="219" customFormat="1" ht="9.75" customHeight="1">
      <c r="C46" s="234"/>
      <c r="D46" s="235" t="s">
        <v>423</v>
      </c>
      <c r="E46" s="260" t="s">
        <v>376</v>
      </c>
      <c r="F46" s="237">
        <v>17.710922572914527</v>
      </c>
      <c r="G46" s="260" t="s">
        <v>376</v>
      </c>
      <c r="H46" s="237">
        <v>70.66690121593655</v>
      </c>
      <c r="I46" s="261" t="s">
        <v>376</v>
      </c>
      <c r="J46" s="254">
        <v>11.622176211148913</v>
      </c>
      <c r="K46" s="239"/>
      <c r="L46" s="227"/>
      <c r="M46" s="227"/>
      <c r="N46" s="227"/>
      <c r="O46" s="227"/>
      <c r="P46" s="227"/>
      <c r="Q46" s="227"/>
      <c r="S46" s="227"/>
      <c r="T46" s="227"/>
      <c r="U46" s="227"/>
      <c r="V46" s="227"/>
      <c r="W46" s="227"/>
      <c r="X46" s="227"/>
    </row>
    <row r="47" spans="3:24" ht="11.25">
      <c r="C47" s="244"/>
      <c r="D47" s="245" t="s">
        <v>363</v>
      </c>
      <c r="E47" s="256">
        <v>34.991880577592</v>
      </c>
      <c r="F47" s="257">
        <v>25.99089443145681</v>
      </c>
      <c r="G47" s="256">
        <v>60.724273345617</v>
      </c>
      <c r="H47" s="257">
        <v>67.0034246348798</v>
      </c>
      <c r="I47" s="258">
        <v>4.283846076791</v>
      </c>
      <c r="J47" s="258">
        <v>7.005680933663382</v>
      </c>
      <c r="K47" s="250"/>
      <c r="L47" s="227"/>
      <c r="M47" s="227"/>
      <c r="N47" s="227"/>
      <c r="P47" s="227"/>
      <c r="Q47" s="227"/>
      <c r="S47" s="227"/>
      <c r="T47" s="227"/>
      <c r="U47" s="227"/>
      <c r="V47" s="227"/>
      <c r="W47" s="227"/>
      <c r="X47" s="227"/>
    </row>
    <row r="48" spans="4:14" ht="11.25">
      <c r="D48" s="262"/>
      <c r="K48" s="205"/>
      <c r="L48" s="263"/>
      <c r="M48" s="197"/>
      <c r="N48" s="197"/>
    </row>
    <row r="49" spans="4:12" ht="11.25">
      <c r="D49" s="264" t="s">
        <v>424</v>
      </c>
      <c r="K49" s="205"/>
      <c r="L49" s="205"/>
    </row>
    <row r="50" spans="4:12" ht="11.25">
      <c r="D50" s="262" t="s">
        <v>382</v>
      </c>
      <c r="E50" s="197"/>
      <c r="F50" s="197"/>
      <c r="G50" s="197"/>
      <c r="H50" s="197"/>
      <c r="I50" s="197"/>
      <c r="J50" s="197"/>
      <c r="K50" s="263"/>
      <c r="L50" s="205"/>
    </row>
    <row r="51" spans="4:12" ht="11.25">
      <c r="D51" s="262" t="s">
        <v>425</v>
      </c>
      <c r="K51" s="205"/>
      <c r="L51" s="205"/>
    </row>
    <row r="52" spans="11:12" ht="11.25">
      <c r="K52" s="205"/>
      <c r="L52" s="265" t="s">
        <v>338</v>
      </c>
    </row>
    <row r="53" spans="11:12" ht="11.25">
      <c r="K53" s="205"/>
      <c r="L53" s="205"/>
    </row>
    <row r="54" spans="11:12" ht="11.25">
      <c r="K54" s="205"/>
      <c r="L54" s="205"/>
    </row>
    <row r="55" spans="1:12" ht="11.25">
      <c r="A55" s="206"/>
      <c r="K55" s="205"/>
      <c r="L55" s="205"/>
    </row>
    <row r="56" spans="1:11" s="266" customFormat="1" ht="11.25">
      <c r="A56" s="262"/>
      <c r="K56" s="267"/>
    </row>
  </sheetData>
  <mergeCells count="4">
    <mergeCell ref="D10:D11"/>
    <mergeCell ref="E10:F10"/>
    <mergeCell ref="G10:H10"/>
    <mergeCell ref="I10:J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Giovanni Albertone</cp:lastModifiedBy>
  <dcterms:created xsi:type="dcterms:W3CDTF">2013-02-04T10:08:26Z</dcterms:created>
  <dcterms:modified xsi:type="dcterms:W3CDTF">2013-02-04T10:15:02Z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